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AquestLlibreDeTreball" defaultThemeVersion="124226"/>
  <mc:AlternateContent xmlns:mc="http://schemas.openxmlformats.org/markup-compatibility/2006">
    <mc:Choice Requires="x15">
      <x15ac:absPath xmlns:x15ac="http://schemas.microsoft.com/office/spreadsheetml/2010/11/ac" url="I:\COMPARTIT\Excelsconvert\"/>
    </mc:Choice>
  </mc:AlternateContent>
  <bookViews>
    <workbookView xWindow="-20" yWindow="-20" windowWidth="10250" windowHeight="8180" firstSheet="1" activeTab="1"/>
  </bookViews>
  <sheets>
    <sheet name="DADES" sheetId="1" state="hidden" r:id="rId1"/>
    <sheet name="alumnes" sheetId="2" r:id="rId2"/>
    <sheet name="centre" sheetId="3" r:id="rId3"/>
    <sheet name="Codigos_Provincia" sheetId="4" state="hidden" r:id="rId4"/>
    <sheet name="Codigos_Municipio" sheetId="5" state="hidden" r:id="rId5"/>
  </sheets>
  <externalReferences>
    <externalReference r:id="rId6"/>
    <externalReference r:id="rId7"/>
    <externalReference r:id="rId8"/>
    <externalReference r:id="rId9"/>
  </externalReferences>
  <definedNames>
    <definedName name="Àlaba">Codigos_Municipio!$A$357,Codigos_Municipio!$A$577,Codigos_Municipio!$A$581,Codigos_Municipio!$A$638,Codigos_Municipio!$A$749,Codigos_Municipio!$A$763,Codigos_Municipio!$A$768,Codigos_Municipio!$A$802,Codigos_Municipio!$A$809,Codigos_Municipio!$A$854,Codigos_Municipio!$A$929,Codigos_Municipio!$A$1007,Codigos_Municipio!$A$1180,Codigos_Municipio!$A$1214,Codigos_Municipio!$A$1623,Codigos_Municipio!$A$2556,Codigos_Municipio!$A$2559,Codigos_Municipio!$A$2568,Codigos_Municipio!$A$2607,Codigos_Municipio!$A$3268,Codigos_Municipio!$A$3502,Codigos_Municipio!$A$3504,Codigos_Municipio!$A$3608:$A$3609,Codigos_Municipio!$A$3611,Codigos_Municipio!$A$3619:$A$3620,Codigos_Municipio!$A$3641,Codigos_Municipio!$A$3652,Codigos_Municipio!$A$3661,Codigos_Municipio!$A$3682,Codigos_Municipio!$A$3711,Codigos_Municipio!$A$3733,Codigos_Municipio!$A$4448,Codigos_Municipio!$A$4619,Codigos_Municipio!$A$4741,Codigos_Municipio!$A$4895,Codigos_Municipio!$A$5090,Codigos_Municipio!$A$5710,Codigos_Municipio!$A$5945,Codigos_Municipio!$A$5947,Codigos_Municipio!$A$6064,Codigos_Municipio!$A$7098,Codigos_Municipio!$A$7168,Codigos_Municipio!$A$7567,Codigos_Municipio!$A$7988,Codigos_Municipio!$A$8022,Codigos_Municipio!$A$8055,Codigos_Municipio!$A$8059,Codigos_Municipio!$A$8095,Codigos_Municipio!$A$8114</definedName>
    <definedName name="Alacant">Codigos_Municipio!$A$63,Codigos_Municipio!$A$71,Codigos_Municipio!$A$74,Codigos_Municipio!$A$110,Codigos_Municipio!$A$178,Codigos_Municipio!$A$235,Codigos_Municipio!$A$261,Codigos_Municipio!$A$271,Codigos_Municipio!$A$287,Codigos_Municipio!$A$366,Codigos_Municipio!$A$381,Codigos_Municipio!$A$413,Codigos_Municipio!$A$416,Codigos_Municipio!$A$430,Codigos_Municipio!$A$509,Codigos_Municipio!$A$512,Codigos_Municipio!$A$539,Codigos_Municipio!$A$549,Codigos_Municipio!$A$810,Codigos_Municipio!$A$917,Codigos_Municipio!$A$940,Codigos_Municipio!$A$1120,Codigos_Municipio!$A$1128,Codigos_Municipio!$A$1130,Codigos_Municipio!$A$1132:$A$1134,Codigos_Municipio!$A$1136,Codigos_Municipio!$A$1142:$A$1143,Codigos_Municipio!$A$1149:$A$1150,Codigos_Municipio!$A$1153:$A$1160,Codigos_Municipio!$A$1166,Codigos_Municipio!$A$1170,Codigos_Municipio!$A$1247,Codigos_Municipio!$A$1257,Codigos_Municipio!$A$1323,Codigos_Municipio!$A$1449,Codigos_Municipio!$A$1572:$A$1573,Codigos_Municipio!$A$1579,Codigos_Municipio!$A$1622,Codigos_Municipio!$A$1644,Codigos_Municipio!$A$1666,Codigos_Municipio!$A$1909,Codigos_Municipio!$A$1928:$A$1929,Codigos_Municipio!$A$2062,Codigos_Municipio!$A$2261,Codigos_Municipio!$A$2313,Codigos_Municipio!$A$2402,Codigos_Municipio!$A$2411,Codigos_Municipio!$A$2488:$A$2489,Codigos_Municipio!$A$2500,Codigos_Municipio!$A$2515,Codigos_Municipio!$A$2558,Codigos_Municipio!$A$2560,Codigos_Municipio!$A$2718,Codigos_Municipio!$A$2722,Codigos_Municipio!$A$2764,Codigos_Municipio!$A$2786,Codigos_Municipio!$A$2816,Codigos_Municipio!$A$2988,Codigos_Municipio!$A$3075,Codigos_Municipio!$A$3150,Codigos_Municipio!$A$3177,Codigos_Municipio!$A$3222,Codigos_Municipio!$A$3349,Codigos_Municipio!$A$3457,Codigos_Municipio!$A$3542,Codigos_Municipio!$A$3565,Codigos_Municipio!$A$3574,Codigos_Municipio!$A$3787,Codigos_Municipio!$A$3837,Codigos_Municipio!$A$4218,Codigos_Municipio!$A$4316,Codigos_Municipio!$A$4321,Codigos_Municipio!$A$4382,Codigos_Municipio!$A$4529,Codigos_Municipio!$A$4532,Codigos_Municipio!$A$4543,Codigos_Municipio!$A$4698,Codigos_Municipio!$A$4703,Codigos_Municipio!$A$48</definedName>
    <definedName name="Albacete">Codigos_Municipio!$A$24,Codigos_Municipio!$A$149,Codigos_Municipio!$A$154,Codigos_Municipio!$A$176,Codigos_Municipio!$A$207,Codigos_Municipio!$A$219,Codigos_Municipio!$A$230,Codigos_Municipio!$A$248,Codigos_Municipio!$A$459,Codigos_Municipio!$A$535,Codigos_Municipio!$A$859,Codigos_Municipio!$A$905,Codigos_Municipio!$A$913,Codigos_Municipio!$A$918,Codigos_Municipio!$A$993,Codigos_Municipio!$A$1253,Codigos_Municipio!$A$1309,Codigos_Municipio!$A$1329,Codigos_Municipio!$A$1332,Codigos_Municipio!$A$1784,Codigos_Municipio!$A$1871:$A$1872,Codigos_Municipio!$A$1878,Codigos_Municipio!$A$1886,Codigos_Municipio!$A$2063,Codigos_Municipio!$A$2102,Codigos_Municipio!$A$2181,Codigos_Municipio!$A$2368,Codigos_Municipio!$A$2396,Codigos_Municipio!$A$2557,Codigos_Municipio!$A$2741,Codigos_Municipio!$A$2894,Codigos_Municipio!$A$2916:$A$2917,Codigos_Municipio!$A$3120,Codigos_Municipio!$A$3135,Codigos_Municipio!$A$3274,Codigos_Municipio!$A$3303,Codigos_Municipio!$A$3323,Codigos_Municipio!$A$3395,Codigos_Municipio!$A$3584,Codigos_Municipio!$A$3731,Codigos_Municipio!$A$3738,Codigos_Municipio!$A$3746,Codigos_Municipio!$A$3908,Codigos_Municipio!$A$3923,Codigos_Municipio!$A$4060,Codigos_Municipio!$A$4222,Codigos_Municipio!$A$4276,Codigos_Municipio!$A$4335,Codigos_Municipio!$A$4352,Codigos_Municipio!$A$4476,Codigos_Municipio!$A$4500,Codigos_Municipio!$A$4631,Codigos_Municipio!$A$4661,Codigos_Municipio!$A$4816,Codigos_Municipio!$A$4879,Codigos_Municipio!$A$5026,Codigos_Municipio!$A$5111:$A$5112,Codigos_Municipio!$A$5170,Codigos_Municipio!$A$5362,Codigos_Municipio!$A$5373,Codigos_Municipio!$A$5380:$A$5381,Codigos_Municipio!$A$5388,Codigos_Municipio!$A$5632,Codigos_Municipio!$A$5746,Codigos_Municipio!$A$5778,Codigos_Municipio!$A$5797,Codigos_Municipio!$A$5929,Codigos_Municipio!$A$6071,Codigos_Municipio!$A$6561,Codigos_Municipio!$A$6697,Codigos_Municipio!$A$6783,Codigos_Municipio!$A$7166,Codigos_Municipio!$A$7459,Codigos_Municipio!$A$7553,Codigos_Municipio!$A$7658,Codigos_Municipio!$A$7672,Codigos_Municipio!$A$7788,Codigos_Municipio!$A$7863,Codigos_Municipio!$A$7901 Codigos_Munic</definedName>
    <definedName name="Almeria">Codigos_Municipio!$A$33,Codigos_Municipio!$A$37,Codigos_Municipio!$A$57,Codigos_Municipio!$A$170,Codigos_Municipio!$A$201,Codigos_Municipio!$A$210,Codigos_Municipio!$A$264,Codigos_Municipio!$A$281,Codigos_Municipio!$A$296,Codigos_Municipio!$A$417:$A$418,Codigos_Municipio!$A$431,Codigos_Municipio!$A$489,Codigos_Municipio!$A$492,Codigos_Municipio!$A$544,Codigos_Municipio!$A$617,Codigos_Municipio!$A$666,Codigos_Municipio!$A$751,Codigos_Municipio!$A$881,Codigos_Municipio!$A$1024:$A$1025,Codigos_Municipio!$A$1046,Codigos_Municipio!$A$1055,Codigos_Municipio!$A$1105,Codigos_Municipio!$A$1171:$A$1172,Codigos_Municipio!$A$1176,Codigos_Municipio!$A$1204,Codigos_Municipio!$A$1724,Codigos_Municipio!$A$1741,Codigos_Municipio!$A$1773,Codigos_Municipio!$A$2028,Codigos_Municipio!$A$2168,Codigos_Municipio!$A$2185,Codigos_Municipio!$A$2251,Codigos_Municipio!$A$2459,Codigos_Municipio!$A$2482,Codigos_Municipio!$A$2553,Codigos_Municipio!$A$2590,Codigos_Municipio!$A$2739,Codigos_Municipio!$A$2762:$A$2763,Codigos_Municipio!$A$2787,Codigos_Municipio!$A$2986,Codigos_Municipio!$A$3010,Codigos_Municipio!$A$3068,Codigos_Municipio!$A$3100,Codigos_Municipio!$A$3410,Codigos_Municipio!$A$3418:$A$3419,Codigos_Municipio!$A$3482,Codigos_Municipio!$A$3493,Codigos_Municipio!$A$3666,Codigos_Municipio!$A$3683,Codigos_Municipio!$A$3747,Codigos_Municipio!$A$3854:$A$3856,Codigos_Municipio!$A$3888,Codigos_Municipio!$A$4022,Codigos_Municipio!$A$4265,Codigos_Municipio!$A$4267,Codigos_Municipio!$A$4547,Codigos_Municipio!$A$4673,Codigos_Municipio!$A$4731,Codigos_Municipio!$A$4795:$A$4796,Codigos_Municipio!$A$4843,Codigos_Municipio!$A$4907,Codigos_Municipio!$A$5012,Codigos_Municipio!$A$5027,Codigos_Municipio!$A$5038,Codigos_Municipio!$A$5524,Codigos_Municipio!$A$5530,Codigos_Municipio!$A$5607,Codigos_Municipio!$A$5741,Codigos_Municipio!$A$5819,Codigos_Municipio!$A$6263,Codigos_Municipio!$A$6292,Codigos_Municipio!$A$6476,Codigos_Municipio!$A$6493,Codigos_Municipio!$A$6529,Codigos_Municipio!$A$6582,Codigos_Municipio!$A$6595,Codigos_Municipio!$A$6638,Codigos_Municipio!$A$6651:$A$6652 Codigos_Munic</definedName>
    <definedName name="Astúries">Codigos_Municipio!$A$442,Codigos_Municipio!$A$445,Codigos_Municipio!$A$569,Codigos_Municipio!$A$849,Codigos_Municipio!$A$1087,Codigos_Municipio!$A$1261,Codigos_Municipio!$A$1294,Codigos_Municipio!$A$1512:$A$1513,Codigos_Municipio!$A$1690,Codigos_Municipio!$A$1709:$A$1710,Codigos_Municipio!$A$1762,Codigos_Municipio!$A$1828,Codigos_Municipio!$A$1904,Codigos_Municipio!$A$2025,Codigos_Municipio!$A$2046,Codigos_Municipio!$A$2250,Codigos_Municipio!$A$2301,Codigos_Municipio!$A$2385,Codigos_Municipio!$A$2442,Codigos_Municipio!$A$2491,Codigos_Municipio!$A$2834,Codigos_Municipio!$A$3109,Codigos_Municipio!$A$3156,Codigos_Municipio!$A$3158,Codigos_Municipio!$A$3171,Codigos_Municipio!$A$3458,Codigos_Municipio!$A$3481,Codigos_Municipio!$A$3483,Codigos_Municipio!$A$3648,Codigos_Municipio!$A$3685,Codigos_Municipio!$A$3721,Codigos_Municipio!$A$3770,Codigos_Municipio!$A$3772,Codigos_Municipio!$A$4202,Codigos_Municipio!$A$4447,Codigos_Municipio!$A$4535,Codigos_Municipio!$A$4564,Codigos_Municipio!$A$4647,Codigos_Municipio!$A$4693,Codigos_Municipio!$A$4812,Codigos_Municipio!$A$4894,Codigos_Municipio!$A$5009,Codigos_Municipio!$A$5101:$A$5102,Codigos_Municipio!$A$5161,Codigos_Municipio!$A$5192,Codigos_Municipio!$A$5310,Codigos_Municipio!$A$5422,Codigos_Municipio!$A$5434,Codigos_Municipio!$A$5585,Codigos_Municipio!$A$5644,Codigos_Municipio!$A$5695,Codigos_Municipio!$A$5697,Codigos_Municipio!$A$5711,Codigos_Municipio!$A$5748,Codigos_Municipio!$A$5897,Codigos_Municipio!$A$6033,Codigos_Municipio!$A$6043,Codigos_Municipio!$A$6100,Codigos_Municipio!$A$6287,Codigos_Municipio!$A$6389,Codigos_Municipio!$A$6417,Codigos_Municipio!$A$6523,Codigos_Municipio!$A$6560,Codigos_Municipio!$A$6580,Codigos_Municipio!$A$6619,Codigos_Municipio!$A$6688,Codigos_Municipio!$A$6692,Codigos_Municipio!$A$6753,Codigos_Municipio!$A$6769,Codigos_Municipio!$A$7225,Codigos_Municipio!$A$7393,Codigos_Municipio!$A$7759,Codigos_Municipio!$A$7926,Codigos_Municipio!$A$7933,Codigos_Municipio!$A$8029</definedName>
    <definedName name="Àvila">Codigos_Municipio!$A$51,Codigos_Municipio!$A$60,Codigos_Municipio!$A$209,Codigos_Municipio!$A$331,Codigos_Municipio!$A$337,Codigos_Municipio!$A$350,Codigos_Municipio!$A$558,Codigos_Municipio!$A$693,Codigos_Municipio!$A$698,Codigos_Municipio!$A$711,Codigos_Municipio!$A$713,Codigos_Municipio!$A$843:$A$844,Codigos_Municipio!$A$848,Codigos_Municipio!$A$978,Codigos_Municipio!$A$991,Codigos_Municipio!$A$1003,Codigos_Municipio!$A$1039:$A$1040,Codigos_Municipio!$A$1192,Codigos_Municipio!$A$1205,Codigos_Municipio!$A$1217,Codigos_Municipio!$A$1227,Codigos_Municipio!$A$1281:$A$1283,Codigos_Municipio!$A$1310,Codigos_Municipio!$A$1312,Codigos_Municipio!$A$1331,Codigos_Municipio!$A$1367,Codigos_Municipio!$A$1424,Codigos_Municipio!$A$1439,Codigos_Municipio!$A$1492,Codigos_Municipio!$A$1494:$A$1495,Codigos_Municipio!$A$1505,Codigos_Municipio!$A$1677,Codigos_Municipio!$A$1694,Codigos_Municipio!$A$1740,Codigos_Municipio!$A$1793,Codigos_Municipio!$A$1829,Codigos_Municipio!$A$1882,Codigos_Municipio!$A$1888,Codigos_Municipio!$A$1891,Codigos_Municipio!$A$1899,Codigos_Municipio!$A$1936,Codigos_Municipio!$A$2078,Codigos_Municipio!$A$2108,Codigos_Municipio!$A$2156,Codigos_Municipio!$A$2211,Codigos_Municipio!$A$2237,Codigos_Municipio!$A$2280,Codigos_Municipio!$A$2283,Codigos_Municipio!$A$2285,Codigos_Municipio!$A$2323,Codigos_Municipio!$A$2409,Codigos_Municipio!$A$2462,Codigos_Municipio!$A$2508,Codigos_Municipio!$A$2527,Codigos_Municipio!$A$2529,Codigos_Municipio!$A$2660,Codigos_Municipio!$A$2771,Codigos_Municipio!$A$2804,Codigos_Municipio!$A$2850,Codigos_Municipio!$A$2869,Codigos_Municipio!$A$2907,Codigos_Municipio!$A$2952,Codigos_Municipio!$A$3013,Codigos_Municipio!$A$3016,Codigos_Municipio!$A$3049,Codigos_Municipio!$A$3084,Codigos_Municipio!$A$3093,Codigos_Municipio!$A$3110:$A$3111,Codigos_Municipio!$A$3115,Codigos_Municipio!$A$3154,Codigos_Municipio!$A$3172,Codigos_Municipio!$A$3254,Codigos_Municipio!$A$3265,Codigos_Municipio!$A$3292,Codigos_Municipio!$A$3294,Codigos_Municipio!$A$3306,Codigos_Municipio!$A$3318,Codigos_Municipio!$A$3325,Codigos_Municipio!$A$3364 Codigos</definedName>
    <definedName name="Badajoz">Codigos_Municipio!$A$43,Codigos_Municipio!$A$47,Codigos_Municipio!$A$102,Codigos_Municipio!$A$139,Codigos_Municipio!$A$212,Codigos_Municipio!$A$217,Codigos_Municipio!$A$277,Codigos_Municipio!$A$280,Codigos_Municipio!$A$440,Codigos_Municipio!$A$483,Codigos_Municipio!$A$485,Codigos_Municipio!$A$781,Codigos_Municipio!$A$818,Codigos_Municipio!$A$874,Codigos_Municipio!$A$882,Codigos_Municipio!$A$968,Codigos_Municipio!$A$1021,Codigos_Municipio!$A$1175,Codigos_Municipio!$A$1206,Codigos_Municipio!$A$1254,Codigos_Municipio!$A$1306,Codigos_Municipio!$A$1444,Codigos_Municipio!$A$1484,Codigos_Municipio!$A$1486,Codigos_Municipio!$A$1549,Codigos_Municipio!$A$1564,Codigos_Municipio!$A$1593,Codigos_Municipio!$A$1616,Codigos_Municipio!$A$1632,Codigos_Municipio!$A$1752,Codigos_Municipio!$A$1808,Codigos_Municipio!$A$1822,Codigos_Municipio!$A$1866,Codigos_Municipio!$A$1876,Codigos_Municipio!$A$1980,Codigos_Municipio!$A$2056,Codigos_Municipio!$A$2163,Codigos_Municipio!$A$2266,Codigos_Municipio!$A$2340,Codigos_Municipio!$A$2357,Codigos_Municipio!$A$2369,Codigos_Municipio!$A$2412,Codigos_Municipio!$A$2519:$A$2520,Codigos_Municipio!$A$2596,Codigos_Municipio!$A$2641:$A$2643,Codigos_Municipio!$A$2742,Codigos_Municipio!$A$2840,Codigos_Municipio!$A$2889,Codigos_Municipio!$A$2897,Codigos_Municipio!$A$2902:$A$2903,Codigos_Municipio!$A$2958,Codigos_Municipio!$A$3038,Codigos_Municipio!$A$3057,Codigos_Municipio!$A$3066,Codigos_Municipio!$A$3178,Codigos_Municipio!$A$3212,Codigos_Municipio!$A$3227,Codigos_Municipio!$A$3266,Codigos_Municipio!$A$3273,Codigos_Municipio!$A$3302,Codigos_Municipio!$A$3316,Codigos_Municipio!$A$3319:$A$3321,Codigos_Municipio!$A$3338,Codigos_Municipio!$A$3377,Codigos_Municipio!$A$3569,Codigos_Municipio!$A$3658,Codigos_Municipio!$A$3783:$A$3784,Codigos_Municipio!$A$3816,Codigos_Municipio!$A$3914,Codigos_Municipio!$A$3920,Codigos_Municipio!$A$3943,Codigos_Municipio!$A$3954,Codigos_Municipio!$A$3969,Codigos_Municipio!$A$4120,Codigos_Municipio!$A$4123,Codigos_Municipio!$A$4166,Codigos_Municipio!$A$4174,Codigos_Municipio!$A$4242,Codigos_Municipio!$A$4308 Codigos</definedName>
    <definedName name="Barcelona">Codigos_Municipio!$A$36,Codigos_Municipio!$A$90,Codigos_Municipio!$A$107,Codigos_Municipio!$A$359,Codigos_Municipio!$A$534,Codigos_Municipio!$A$566,Codigos_Municipio!$A$703:$A$704,Codigos_Municipio!$A$724,Codigos_Municipio!$A$727,Codigos_Municipio!$A$797,Codigos_Municipio!$A$847,Codigos_Municipio!$A$850,Codigos_Municipio!$A$852,Codigos_Municipio!$A$883,Codigos_Municipio!$A$886,Codigos_Municipio!$A$892,Codigos_Municipio!$A$911,Codigos_Municipio!$A$919,Codigos_Municipio!$A$961,Codigos_Municipio!$A$969,Codigos_Municipio!$A$1051,Codigos_Municipio!$A$1075,Codigos_Municipio!$A$1197,Codigos_Municipio!$A$1258,Codigos_Municipio!$A$1351,Codigos_Municipio!$A$1396:$A$1397,Codigos_Municipio!$A$1482,Codigos_Municipio!$A$1517:$A$1518,Codigos_Municipio!$A$1526,Codigos_Municipio!$A$1543,Codigos_Municipio!$A$1559</definedName>
    <definedName name="Biscaia">Codigos_Municipio!$A$6,Codigos_Municipio!$A$14,Codigos_Municipio!$A$119,Codigos_Municipio!$A$522,Codigos_Municipio!$A$571:$A$572,Codigos_Municipio!$A$635,Codigos_Municipio!$A$651,Codigos_Municipio!$A$690,Codigos_Municipio!$A$765,Codigos_Municipio!$A$767,Codigos_Municipio!$A$774:$A$775,Codigos_Municipio!$A$794,Codigos_Municipio!$A$801,Codigos_Municipio!$A$831,Codigos_Municipio!$A$834,Codigos_Municipio!$A$903,Codigos_Municipio!$A$916,Codigos_Municipio!$A$945,Codigos_Municipio!$A$995,Codigos_Municipio!$A$1012,Codigos_Municipio!$A$1047,Codigos_Municipio!$A$1179,Codigos_Municipio!$A$1211,Codigos_Municipio!$A$1218,Codigos_Municipio!$A$1221,Codigos_Municipio!$A$1260,Codigos_Municipio!$A$1461,Codigos_Municipio!$A$2501,Codigos_Municipio!$A$2511,Codigos_Municipio!$A$2541,Codigos_Municipio!$A$2546,Codigos_Municipio!$A$2555,Codigos_Municipio!$A$2567,Codigos_Municipio!$A$2598,Codigos_Municipio!$A$2601,Codigos_Municipio!$A$2604,Codigos_Municipio!$A$2608,Codigos_Municipio!$A$2707:$A$2708,Codigos_Municipio!$A$2826,Codigos_Municipio!$A$2878,Codigos_Municipio!$A$2999:$A$3000,Codigos_Municipio!$A$3029,Codigos_Municipio!$A$3036,Codigos_Municipio!$A$3076,Codigos_Municipio!$A$3080,Codigos_Municipio!$A$3103,Codigos_Municipio!$A$3107,Codigos_Municipio!$A$3125,Codigos_Municipio!$A$3147,Codigos_Municipio!$A$3151,Codigos_Municipio!$A$3235,Codigos_Municipio!$A$3454,Codigos_Municipio!$A$3470,Codigos_Municipio!$A$3514,Codigos_Municipio!$A$3525,Codigos_Municipio!$A$3537,Codigos_Municipio!$A$3606:$A$3607,Codigos_Municipio!$A$3643,Codigos_Municipio!$A$3667,Codigos_Municipio!$A$3684,Codigos_Municipio!$A$3713,Codigos_Municipio!$A$3717,Codigos_Municipio!$A$3719:$A$3720,Codigos_Municipio!$A$3735,Codigos_Municipio!$A$3822,Codigos_Municipio!$A$3948,Codigos_Municipio!$A$3965,Codigos_Municipio!$A$4032,Codigos_Municipio!$A$4052,Codigos_Municipio!$A$4156,Codigos_Municipio!$A$4160,Codigos_Municipio!$A$4163,Codigos_Municipio!$A$4459,Codigos_Municipio!$A$4498,Codigos_Municipio!$A$4501,Codigos_Municipio!$A$4505,Codigos_Municipio!$A$4537,Codigos_Municipio!$A$4540,Codigos_Municipio!$A$45:$A$4545</definedName>
    <definedName name="Càceres">Codigos_Municipio!$A$4,Codigos_Municipio!$A$27,Codigos_Municipio!$A$41,Codigos_Municipio!$A$44:$A$45,Codigos_Municipio!$A$99,Codigos_Municipio!$A$125,Codigos_Municipio!$A$159,Codigos_Municipio!$A$243,Codigos_Municipio!$A$273,Codigos_Municipio!$A$299,Codigos_Municipio!$A$303,Codigos_Municipio!$A$306,Codigos_Municipio!$A$311,Codigos_Municipio!$A$329,Codigos_Municipio!$A$332,Codigos_Municipio!$A$344,Codigos_Municipio!$A$427,Codigos_Municipio!$A$437,Codigos_Municipio!$A$461,Codigos_Municipio!$A$499,Codigos_Municipio!$A$779,Codigos_Municipio!$A$783,Codigos_Municipio!$A$785,Codigos_Municipio!$A$932,Codigos_Municipio!$A$992,Codigos_Municipio!$A$1095,Codigos_Municipio!$A$1174,Codigos_Municipio!$A$1226,Codigos_Municipio!$A$1232,Codigos_Municipio!$A$1311,Codigos_Municipio!$A$1359,Codigos_Municipio!$A$1395,Codigos_Municipio!$A$1473,Codigos_Municipio!$A$1487,Codigos_Municipio!$A$1504,Codigos_Municipio!$A$1521,Codigos_Municipio!$A$1529:$A$1530,Codigos_Municipio!$A$1532,Codigos_Municipio!$A$1592,Codigos_Municipio!$A$1612,Codigos_Municipio!$A$1629,Codigos_Municipio!$A$1649,Codigos_Municipio!$A$1682,Codigos_Municipio!$A$1686,Codigos_Municipio!$A$1765,Codigos_Municipio!$A$1777,Codigos_Municipio!$A$1821,Codigos_Municipio!$A$1850,Codigos_Municipio!$A$1852,Codigos_Municipio!$A$1857,Codigos_Municipio!$A$1864:$A$1865,Codigos_Municipio!$A$1874:$A$1875,Codigos_Municipio!$A$1879,Codigos_Municipio!$A$1881,Codigos_Municipio!$A$1890,Codigos_Municipio!$A$1900,Codigos_Municipio!$A$1910,Codigos_Municipio!$A$2080,Codigos_Municipio!$A$2082,Codigos_Municipio!$A$2121,Codigos_Municipio!$A$2213,Codigos_Municipio!$A$2284,Codigos_Municipio!$A$2319,Codigos_Municipio!$A$2349,Codigos_Municipio!$A$2416,Codigos_Municipio!$A$2469,Codigos_Municipio!$A$2498,Codigos_Municipio!$A$2502,Codigos_Municipio!$A$2566,Codigos_Municipio!$A$2630,Codigos_Municipio!$A$2853,Codigos_Municipio!$A$3009,Codigos_Municipio!$A$3040,Codigos_Municipio!$A$3050:$A$3052,Codigos_Municipio!$A$3054,Codigos_Municipio!$A$3067,Codigos_Municipio!$A$3069,Codigos_Municipio!$A$3074,Codigos_Municipio!$A$3148,Codigos_Municipio!$A$3</definedName>
    <definedName name="CodProvincia">Codigos_Provincia!$A$1:$C$54</definedName>
    <definedName name="ListaProvincias" localSheetId="4">[1]Codigos_Provincia!#REF!</definedName>
    <definedName name="ListaProvincias">Codigos_Provincia!#REF!</definedName>
    <definedName name="Lletres_NIF">centre!$Q$14:$R$36</definedName>
    <definedName name="LletresNIF" localSheetId="4">[2]alumnes!$CA$4:$CB$26</definedName>
    <definedName name="LletresNIF" localSheetId="3">[2]alumnes!$CA$4:$CB$26</definedName>
    <definedName name="LletresNIF">[3]alumnes!$CB$8:$CC$30</definedName>
    <definedName name="Persona_física">centre!$W$3:$W$4</definedName>
    <definedName name="Persona_jurídica">centre!$W$5</definedName>
    <definedName name="ppo">[1]Codigos_Provincia!#REF!</definedName>
    <definedName name="Provincia" localSheetId="4">[4]Codigos_Provincia!#REF!</definedName>
    <definedName name="Provincia">Codigos_Provincia!#REF!</definedName>
    <definedName name="sol_examen">alumnes!$S$8:$S$54</definedName>
  </definedNames>
  <calcPr calcId="162913"/>
</workbook>
</file>

<file path=xl/calcChain.xml><?xml version="1.0" encoding="utf-8"?>
<calcChain xmlns="http://schemas.openxmlformats.org/spreadsheetml/2006/main">
  <c r="B10" i="1" l="1"/>
  <c r="C10" i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U10" i="1"/>
  <c r="B11" i="1"/>
  <c r="C11" i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U11" i="1"/>
  <c r="B12" i="1"/>
  <c r="C12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U12" i="1"/>
  <c r="B13" i="1"/>
  <c r="C13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U13" i="1"/>
  <c r="B14" i="1"/>
  <c r="C14" i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U14" i="1"/>
  <c r="B15" i="1"/>
  <c r="C15" i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U15" i="1"/>
  <c r="B16" i="1"/>
  <c r="C16" i="1"/>
  <c r="D16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U16" i="1"/>
  <c r="B17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U17" i="1"/>
  <c r="B18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U18" i="1"/>
  <c r="B19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U19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U20" i="1"/>
  <c r="B21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U21" i="1"/>
  <c r="B22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U22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U23" i="1"/>
  <c r="B24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U24" i="1"/>
  <c r="B25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U25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U26" i="1"/>
  <c r="B27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U27" i="1"/>
  <c r="B2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U28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U29" i="1"/>
  <c r="B30" i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U30" i="1"/>
  <c r="B31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U31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U32" i="1"/>
  <c r="B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U33" i="1"/>
  <c r="B34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U34" i="1"/>
  <c r="B35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U35" i="1"/>
  <c r="B36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U36" i="1"/>
  <c r="B37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U37" i="1"/>
  <c r="B38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U38" i="1"/>
  <c r="B39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U39" i="1"/>
  <c r="B40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U40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U41" i="1"/>
  <c r="B42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U42" i="1"/>
  <c r="B43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U43" i="1"/>
  <c r="B44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U44" i="1"/>
  <c r="B45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U45" i="1"/>
  <c r="B46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U46" i="1"/>
  <c r="B47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U47" i="1"/>
  <c r="B48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U48" i="1"/>
  <c r="B49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U49" i="1"/>
  <c r="B50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U50" i="1"/>
  <c r="B51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U51" i="1"/>
  <c r="B52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U52" i="1"/>
  <c r="B53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U53" i="1"/>
  <c r="B54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U54" i="1"/>
  <c r="B55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U55" i="1"/>
  <c r="B56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U56" i="1"/>
  <c r="B57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U57" i="1"/>
  <c r="B58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U58" i="1"/>
  <c r="B59" i="1"/>
  <c r="C59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U59" i="1"/>
  <c r="B60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R60" i="1"/>
  <c r="U60" i="1"/>
  <c r="B61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U61" i="1"/>
  <c r="B62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U62" i="1"/>
  <c r="B63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U63" i="1"/>
  <c r="B64" i="1"/>
  <c r="C64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Q64" i="1"/>
  <c r="R64" i="1"/>
  <c r="U64" i="1"/>
  <c r="B65" i="1"/>
  <c r="C65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U65" i="1"/>
  <c r="B66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U66" i="1"/>
  <c r="B67" i="1"/>
  <c r="C67" i="1"/>
  <c r="D67" i="1"/>
  <c r="E67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U67" i="1"/>
  <c r="B68" i="1"/>
  <c r="C68" i="1"/>
  <c r="D68" i="1"/>
  <c r="E68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U68" i="1"/>
  <c r="B69" i="1"/>
  <c r="C69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U69" i="1"/>
  <c r="B70" i="1"/>
  <c r="C70" i="1"/>
  <c r="D70" i="1"/>
  <c r="E70" i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U70" i="1"/>
  <c r="B71" i="1"/>
  <c r="C71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U71" i="1"/>
  <c r="B72" i="1"/>
  <c r="C72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U72" i="1"/>
  <c r="B73" i="1"/>
  <c r="C73" i="1"/>
  <c r="D73" i="1"/>
  <c r="E73" i="1"/>
  <c r="F73" i="1"/>
  <c r="G73" i="1"/>
  <c r="H73" i="1"/>
  <c r="I73" i="1"/>
  <c r="J73" i="1"/>
  <c r="K73" i="1"/>
  <c r="L73" i="1"/>
  <c r="M73" i="1"/>
  <c r="N73" i="1"/>
  <c r="O73" i="1"/>
  <c r="P73" i="1"/>
  <c r="Q73" i="1"/>
  <c r="R73" i="1"/>
  <c r="U73" i="1"/>
  <c r="B74" i="1"/>
  <c r="C74" i="1"/>
  <c r="D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  <c r="R74" i="1"/>
  <c r="U74" i="1"/>
  <c r="B75" i="1"/>
  <c r="C75" i="1"/>
  <c r="D75" i="1"/>
  <c r="E75" i="1"/>
  <c r="F75" i="1"/>
  <c r="G75" i="1"/>
  <c r="H75" i="1"/>
  <c r="I75" i="1"/>
  <c r="J75" i="1"/>
  <c r="K75" i="1"/>
  <c r="L75" i="1"/>
  <c r="M75" i="1"/>
  <c r="N75" i="1"/>
  <c r="O75" i="1"/>
  <c r="P75" i="1"/>
  <c r="Q75" i="1"/>
  <c r="R75" i="1"/>
  <c r="U75" i="1"/>
  <c r="B76" i="1"/>
  <c r="C76" i="1"/>
  <c r="D76" i="1"/>
  <c r="E76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U76" i="1"/>
  <c r="B77" i="1"/>
  <c r="C77" i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U77" i="1"/>
  <c r="B78" i="1"/>
  <c r="C78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U78" i="1"/>
  <c r="B79" i="1"/>
  <c r="C79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U79" i="1"/>
  <c r="B80" i="1"/>
  <c r="C80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U80" i="1"/>
  <c r="B81" i="1"/>
  <c r="C81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U81" i="1"/>
  <c r="B82" i="1"/>
  <c r="C82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U82" i="1"/>
  <c r="B83" i="1"/>
  <c r="C83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U83" i="1"/>
  <c r="B84" i="1"/>
  <c r="C84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U84" i="1"/>
  <c r="B85" i="1"/>
  <c r="C85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U85" i="1"/>
  <c r="B86" i="1"/>
  <c r="C86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U86" i="1"/>
  <c r="B87" i="1"/>
  <c r="C87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U87" i="1"/>
  <c r="B88" i="1"/>
  <c r="C88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U88" i="1"/>
  <c r="B89" i="1"/>
  <c r="C89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U89" i="1"/>
  <c r="B90" i="1"/>
  <c r="C90" i="1"/>
  <c r="D90" i="1"/>
  <c r="E90" i="1"/>
  <c r="F90" i="1"/>
  <c r="G90" i="1"/>
  <c r="H90" i="1"/>
  <c r="I90" i="1"/>
  <c r="J90" i="1"/>
  <c r="K90" i="1"/>
  <c r="L90" i="1"/>
  <c r="M90" i="1"/>
  <c r="N90" i="1"/>
  <c r="O90" i="1"/>
  <c r="P90" i="1"/>
  <c r="Q90" i="1"/>
  <c r="R90" i="1"/>
  <c r="U90" i="1"/>
  <c r="B91" i="1"/>
  <c r="C91" i="1"/>
  <c r="D91" i="1"/>
  <c r="E91" i="1"/>
  <c r="F91" i="1"/>
  <c r="G91" i="1"/>
  <c r="H91" i="1"/>
  <c r="I91" i="1"/>
  <c r="J91" i="1"/>
  <c r="K91" i="1"/>
  <c r="L91" i="1"/>
  <c r="M91" i="1"/>
  <c r="N91" i="1"/>
  <c r="O91" i="1"/>
  <c r="P91" i="1"/>
  <c r="Q91" i="1"/>
  <c r="R91" i="1"/>
  <c r="U91" i="1"/>
  <c r="B92" i="1"/>
  <c r="C92" i="1"/>
  <c r="D92" i="1"/>
  <c r="E92" i="1"/>
  <c r="F92" i="1"/>
  <c r="G92" i="1"/>
  <c r="H92" i="1"/>
  <c r="I92" i="1"/>
  <c r="J92" i="1"/>
  <c r="K92" i="1"/>
  <c r="L92" i="1"/>
  <c r="M92" i="1"/>
  <c r="N92" i="1"/>
  <c r="O92" i="1"/>
  <c r="P92" i="1"/>
  <c r="Q92" i="1"/>
  <c r="R92" i="1"/>
  <c r="U92" i="1"/>
  <c r="B93" i="1"/>
  <c r="C93" i="1"/>
  <c r="D93" i="1"/>
  <c r="E93" i="1"/>
  <c r="F93" i="1"/>
  <c r="G93" i="1"/>
  <c r="H93" i="1"/>
  <c r="I93" i="1"/>
  <c r="J93" i="1"/>
  <c r="K93" i="1"/>
  <c r="L93" i="1"/>
  <c r="M93" i="1"/>
  <c r="N93" i="1"/>
  <c r="O93" i="1"/>
  <c r="P93" i="1"/>
  <c r="Q93" i="1"/>
  <c r="R93" i="1"/>
  <c r="U93" i="1"/>
  <c r="B94" i="1"/>
  <c r="C94" i="1"/>
  <c r="D94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R94" i="1"/>
  <c r="U94" i="1"/>
  <c r="B95" i="1"/>
  <c r="C95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U95" i="1"/>
  <c r="B96" i="1"/>
  <c r="C96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U96" i="1"/>
  <c r="B97" i="1"/>
  <c r="C97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U97" i="1"/>
  <c r="B98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U98" i="1"/>
  <c r="B99" i="1"/>
  <c r="C99" i="1"/>
  <c r="D99" i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U99" i="1"/>
  <c r="B100" i="1"/>
  <c r="C100" i="1"/>
  <c r="D100" i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U100" i="1"/>
  <c r="B101" i="1"/>
  <c r="C101" i="1"/>
  <c r="D101" i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U101" i="1"/>
  <c r="B102" i="1"/>
  <c r="C102" i="1"/>
  <c r="D102" i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U102" i="1"/>
  <c r="B103" i="1"/>
  <c r="C103" i="1"/>
  <c r="D103" i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U103" i="1"/>
  <c r="B104" i="1"/>
  <c r="C104" i="1"/>
  <c r="D104" i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U104" i="1"/>
  <c r="B105" i="1"/>
  <c r="C105" i="1"/>
  <c r="D105" i="1"/>
  <c r="E105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U105" i="1"/>
  <c r="B106" i="1"/>
  <c r="C106" i="1"/>
  <c r="D106" i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U106" i="1"/>
  <c r="B107" i="1"/>
  <c r="C107" i="1"/>
  <c r="D107" i="1"/>
  <c r="E107" i="1"/>
  <c r="F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U107" i="1"/>
  <c r="B108" i="1"/>
  <c r="C108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U108" i="1"/>
  <c r="B109" i="1"/>
  <c r="C109" i="1"/>
  <c r="D109" i="1"/>
  <c r="E109" i="1"/>
  <c r="F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U109" i="1"/>
  <c r="B110" i="1"/>
  <c r="C110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U110" i="1"/>
  <c r="B111" i="1"/>
  <c r="C111" i="1"/>
  <c r="D111" i="1"/>
  <c r="E111" i="1"/>
  <c r="F111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U111" i="1"/>
  <c r="B112" i="1"/>
  <c r="C112" i="1"/>
  <c r="D112" i="1"/>
  <c r="E112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U112" i="1"/>
  <c r="B113" i="1"/>
  <c r="C113" i="1"/>
  <c r="D113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U113" i="1"/>
  <c r="B114" i="1"/>
  <c r="C114" i="1"/>
  <c r="D114" i="1"/>
  <c r="E114" i="1"/>
  <c r="F114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U114" i="1"/>
  <c r="B115" i="1"/>
  <c r="C115" i="1"/>
  <c r="D115" i="1"/>
  <c r="E115" i="1"/>
  <c r="F115" i="1"/>
  <c r="G115" i="1"/>
  <c r="H115" i="1"/>
  <c r="I115" i="1"/>
  <c r="J115" i="1"/>
  <c r="K115" i="1"/>
  <c r="L115" i="1"/>
  <c r="M115" i="1"/>
  <c r="N115" i="1"/>
  <c r="O115" i="1"/>
  <c r="P115" i="1"/>
  <c r="Q115" i="1"/>
  <c r="R115" i="1"/>
  <c r="U115" i="1"/>
  <c r="B116" i="1"/>
  <c r="C116" i="1"/>
  <c r="D116" i="1"/>
  <c r="E116" i="1"/>
  <c r="F116" i="1"/>
  <c r="G116" i="1"/>
  <c r="H116" i="1"/>
  <c r="I116" i="1"/>
  <c r="J116" i="1"/>
  <c r="K116" i="1"/>
  <c r="L116" i="1"/>
  <c r="M116" i="1"/>
  <c r="N116" i="1"/>
  <c r="O116" i="1"/>
  <c r="P116" i="1"/>
  <c r="Q116" i="1"/>
  <c r="R116" i="1"/>
  <c r="U116" i="1"/>
  <c r="B117" i="1"/>
  <c r="C117" i="1"/>
  <c r="D117" i="1"/>
  <c r="E117" i="1"/>
  <c r="F117" i="1"/>
  <c r="G117" i="1"/>
  <c r="H117" i="1"/>
  <c r="I117" i="1"/>
  <c r="J117" i="1"/>
  <c r="K117" i="1"/>
  <c r="L117" i="1"/>
  <c r="M117" i="1"/>
  <c r="N117" i="1"/>
  <c r="O117" i="1"/>
  <c r="P117" i="1"/>
  <c r="Q117" i="1"/>
  <c r="R117" i="1"/>
  <c r="U117" i="1"/>
  <c r="B118" i="1"/>
  <c r="C118" i="1"/>
  <c r="D118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U118" i="1"/>
  <c r="B119" i="1"/>
  <c r="C119" i="1"/>
  <c r="D119" i="1"/>
  <c r="E119" i="1"/>
  <c r="F119" i="1"/>
  <c r="G119" i="1"/>
  <c r="H119" i="1"/>
  <c r="I119" i="1"/>
  <c r="J119" i="1"/>
  <c r="K119" i="1"/>
  <c r="L119" i="1"/>
  <c r="M119" i="1"/>
  <c r="N119" i="1"/>
  <c r="O119" i="1"/>
  <c r="P119" i="1"/>
  <c r="Q119" i="1"/>
  <c r="R119" i="1"/>
  <c r="U119" i="1"/>
  <c r="B120" i="1"/>
  <c r="C120" i="1"/>
  <c r="D120" i="1"/>
  <c r="E120" i="1"/>
  <c r="F120" i="1"/>
  <c r="G120" i="1"/>
  <c r="H120" i="1"/>
  <c r="I120" i="1"/>
  <c r="J120" i="1"/>
  <c r="K120" i="1"/>
  <c r="L120" i="1"/>
  <c r="M120" i="1"/>
  <c r="N120" i="1"/>
  <c r="O120" i="1"/>
  <c r="P120" i="1"/>
  <c r="Q120" i="1"/>
  <c r="R120" i="1"/>
  <c r="U120" i="1"/>
  <c r="B121" i="1"/>
  <c r="C121" i="1"/>
  <c r="D121" i="1"/>
  <c r="E121" i="1"/>
  <c r="F121" i="1"/>
  <c r="G121" i="1"/>
  <c r="H121" i="1"/>
  <c r="I121" i="1"/>
  <c r="J121" i="1"/>
  <c r="K121" i="1"/>
  <c r="L121" i="1"/>
  <c r="M121" i="1"/>
  <c r="N121" i="1"/>
  <c r="O121" i="1"/>
  <c r="P121" i="1"/>
  <c r="Q121" i="1"/>
  <c r="R121" i="1"/>
  <c r="U121" i="1"/>
  <c r="B122" i="1"/>
  <c r="C122" i="1"/>
  <c r="D122" i="1"/>
  <c r="E122" i="1"/>
  <c r="F122" i="1"/>
  <c r="G122" i="1"/>
  <c r="H122" i="1"/>
  <c r="I122" i="1"/>
  <c r="J122" i="1"/>
  <c r="K122" i="1"/>
  <c r="L122" i="1"/>
  <c r="M122" i="1"/>
  <c r="N122" i="1"/>
  <c r="O122" i="1"/>
  <c r="P122" i="1"/>
  <c r="Q122" i="1"/>
  <c r="R122" i="1"/>
  <c r="U122" i="1"/>
  <c r="B123" i="1"/>
  <c r="C123" i="1"/>
  <c r="D123" i="1"/>
  <c r="E123" i="1"/>
  <c r="F123" i="1"/>
  <c r="G123" i="1"/>
  <c r="H123" i="1"/>
  <c r="I123" i="1"/>
  <c r="J123" i="1"/>
  <c r="K123" i="1"/>
  <c r="L123" i="1"/>
  <c r="M123" i="1"/>
  <c r="N123" i="1"/>
  <c r="O123" i="1"/>
  <c r="P123" i="1"/>
  <c r="Q123" i="1"/>
  <c r="R123" i="1"/>
  <c r="U123" i="1"/>
  <c r="B124" i="1"/>
  <c r="C124" i="1"/>
  <c r="D124" i="1"/>
  <c r="E124" i="1"/>
  <c r="F124" i="1"/>
  <c r="G124" i="1"/>
  <c r="H124" i="1"/>
  <c r="I124" i="1"/>
  <c r="J124" i="1"/>
  <c r="K124" i="1"/>
  <c r="L124" i="1"/>
  <c r="M124" i="1"/>
  <c r="N124" i="1"/>
  <c r="O124" i="1"/>
  <c r="P124" i="1"/>
  <c r="Q124" i="1"/>
  <c r="R124" i="1"/>
  <c r="U124" i="1"/>
  <c r="B125" i="1"/>
  <c r="C125" i="1"/>
  <c r="D125" i="1"/>
  <c r="E125" i="1"/>
  <c r="F125" i="1"/>
  <c r="G125" i="1"/>
  <c r="H125" i="1"/>
  <c r="I125" i="1"/>
  <c r="J125" i="1"/>
  <c r="K125" i="1"/>
  <c r="L125" i="1"/>
  <c r="M125" i="1"/>
  <c r="N125" i="1"/>
  <c r="O125" i="1"/>
  <c r="P125" i="1"/>
  <c r="Q125" i="1"/>
  <c r="R125" i="1"/>
  <c r="U125" i="1"/>
  <c r="B126" i="1"/>
  <c r="C126" i="1"/>
  <c r="D126" i="1"/>
  <c r="E126" i="1"/>
  <c r="F126" i="1"/>
  <c r="G126" i="1"/>
  <c r="H126" i="1"/>
  <c r="I126" i="1"/>
  <c r="J126" i="1"/>
  <c r="K126" i="1"/>
  <c r="L126" i="1"/>
  <c r="M126" i="1"/>
  <c r="N126" i="1"/>
  <c r="O126" i="1"/>
  <c r="P126" i="1"/>
  <c r="Q126" i="1"/>
  <c r="R126" i="1"/>
  <c r="U126" i="1"/>
  <c r="B127" i="1"/>
  <c r="C127" i="1"/>
  <c r="D127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U127" i="1"/>
  <c r="B128" i="1"/>
  <c r="C128" i="1"/>
  <c r="D128" i="1"/>
  <c r="E128" i="1"/>
  <c r="F128" i="1"/>
  <c r="G128" i="1"/>
  <c r="H128" i="1"/>
  <c r="I128" i="1"/>
  <c r="J128" i="1"/>
  <c r="K128" i="1"/>
  <c r="L128" i="1"/>
  <c r="M128" i="1"/>
  <c r="N128" i="1"/>
  <c r="O128" i="1"/>
  <c r="P128" i="1"/>
  <c r="Q128" i="1"/>
  <c r="R128" i="1"/>
  <c r="U128" i="1"/>
  <c r="B129" i="1"/>
  <c r="C129" i="1"/>
  <c r="D129" i="1"/>
  <c r="E129" i="1"/>
  <c r="F129" i="1"/>
  <c r="G129" i="1"/>
  <c r="H129" i="1"/>
  <c r="I129" i="1"/>
  <c r="J129" i="1"/>
  <c r="K129" i="1"/>
  <c r="L129" i="1"/>
  <c r="M129" i="1"/>
  <c r="N129" i="1"/>
  <c r="O129" i="1"/>
  <c r="P129" i="1"/>
  <c r="Q129" i="1"/>
  <c r="R129" i="1"/>
  <c r="U129" i="1"/>
  <c r="B130" i="1"/>
  <c r="C130" i="1"/>
  <c r="D130" i="1"/>
  <c r="E130" i="1"/>
  <c r="F130" i="1"/>
  <c r="G130" i="1"/>
  <c r="H130" i="1"/>
  <c r="I130" i="1"/>
  <c r="J130" i="1"/>
  <c r="K130" i="1"/>
  <c r="L130" i="1"/>
  <c r="M130" i="1"/>
  <c r="N130" i="1"/>
  <c r="O130" i="1"/>
  <c r="P130" i="1"/>
  <c r="Q130" i="1"/>
  <c r="R130" i="1"/>
  <c r="U130" i="1"/>
  <c r="B131" i="1"/>
  <c r="C131" i="1"/>
  <c r="D131" i="1"/>
  <c r="E131" i="1"/>
  <c r="F131" i="1"/>
  <c r="G131" i="1"/>
  <c r="H131" i="1"/>
  <c r="I131" i="1"/>
  <c r="J131" i="1"/>
  <c r="K131" i="1"/>
  <c r="L131" i="1"/>
  <c r="M131" i="1"/>
  <c r="N131" i="1"/>
  <c r="O131" i="1"/>
  <c r="P131" i="1"/>
  <c r="Q131" i="1"/>
  <c r="R131" i="1"/>
  <c r="U131" i="1"/>
  <c r="B132" i="1"/>
  <c r="C132" i="1"/>
  <c r="D132" i="1"/>
  <c r="E132" i="1"/>
  <c r="F132" i="1"/>
  <c r="G132" i="1"/>
  <c r="H132" i="1"/>
  <c r="I132" i="1"/>
  <c r="J132" i="1"/>
  <c r="K132" i="1"/>
  <c r="L132" i="1"/>
  <c r="M132" i="1"/>
  <c r="N132" i="1"/>
  <c r="O132" i="1"/>
  <c r="P132" i="1"/>
  <c r="Q132" i="1"/>
  <c r="R132" i="1"/>
  <c r="U132" i="1"/>
  <c r="B133" i="1"/>
  <c r="C133" i="1"/>
  <c r="D133" i="1"/>
  <c r="E133" i="1"/>
  <c r="F133" i="1"/>
  <c r="G133" i="1"/>
  <c r="H133" i="1"/>
  <c r="I133" i="1"/>
  <c r="J133" i="1"/>
  <c r="K133" i="1"/>
  <c r="L133" i="1"/>
  <c r="M133" i="1"/>
  <c r="N133" i="1"/>
  <c r="O133" i="1"/>
  <c r="P133" i="1"/>
  <c r="Q133" i="1"/>
  <c r="R133" i="1"/>
  <c r="U133" i="1"/>
  <c r="B134" i="1"/>
  <c r="C134" i="1"/>
  <c r="D134" i="1"/>
  <c r="E134" i="1"/>
  <c r="F134" i="1"/>
  <c r="G134" i="1"/>
  <c r="H134" i="1"/>
  <c r="I134" i="1"/>
  <c r="J134" i="1"/>
  <c r="K134" i="1"/>
  <c r="L134" i="1"/>
  <c r="M134" i="1"/>
  <c r="N134" i="1"/>
  <c r="O134" i="1"/>
  <c r="P134" i="1"/>
  <c r="Q134" i="1"/>
  <c r="R134" i="1"/>
  <c r="U134" i="1"/>
  <c r="B135" i="1"/>
  <c r="C135" i="1"/>
  <c r="D135" i="1"/>
  <c r="E135" i="1"/>
  <c r="F135" i="1"/>
  <c r="G135" i="1"/>
  <c r="H135" i="1"/>
  <c r="I135" i="1"/>
  <c r="J135" i="1"/>
  <c r="K135" i="1"/>
  <c r="L135" i="1"/>
  <c r="M135" i="1"/>
  <c r="N135" i="1"/>
  <c r="O135" i="1"/>
  <c r="P135" i="1"/>
  <c r="Q135" i="1"/>
  <c r="R135" i="1"/>
  <c r="U135" i="1"/>
  <c r="B136" i="1"/>
  <c r="C136" i="1"/>
  <c r="D136" i="1"/>
  <c r="E136" i="1"/>
  <c r="F136" i="1"/>
  <c r="G136" i="1"/>
  <c r="H136" i="1"/>
  <c r="I136" i="1"/>
  <c r="J136" i="1"/>
  <c r="K136" i="1"/>
  <c r="L136" i="1"/>
  <c r="M136" i="1"/>
  <c r="N136" i="1"/>
  <c r="O136" i="1"/>
  <c r="P136" i="1"/>
  <c r="Q136" i="1"/>
  <c r="R136" i="1"/>
  <c r="U136" i="1"/>
  <c r="B137" i="1"/>
  <c r="C137" i="1"/>
  <c r="D137" i="1"/>
  <c r="E137" i="1"/>
  <c r="F137" i="1"/>
  <c r="G137" i="1"/>
  <c r="H137" i="1"/>
  <c r="I137" i="1"/>
  <c r="J137" i="1"/>
  <c r="K137" i="1"/>
  <c r="L137" i="1"/>
  <c r="M137" i="1"/>
  <c r="N137" i="1"/>
  <c r="O137" i="1"/>
  <c r="P137" i="1"/>
  <c r="Q137" i="1"/>
  <c r="R137" i="1"/>
  <c r="U137" i="1"/>
  <c r="B138" i="1"/>
  <c r="C138" i="1"/>
  <c r="D138" i="1"/>
  <c r="E138" i="1"/>
  <c r="F138" i="1"/>
  <c r="G138" i="1"/>
  <c r="H138" i="1"/>
  <c r="I138" i="1"/>
  <c r="J138" i="1"/>
  <c r="K138" i="1"/>
  <c r="L138" i="1"/>
  <c r="M138" i="1"/>
  <c r="N138" i="1"/>
  <c r="O138" i="1"/>
  <c r="P138" i="1"/>
  <c r="Q138" i="1"/>
  <c r="R138" i="1"/>
  <c r="U138" i="1"/>
  <c r="B139" i="1"/>
  <c r="C139" i="1"/>
  <c r="D139" i="1"/>
  <c r="E139" i="1"/>
  <c r="F139" i="1"/>
  <c r="G139" i="1"/>
  <c r="H139" i="1"/>
  <c r="I139" i="1"/>
  <c r="J139" i="1"/>
  <c r="K139" i="1"/>
  <c r="L139" i="1"/>
  <c r="M139" i="1"/>
  <c r="N139" i="1"/>
  <c r="O139" i="1"/>
  <c r="P139" i="1"/>
  <c r="Q139" i="1"/>
  <c r="R139" i="1"/>
  <c r="U139" i="1"/>
  <c r="B140" i="1"/>
  <c r="C140" i="1"/>
  <c r="D140" i="1"/>
  <c r="E140" i="1"/>
  <c r="F140" i="1"/>
  <c r="G140" i="1"/>
  <c r="H140" i="1"/>
  <c r="I140" i="1"/>
  <c r="J140" i="1"/>
  <c r="K140" i="1"/>
  <c r="L140" i="1"/>
  <c r="M140" i="1"/>
  <c r="N140" i="1"/>
  <c r="O140" i="1"/>
  <c r="P140" i="1"/>
  <c r="Q140" i="1"/>
  <c r="R140" i="1"/>
  <c r="U140" i="1"/>
  <c r="B141" i="1"/>
  <c r="C141" i="1"/>
  <c r="D141" i="1"/>
  <c r="E141" i="1"/>
  <c r="F141" i="1"/>
  <c r="G141" i="1"/>
  <c r="H141" i="1"/>
  <c r="I141" i="1"/>
  <c r="J141" i="1"/>
  <c r="K141" i="1"/>
  <c r="L141" i="1"/>
  <c r="M141" i="1"/>
  <c r="N141" i="1"/>
  <c r="O141" i="1"/>
  <c r="P141" i="1"/>
  <c r="Q141" i="1"/>
  <c r="R141" i="1"/>
  <c r="U141" i="1"/>
  <c r="B142" i="1"/>
  <c r="C142" i="1"/>
  <c r="D142" i="1"/>
  <c r="E142" i="1"/>
  <c r="F142" i="1"/>
  <c r="G142" i="1"/>
  <c r="H142" i="1"/>
  <c r="I142" i="1"/>
  <c r="J142" i="1"/>
  <c r="K142" i="1"/>
  <c r="L142" i="1"/>
  <c r="M142" i="1"/>
  <c r="N142" i="1"/>
  <c r="O142" i="1"/>
  <c r="P142" i="1"/>
  <c r="Q142" i="1"/>
  <c r="R142" i="1"/>
  <c r="U142" i="1"/>
  <c r="B143" i="1"/>
  <c r="C143" i="1"/>
  <c r="D143" i="1"/>
  <c r="E143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U143" i="1"/>
  <c r="B144" i="1"/>
  <c r="C144" i="1"/>
  <c r="D144" i="1"/>
  <c r="E144" i="1"/>
  <c r="F144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U144" i="1"/>
  <c r="B145" i="1"/>
  <c r="C145" i="1"/>
  <c r="D145" i="1"/>
  <c r="E145" i="1"/>
  <c r="F145" i="1"/>
  <c r="G145" i="1"/>
  <c r="H145" i="1"/>
  <c r="I145" i="1"/>
  <c r="J145" i="1"/>
  <c r="K145" i="1"/>
  <c r="L145" i="1"/>
  <c r="M145" i="1"/>
  <c r="N145" i="1"/>
  <c r="O145" i="1"/>
  <c r="P145" i="1"/>
  <c r="Q145" i="1"/>
  <c r="R145" i="1"/>
  <c r="U145" i="1"/>
  <c r="B146" i="1"/>
  <c r="C146" i="1"/>
  <c r="D146" i="1"/>
  <c r="E146" i="1"/>
  <c r="F146" i="1"/>
  <c r="G146" i="1"/>
  <c r="H146" i="1"/>
  <c r="I146" i="1"/>
  <c r="J146" i="1"/>
  <c r="K146" i="1"/>
  <c r="L146" i="1"/>
  <c r="M146" i="1"/>
  <c r="N146" i="1"/>
  <c r="O146" i="1"/>
  <c r="P146" i="1"/>
  <c r="Q146" i="1"/>
  <c r="R146" i="1"/>
  <c r="U146" i="1"/>
  <c r="B147" i="1"/>
  <c r="C147" i="1"/>
  <c r="D147" i="1"/>
  <c r="E147" i="1"/>
  <c r="F147" i="1"/>
  <c r="G147" i="1"/>
  <c r="H147" i="1"/>
  <c r="I147" i="1"/>
  <c r="J147" i="1"/>
  <c r="K147" i="1"/>
  <c r="L147" i="1"/>
  <c r="M147" i="1"/>
  <c r="N147" i="1"/>
  <c r="O147" i="1"/>
  <c r="P147" i="1"/>
  <c r="Q147" i="1"/>
  <c r="R147" i="1"/>
  <c r="U147" i="1"/>
  <c r="B148" i="1"/>
  <c r="C148" i="1"/>
  <c r="D148" i="1"/>
  <c r="E148" i="1"/>
  <c r="F148" i="1"/>
  <c r="G148" i="1"/>
  <c r="H148" i="1"/>
  <c r="I148" i="1"/>
  <c r="J148" i="1"/>
  <c r="K148" i="1"/>
  <c r="L148" i="1"/>
  <c r="M148" i="1"/>
  <c r="N148" i="1"/>
  <c r="O148" i="1"/>
  <c r="P148" i="1"/>
  <c r="Q148" i="1"/>
  <c r="R148" i="1"/>
  <c r="U148" i="1"/>
  <c r="B149" i="1"/>
  <c r="C149" i="1"/>
  <c r="D149" i="1"/>
  <c r="E149" i="1"/>
  <c r="F149" i="1"/>
  <c r="G149" i="1"/>
  <c r="H149" i="1"/>
  <c r="I149" i="1"/>
  <c r="J149" i="1"/>
  <c r="K149" i="1"/>
  <c r="L149" i="1"/>
  <c r="M149" i="1"/>
  <c r="N149" i="1"/>
  <c r="O149" i="1"/>
  <c r="P149" i="1"/>
  <c r="Q149" i="1"/>
  <c r="R149" i="1"/>
  <c r="U149" i="1"/>
  <c r="B150" i="1"/>
  <c r="C150" i="1"/>
  <c r="D150" i="1"/>
  <c r="E150" i="1"/>
  <c r="F150" i="1"/>
  <c r="G150" i="1"/>
  <c r="H150" i="1"/>
  <c r="I150" i="1"/>
  <c r="J150" i="1"/>
  <c r="K150" i="1"/>
  <c r="L150" i="1"/>
  <c r="M150" i="1"/>
  <c r="N150" i="1"/>
  <c r="O150" i="1"/>
  <c r="P150" i="1"/>
  <c r="Q150" i="1"/>
  <c r="R150" i="1"/>
  <c r="U150" i="1"/>
  <c r="B151" i="1"/>
  <c r="C151" i="1"/>
  <c r="D151" i="1"/>
  <c r="E151" i="1"/>
  <c r="F151" i="1"/>
  <c r="G151" i="1"/>
  <c r="H151" i="1"/>
  <c r="I151" i="1"/>
  <c r="J151" i="1"/>
  <c r="K151" i="1"/>
  <c r="L151" i="1"/>
  <c r="M151" i="1"/>
  <c r="N151" i="1"/>
  <c r="O151" i="1"/>
  <c r="P151" i="1"/>
  <c r="Q151" i="1"/>
  <c r="R151" i="1"/>
  <c r="U151" i="1"/>
  <c r="B152" i="1"/>
  <c r="C152" i="1"/>
  <c r="D152" i="1"/>
  <c r="E152" i="1"/>
  <c r="F152" i="1"/>
  <c r="G152" i="1"/>
  <c r="H152" i="1"/>
  <c r="I152" i="1"/>
  <c r="J152" i="1"/>
  <c r="K152" i="1"/>
  <c r="L152" i="1"/>
  <c r="M152" i="1"/>
  <c r="N152" i="1"/>
  <c r="O152" i="1"/>
  <c r="P152" i="1"/>
  <c r="Q152" i="1"/>
  <c r="R152" i="1"/>
  <c r="U152" i="1"/>
  <c r="B153" i="1"/>
  <c r="C153" i="1"/>
  <c r="D153" i="1"/>
  <c r="E153" i="1"/>
  <c r="F153" i="1"/>
  <c r="G153" i="1"/>
  <c r="H153" i="1"/>
  <c r="I153" i="1"/>
  <c r="J153" i="1"/>
  <c r="K153" i="1"/>
  <c r="L153" i="1"/>
  <c r="M153" i="1"/>
  <c r="N153" i="1"/>
  <c r="O153" i="1"/>
  <c r="P153" i="1"/>
  <c r="Q153" i="1"/>
  <c r="R153" i="1"/>
  <c r="U153" i="1"/>
  <c r="B154" i="1"/>
  <c r="C154" i="1"/>
  <c r="D154" i="1"/>
  <c r="E154" i="1"/>
  <c r="F154" i="1"/>
  <c r="G154" i="1"/>
  <c r="H154" i="1"/>
  <c r="I154" i="1"/>
  <c r="J154" i="1"/>
  <c r="K154" i="1"/>
  <c r="L154" i="1"/>
  <c r="M154" i="1"/>
  <c r="N154" i="1"/>
  <c r="O154" i="1"/>
  <c r="P154" i="1"/>
  <c r="Q154" i="1"/>
  <c r="R154" i="1"/>
  <c r="U154" i="1"/>
  <c r="B155" i="1"/>
  <c r="C155" i="1"/>
  <c r="D155" i="1"/>
  <c r="E155" i="1"/>
  <c r="F155" i="1"/>
  <c r="G155" i="1"/>
  <c r="H155" i="1"/>
  <c r="I155" i="1"/>
  <c r="J155" i="1"/>
  <c r="K155" i="1"/>
  <c r="L155" i="1"/>
  <c r="M155" i="1"/>
  <c r="N155" i="1"/>
  <c r="O155" i="1"/>
  <c r="P155" i="1"/>
  <c r="Q155" i="1"/>
  <c r="R155" i="1"/>
  <c r="U155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N156" i="1"/>
  <c r="O156" i="1"/>
  <c r="P156" i="1"/>
  <c r="Q156" i="1"/>
  <c r="R156" i="1"/>
  <c r="U156" i="1"/>
  <c r="B157" i="1"/>
  <c r="C157" i="1"/>
  <c r="D157" i="1"/>
  <c r="E157" i="1"/>
  <c r="F157" i="1"/>
  <c r="G157" i="1"/>
  <c r="H157" i="1"/>
  <c r="I157" i="1"/>
  <c r="J157" i="1"/>
  <c r="K157" i="1"/>
  <c r="L157" i="1"/>
  <c r="M157" i="1"/>
  <c r="N157" i="1"/>
  <c r="O157" i="1"/>
  <c r="P157" i="1"/>
  <c r="Q157" i="1"/>
  <c r="R157" i="1"/>
  <c r="U157" i="1"/>
  <c r="B158" i="1"/>
  <c r="C158" i="1"/>
  <c r="D158" i="1"/>
  <c r="E158" i="1"/>
  <c r="F158" i="1"/>
  <c r="G158" i="1"/>
  <c r="H158" i="1"/>
  <c r="I158" i="1"/>
  <c r="J158" i="1"/>
  <c r="K158" i="1"/>
  <c r="L158" i="1"/>
  <c r="M158" i="1"/>
  <c r="N158" i="1"/>
  <c r="O158" i="1"/>
  <c r="P158" i="1"/>
  <c r="Q158" i="1"/>
  <c r="R158" i="1"/>
  <c r="U158" i="1"/>
  <c r="B159" i="1"/>
  <c r="C159" i="1"/>
  <c r="D159" i="1"/>
  <c r="E159" i="1"/>
  <c r="F159" i="1"/>
  <c r="G159" i="1"/>
  <c r="H159" i="1"/>
  <c r="I159" i="1"/>
  <c r="J159" i="1"/>
  <c r="K159" i="1"/>
  <c r="L159" i="1"/>
  <c r="M159" i="1"/>
  <c r="N159" i="1"/>
  <c r="O159" i="1"/>
  <c r="P159" i="1"/>
  <c r="Q159" i="1"/>
  <c r="R159" i="1"/>
  <c r="U159" i="1"/>
  <c r="B160" i="1"/>
  <c r="C160" i="1"/>
  <c r="D160" i="1"/>
  <c r="E160" i="1"/>
  <c r="F160" i="1"/>
  <c r="G160" i="1"/>
  <c r="H160" i="1"/>
  <c r="I160" i="1"/>
  <c r="J160" i="1"/>
  <c r="K160" i="1"/>
  <c r="L160" i="1"/>
  <c r="M160" i="1"/>
  <c r="N160" i="1"/>
  <c r="O160" i="1"/>
  <c r="P160" i="1"/>
  <c r="Q160" i="1"/>
  <c r="R160" i="1"/>
  <c r="U160" i="1"/>
  <c r="B161" i="1"/>
  <c r="C161" i="1"/>
  <c r="D161" i="1"/>
  <c r="E161" i="1"/>
  <c r="F161" i="1"/>
  <c r="G161" i="1"/>
  <c r="H161" i="1"/>
  <c r="I161" i="1"/>
  <c r="J161" i="1"/>
  <c r="K161" i="1"/>
  <c r="L161" i="1"/>
  <c r="M161" i="1"/>
  <c r="N161" i="1"/>
  <c r="O161" i="1"/>
  <c r="P161" i="1"/>
  <c r="Q161" i="1"/>
  <c r="R161" i="1"/>
  <c r="U161" i="1"/>
  <c r="B162" i="1"/>
  <c r="C162" i="1"/>
  <c r="D162" i="1"/>
  <c r="E162" i="1"/>
  <c r="F162" i="1"/>
  <c r="G162" i="1"/>
  <c r="H162" i="1"/>
  <c r="I162" i="1"/>
  <c r="J162" i="1"/>
  <c r="K162" i="1"/>
  <c r="L162" i="1"/>
  <c r="M162" i="1"/>
  <c r="N162" i="1"/>
  <c r="O162" i="1"/>
  <c r="P162" i="1"/>
  <c r="Q162" i="1"/>
  <c r="R162" i="1"/>
  <c r="U162" i="1"/>
  <c r="B163" i="1"/>
  <c r="C163" i="1"/>
  <c r="D163" i="1"/>
  <c r="E163" i="1"/>
  <c r="F163" i="1"/>
  <c r="G163" i="1"/>
  <c r="H163" i="1"/>
  <c r="I163" i="1"/>
  <c r="J163" i="1"/>
  <c r="K163" i="1"/>
  <c r="L163" i="1"/>
  <c r="M163" i="1"/>
  <c r="N163" i="1"/>
  <c r="O163" i="1"/>
  <c r="P163" i="1"/>
  <c r="Q163" i="1"/>
  <c r="R163" i="1"/>
  <c r="U163" i="1"/>
  <c r="B164" i="1"/>
  <c r="C164" i="1"/>
  <c r="D164" i="1"/>
  <c r="E164" i="1"/>
  <c r="F164" i="1"/>
  <c r="G164" i="1"/>
  <c r="H164" i="1"/>
  <c r="I164" i="1"/>
  <c r="J164" i="1"/>
  <c r="K164" i="1"/>
  <c r="L164" i="1"/>
  <c r="M164" i="1"/>
  <c r="N164" i="1"/>
  <c r="O164" i="1"/>
  <c r="P164" i="1"/>
  <c r="Q164" i="1"/>
  <c r="R164" i="1"/>
  <c r="U164" i="1"/>
  <c r="B165" i="1"/>
  <c r="C165" i="1"/>
  <c r="D165" i="1"/>
  <c r="E165" i="1"/>
  <c r="F165" i="1"/>
  <c r="G165" i="1"/>
  <c r="H165" i="1"/>
  <c r="I165" i="1"/>
  <c r="J165" i="1"/>
  <c r="K165" i="1"/>
  <c r="L165" i="1"/>
  <c r="M165" i="1"/>
  <c r="N165" i="1"/>
  <c r="O165" i="1"/>
  <c r="P165" i="1"/>
  <c r="Q165" i="1"/>
  <c r="R165" i="1"/>
  <c r="U165" i="1"/>
  <c r="B166" i="1"/>
  <c r="C166" i="1"/>
  <c r="D166" i="1"/>
  <c r="E166" i="1"/>
  <c r="F166" i="1"/>
  <c r="G166" i="1"/>
  <c r="H166" i="1"/>
  <c r="I166" i="1"/>
  <c r="J166" i="1"/>
  <c r="K166" i="1"/>
  <c r="L166" i="1"/>
  <c r="M166" i="1"/>
  <c r="N166" i="1"/>
  <c r="O166" i="1"/>
  <c r="P166" i="1"/>
  <c r="Q166" i="1"/>
  <c r="R166" i="1"/>
  <c r="U166" i="1"/>
  <c r="B167" i="1"/>
  <c r="C167" i="1"/>
  <c r="D167" i="1"/>
  <c r="E167" i="1"/>
  <c r="F167" i="1"/>
  <c r="G167" i="1"/>
  <c r="H167" i="1"/>
  <c r="I167" i="1"/>
  <c r="J167" i="1"/>
  <c r="K167" i="1"/>
  <c r="L167" i="1"/>
  <c r="M167" i="1"/>
  <c r="N167" i="1"/>
  <c r="O167" i="1"/>
  <c r="P167" i="1"/>
  <c r="Q167" i="1"/>
  <c r="R167" i="1"/>
  <c r="U167" i="1"/>
  <c r="B168" i="1"/>
  <c r="C168" i="1"/>
  <c r="D168" i="1"/>
  <c r="E168" i="1"/>
  <c r="F168" i="1"/>
  <c r="G168" i="1"/>
  <c r="H168" i="1"/>
  <c r="I168" i="1"/>
  <c r="J168" i="1"/>
  <c r="K168" i="1"/>
  <c r="L168" i="1"/>
  <c r="M168" i="1"/>
  <c r="N168" i="1"/>
  <c r="O168" i="1"/>
  <c r="P168" i="1"/>
  <c r="Q168" i="1"/>
  <c r="R168" i="1"/>
  <c r="U168" i="1"/>
  <c r="B169" i="1"/>
  <c r="C169" i="1"/>
  <c r="D169" i="1"/>
  <c r="E169" i="1"/>
  <c r="F169" i="1"/>
  <c r="G169" i="1"/>
  <c r="H169" i="1"/>
  <c r="I169" i="1"/>
  <c r="J169" i="1"/>
  <c r="K169" i="1"/>
  <c r="L169" i="1"/>
  <c r="M169" i="1"/>
  <c r="N169" i="1"/>
  <c r="O169" i="1"/>
  <c r="P169" i="1"/>
  <c r="Q169" i="1"/>
  <c r="R169" i="1"/>
  <c r="U169" i="1"/>
  <c r="B170" i="1"/>
  <c r="C170" i="1"/>
  <c r="D170" i="1"/>
  <c r="E170" i="1"/>
  <c r="F170" i="1"/>
  <c r="G170" i="1"/>
  <c r="H170" i="1"/>
  <c r="I170" i="1"/>
  <c r="J170" i="1"/>
  <c r="K170" i="1"/>
  <c r="L170" i="1"/>
  <c r="M170" i="1"/>
  <c r="N170" i="1"/>
  <c r="O170" i="1"/>
  <c r="P170" i="1"/>
  <c r="Q170" i="1"/>
  <c r="R170" i="1"/>
  <c r="U170" i="1"/>
  <c r="B171" i="1"/>
  <c r="C171" i="1"/>
  <c r="D171" i="1"/>
  <c r="E171" i="1"/>
  <c r="F171" i="1"/>
  <c r="G171" i="1"/>
  <c r="H171" i="1"/>
  <c r="I171" i="1"/>
  <c r="J171" i="1"/>
  <c r="K171" i="1"/>
  <c r="L171" i="1"/>
  <c r="M171" i="1"/>
  <c r="N171" i="1"/>
  <c r="O171" i="1"/>
  <c r="P171" i="1"/>
  <c r="Q171" i="1"/>
  <c r="R171" i="1"/>
  <c r="U171" i="1"/>
  <c r="B172" i="1"/>
  <c r="C172" i="1"/>
  <c r="D172" i="1"/>
  <c r="E172" i="1"/>
  <c r="F172" i="1"/>
  <c r="G172" i="1"/>
  <c r="H172" i="1"/>
  <c r="I172" i="1"/>
  <c r="J172" i="1"/>
  <c r="K172" i="1"/>
  <c r="L172" i="1"/>
  <c r="M172" i="1"/>
  <c r="N172" i="1"/>
  <c r="O172" i="1"/>
  <c r="P172" i="1"/>
  <c r="Q172" i="1"/>
  <c r="R172" i="1"/>
  <c r="U172" i="1"/>
  <c r="B173" i="1"/>
  <c r="C173" i="1"/>
  <c r="D173" i="1"/>
  <c r="E173" i="1"/>
  <c r="F173" i="1"/>
  <c r="G173" i="1"/>
  <c r="H173" i="1"/>
  <c r="I173" i="1"/>
  <c r="J173" i="1"/>
  <c r="K173" i="1"/>
  <c r="L173" i="1"/>
  <c r="M173" i="1"/>
  <c r="N173" i="1"/>
  <c r="O173" i="1"/>
  <c r="P173" i="1"/>
  <c r="Q173" i="1"/>
  <c r="R173" i="1"/>
  <c r="U173" i="1"/>
  <c r="B174" i="1"/>
  <c r="C174" i="1"/>
  <c r="D174" i="1"/>
  <c r="E174" i="1"/>
  <c r="F174" i="1"/>
  <c r="G174" i="1"/>
  <c r="H174" i="1"/>
  <c r="I174" i="1"/>
  <c r="J174" i="1"/>
  <c r="K174" i="1"/>
  <c r="L174" i="1"/>
  <c r="M174" i="1"/>
  <c r="N174" i="1"/>
  <c r="O174" i="1"/>
  <c r="P174" i="1"/>
  <c r="Q174" i="1"/>
  <c r="R174" i="1"/>
  <c r="U174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R175" i="1"/>
  <c r="U175" i="1"/>
  <c r="B176" i="1"/>
  <c r="C176" i="1"/>
  <c r="D176" i="1"/>
  <c r="E176" i="1"/>
  <c r="F176" i="1"/>
  <c r="G176" i="1"/>
  <c r="H176" i="1"/>
  <c r="I176" i="1"/>
  <c r="J176" i="1"/>
  <c r="K176" i="1"/>
  <c r="L176" i="1"/>
  <c r="M176" i="1"/>
  <c r="N176" i="1"/>
  <c r="O176" i="1"/>
  <c r="P176" i="1"/>
  <c r="Q176" i="1"/>
  <c r="R176" i="1"/>
  <c r="U176" i="1"/>
  <c r="U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9" i="1"/>
  <c r="D4148" i="5" l="1"/>
  <c r="D2150" i="5"/>
  <c r="D8110" i="5"/>
  <c r="D8065" i="5"/>
  <c r="D8049" i="5"/>
  <c r="D7984" i="5"/>
  <c r="D7960" i="5"/>
  <c r="D7868" i="5"/>
  <c r="D7866" i="5"/>
  <c r="D7861" i="5"/>
  <c r="D7804" i="5"/>
  <c r="D7740" i="5"/>
  <c r="D7739" i="5"/>
  <c r="D7734" i="5"/>
  <c r="D7688" i="5"/>
  <c r="D7657" i="5"/>
  <c r="D7645" i="5"/>
  <c r="D7603" i="5"/>
  <c r="D7595" i="5"/>
  <c r="D7586" i="5"/>
  <c r="D7477" i="5"/>
  <c r="D7443" i="5"/>
  <c r="D7417" i="5"/>
  <c r="D7416" i="5"/>
  <c r="D7353" i="5"/>
  <c r="D7343" i="5"/>
  <c r="D7338" i="5"/>
  <c r="D7171" i="5"/>
  <c r="D7133" i="5"/>
  <c r="D7120" i="5"/>
  <c r="D7116" i="5"/>
  <c r="D7107" i="5"/>
  <c r="D7105" i="5"/>
  <c r="D7087" i="5"/>
  <c r="D7085" i="5"/>
  <c r="D7012" i="5"/>
  <c r="D7011" i="5"/>
  <c r="D6992" i="5"/>
  <c r="D6971" i="5"/>
  <c r="D6956" i="5"/>
  <c r="D6923" i="5"/>
  <c r="D6918" i="5"/>
  <c r="D6906" i="5"/>
  <c r="D6848" i="5"/>
  <c r="D6845" i="5"/>
  <c r="D6842" i="5"/>
  <c r="D6784" i="5"/>
  <c r="D6761" i="5"/>
  <c r="D6746" i="5"/>
  <c r="D6711" i="5"/>
  <c r="D6695" i="5"/>
  <c r="D6666" i="5"/>
  <c r="D6655" i="5"/>
  <c r="D6605" i="5"/>
  <c r="D6555" i="5"/>
  <c r="D6549" i="5"/>
  <c r="D6536" i="5"/>
  <c r="D6526" i="5"/>
  <c r="D6511" i="5"/>
  <c r="D6452" i="5"/>
  <c r="D6433" i="5"/>
  <c r="D6355" i="5"/>
  <c r="D6286" i="5"/>
  <c r="D6264" i="5"/>
  <c r="D6256" i="5"/>
  <c r="D6046" i="5"/>
  <c r="D6031" i="5"/>
  <c r="D5952" i="5"/>
  <c r="D5941" i="5"/>
  <c r="D5916" i="5"/>
  <c r="D5881" i="5"/>
  <c r="D5870" i="5"/>
  <c r="D5859" i="5"/>
  <c r="D5856" i="5"/>
  <c r="D5812" i="5"/>
  <c r="D5719" i="5"/>
  <c r="D5669" i="5"/>
  <c r="D5654" i="5"/>
  <c r="D5583" i="5"/>
  <c r="D5531" i="5"/>
  <c r="D5478" i="5"/>
  <c r="D5441" i="5"/>
  <c r="D5439" i="5"/>
  <c r="D5408" i="5"/>
  <c r="D5390" i="5"/>
  <c r="D5386" i="5"/>
  <c r="D5308" i="5"/>
  <c r="D5259" i="5"/>
  <c r="D5258" i="5"/>
  <c r="D5256" i="5"/>
  <c r="D5234" i="5"/>
  <c r="D5233" i="5"/>
  <c r="D5194" i="5"/>
  <c r="D5184" i="5"/>
  <c r="D5146" i="5"/>
  <c r="D5067" i="5"/>
  <c r="D5058" i="5"/>
  <c r="D5022" i="5"/>
  <c r="D4982" i="5"/>
  <c r="D4981" i="5"/>
  <c r="D4973" i="5"/>
  <c r="D4874" i="5"/>
  <c r="D4872" i="5"/>
  <c r="D4838" i="5"/>
  <c r="D4837" i="5"/>
  <c r="D4825" i="5"/>
  <c r="D4801" i="5"/>
  <c r="D4709" i="5"/>
  <c r="D4707" i="5"/>
  <c r="D4702" i="5"/>
  <c r="D4697" i="5"/>
  <c r="D4692" i="5"/>
  <c r="D4691" i="5"/>
  <c r="D4671" i="5"/>
  <c r="D4615" i="5"/>
  <c r="D4525" i="5"/>
  <c r="D4519" i="5"/>
  <c r="D4499" i="5"/>
  <c r="D4489" i="5"/>
  <c r="D4488" i="5"/>
  <c r="D4483" i="5"/>
  <c r="D4480" i="5"/>
  <c r="D4467" i="5"/>
  <c r="D4458" i="5"/>
  <c r="D4441" i="5"/>
  <c r="D4440" i="5"/>
  <c r="D4400" i="5"/>
  <c r="D4371" i="5"/>
  <c r="D4322" i="5"/>
  <c r="D4309" i="5"/>
  <c r="D4306" i="5"/>
  <c r="D4197" i="5"/>
  <c r="D4194" i="5"/>
  <c r="D4190" i="5"/>
  <c r="D4187" i="5"/>
  <c r="D4170" i="5"/>
  <c r="D4121" i="5"/>
  <c r="D4035" i="5"/>
  <c r="D4023" i="5"/>
  <c r="D4005" i="5"/>
  <c r="D3970" i="5"/>
  <c r="D3958" i="5"/>
  <c r="D3950" i="5"/>
  <c r="D3949" i="5"/>
  <c r="D3945" i="5"/>
  <c r="D3942" i="5"/>
  <c r="D3928" i="5"/>
  <c r="D3915" i="5"/>
  <c r="D3912" i="5"/>
  <c r="D3878" i="5"/>
  <c r="D3877" i="5"/>
  <c r="D3869" i="5"/>
  <c r="D3868" i="5"/>
  <c r="D3861" i="5"/>
  <c r="D3858" i="5"/>
  <c r="D3829" i="5"/>
  <c r="D3828" i="5"/>
  <c r="D3814" i="5"/>
  <c r="D3757" i="5"/>
  <c r="D3756" i="5"/>
  <c r="D3732" i="5"/>
  <c r="D3697" i="5"/>
  <c r="D3696" i="5"/>
  <c r="D3695" i="5"/>
  <c r="D3687" i="5"/>
  <c r="D3646" i="5"/>
  <c r="D3618" i="5"/>
  <c r="D3587" i="5"/>
  <c r="D3563" i="5"/>
  <c r="D3559" i="5"/>
  <c r="D3551" i="5"/>
  <c r="D3516" i="5"/>
  <c r="D3486" i="5"/>
  <c r="D3455" i="5"/>
  <c r="D3298" i="5"/>
  <c r="D3198" i="5"/>
  <c r="D3197" i="5"/>
  <c r="D3155" i="5"/>
  <c r="D3130" i="5"/>
  <c r="D3090" i="5"/>
  <c r="D3025" i="5"/>
  <c r="D3023" i="5"/>
  <c r="D2957" i="5"/>
  <c r="D2956" i="5"/>
  <c r="D2885" i="5"/>
  <c r="D2884" i="5"/>
  <c r="D2844" i="5"/>
  <c r="D2837" i="5"/>
  <c r="D2832" i="5"/>
  <c r="D2782" i="5"/>
  <c r="D2761" i="5"/>
  <c r="D2736" i="5"/>
  <c r="D2735" i="5"/>
  <c r="D2729" i="5"/>
  <c r="D2716" i="5"/>
  <c r="D2621" i="5"/>
  <c r="D2603" i="5"/>
  <c r="D2597" i="5"/>
  <c r="D2574" i="5"/>
  <c r="D2570" i="5"/>
  <c r="D2551" i="5"/>
  <c r="D2484" i="5"/>
  <c r="D2447" i="5"/>
  <c r="D2422" i="5"/>
  <c r="D2419" i="5"/>
  <c r="D2393" i="5"/>
  <c r="D2325" i="5"/>
  <c r="D2265" i="5"/>
  <c r="D2262" i="5"/>
  <c r="D2247" i="5"/>
  <c r="D2222" i="5"/>
  <c r="D2221" i="5"/>
  <c r="D2187" i="5"/>
  <c r="D2184" i="5"/>
  <c r="D2149" i="5"/>
  <c r="D2143" i="5"/>
  <c r="D2137" i="5"/>
  <c r="D1986" i="5"/>
  <c r="D1923" i="5"/>
  <c r="D1919" i="5"/>
  <c r="D1917" i="5"/>
  <c r="D1905" i="5"/>
  <c r="D1800" i="5"/>
  <c r="D1799" i="5"/>
  <c r="D1625" i="5"/>
  <c r="D1575" i="5"/>
  <c r="D1556" i="5"/>
  <c r="D1555" i="5"/>
  <c r="D1554" i="5"/>
  <c r="D1538" i="5"/>
  <c r="D1507" i="5"/>
  <c r="D1468" i="5"/>
  <c r="D1453" i="5"/>
  <c r="D1435" i="5"/>
  <c r="D1433" i="5"/>
  <c r="D1425" i="5"/>
  <c r="D1423" i="5"/>
  <c r="D1401" i="5"/>
  <c r="D1375" i="5"/>
  <c r="D1360" i="5"/>
  <c r="D1344" i="5"/>
  <c r="D1337" i="5"/>
  <c r="D1335" i="5"/>
  <c r="D1272" i="5"/>
  <c r="D1266" i="5"/>
  <c r="D1259" i="5"/>
  <c r="D1251" i="5"/>
  <c r="D1229" i="5"/>
  <c r="D1196" i="5"/>
  <c r="D1086" i="5"/>
  <c r="D1063" i="5"/>
  <c r="D981" i="5"/>
  <c r="D962" i="5"/>
  <c r="D908" i="5"/>
  <c r="D894" i="5"/>
  <c r="D888" i="5"/>
  <c r="D875" i="5"/>
  <c r="D828" i="5"/>
  <c r="D827" i="5"/>
  <c r="D806" i="5"/>
  <c r="D800" i="5"/>
  <c r="D740" i="5"/>
  <c r="D688" i="5"/>
  <c r="D643" i="5"/>
  <c r="D642" i="5"/>
  <c r="D608" i="5"/>
  <c r="D605" i="5"/>
  <c r="D595" i="5"/>
  <c r="D560" i="5"/>
  <c r="D531" i="5"/>
  <c r="D515" i="5"/>
  <c r="D503" i="5"/>
  <c r="D502" i="5"/>
  <c r="D501" i="5"/>
  <c r="D491" i="5"/>
  <c r="D419" i="5"/>
  <c r="D386" i="5"/>
  <c r="D369" i="5"/>
  <c r="D367" i="5"/>
  <c r="D346" i="5"/>
  <c r="D278" i="5"/>
  <c r="D228" i="5"/>
  <c r="D221" i="5"/>
  <c r="D208" i="5"/>
  <c r="D194" i="5"/>
  <c r="D189" i="5"/>
  <c r="D144" i="5"/>
  <c r="D124" i="5"/>
  <c r="D122" i="5"/>
  <c r="D113" i="5"/>
  <c r="D94" i="5"/>
  <c r="D77" i="5"/>
  <c r="D69" i="5"/>
  <c r="D46" i="5"/>
  <c r="D13" i="5"/>
  <c r="D8060" i="5"/>
  <c r="D7969" i="5"/>
  <c r="D7924" i="5"/>
  <c r="D7923" i="5"/>
  <c r="D7912" i="5"/>
  <c r="D7890" i="5"/>
  <c r="D7862" i="5"/>
  <c r="D7833" i="5"/>
  <c r="D7831" i="5"/>
  <c r="D7830" i="5"/>
  <c r="D7828" i="5"/>
  <c r="D7825" i="5"/>
  <c r="D7813" i="5"/>
  <c r="D7800" i="5"/>
  <c r="D7772" i="5"/>
  <c r="D7753" i="5"/>
  <c r="D7729" i="5"/>
  <c r="D7726" i="5"/>
  <c r="D7715" i="5"/>
  <c r="D7707" i="5"/>
  <c r="D7687" i="5"/>
  <c r="D7668" i="5"/>
  <c r="D7666" i="5"/>
  <c r="D7665" i="5"/>
  <c r="D7663" i="5"/>
  <c r="D7653" i="5"/>
  <c r="D7639" i="5"/>
  <c r="D7636" i="5"/>
  <c r="D7620" i="5"/>
  <c r="D7596" i="5"/>
  <c r="D7594" i="5"/>
  <c r="D7589" i="5"/>
  <c r="D7584" i="5"/>
  <c r="D7568" i="5"/>
  <c r="D7566" i="5"/>
  <c r="D7472" i="5"/>
  <c r="D7471" i="5"/>
  <c r="D7451" i="5"/>
  <c r="D7428" i="5"/>
  <c r="D7394" i="5"/>
  <c r="D7390" i="5"/>
  <c r="D7386" i="5"/>
  <c r="D7323" i="5"/>
  <c r="D7227" i="5"/>
  <c r="D7161" i="5"/>
  <c r="D7141" i="5"/>
  <c r="D7128" i="5"/>
  <c r="D7084" i="5"/>
  <c r="D7016" i="5"/>
  <c r="D7002" i="5"/>
  <c r="D6960" i="5"/>
  <c r="D6904" i="5"/>
  <c r="D6866" i="5"/>
  <c r="D6836" i="5"/>
  <c r="D6689" i="5"/>
  <c r="D6649" i="5"/>
  <c r="D6413" i="5"/>
  <c r="D6404" i="5"/>
  <c r="D6375" i="5"/>
  <c r="D6373" i="5"/>
  <c r="D6319" i="5"/>
  <c r="D6309" i="5"/>
  <c r="D6281" i="5"/>
  <c r="D6253" i="5"/>
  <c r="D6251" i="5"/>
  <c r="D6247" i="5"/>
  <c r="D6240" i="5"/>
  <c r="D6110" i="5"/>
  <c r="D6105" i="5"/>
  <c r="D6075" i="5"/>
  <c r="D6073" i="5"/>
  <c r="D6059" i="5"/>
  <c r="D6051" i="5"/>
  <c r="D6039" i="5"/>
  <c r="D6018" i="5"/>
  <c r="D5996" i="5"/>
  <c r="D5982" i="5"/>
  <c r="D5975" i="5"/>
  <c r="D5958" i="5"/>
  <c r="D5949" i="5"/>
  <c r="D5903" i="5"/>
  <c r="D5826" i="5"/>
  <c r="D5802" i="5"/>
  <c r="D5772" i="5"/>
  <c r="D5767" i="5"/>
  <c r="D5745" i="5"/>
  <c r="D5737" i="5"/>
  <c r="D5676" i="5"/>
  <c r="D5663" i="5"/>
  <c r="D5593" i="5"/>
  <c r="D5589" i="5"/>
  <c r="D5586" i="5"/>
  <c r="D5578" i="5"/>
  <c r="D5577" i="5"/>
  <c r="D5573" i="5"/>
  <c r="D5476" i="5"/>
  <c r="D5464" i="5"/>
  <c r="D5410" i="5"/>
  <c r="D5393" i="5"/>
  <c r="D5378" i="5"/>
  <c r="D5348" i="5"/>
  <c r="D5283" i="5"/>
  <c r="D5282" i="5"/>
  <c r="D5212" i="5"/>
  <c r="D5224" i="5"/>
  <c r="D5218" i="5"/>
  <c r="D5180" i="5"/>
  <c r="D5173" i="5"/>
  <c r="D5152" i="5"/>
  <c r="D5150" i="5"/>
  <c r="D5145" i="5"/>
  <c r="D5117" i="5"/>
  <c r="D5113" i="5"/>
  <c r="D5086" i="5"/>
  <c r="D5085" i="5"/>
  <c r="D5077" i="5"/>
  <c r="D5044" i="5"/>
  <c r="D4923" i="5"/>
  <c r="D4921" i="5"/>
  <c r="D4913" i="5"/>
  <c r="D4885" i="5"/>
  <c r="D4782" i="5"/>
  <c r="D4649" i="5"/>
  <c r="D4493" i="5"/>
  <c r="D4491" i="5"/>
  <c r="D4490" i="5"/>
  <c r="D4457" i="5"/>
  <c r="D4456" i="5"/>
  <c r="D4436" i="5"/>
  <c r="D4435" i="5"/>
  <c r="D4434" i="5"/>
  <c r="D4433" i="5"/>
  <c r="D4432" i="5"/>
  <c r="D4430" i="5"/>
  <c r="D4429" i="5"/>
  <c r="D4423" i="5"/>
  <c r="D4336" i="5"/>
  <c r="D4310" i="5"/>
  <c r="D4292" i="5"/>
  <c r="D4272" i="5"/>
  <c r="D4268" i="5"/>
  <c r="D4219" i="5"/>
  <c r="D4195" i="5"/>
  <c r="D4143" i="5"/>
  <c r="D4105" i="5"/>
  <c r="D4100" i="5"/>
  <c r="D4097" i="5"/>
  <c r="D3993" i="5"/>
  <c r="D3992" i="5"/>
  <c r="D3991" i="5"/>
  <c r="D3976" i="5"/>
  <c r="D3975" i="5"/>
  <c r="D3959" i="5"/>
  <c r="D3929" i="5"/>
  <c r="D3922" i="5"/>
  <c r="D3901" i="5"/>
  <c r="D3897" i="5"/>
  <c r="D3866" i="5"/>
  <c r="D3853" i="5"/>
  <c r="D3843" i="5"/>
  <c r="D3842" i="5"/>
  <c r="D3602" i="5"/>
  <c r="D3548" i="5"/>
  <c r="D3328" i="5"/>
  <c r="D3289" i="5"/>
  <c r="D3229" i="5"/>
  <c r="D3184" i="5"/>
  <c r="D3176" i="5"/>
  <c r="D3092" i="5"/>
  <c r="D3030" i="5"/>
  <c r="D3019" i="5"/>
  <c r="D3018" i="5"/>
  <c r="D3002" i="5"/>
  <c r="D2971" i="5"/>
  <c r="D2967" i="5"/>
  <c r="D2965" i="5"/>
  <c r="D2962" i="5"/>
  <c r="D2926" i="5"/>
  <c r="D2910" i="5"/>
  <c r="D2872" i="5"/>
  <c r="D2865" i="5"/>
  <c r="D2861" i="5"/>
  <c r="D2860" i="5"/>
  <c r="D2790" i="5"/>
  <c r="D2760" i="5"/>
  <c r="D2750" i="5"/>
  <c r="D2748" i="5"/>
  <c r="D2747" i="5"/>
  <c r="D2743" i="5"/>
  <c r="D2728" i="5"/>
  <c r="D2727" i="5"/>
  <c r="D2639" i="5"/>
  <c r="D2592" i="5"/>
  <c r="D2443" i="5"/>
  <c r="D2440" i="5"/>
  <c r="D2436" i="5"/>
  <c r="D2433" i="5"/>
  <c r="D2394" i="5"/>
  <c r="D2366" i="5"/>
  <c r="D2347" i="5"/>
  <c r="D2327" i="5"/>
  <c r="D2258" i="5"/>
  <c r="D2125" i="5"/>
  <c r="D2119" i="5"/>
  <c r="D2118" i="5"/>
  <c r="D2073" i="5"/>
  <c r="D2053" i="5"/>
  <c r="D2042" i="5"/>
  <c r="D2036" i="5"/>
  <c r="D2016" i="5"/>
  <c r="D1885" i="5"/>
  <c r="D1884" i="5"/>
  <c r="D1772" i="5"/>
  <c r="D1764" i="5"/>
  <c r="D1723" i="5"/>
  <c r="D1719" i="5"/>
  <c r="D1606" i="5"/>
  <c r="D1594" i="5"/>
  <c r="D1471" i="5"/>
  <c r="D1456" i="5"/>
  <c r="D1434" i="5"/>
  <c r="D1387" i="5"/>
  <c r="D1386" i="5"/>
  <c r="D1382" i="5"/>
  <c r="D1381" i="5"/>
  <c r="D1363" i="5"/>
  <c r="D1212" i="5"/>
  <c r="D1127" i="5"/>
  <c r="D1124" i="5"/>
  <c r="D1093" i="5"/>
  <c r="D976" i="5"/>
  <c r="D861" i="5"/>
  <c r="D816" i="5"/>
  <c r="D808" i="5"/>
  <c r="D762" i="5"/>
  <c r="D760" i="5"/>
  <c r="D733" i="5"/>
  <c r="D718" i="5"/>
  <c r="D683" i="5"/>
  <c r="D672" i="5"/>
  <c r="D587" i="5"/>
  <c r="D476" i="5"/>
  <c r="D462" i="5"/>
  <c r="D411" i="5"/>
  <c r="D374" i="5"/>
  <c r="D291" i="5"/>
  <c r="D239" i="5"/>
  <c r="D28" i="5"/>
  <c r="D8097" i="5"/>
  <c r="D8094" i="5"/>
  <c r="D8090" i="5"/>
  <c r="D8089" i="5"/>
  <c r="D8067" i="5"/>
  <c r="D8061" i="5"/>
  <c r="D8056" i="5"/>
  <c r="D8053" i="5"/>
  <c r="D7302" i="5"/>
  <c r="D7097" i="5"/>
  <c r="D7096" i="5"/>
  <c r="D7066" i="5"/>
  <c r="D7059" i="5"/>
  <c r="D7038" i="5"/>
  <c r="D6639" i="5"/>
  <c r="D6592" i="5"/>
  <c r="D6590" i="5"/>
  <c r="D6586" i="5"/>
  <c r="D6510" i="5"/>
  <c r="D6411" i="5"/>
  <c r="D5351" i="5"/>
  <c r="D5260" i="5"/>
  <c r="D4889" i="5"/>
  <c r="D4867" i="5"/>
  <c r="D4858" i="5"/>
  <c r="D4810" i="5"/>
  <c r="D4546" i="5"/>
  <c r="D4545" i="5"/>
  <c r="D4540" i="5"/>
  <c r="D4537" i="5"/>
  <c r="D4505" i="5"/>
  <c r="D4501" i="5"/>
  <c r="D4498" i="5"/>
  <c r="D4459" i="5"/>
  <c r="D4156" i="5"/>
  <c r="D4163" i="5"/>
  <c r="D4160" i="5"/>
  <c r="D4052" i="5"/>
  <c r="D4032" i="5"/>
  <c r="D3965" i="5"/>
  <c r="D3948" i="5"/>
  <c r="D3822" i="5"/>
  <c r="D3735" i="5"/>
  <c r="D3720" i="5"/>
  <c r="D3719" i="5"/>
  <c r="D3717" i="5"/>
  <c r="D3713" i="5"/>
  <c r="D3684" i="5"/>
  <c r="D3667" i="5"/>
  <c r="D3643" i="5"/>
  <c r="D3607" i="5"/>
  <c r="D3606" i="5"/>
  <c r="D3537" i="5"/>
  <c r="D3525" i="5"/>
  <c r="D3514" i="5"/>
  <c r="D3470" i="5"/>
  <c r="D3454" i="5"/>
  <c r="D3235" i="5"/>
  <c r="D3151" i="5"/>
  <c r="D3147" i="5"/>
  <c r="D3125" i="5"/>
  <c r="D3107" i="5"/>
  <c r="D3103" i="5"/>
  <c r="D3080" i="5"/>
  <c r="D3076" i="5"/>
  <c r="D3036" i="5"/>
  <c r="D3029" i="5"/>
  <c r="D3000" i="5"/>
  <c r="D2999" i="5"/>
  <c r="D2878" i="5"/>
  <c r="D2826" i="5"/>
  <c r="D2708" i="5"/>
  <c r="D2707" i="5"/>
  <c r="D2608" i="5"/>
  <c r="D2604" i="5"/>
  <c r="D2601" i="5"/>
  <c r="D2598" i="5"/>
  <c r="D2567" i="5"/>
  <c r="D2555" i="5"/>
  <c r="D2546" i="5"/>
  <c r="D2541" i="5"/>
  <c r="D2511" i="5"/>
  <c r="D2501" i="5"/>
  <c r="D1461" i="5"/>
  <c r="D1260" i="5"/>
  <c r="D1221" i="5"/>
  <c r="D1218" i="5"/>
  <c r="D1211" i="5"/>
  <c r="D1179" i="5"/>
  <c r="D1047" i="5"/>
  <c r="D1012" i="5"/>
  <c r="D995" i="5"/>
  <c r="D945" i="5"/>
  <c r="D916" i="5"/>
  <c r="D903" i="5"/>
  <c r="D834" i="5"/>
  <c r="D831" i="5"/>
  <c r="D801" i="5"/>
  <c r="D794" i="5"/>
  <c r="D775" i="5"/>
  <c r="D774" i="5"/>
  <c r="D767" i="5"/>
  <c r="D765" i="5"/>
  <c r="D690" i="5"/>
  <c r="D651" i="5"/>
  <c r="D635" i="5"/>
  <c r="D572" i="5"/>
  <c r="D571" i="5"/>
  <c r="D522" i="5"/>
  <c r="D119" i="5"/>
  <c r="D14" i="5"/>
  <c r="D6" i="5"/>
  <c r="D8078" i="5"/>
  <c r="D8068" i="5"/>
  <c r="D7999" i="5"/>
  <c r="D7957" i="5"/>
  <c r="D7925" i="5"/>
  <c r="D7916" i="5"/>
  <c r="D7911" i="5"/>
  <c r="D7909" i="5"/>
  <c r="D7893" i="5"/>
  <c r="D7855" i="5"/>
  <c r="D7829" i="5"/>
  <c r="D7763" i="5"/>
  <c r="D7758" i="5"/>
  <c r="D7755" i="5"/>
  <c r="D7743" i="5"/>
  <c r="D7733" i="5"/>
  <c r="D7719" i="5"/>
  <c r="D7714" i="5"/>
  <c r="D7712" i="5"/>
  <c r="D7664" i="5"/>
  <c r="D7649" i="5"/>
  <c r="D7642" i="5"/>
  <c r="D7640" i="5"/>
  <c r="D7635" i="5"/>
  <c r="D7634" i="5"/>
  <c r="D7621" i="5"/>
  <c r="D7616" i="5"/>
  <c r="D7613" i="5"/>
  <c r="D7611" i="5"/>
  <c r="D7602" i="5"/>
  <c r="D7599" i="5"/>
  <c r="D7577" i="5"/>
  <c r="D7574" i="5"/>
  <c r="D7570" i="5"/>
  <c r="D7564" i="5"/>
  <c r="D7559" i="5"/>
  <c r="D7558" i="5"/>
  <c r="D7454" i="5"/>
  <c r="D7437" i="5"/>
  <c r="D7424" i="5"/>
  <c r="D7414" i="5"/>
  <c r="D7407" i="5"/>
  <c r="D7389" i="5"/>
  <c r="D7383" i="5"/>
  <c r="D7357" i="5"/>
  <c r="D7342" i="5"/>
  <c r="D7274" i="5"/>
  <c r="D7243" i="5"/>
  <c r="D7229" i="5"/>
  <c r="D7199" i="5"/>
  <c r="D7148" i="5"/>
  <c r="D7139" i="5"/>
  <c r="D7110" i="5"/>
  <c r="D7100" i="5"/>
  <c r="D7088" i="5"/>
  <c r="D7045" i="5"/>
  <c r="D7032" i="5"/>
  <c r="D7013" i="5"/>
  <c r="D6964" i="5"/>
  <c r="D6926" i="5"/>
  <c r="D6888" i="5"/>
  <c r="D6887" i="5"/>
  <c r="D6885" i="5"/>
  <c r="D6861" i="5"/>
  <c r="D6854" i="5"/>
  <c r="D6813" i="5"/>
  <c r="D6809" i="5"/>
  <c r="D6758" i="5"/>
  <c r="D6684" i="5"/>
  <c r="D6542" i="5"/>
  <c r="D6532" i="5"/>
  <c r="D6498" i="5"/>
  <c r="D6447" i="5"/>
  <c r="D6414" i="5"/>
  <c r="D6406" i="5"/>
  <c r="D6374" i="5"/>
  <c r="D6356" i="5"/>
  <c r="D6280" i="5"/>
  <c r="D6107" i="5"/>
  <c r="D6095" i="5"/>
  <c r="D6089" i="5"/>
  <c r="D6085" i="5"/>
  <c r="D6076" i="5"/>
  <c r="D6068" i="5"/>
  <c r="D6057" i="5"/>
  <c r="D6055" i="5"/>
  <c r="D6040" i="5"/>
  <c r="D6021" i="5"/>
  <c r="D5976" i="5"/>
  <c r="D5938" i="5"/>
  <c r="D5884" i="5"/>
  <c r="D5855" i="5"/>
  <c r="D5845" i="5"/>
  <c r="D5832" i="5"/>
  <c r="D5770" i="5"/>
  <c r="D5768" i="5"/>
  <c r="D5658" i="5"/>
  <c r="D5613" i="5"/>
  <c r="D5592" i="5"/>
  <c r="D5576" i="5"/>
  <c r="D5572" i="5"/>
  <c r="D5570" i="5"/>
  <c r="D5568" i="5"/>
  <c r="D5529" i="5"/>
  <c r="D5392" i="5"/>
  <c r="D5368" i="5"/>
  <c r="D5367" i="5"/>
  <c r="D5345" i="5"/>
  <c r="D5304" i="5"/>
  <c r="D5209" i="5"/>
  <c r="D5208" i="5"/>
  <c r="D5195" i="5"/>
  <c r="D5163" i="5"/>
  <c r="D5093" i="5"/>
  <c r="D5091" i="5"/>
  <c r="D5066" i="5"/>
  <c r="D5042" i="5"/>
  <c r="D5041" i="5"/>
  <c r="D5010" i="5"/>
  <c r="D4937" i="5"/>
  <c r="D4786" i="5"/>
  <c r="D4784" i="5"/>
  <c r="D4780" i="5"/>
  <c r="D4765" i="5"/>
  <c r="D4706" i="5"/>
  <c r="D4574" i="5"/>
  <c r="D4521" i="5"/>
  <c r="D4486" i="5"/>
  <c r="D4484" i="5"/>
  <c r="D4474" i="5"/>
  <c r="D4431" i="5"/>
  <c r="D4427" i="5"/>
  <c r="D4422" i="5"/>
  <c r="D4367" i="5"/>
  <c r="D4351" i="5"/>
  <c r="D4297" i="5"/>
  <c r="D4266" i="5"/>
  <c r="D4141" i="5"/>
  <c r="D4140" i="5"/>
  <c r="D4134" i="5"/>
  <c r="D4126" i="5"/>
  <c r="D4125" i="5"/>
  <c r="D4106" i="5"/>
  <c r="D4098" i="5"/>
  <c r="D4093" i="5"/>
  <c r="D4053" i="5"/>
  <c r="D4001" i="5"/>
  <c r="D3827" i="5"/>
  <c r="D3774" i="5"/>
  <c r="D3647" i="5"/>
  <c r="D3625" i="5"/>
  <c r="D3509" i="5"/>
  <c r="D3382" i="5"/>
  <c r="D3309" i="5"/>
  <c r="D3101" i="5"/>
  <c r="D3077" i="5"/>
  <c r="D3015" i="5"/>
  <c r="D2941" i="5"/>
  <c r="D2909" i="5"/>
  <c r="D2892" i="5"/>
  <c r="D2868" i="5"/>
  <c r="D2802" i="5"/>
  <c r="D2783" i="5"/>
  <c r="D2781" i="5"/>
  <c r="D2634" i="5"/>
  <c r="D2578" i="5"/>
  <c r="D2475" i="5"/>
  <c r="D2446" i="5"/>
  <c r="D2429" i="5"/>
  <c r="D2365" i="5"/>
  <c r="D2337" i="5"/>
  <c r="D2269" i="5"/>
  <c r="D2268" i="5"/>
  <c r="D2240" i="5"/>
  <c r="D2207" i="5"/>
  <c r="D2205" i="5"/>
  <c r="D2146" i="5"/>
  <c r="D2088" i="5"/>
  <c r="D2054" i="5"/>
  <c r="D2047" i="5"/>
  <c r="D2044" i="5"/>
  <c r="D2043" i="5"/>
  <c r="D2041" i="5"/>
  <c r="D2039" i="5"/>
  <c r="D2035" i="5"/>
  <c r="D2032" i="5"/>
  <c r="D2026" i="5"/>
  <c r="D2015" i="5"/>
  <c r="D2009" i="5"/>
  <c r="D1889" i="5"/>
  <c r="D1811" i="5"/>
  <c r="D1716" i="5"/>
  <c r="D1675" i="5"/>
  <c r="D1656" i="5"/>
  <c r="D1635" i="5"/>
  <c r="D1618" i="5"/>
  <c r="D1522" i="5"/>
  <c r="D1502" i="5"/>
  <c r="D1501" i="5"/>
  <c r="D1454" i="5"/>
  <c r="D1369" i="5"/>
  <c r="D1317" i="5"/>
  <c r="D1307" i="5"/>
  <c r="D1303" i="5"/>
  <c r="D1302" i="5"/>
  <c r="D1297" i="5"/>
  <c r="D1228" i="5"/>
  <c r="D1189" i="5"/>
  <c r="D1188" i="5"/>
  <c r="D1100" i="5"/>
  <c r="D1045" i="5"/>
  <c r="D1006" i="5"/>
  <c r="D975" i="5"/>
  <c r="D895" i="5"/>
  <c r="D823" i="5"/>
  <c r="D778" i="5"/>
  <c r="D579" i="5"/>
  <c r="D480" i="5"/>
  <c r="D322" i="5"/>
  <c r="D301" i="5"/>
  <c r="D256" i="5"/>
  <c r="D123" i="5"/>
  <c r="D87" i="5"/>
  <c r="D79" i="5"/>
  <c r="D49" i="5"/>
  <c r="D8070" i="5"/>
  <c r="D8031" i="5"/>
  <c r="D8015" i="5"/>
  <c r="D8008" i="5"/>
  <c r="D8003" i="5"/>
  <c r="D8002" i="5"/>
  <c r="D8001" i="5"/>
  <c r="D7967" i="5"/>
  <c r="D7849" i="5"/>
  <c r="D7812" i="5"/>
  <c r="D7731" i="5"/>
  <c r="D7512" i="5"/>
  <c r="D7506" i="5"/>
  <c r="D7430" i="5"/>
  <c r="D7321" i="5"/>
  <c r="D7275" i="5"/>
  <c r="D7273" i="5"/>
  <c r="D7244" i="5"/>
  <c r="D7122" i="5"/>
  <c r="D7053" i="5"/>
  <c r="D7047" i="5"/>
  <c r="D6998" i="5"/>
  <c r="D6962" i="5"/>
  <c r="D6943" i="5"/>
  <c r="D6922" i="5"/>
  <c r="D6875" i="5"/>
  <c r="D6776" i="5"/>
  <c r="D6745" i="5"/>
  <c r="D6737" i="5"/>
  <c r="D6713" i="5"/>
  <c r="D6712" i="5"/>
  <c r="D6640" i="5"/>
  <c r="D6635" i="5"/>
  <c r="D6607" i="5"/>
  <c r="D6575" i="5"/>
  <c r="D6544" i="5"/>
  <c r="D6543" i="5"/>
  <c r="D6538" i="5"/>
  <c r="D6531" i="5"/>
  <c r="D6496" i="5"/>
  <c r="D6484" i="5"/>
  <c r="D6471" i="5"/>
  <c r="D6466" i="5"/>
  <c r="D6453" i="5"/>
  <c r="D6450" i="5"/>
  <c r="D6181" i="5"/>
  <c r="D5964" i="5"/>
  <c r="D5913" i="5"/>
  <c r="D5889" i="5"/>
  <c r="D5861" i="5"/>
  <c r="D5831" i="5"/>
  <c r="D5830" i="5"/>
  <c r="D5790" i="5"/>
  <c r="D5742" i="5"/>
  <c r="D5703" i="5"/>
  <c r="D5664" i="5"/>
  <c r="D5621" i="5"/>
  <c r="D5620" i="5"/>
  <c r="D5605" i="5"/>
  <c r="D5603" i="5"/>
  <c r="D5602" i="5"/>
  <c r="D5601" i="5"/>
  <c r="D5547" i="5"/>
  <c r="D5538" i="5"/>
  <c r="D5537" i="5"/>
  <c r="D5536" i="5"/>
  <c r="D5535" i="5"/>
  <c r="D5511" i="5"/>
  <c r="D5463" i="5"/>
  <c r="D5438" i="5"/>
  <c r="D5357" i="5"/>
  <c r="D5302" i="5"/>
  <c r="D5275" i="5"/>
  <c r="D5274" i="5"/>
  <c r="D5273" i="5"/>
  <c r="D5267" i="5"/>
  <c r="D5213" i="5"/>
  <c r="D5190" i="5"/>
  <c r="D5175" i="5"/>
  <c r="D5174" i="5"/>
  <c r="D5169" i="5"/>
  <c r="D5043" i="5"/>
  <c r="D5023" i="5"/>
  <c r="D4959" i="5"/>
  <c r="D4955" i="5"/>
  <c r="D4948" i="5"/>
  <c r="D4908" i="5"/>
  <c r="D4888" i="5"/>
  <c r="D4815" i="5"/>
  <c r="D4788" i="5"/>
  <c r="D4770" i="5"/>
  <c r="D4758" i="5"/>
  <c r="D4699" i="5"/>
  <c r="D4624" i="5"/>
  <c r="D4553" i="5"/>
  <c r="D4539" i="5"/>
  <c r="D4410" i="5"/>
  <c r="D4407" i="5"/>
  <c r="D4392" i="5"/>
  <c r="D4380" i="5"/>
  <c r="D4342" i="5"/>
  <c r="D4298" i="5"/>
  <c r="D4259" i="5"/>
  <c r="D4249" i="5"/>
  <c r="D4236" i="5"/>
  <c r="D4217" i="5"/>
  <c r="D4145" i="5"/>
  <c r="D4075" i="5"/>
  <c r="D4074" i="5"/>
  <c r="D4073" i="5"/>
  <c r="D4071" i="5"/>
  <c r="D4029" i="5"/>
  <c r="D3990" i="5"/>
  <c r="D3978" i="5"/>
  <c r="D3891" i="5"/>
  <c r="D3840" i="5"/>
  <c r="D3838" i="5"/>
  <c r="D3811" i="5"/>
  <c r="D3804" i="5"/>
  <c r="D3799" i="5"/>
  <c r="D3798" i="5"/>
  <c r="D3797" i="5"/>
  <c r="D3796" i="5"/>
  <c r="D3792" i="5"/>
  <c r="D3779" i="5"/>
  <c r="D3771" i="5"/>
  <c r="D3552" i="5"/>
  <c r="D3546" i="5"/>
  <c r="D3324" i="5"/>
  <c r="D3221" i="5"/>
  <c r="D3211" i="5"/>
  <c r="D3210" i="5"/>
  <c r="D3175" i="5"/>
  <c r="D3129" i="5"/>
  <c r="D3128" i="5"/>
  <c r="D3113" i="5"/>
  <c r="D3104" i="5"/>
  <c r="D3097" i="5"/>
  <c r="D3082" i="5"/>
  <c r="D3078" i="5"/>
  <c r="D3032" i="5"/>
  <c r="D2947" i="5"/>
  <c r="D2822" i="5"/>
  <c r="D2798" i="5"/>
  <c r="D2794" i="5"/>
  <c r="D2793" i="5"/>
  <c r="D2776" i="5"/>
  <c r="D2734" i="5"/>
  <c r="D2733" i="5"/>
  <c r="D2702" i="5"/>
  <c r="D2695" i="5"/>
  <c r="D2591" i="5"/>
  <c r="D2588" i="5"/>
  <c r="D2571" i="5"/>
  <c r="D2565" i="5"/>
  <c r="D2530" i="5"/>
  <c r="D2516" i="5"/>
  <c r="D2481" i="5"/>
  <c r="D2467" i="5"/>
  <c r="D2395" i="5"/>
  <c r="D2379" i="5"/>
  <c r="D2331" i="5"/>
  <c r="D2267" i="5"/>
  <c r="D2194" i="5"/>
  <c r="D2186" i="5"/>
  <c r="D2169" i="5"/>
  <c r="D2167" i="5"/>
  <c r="D2165" i="5"/>
  <c r="D2164" i="5"/>
  <c r="D2113" i="5"/>
  <c r="D2064" i="5"/>
  <c r="D2058" i="5"/>
  <c r="D2057" i="5"/>
  <c r="D1975" i="5"/>
  <c r="D1965" i="5"/>
  <c r="D1961" i="5"/>
  <c r="D1902" i="5"/>
  <c r="D1862" i="5"/>
  <c r="D1861" i="5"/>
  <c r="D1832" i="5"/>
  <c r="D1802" i="5"/>
  <c r="D1785" i="5"/>
  <c r="D1779" i="5"/>
  <c r="D1702" i="5"/>
  <c r="D1679" i="5"/>
  <c r="D1658" i="5"/>
  <c r="D1571" i="5"/>
  <c r="D1445" i="5"/>
  <c r="D1428" i="5"/>
  <c r="D1416" i="5"/>
  <c r="D1415" i="5"/>
  <c r="D1333" i="5"/>
  <c r="D1318" i="5"/>
  <c r="D1300" i="5"/>
  <c r="D1248" i="5"/>
  <c r="D1241" i="5"/>
  <c r="D1169" i="5"/>
  <c r="D1168" i="5"/>
  <c r="D1165" i="5"/>
  <c r="D1164" i="5"/>
  <c r="D1163" i="5"/>
  <c r="D1162" i="5"/>
  <c r="D1161" i="5"/>
  <c r="D1152" i="5"/>
  <c r="D1151" i="5"/>
  <c r="D1147" i="5"/>
  <c r="D1146" i="5"/>
  <c r="D1145" i="5"/>
  <c r="D1141" i="5"/>
  <c r="D1140" i="5"/>
  <c r="D1137" i="5"/>
  <c r="D1135" i="5"/>
  <c r="D1131" i="5"/>
  <c r="D1129" i="5"/>
  <c r="D1126" i="5"/>
  <c r="D1104" i="5"/>
  <c r="D1103" i="5"/>
  <c r="D1078" i="5"/>
  <c r="D1077" i="5"/>
  <c r="D1065" i="5"/>
  <c r="D1009" i="5"/>
  <c r="D1008" i="5"/>
  <c r="D862" i="5"/>
  <c r="D832" i="5"/>
  <c r="D656" i="5"/>
  <c r="D619" i="5"/>
  <c r="D606" i="5"/>
  <c r="D588" i="5"/>
  <c r="D557" i="5"/>
  <c r="D540" i="5"/>
  <c r="D537" i="5"/>
  <c r="D519" i="5"/>
  <c r="D500" i="5"/>
  <c r="D490" i="5"/>
  <c r="D467" i="5"/>
  <c r="D409" i="5"/>
  <c r="D407" i="5"/>
  <c r="D404" i="5"/>
  <c r="D398" i="5"/>
  <c r="D382" i="5"/>
  <c r="D380" i="5"/>
  <c r="D378" i="5"/>
  <c r="D373" i="5"/>
  <c r="D372" i="5"/>
  <c r="D365" i="5"/>
  <c r="D300" i="5"/>
  <c r="D298" i="5"/>
  <c r="D295" i="5"/>
  <c r="D293" i="5"/>
  <c r="D250" i="5"/>
  <c r="D245" i="5"/>
  <c r="D213" i="5"/>
  <c r="D206" i="5"/>
  <c r="D205" i="5"/>
  <c r="D187" i="5"/>
  <c r="D164" i="5"/>
  <c r="D163" i="5"/>
  <c r="D162" i="5"/>
  <c r="D158" i="5"/>
  <c r="D156" i="5"/>
  <c r="D141" i="5"/>
  <c r="D106" i="5"/>
  <c r="D105" i="5"/>
  <c r="D97" i="5"/>
  <c r="D56" i="5"/>
  <c r="D53" i="5"/>
  <c r="D8036" i="5"/>
  <c r="D8035" i="5"/>
  <c r="D8034" i="5"/>
  <c r="D8028" i="5"/>
  <c r="D8025" i="5"/>
  <c r="D8016" i="5"/>
  <c r="D7980" i="5"/>
  <c r="D7898" i="5"/>
  <c r="D7892" i="5"/>
  <c r="D7886" i="5"/>
  <c r="D7870" i="5"/>
  <c r="D7837" i="5"/>
  <c r="D7727" i="5"/>
  <c r="D7720" i="5"/>
  <c r="D7710" i="5"/>
  <c r="D7704" i="5"/>
  <c r="D7703" i="5"/>
  <c r="D7669" i="5"/>
  <c r="D7606" i="5"/>
  <c r="D7569" i="5"/>
  <c r="D7550" i="5"/>
  <c r="D7435" i="5"/>
  <c r="D7434" i="5"/>
  <c r="D7432" i="5"/>
  <c r="D7405" i="5"/>
  <c r="D7340" i="5"/>
  <c r="D7236" i="5"/>
  <c r="D7092" i="5"/>
  <c r="D7067" i="5"/>
  <c r="D7054" i="5"/>
  <c r="D6996" i="5"/>
  <c r="D6973" i="5"/>
  <c r="D6969" i="5"/>
  <c r="D6886" i="5"/>
  <c r="D6855" i="5"/>
  <c r="D6844" i="5"/>
  <c r="D6793" i="5"/>
  <c r="D6786" i="5"/>
  <c r="D6732" i="5"/>
  <c r="D6671" i="5"/>
  <c r="D6614" i="5"/>
  <c r="D6588" i="5"/>
  <c r="D6520" i="5"/>
  <c r="D6508" i="5"/>
  <c r="D6461" i="5"/>
  <c r="D6431" i="5"/>
  <c r="D6394" i="5"/>
  <c r="D6340" i="5"/>
  <c r="D6273" i="5"/>
  <c r="D6261" i="5"/>
  <c r="D6231" i="5"/>
  <c r="D6091" i="5"/>
  <c r="D6069" i="5"/>
  <c r="D6034" i="5"/>
  <c r="D6032" i="5"/>
  <c r="D5970" i="5"/>
  <c r="D5814" i="5"/>
  <c r="D5781" i="5"/>
  <c r="D5724" i="5"/>
  <c r="D5668" i="5"/>
  <c r="D5631" i="5"/>
  <c r="D5623" i="5"/>
  <c r="D5587" i="5"/>
  <c r="D5563" i="5"/>
  <c r="D5545" i="5"/>
  <c r="D5522" i="5"/>
  <c r="D5495" i="5"/>
  <c r="D5482" i="5"/>
  <c r="D5475" i="5"/>
  <c r="D5459" i="5"/>
  <c r="D5443" i="5"/>
  <c r="D5347" i="5"/>
  <c r="D5296" i="5"/>
  <c r="D5116" i="5"/>
  <c r="D5080" i="5"/>
  <c r="D5011" i="5"/>
  <c r="D4998" i="5"/>
  <c r="D4975" i="5"/>
  <c r="D4963" i="5"/>
  <c r="D4884" i="5"/>
  <c r="D4853" i="5"/>
  <c r="D4841" i="5"/>
  <c r="D4813" i="5"/>
  <c r="D4753" i="5"/>
  <c r="D4718" i="5"/>
  <c r="D4713" i="5"/>
  <c r="D4712" i="5"/>
  <c r="D4700" i="5"/>
  <c r="D4690" i="5"/>
  <c r="D4679" i="5"/>
  <c r="D4677" i="5"/>
  <c r="D4612" i="5"/>
  <c r="D4607" i="5"/>
  <c r="D4601" i="5"/>
  <c r="D4600" i="5"/>
  <c r="D4591" i="5"/>
  <c r="D4583" i="5"/>
  <c r="D4569" i="5"/>
  <c r="D4552" i="5"/>
  <c r="D4415" i="5"/>
  <c r="D4381" i="5"/>
  <c r="D4353" i="5"/>
  <c r="D4262" i="5"/>
  <c r="D4251" i="5"/>
  <c r="D4206" i="5"/>
  <c r="D4185" i="5"/>
  <c r="D4169" i="5"/>
  <c r="D4158" i="5"/>
  <c r="D4138" i="5"/>
  <c r="D4108" i="5"/>
  <c r="D4084" i="5"/>
  <c r="D4057" i="5"/>
  <c r="D4037" i="5"/>
  <c r="D4031" i="5"/>
  <c r="D4004" i="5"/>
  <c r="D3998" i="5"/>
  <c r="D3957" i="5"/>
  <c r="D3916" i="5"/>
  <c r="D3902" i="5"/>
  <c r="D3864" i="5"/>
  <c r="D3826" i="5"/>
  <c r="D3748" i="5"/>
  <c r="D3688" i="5"/>
  <c r="D3616" i="5"/>
  <c r="D3484" i="5"/>
  <c r="D3479" i="5"/>
  <c r="D3469" i="5"/>
  <c r="D3429" i="5"/>
  <c r="D3409" i="5"/>
  <c r="D3374" i="5"/>
  <c r="D3353" i="5"/>
  <c r="D3335" i="5"/>
  <c r="D3308" i="5"/>
  <c r="D3281" i="5"/>
  <c r="D3224" i="5"/>
  <c r="D3208" i="5"/>
  <c r="D3102" i="5"/>
  <c r="D3044" i="5"/>
  <c r="D3028" i="5"/>
  <c r="D2893" i="5"/>
  <c r="D2699" i="5"/>
  <c r="D2678" i="5"/>
  <c r="D2664" i="5"/>
  <c r="D2616" i="5"/>
  <c r="D2614" i="5"/>
  <c r="D2610" i="5"/>
  <c r="D2533" i="5"/>
  <c r="D2518" i="5"/>
  <c r="D2448" i="5"/>
  <c r="D2361" i="5"/>
  <c r="D2324" i="5"/>
  <c r="D2255" i="5"/>
  <c r="D2252" i="5"/>
  <c r="D2232" i="5"/>
  <c r="D2193" i="5"/>
  <c r="D2191" i="5"/>
  <c r="D2138" i="5"/>
  <c r="D2128" i="5"/>
  <c r="D2084" i="5"/>
  <c r="D2076" i="5"/>
  <c r="D2069" i="5"/>
  <c r="D1997" i="5"/>
  <c r="D1883" i="5"/>
  <c r="D1859" i="5"/>
  <c r="D1851" i="5"/>
  <c r="D1831" i="5"/>
  <c r="D1817" i="5"/>
  <c r="D1813" i="5"/>
  <c r="D1805" i="5"/>
  <c r="D1796" i="5"/>
  <c r="D1665" i="5"/>
  <c r="D1631" i="5"/>
  <c r="D1600" i="5"/>
  <c r="D1598" i="5"/>
  <c r="D1589" i="5"/>
  <c r="D1567" i="5"/>
  <c r="D1565" i="5"/>
  <c r="D1489" i="5"/>
  <c r="D1472" i="5"/>
  <c r="D1469" i="5"/>
  <c r="D1448" i="5"/>
  <c r="D1443" i="5"/>
  <c r="D1409" i="5"/>
  <c r="D1349" i="5"/>
  <c r="D1094" i="5"/>
  <c r="D983" i="5"/>
  <c r="D977" i="5"/>
  <c r="D879" i="5"/>
  <c r="D728" i="5"/>
  <c r="D676" i="5"/>
  <c r="D611" i="5"/>
  <c r="D510" i="5"/>
  <c r="D504" i="5"/>
  <c r="D484" i="5"/>
  <c r="D330" i="5"/>
  <c r="D323" i="5"/>
  <c r="D308" i="5"/>
  <c r="D268" i="5"/>
  <c r="D253" i="5"/>
  <c r="D241" i="5"/>
  <c r="D218" i="5"/>
  <c r="D175" i="5"/>
  <c r="D131" i="5"/>
  <c r="D120" i="5"/>
  <c r="D8100" i="5"/>
  <c r="D7990" i="5"/>
  <c r="D7979" i="5"/>
  <c r="D7965" i="5"/>
  <c r="D7939" i="5"/>
  <c r="D7896" i="5"/>
  <c r="D7867" i="5"/>
  <c r="D7857" i="5"/>
  <c r="D7852" i="5"/>
  <c r="D7823" i="5"/>
  <c r="D7815" i="5"/>
  <c r="D7778" i="5"/>
  <c r="D7628" i="5"/>
  <c r="D7608" i="5"/>
  <c r="D7401" i="5"/>
  <c r="D7314" i="5"/>
  <c r="D7261" i="5"/>
  <c r="D7220" i="5"/>
  <c r="D7183" i="5"/>
  <c r="D7181" i="5"/>
  <c r="D7160" i="5"/>
  <c r="D7146" i="5"/>
  <c r="D7138" i="5"/>
  <c r="D7136" i="5"/>
  <c r="D7124" i="5"/>
  <c r="D7104" i="5"/>
  <c r="D7036" i="5"/>
  <c r="D7007" i="5"/>
  <c r="D7006" i="5"/>
  <c r="D6972" i="5"/>
  <c r="D6970" i="5"/>
  <c r="D6967" i="5"/>
  <c r="D6953" i="5"/>
  <c r="D6935" i="5"/>
  <c r="D6915" i="5"/>
  <c r="D6892" i="5"/>
  <c r="D6884" i="5"/>
  <c r="D6871" i="5"/>
  <c r="D6865" i="5"/>
  <c r="D6858" i="5"/>
  <c r="D6850" i="5"/>
  <c r="D6843" i="5"/>
  <c r="D6835" i="5"/>
  <c r="D6827" i="5"/>
  <c r="D6822" i="5"/>
  <c r="D6750" i="5"/>
  <c r="D6747" i="5"/>
  <c r="D6546" i="5"/>
  <c r="D6480" i="5"/>
  <c r="D6459" i="5"/>
  <c r="D6427" i="5"/>
  <c r="D6284" i="5"/>
  <c r="D6267" i="5"/>
  <c r="D6044" i="5"/>
  <c r="D5956" i="5"/>
  <c r="D5951" i="5"/>
  <c r="D5911" i="5"/>
  <c r="D5905" i="5"/>
  <c r="D5849" i="5"/>
  <c r="D5848" i="5"/>
  <c r="D5847" i="5"/>
  <c r="D5835" i="5"/>
  <c r="D5799" i="5"/>
  <c r="D5735" i="5"/>
  <c r="D5726" i="5"/>
  <c r="D5600" i="5"/>
  <c r="D5507" i="5"/>
  <c r="D5468" i="5"/>
  <c r="D5453" i="5"/>
  <c r="D5387" i="5"/>
  <c r="D5382" i="5"/>
  <c r="D5342" i="5"/>
  <c r="D5287" i="5"/>
  <c r="D5262" i="5"/>
  <c r="D5243" i="5"/>
  <c r="D5135" i="5"/>
  <c r="D5129" i="5"/>
  <c r="D5119" i="5"/>
  <c r="D5107" i="5"/>
  <c r="D5008" i="5"/>
  <c r="D4972" i="5"/>
  <c r="D4958" i="5"/>
  <c r="D4861" i="5"/>
  <c r="D4845" i="5"/>
  <c r="D4787" i="5"/>
  <c r="D4754" i="5"/>
  <c r="D4745" i="5"/>
  <c r="D4739" i="5"/>
  <c r="D4727" i="5"/>
  <c r="D4717" i="5"/>
  <c r="D4686" i="5"/>
  <c r="D4685" i="5"/>
  <c r="D4684" i="5"/>
  <c r="D4503" i="5"/>
  <c r="D4470" i="5"/>
  <c r="D4469" i="5"/>
  <c r="D4416" i="5"/>
  <c r="D4372" i="5"/>
  <c r="D4350" i="5"/>
  <c r="D4331" i="5"/>
  <c r="D4327" i="5"/>
  <c r="D4323" i="5"/>
  <c r="D4315" i="5"/>
  <c r="D4278" i="5"/>
  <c r="D4245" i="5"/>
  <c r="D4237" i="5"/>
  <c r="D4191" i="5"/>
  <c r="D4107" i="5"/>
  <c r="D4082" i="5"/>
  <c r="D4055" i="5"/>
  <c r="D4042" i="5"/>
  <c r="D3999" i="5"/>
  <c r="D3926" i="5"/>
  <c r="D3847" i="5"/>
  <c r="D3781" i="5"/>
  <c r="D3752" i="5"/>
  <c r="D3742" i="5"/>
  <c r="D3740" i="5"/>
  <c r="D3657" i="5"/>
  <c r="D3621" i="5"/>
  <c r="D3585" i="5"/>
  <c r="D3583" i="5"/>
  <c r="D3562" i="5"/>
  <c r="D3560" i="5"/>
  <c r="D3538" i="5"/>
  <c r="D3468" i="5"/>
  <c r="D3435" i="5"/>
  <c r="D3406" i="5"/>
  <c r="D3334" i="5"/>
  <c r="D3326" i="5"/>
  <c r="D3232" i="5"/>
  <c r="D3202" i="5"/>
  <c r="D3192" i="5"/>
  <c r="D3117" i="5"/>
  <c r="D3086" i="5"/>
  <c r="D3047" i="5"/>
  <c r="D3026" i="5"/>
  <c r="D2969" i="5"/>
  <c r="D2963" i="5"/>
  <c r="D2950" i="5"/>
  <c r="D2949" i="5"/>
  <c r="D2886" i="5"/>
  <c r="D2871" i="5"/>
  <c r="D2849" i="5"/>
  <c r="D2828" i="5"/>
  <c r="D2823" i="5"/>
  <c r="D2821" i="5"/>
  <c r="D2817" i="5"/>
  <c r="D2789" i="5"/>
  <c r="D2751" i="5"/>
  <c r="D2691" i="5"/>
  <c r="D2629" i="5"/>
  <c r="D2628" i="5"/>
  <c r="D2554" i="5"/>
  <c r="D2463" i="5"/>
  <c r="D2455" i="5"/>
  <c r="D2450" i="5"/>
  <c r="D2441" i="5"/>
  <c r="D2435" i="5"/>
  <c r="D2420" i="5"/>
  <c r="D2414" i="5"/>
  <c r="D2410" i="5"/>
  <c r="D2387" i="5"/>
  <c r="D2375" i="5"/>
  <c r="D2330" i="5"/>
  <c r="D2263" i="5"/>
  <c r="D2126" i="5"/>
  <c r="D2092" i="5"/>
  <c r="D2090" i="5"/>
  <c r="D2085" i="5"/>
  <c r="D1974" i="5"/>
  <c r="D1973" i="5"/>
  <c r="D1966" i="5"/>
  <c r="D1945" i="5"/>
  <c r="D1925" i="5"/>
  <c r="D1922" i="5"/>
  <c r="D1896" i="5"/>
  <c r="D1721" i="5"/>
  <c r="D1673" i="5"/>
  <c r="D1669" i="5"/>
  <c r="D1667" i="5"/>
  <c r="D1737" i="5"/>
  <c r="D1613" i="5"/>
  <c r="D1602" i="5"/>
  <c r="D1599" i="5"/>
  <c r="D1596" i="5"/>
  <c r="D1576" i="5"/>
  <c r="D1551" i="5"/>
  <c r="D1548" i="5"/>
  <c r="D1542" i="5"/>
  <c r="D1509" i="5"/>
  <c r="D1431" i="5"/>
  <c r="D1405" i="5"/>
  <c r="D1393" i="5"/>
  <c r="D1340" i="5"/>
  <c r="D1286" i="5"/>
  <c r="D1278" i="5"/>
  <c r="D1246" i="5"/>
  <c r="D1201" i="5"/>
  <c r="D1088" i="5"/>
  <c r="D1074" i="5"/>
  <c r="D1041" i="5"/>
  <c r="D1030" i="5"/>
  <c r="D990" i="5"/>
  <c r="D928" i="5"/>
  <c r="D893" i="5"/>
  <c r="D885" i="5"/>
  <c r="D865" i="5"/>
  <c r="D739" i="5"/>
  <c r="D725" i="5"/>
  <c r="D702" i="5"/>
  <c r="D685" i="5"/>
  <c r="D590" i="5"/>
  <c r="D580" i="5"/>
  <c r="D533" i="5"/>
  <c r="D520" i="5"/>
  <c r="D498" i="5"/>
  <c r="D449" i="5"/>
  <c r="D448" i="5"/>
  <c r="D444" i="5"/>
  <c r="D428" i="5"/>
  <c r="D368" i="5"/>
  <c r="D284" i="5"/>
  <c r="D240" i="5"/>
  <c r="D225" i="5"/>
  <c r="D220" i="5"/>
  <c r="D183" i="5"/>
  <c r="D174" i="5"/>
  <c r="D168" i="5"/>
  <c r="D150" i="5"/>
  <c r="D121" i="5"/>
  <c r="D91" i="5"/>
  <c r="D81" i="5"/>
  <c r="D80" i="5"/>
  <c r="D22" i="5"/>
  <c r="D2" i="5"/>
  <c r="D8006" i="5"/>
  <c r="D7978" i="5"/>
  <c r="D7971" i="5"/>
  <c r="D7963" i="5"/>
  <c r="D7548" i="5"/>
  <c r="D7547" i="5"/>
  <c r="D7545" i="5"/>
  <c r="D7540" i="5"/>
  <c r="D7536" i="5"/>
  <c r="D7528" i="5"/>
  <c r="D7526" i="5"/>
  <c r="D7521" i="5"/>
  <c r="D7505" i="5"/>
  <c r="D7501" i="5"/>
  <c r="D7481" i="5"/>
  <c r="D7450" i="5"/>
  <c r="D7427" i="5"/>
  <c r="D7372" i="5"/>
  <c r="D7334" i="5"/>
  <c r="D7332" i="5"/>
  <c r="D7327" i="5"/>
  <c r="D7281" i="5"/>
  <c r="D7078" i="5"/>
  <c r="D7077" i="5"/>
  <c r="D6986" i="5"/>
  <c r="D6976" i="5"/>
  <c r="D6899" i="5"/>
  <c r="D6859" i="5"/>
  <c r="D6856" i="5"/>
  <c r="D6780" i="5"/>
  <c r="D6779" i="5"/>
  <c r="D6706" i="5"/>
  <c r="D6574" i="5"/>
  <c r="D6478" i="5"/>
  <c r="D6474" i="5"/>
  <c r="D6469" i="5"/>
  <c r="D6449" i="5"/>
  <c r="D6441" i="5"/>
  <c r="D6422" i="5"/>
  <c r="D6343" i="5"/>
  <c r="D6245" i="5"/>
  <c r="D6233" i="5"/>
  <c r="D6171" i="5"/>
  <c r="D6170" i="5"/>
  <c r="D6143" i="5"/>
  <c r="D5933" i="5"/>
  <c r="D5931" i="5"/>
  <c r="D5833" i="5"/>
  <c r="D5820" i="5"/>
  <c r="D5801" i="5"/>
  <c r="D5794" i="5"/>
  <c r="D5791" i="5"/>
  <c r="D5762" i="5"/>
  <c r="D5760" i="5"/>
  <c r="D5759" i="5"/>
  <c r="D5725" i="5"/>
  <c r="D5704" i="5"/>
  <c r="D5693" i="5"/>
  <c r="D5675" i="5"/>
  <c r="D5657" i="5"/>
  <c r="D5618" i="5"/>
  <c r="D5546" i="5"/>
  <c r="D5515" i="5"/>
  <c r="D5418" i="5"/>
  <c r="D5416" i="5"/>
  <c r="D5407" i="5"/>
  <c r="D5403" i="5"/>
  <c r="D5332" i="5"/>
  <c r="D5325" i="5"/>
  <c r="D5311" i="5"/>
  <c r="D5288" i="5"/>
  <c r="D5271" i="5"/>
  <c r="D5270" i="5"/>
  <c r="D5269" i="5"/>
  <c r="D5248" i="5"/>
  <c r="D5241" i="5"/>
  <c r="D5210" i="5"/>
  <c r="D5191" i="5"/>
  <c r="D5148" i="5"/>
  <c r="D5121" i="5"/>
  <c r="D5030" i="5"/>
  <c r="D5018" i="5"/>
  <c r="D4950" i="5"/>
  <c r="D4945" i="5"/>
  <c r="D4711" i="5"/>
  <c r="D4695" i="5"/>
  <c r="D4454" i="5"/>
  <c r="D4450" i="5"/>
  <c r="D4418" i="5"/>
  <c r="D4417" i="5"/>
  <c r="D4408" i="5"/>
  <c r="D4405" i="5"/>
  <c r="D4396" i="5"/>
  <c r="D4385" i="5"/>
  <c r="D4344" i="5"/>
  <c r="D4343" i="5"/>
  <c r="D4270" i="5"/>
  <c r="D4244" i="5"/>
  <c r="D4211" i="5"/>
  <c r="D4070" i="5"/>
  <c r="D4068" i="5"/>
  <c r="D4067" i="5"/>
  <c r="D4065" i="5"/>
  <c r="D4058" i="5"/>
  <c r="D4054" i="5"/>
  <c r="D4020" i="5"/>
  <c r="D4013" i="5"/>
  <c r="D3801" i="5"/>
  <c r="D3800" i="5"/>
  <c r="D3794" i="5"/>
  <c r="D3387" i="5"/>
  <c r="D3240" i="5"/>
  <c r="D3188" i="5"/>
  <c r="D3127" i="5"/>
  <c r="D3119" i="5"/>
  <c r="D3055" i="5"/>
  <c r="D3039" i="5"/>
  <c r="D3031" i="5"/>
  <c r="D3004" i="5"/>
  <c r="D2842" i="5"/>
  <c r="D2813" i="5"/>
  <c r="D2770" i="5"/>
  <c r="D2758" i="5"/>
  <c r="D2756" i="5"/>
  <c r="D2737" i="5"/>
  <c r="D2732" i="5"/>
  <c r="D2721" i="5"/>
  <c r="D2668" i="5"/>
  <c r="D2539" i="5"/>
  <c r="D2499" i="5"/>
  <c r="D2473" i="5"/>
  <c r="D2406" i="5"/>
  <c r="D2356" i="5"/>
  <c r="D2333" i="5"/>
  <c r="D2321" i="5"/>
  <c r="D2312" i="5"/>
  <c r="D2291" i="5"/>
  <c r="D2060" i="5"/>
  <c r="D1970" i="5"/>
  <c r="D1898" i="5"/>
  <c r="D1745" i="5"/>
  <c r="D1743" i="5"/>
  <c r="D1725" i="5"/>
  <c r="D1611" i="5"/>
  <c r="D1604" i="5"/>
  <c r="D1544" i="5"/>
  <c r="D1510" i="5"/>
  <c r="D1462" i="5"/>
  <c r="D1368" i="5"/>
  <c r="D1358" i="5"/>
  <c r="D1357" i="5"/>
  <c r="D1343" i="5"/>
  <c r="D1328" i="5"/>
  <c r="D1277" i="5"/>
  <c r="D1269" i="5"/>
  <c r="D1268" i="5"/>
  <c r="D1167" i="5"/>
  <c r="D1148" i="5"/>
  <c r="D1079" i="5"/>
  <c r="D1072" i="5"/>
  <c r="D1020" i="5"/>
  <c r="D960" i="5"/>
  <c r="D941" i="5"/>
  <c r="D805" i="5"/>
  <c r="D755" i="5"/>
  <c r="D726" i="5"/>
  <c r="D667" i="5"/>
  <c r="D665" i="5"/>
  <c r="D574" i="5"/>
  <c r="D573" i="5"/>
  <c r="D565" i="5"/>
  <c r="D547" i="5"/>
  <c r="D511" i="5"/>
  <c r="D435" i="5"/>
  <c r="D385" i="5"/>
  <c r="D371" i="5"/>
  <c r="D358" i="5"/>
  <c r="D354" i="5"/>
  <c r="D310" i="5"/>
  <c r="D286" i="5"/>
  <c r="D238" i="5"/>
  <c r="D198" i="5"/>
  <c r="D197" i="5"/>
  <c r="D108" i="5"/>
  <c r="D8026" i="5"/>
  <c r="D8013" i="5"/>
  <c r="D7998" i="5"/>
  <c r="D7995" i="5"/>
  <c r="D7977" i="5"/>
  <c r="D7884" i="5"/>
  <c r="D7880" i="5"/>
  <c r="D7845" i="5"/>
  <c r="D7822" i="5"/>
  <c r="D7814" i="5"/>
  <c r="D7811" i="5"/>
  <c r="D7736" i="5"/>
  <c r="D7576" i="5"/>
  <c r="D7455" i="5"/>
  <c r="D7419" i="5"/>
  <c r="D7418" i="5"/>
  <c r="D7406" i="5"/>
  <c r="D7350" i="5"/>
  <c r="D7221" i="5"/>
  <c r="D7212" i="5"/>
  <c r="D7198" i="5"/>
  <c r="D7186" i="5"/>
  <c r="D7177" i="5"/>
  <c r="D7167" i="5"/>
  <c r="D7151" i="5"/>
  <c r="D7127" i="5"/>
  <c r="D7063" i="5"/>
  <c r="D7025" i="5"/>
  <c r="D6979" i="5"/>
  <c r="D6877" i="5"/>
  <c r="D6824" i="5"/>
  <c r="D6725" i="5"/>
  <c r="D6705" i="5"/>
  <c r="D6701" i="5"/>
  <c r="D6679" i="5"/>
  <c r="D6662" i="5"/>
  <c r="D6661" i="5"/>
  <c r="D6636" i="5"/>
  <c r="D6615" i="5"/>
  <c r="D6597" i="5"/>
  <c r="D6573" i="5"/>
  <c r="D6494" i="5"/>
  <c r="D6310" i="5"/>
  <c r="D6306" i="5"/>
  <c r="D6271" i="5"/>
  <c r="D6083" i="5"/>
  <c r="D6020" i="5"/>
  <c r="D5998" i="5"/>
  <c r="D5990" i="5"/>
  <c r="D5912" i="5"/>
  <c r="D5834" i="5"/>
  <c r="D5806" i="5"/>
  <c r="D5749" i="5"/>
  <c r="D5691" i="5"/>
  <c r="D5685" i="5"/>
  <c r="D5672" i="5"/>
  <c r="D5661" i="5"/>
  <c r="D5653" i="5"/>
  <c r="D5634" i="5"/>
  <c r="D5627" i="5"/>
  <c r="D5595" i="5"/>
  <c r="D5551" i="5"/>
  <c r="D5566" i="5"/>
  <c r="D5557" i="5"/>
  <c r="D5369" i="5"/>
  <c r="D5361" i="5"/>
  <c r="D5346" i="5"/>
  <c r="D5219" i="5"/>
  <c r="D4807" i="5"/>
  <c r="D4798" i="5"/>
  <c r="D4701" i="5"/>
  <c r="D4689" i="5"/>
  <c r="D4659" i="5"/>
  <c r="D4593" i="5"/>
  <c r="D4558" i="5"/>
  <c r="D4548" i="5"/>
  <c r="D4523" i="5"/>
  <c r="D4522" i="5"/>
  <c r="D4464" i="5"/>
  <c r="D4370" i="5"/>
  <c r="D4363" i="5"/>
  <c r="D4349" i="5"/>
  <c r="D4291" i="5"/>
  <c r="D4279" i="5"/>
  <c r="D4227" i="5"/>
  <c r="D4226" i="5"/>
  <c r="D4127" i="5"/>
  <c r="D4090" i="5"/>
  <c r="D4088" i="5"/>
  <c r="D3936" i="5"/>
  <c r="D3917" i="5"/>
  <c r="D3848" i="5"/>
  <c r="D3741" i="5"/>
  <c r="D3645" i="5"/>
  <c r="D3336" i="5"/>
  <c r="D3300" i="5"/>
  <c r="D3152" i="5"/>
  <c r="D3137" i="5"/>
  <c r="D3133" i="5"/>
  <c r="D3060" i="5"/>
  <c r="D2972" i="5"/>
  <c r="D2959" i="5"/>
  <c r="D2944" i="5"/>
  <c r="D2935" i="5"/>
  <c r="D2933" i="5"/>
  <c r="D2921" i="5"/>
  <c r="D2920" i="5"/>
  <c r="D2918" i="5"/>
  <c r="D2858" i="5"/>
  <c r="D2839" i="5"/>
  <c r="D2688" i="5"/>
  <c r="D2650" i="5"/>
  <c r="D2648" i="5"/>
  <c r="D2624" i="5"/>
  <c r="D2545" i="5"/>
  <c r="D2506" i="5"/>
  <c r="D2505" i="5"/>
  <c r="D2451" i="5"/>
  <c r="D2439" i="5"/>
  <c r="D2425" i="5"/>
  <c r="D2398" i="5"/>
  <c r="D2388" i="5"/>
  <c r="D2236" i="5"/>
  <c r="D2229" i="5"/>
  <c r="D2208" i="5"/>
  <c r="D2206" i="5"/>
  <c r="D2199" i="5"/>
  <c r="D2109" i="5"/>
  <c r="D2106" i="5"/>
  <c r="D2006" i="5"/>
  <c r="D1995" i="5"/>
  <c r="D1985" i="5"/>
  <c r="D1855" i="5"/>
  <c r="D1826" i="5"/>
  <c r="D1824" i="5"/>
  <c r="D1758" i="5"/>
  <c r="D1757" i="5"/>
  <c r="D1680" i="5"/>
  <c r="D1695" i="5"/>
  <c r="D1580" i="5"/>
  <c r="D1553" i="5"/>
  <c r="D1516" i="5"/>
  <c r="D1515" i="5"/>
  <c r="D1436" i="5"/>
  <c r="D1419" i="5"/>
  <c r="D1400" i="5"/>
  <c r="D1348" i="5"/>
  <c r="D1345" i="5"/>
  <c r="D1287" i="5"/>
  <c r="D1275" i="5"/>
  <c r="D1207" i="5"/>
  <c r="D1183" i="5"/>
  <c r="D1027" i="5"/>
  <c r="D1026" i="5"/>
  <c r="D980" i="5"/>
  <c r="D966" i="5"/>
  <c r="D948" i="5"/>
  <c r="D838" i="5"/>
  <c r="D714" i="5"/>
  <c r="D700" i="5"/>
  <c r="D681" i="5"/>
  <c r="D640" i="5"/>
  <c r="D530" i="5"/>
  <c r="D478" i="5"/>
  <c r="D471" i="5"/>
  <c r="D469" i="5"/>
  <c r="D465" i="5"/>
  <c r="D458" i="5"/>
  <c r="D457" i="5"/>
  <c r="D438" i="5"/>
  <c r="D360" i="5"/>
  <c r="D351" i="5"/>
  <c r="D347" i="5"/>
  <c r="D321" i="5"/>
  <c r="D320" i="5"/>
  <c r="D319" i="5"/>
  <c r="D314" i="5"/>
  <c r="D290" i="5"/>
  <c r="D289" i="5"/>
  <c r="D274" i="5"/>
  <c r="D73" i="5"/>
  <c r="D61" i="5"/>
  <c r="D21" i="5"/>
  <c r="D7981" i="5"/>
  <c r="D7920" i="5"/>
  <c r="D7781" i="5"/>
  <c r="D7769" i="5"/>
  <c r="D7762" i="5"/>
  <c r="D7678" i="5"/>
  <c r="D7250" i="5"/>
  <c r="D7123" i="5"/>
  <c r="D7081" i="5"/>
  <c r="D6799" i="5"/>
  <c r="D6787" i="5"/>
  <c r="D6518" i="5"/>
  <c r="D6436" i="5"/>
  <c r="D6380" i="5"/>
  <c r="D6130" i="5"/>
  <c r="D6067" i="5"/>
  <c r="D6008" i="5"/>
  <c r="D5935" i="5"/>
  <c r="D5851" i="5"/>
  <c r="D5817" i="5"/>
  <c r="D5793" i="5"/>
  <c r="D5731" i="5"/>
  <c r="D5622" i="5"/>
  <c r="D5473" i="5"/>
  <c r="D5458" i="5"/>
  <c r="D5449" i="5"/>
  <c r="D5437" i="5"/>
  <c r="D5189" i="5"/>
  <c r="D5092" i="5"/>
  <c r="D5074" i="5"/>
  <c r="D5050" i="5"/>
  <c r="D4986" i="5"/>
  <c r="D4961" i="5"/>
  <c r="D4925" i="5"/>
  <c r="D4882" i="5"/>
  <c r="D4764" i="5"/>
  <c r="D4632" i="5"/>
  <c r="D4465" i="5"/>
  <c r="D4365" i="5"/>
  <c r="D4271" i="5"/>
  <c r="D4040" i="5"/>
  <c r="D4028" i="5"/>
  <c r="D4017" i="5"/>
  <c r="D3931" i="5"/>
  <c r="D3930" i="5"/>
  <c r="D3911" i="5"/>
  <c r="D3872" i="5"/>
  <c r="D3834" i="5"/>
  <c r="D3833" i="5"/>
  <c r="D3694" i="5"/>
  <c r="D3654" i="5"/>
  <c r="D3511" i="5"/>
  <c r="D3443" i="5"/>
  <c r="D3296" i="5"/>
  <c r="D3248" i="5"/>
  <c r="D3203" i="5"/>
  <c r="D3118" i="5"/>
  <c r="D3112" i="5"/>
  <c r="D3099" i="5"/>
  <c r="D3091" i="5"/>
  <c r="D3065" i="5"/>
  <c r="D2951" i="5"/>
  <c r="D2687" i="5"/>
  <c r="D2645" i="5"/>
  <c r="D2548" i="5"/>
  <c r="D2531" i="5"/>
  <c r="D2449" i="5"/>
  <c r="D2367" i="5"/>
  <c r="D2358" i="5"/>
  <c r="D2351" i="5"/>
  <c r="D2350" i="5"/>
  <c r="D2322" i="5"/>
  <c r="D2071" i="5"/>
  <c r="D1999" i="5"/>
  <c r="D1990" i="5"/>
  <c r="D1989" i="5"/>
  <c r="D1988" i="5"/>
  <c r="D1981" i="5"/>
  <c r="D1858" i="5"/>
  <c r="D1834" i="5"/>
  <c r="D1807" i="5"/>
  <c r="D1672" i="5"/>
  <c r="D1738" i="5"/>
  <c r="D1615" i="5"/>
  <c r="D1607" i="5"/>
  <c r="D1493" i="5"/>
  <c r="D1442" i="5"/>
  <c r="D1380" i="5"/>
  <c r="D1346" i="5"/>
  <c r="D1319" i="5"/>
  <c r="D1098" i="5"/>
  <c r="D887" i="5"/>
  <c r="D871" i="5"/>
  <c r="D870" i="5"/>
  <c r="D632" i="5"/>
  <c r="D488" i="5"/>
  <c r="D453" i="5"/>
  <c r="D395" i="5"/>
  <c r="D392" i="5"/>
  <c r="D270" i="5"/>
  <c r="D232" i="5"/>
  <c r="D222" i="5"/>
  <c r="D157" i="5"/>
  <c r="D140" i="5"/>
  <c r="D76" i="5"/>
  <c r="D8086" i="5"/>
  <c r="D8085" i="5"/>
  <c r="D8014" i="5"/>
  <c r="D7938" i="5"/>
  <c r="D7917" i="5"/>
  <c r="D7915" i="5"/>
  <c r="D7573" i="5"/>
  <c r="D7439" i="5"/>
  <c r="D7397" i="5"/>
  <c r="D7395" i="5"/>
  <c r="D7368" i="5"/>
  <c r="D7351" i="5"/>
  <c r="D7346" i="5"/>
  <c r="D7320" i="5"/>
  <c r="D7319" i="5"/>
  <c r="D7318" i="5"/>
  <c r="D7300" i="5"/>
  <c r="D7235" i="5"/>
  <c r="D7234" i="5"/>
  <c r="D7214" i="5"/>
  <c r="D7111" i="5"/>
  <c r="D7052" i="5"/>
  <c r="D7021" i="5"/>
  <c r="D6907" i="5"/>
  <c r="D6891" i="5"/>
  <c r="D6880" i="5"/>
  <c r="D6874" i="5"/>
  <c r="D6872" i="5"/>
  <c r="D6795" i="5"/>
  <c r="D6648" i="5"/>
  <c r="D6627" i="5"/>
  <c r="D6611" i="5"/>
  <c r="D6487" i="5"/>
  <c r="D6486" i="5"/>
  <c r="D6455" i="5"/>
  <c r="D6446" i="5"/>
  <c r="D6438" i="5"/>
  <c r="D6397" i="5"/>
  <c r="D6392" i="5"/>
  <c r="D6387" i="5"/>
  <c r="D6386" i="5"/>
  <c r="D6339" i="5"/>
  <c r="D6333" i="5"/>
  <c r="D6125" i="5"/>
  <c r="D6117" i="5"/>
  <c r="D6074" i="5"/>
  <c r="D6049" i="5"/>
  <c r="D6045" i="5"/>
  <c r="D5987" i="5"/>
  <c r="D5986" i="5"/>
  <c r="D5981" i="5"/>
  <c r="D5948" i="5"/>
  <c r="D5878" i="5"/>
  <c r="D5795" i="5"/>
  <c r="D5738" i="5"/>
  <c r="D5718" i="5"/>
  <c r="D5690" i="5"/>
  <c r="D5686" i="5"/>
  <c r="D5655" i="5"/>
  <c r="D5629" i="5"/>
  <c r="D5624" i="5"/>
  <c r="D5614" i="5"/>
  <c r="D5461" i="5"/>
  <c r="D5404" i="5"/>
  <c r="D5399" i="5"/>
  <c r="D5202" i="5"/>
  <c r="D5201" i="5"/>
  <c r="D5155" i="5"/>
  <c r="D5084" i="5"/>
  <c r="D5045" i="5"/>
  <c r="D4938" i="5"/>
  <c r="D4910" i="5"/>
  <c r="D4886" i="5"/>
  <c r="D4865" i="5"/>
  <c r="D4864" i="5"/>
  <c r="D4833" i="5"/>
  <c r="D4790" i="5"/>
  <c r="D4667" i="5"/>
  <c r="D4635" i="5"/>
  <c r="D4634" i="5"/>
  <c r="D4633" i="5"/>
  <c r="D4618" i="5"/>
  <c r="D4617" i="5"/>
  <c r="D4616" i="5"/>
  <c r="D4596" i="5"/>
  <c r="D4595" i="5"/>
  <c r="D4582" i="5"/>
  <c r="D4568" i="5"/>
  <c r="D4513" i="5"/>
  <c r="D4509" i="5"/>
  <c r="D4482" i="5"/>
  <c r="D4421" i="5"/>
  <c r="D4375" i="5"/>
  <c r="D4362" i="5"/>
  <c r="D4360" i="5"/>
  <c r="D4207" i="5"/>
  <c r="D4151" i="5"/>
  <c r="D4150" i="5"/>
  <c r="D4101" i="5"/>
  <c r="D4085" i="5"/>
  <c r="D4080" i="5"/>
  <c r="D4051" i="5"/>
  <c r="D4045" i="5"/>
  <c r="D4044" i="5"/>
  <c r="D4043" i="5"/>
  <c r="D4011" i="5"/>
  <c r="D4010" i="5"/>
  <c r="D3898" i="5"/>
  <c r="D3841" i="5"/>
  <c r="D3681" i="5"/>
  <c r="D3680" i="5"/>
  <c r="D3679" i="5"/>
  <c r="D3649" i="5"/>
  <c r="D3624" i="5"/>
  <c r="D3610" i="5"/>
  <c r="D3589" i="5"/>
  <c r="D3588" i="5"/>
  <c r="D3522" i="5"/>
  <c r="D3433" i="5"/>
  <c r="D3354" i="5"/>
  <c r="D3352" i="5"/>
  <c r="D3351" i="5"/>
  <c r="D3163" i="5"/>
  <c r="D3141" i="5"/>
  <c r="D3043" i="5"/>
  <c r="D3012" i="5"/>
  <c r="D2974" i="5"/>
  <c r="D2968" i="5"/>
  <c r="D2966" i="5"/>
  <c r="D2945" i="5"/>
  <c r="D2943" i="5"/>
  <c r="D2942" i="5"/>
  <c r="D2906" i="5"/>
  <c r="D2905" i="5"/>
  <c r="D2901" i="5"/>
  <c r="D2879" i="5"/>
  <c r="D2859" i="5"/>
  <c r="D2857" i="5"/>
  <c r="D2846" i="5"/>
  <c r="D2665" i="5"/>
  <c r="D2654" i="5"/>
  <c r="D2623" i="5"/>
  <c r="D2619" i="5"/>
  <c r="D2615" i="5"/>
  <c r="D2583" i="5"/>
  <c r="D2575" i="5"/>
  <c r="D2544" i="5"/>
  <c r="D2524" i="5"/>
  <c r="D2517" i="5"/>
  <c r="D2456" i="5"/>
  <c r="D2444" i="5"/>
  <c r="D2430" i="5"/>
  <c r="D2404" i="5"/>
  <c r="D2362" i="5"/>
  <c r="D2308" i="5"/>
  <c r="D2286" i="5"/>
  <c r="D2264" i="5"/>
  <c r="D2259" i="5"/>
  <c r="D2257" i="5"/>
  <c r="D2217" i="5"/>
  <c r="D2158" i="5"/>
  <c r="D2123" i="5"/>
  <c r="D2122" i="5"/>
  <c r="D2083" i="5"/>
  <c r="D2049" i="5"/>
  <c r="D2048" i="5"/>
  <c r="D2038" i="5"/>
  <c r="D2029" i="5"/>
  <c r="D1994" i="5"/>
  <c r="D1903" i="5"/>
  <c r="D1820" i="5"/>
  <c r="D1775" i="5"/>
  <c r="D1739" i="5"/>
  <c r="D1732" i="5"/>
  <c r="D1646" i="5"/>
  <c r="D1541" i="5"/>
  <c r="D1503" i="5"/>
  <c r="D1470" i="5"/>
  <c r="D1464" i="5"/>
  <c r="D1383" i="5"/>
  <c r="D1301" i="5"/>
  <c r="D1216" i="5"/>
  <c r="D1213" i="5"/>
  <c r="D1195" i="5"/>
  <c r="D1191" i="5"/>
  <c r="D1011" i="5"/>
  <c r="D963" i="5"/>
  <c r="D858" i="5"/>
  <c r="D750" i="5"/>
  <c r="D712" i="5"/>
  <c r="D679" i="5"/>
  <c r="D633" i="5"/>
  <c r="D594" i="5"/>
  <c r="D582" i="5"/>
  <c r="D353" i="5"/>
  <c r="D349" i="5"/>
  <c r="D343" i="5"/>
  <c r="D340" i="5"/>
  <c r="D333" i="5"/>
  <c r="D327" i="5"/>
  <c r="D318" i="5"/>
  <c r="D317" i="5"/>
  <c r="D315" i="5"/>
  <c r="D309" i="5"/>
  <c r="D276" i="5"/>
  <c r="D84" i="5"/>
  <c r="D62" i="5"/>
  <c r="D59" i="5"/>
  <c r="D3" i="5"/>
  <c r="D7997" i="5"/>
  <c r="D7614" i="5"/>
  <c r="D7588" i="5"/>
  <c r="D7571" i="5"/>
  <c r="D7382" i="5"/>
  <c r="D7381" i="5"/>
  <c r="D7306" i="5"/>
  <c r="D7218" i="5"/>
  <c r="D7213" i="5"/>
  <c r="D7202" i="5"/>
  <c r="D7142" i="5"/>
  <c r="D7134" i="5"/>
  <c r="D7065" i="5"/>
  <c r="D7043" i="5"/>
  <c r="D7024" i="5"/>
  <c r="D6920" i="5"/>
  <c r="D6791" i="5"/>
  <c r="D6632" i="5"/>
  <c r="D6577" i="5"/>
  <c r="D6553" i="5"/>
  <c r="D6464" i="5"/>
  <c r="D6420" i="5"/>
  <c r="D6399" i="5"/>
  <c r="D6384" i="5"/>
  <c r="D6383" i="5"/>
  <c r="D6379" i="5"/>
  <c r="D6352" i="5"/>
  <c r="D6303" i="5"/>
  <c r="D6254" i="5"/>
  <c r="D6104" i="5"/>
  <c r="D6093" i="5"/>
  <c r="D6081" i="5"/>
  <c r="D6048" i="5"/>
  <c r="D5999" i="5"/>
  <c r="D5863" i="5"/>
  <c r="D5860" i="5"/>
  <c r="D5858" i="5"/>
  <c r="D5840" i="5"/>
  <c r="D5752" i="5"/>
  <c r="D5744" i="5"/>
  <c r="D5702" i="5"/>
  <c r="D5701" i="5"/>
  <c r="D5662" i="5"/>
  <c r="D5648" i="5"/>
  <c r="D5617" i="5"/>
  <c r="D5610" i="5"/>
  <c r="D5487" i="5"/>
  <c r="D5356" i="5"/>
  <c r="D5297" i="5"/>
  <c r="D5295" i="5"/>
  <c r="D5185" i="5"/>
  <c r="D5162" i="5"/>
  <c r="D5158" i="5"/>
  <c r="D5109" i="5"/>
  <c r="D5094" i="5"/>
  <c r="D4688" i="5"/>
  <c r="D4282" i="5"/>
  <c r="D4200" i="5"/>
  <c r="D4199" i="5"/>
  <c r="D4181" i="5"/>
  <c r="D4130" i="5"/>
  <c r="D4113" i="5"/>
  <c r="D4027" i="5"/>
  <c r="D3867" i="5"/>
  <c r="D3749" i="5"/>
  <c r="D3745" i="5"/>
  <c r="D3744" i="5"/>
  <c r="D3664" i="5"/>
  <c r="D3637" i="5"/>
  <c r="D3305" i="5"/>
  <c r="D3286" i="5"/>
  <c r="D3272" i="5"/>
  <c r="D3262" i="5"/>
  <c r="D2613" i="5"/>
  <c r="D2593" i="5"/>
  <c r="D2386" i="5"/>
  <c r="D2364" i="5"/>
  <c r="D2305" i="5"/>
  <c r="D2281" i="5"/>
  <c r="D2218" i="5"/>
  <c r="D2203" i="5"/>
  <c r="D2051" i="5"/>
  <c r="D1912" i="5"/>
  <c r="D1844" i="5"/>
  <c r="D1655" i="5"/>
  <c r="D1654" i="5"/>
  <c r="D1601" i="5"/>
  <c r="D1595" i="5"/>
  <c r="D1527" i="5"/>
  <c r="D1500" i="5"/>
  <c r="D1498" i="5"/>
  <c r="D982" i="5"/>
  <c r="D972" i="5"/>
  <c r="D971" i="5"/>
  <c r="D813" i="5"/>
  <c r="D771" i="5"/>
  <c r="D757" i="5"/>
  <c r="D729" i="5"/>
  <c r="D696" i="5"/>
  <c r="D604" i="5"/>
  <c r="D576" i="5"/>
  <c r="D389" i="5"/>
  <c r="D7551" i="5"/>
  <c r="D7494" i="5"/>
  <c r="D7465" i="5"/>
  <c r="D7354" i="5"/>
  <c r="D7315" i="5"/>
  <c r="D7311" i="5"/>
  <c r="D6765" i="5"/>
  <c r="D6719" i="5"/>
  <c r="D6716" i="5"/>
  <c r="D6687" i="5"/>
  <c r="D6656" i="5"/>
  <c r="D6540" i="5"/>
  <c r="D6440" i="5"/>
  <c r="D6364" i="5"/>
  <c r="D6348" i="5"/>
  <c r="D6270" i="5"/>
  <c r="D6257" i="5"/>
  <c r="D6096" i="5"/>
  <c r="D6047" i="5"/>
  <c r="D6012" i="5"/>
  <c r="D5984" i="5"/>
  <c r="D5963" i="5"/>
  <c r="D5824" i="5"/>
  <c r="D5625" i="5"/>
  <c r="D5527" i="5"/>
  <c r="D5526" i="5"/>
  <c r="D5494" i="5"/>
  <c r="D5198" i="5"/>
  <c r="D5017" i="5"/>
  <c r="D4856" i="5"/>
  <c r="D4092" i="5"/>
  <c r="D3775" i="5"/>
  <c r="D3462" i="5"/>
  <c r="D3288" i="5"/>
  <c r="D3250" i="5"/>
  <c r="D3239" i="5"/>
  <c r="D3219" i="5"/>
  <c r="D3168" i="5"/>
  <c r="D3035" i="5"/>
  <c r="D3034" i="5"/>
  <c r="D2882" i="5"/>
  <c r="D2876" i="5"/>
  <c r="D2731" i="5"/>
  <c r="D1692" i="5"/>
  <c r="D1412" i="5"/>
  <c r="D1379" i="5"/>
  <c r="D1378" i="5"/>
  <c r="D987" i="5"/>
  <c r="D759" i="5"/>
  <c r="D737" i="5"/>
  <c r="D630" i="5"/>
  <c r="D128" i="5"/>
  <c r="D98" i="5"/>
  <c r="D52" i="5"/>
  <c r="D8102" i="5"/>
  <c r="D8074" i="5"/>
  <c r="D8066" i="5"/>
  <c r="D8058" i="5"/>
  <c r="D8057" i="5"/>
  <c r="D8021" i="5"/>
  <c r="D7987" i="5"/>
  <c r="D7961" i="5"/>
  <c r="D7950" i="5"/>
  <c r="D7948" i="5"/>
  <c r="D7929" i="5"/>
  <c r="D7914" i="5"/>
  <c r="D7895" i="5"/>
  <c r="D7889" i="5"/>
  <c r="D7888" i="5"/>
  <c r="D7883" i="5"/>
  <c r="D7881" i="5"/>
  <c r="D7856" i="5"/>
  <c r="D7853" i="5"/>
  <c r="D7851" i="5"/>
  <c r="D7846" i="5"/>
  <c r="D7843" i="5"/>
  <c r="D7809" i="5"/>
  <c r="D7806" i="5"/>
  <c r="D7803" i="5"/>
  <c r="D7801" i="5"/>
  <c r="D7797" i="5"/>
  <c r="D7794" i="5"/>
  <c r="D7773" i="5"/>
  <c r="D7685" i="5"/>
  <c r="D7644" i="5"/>
  <c r="D7623" i="5"/>
  <c r="D7598" i="5"/>
  <c r="D7473" i="5"/>
  <c r="D7438" i="5"/>
  <c r="D7422" i="5"/>
  <c r="D7402" i="5"/>
  <c r="D7387" i="5"/>
  <c r="D7377" i="5"/>
  <c r="D7371" i="5"/>
  <c r="D7365" i="5"/>
  <c r="D7344" i="5"/>
  <c r="D7317" i="5"/>
  <c r="D7254" i="5"/>
  <c r="D7242" i="5"/>
  <c r="D7222" i="5"/>
  <c r="D7191" i="5"/>
  <c r="D7182" i="5"/>
  <c r="D7176" i="5"/>
  <c r="D7174" i="5"/>
  <c r="D7170" i="5"/>
  <c r="D7164" i="5"/>
  <c r="D7156" i="5"/>
  <c r="D7017" i="5"/>
  <c r="D7001" i="5"/>
  <c r="D6966" i="5"/>
  <c r="D6831" i="5"/>
  <c r="D6815" i="5"/>
  <c r="D6803" i="5"/>
  <c r="D6742" i="5"/>
  <c r="D6734" i="5"/>
  <c r="D6729" i="5"/>
  <c r="D6726" i="5"/>
  <c r="D6699" i="5"/>
  <c r="D6696" i="5"/>
  <c r="D6681" i="5"/>
  <c r="D6663" i="5"/>
  <c r="D6650" i="5"/>
  <c r="D6628" i="5"/>
  <c r="D6599" i="5"/>
  <c r="D6556" i="5"/>
  <c r="D6533" i="5"/>
  <c r="D6524" i="5"/>
  <c r="D6502" i="5"/>
  <c r="D6501" i="5"/>
  <c r="D6489" i="5"/>
  <c r="D6485" i="5"/>
  <c r="D6437" i="5"/>
  <c r="D6415" i="5"/>
  <c r="D6403" i="5"/>
  <c r="D6388" i="5"/>
  <c r="D6372" i="5"/>
  <c r="D6368" i="5"/>
  <c r="D6361" i="5"/>
  <c r="D6338" i="5"/>
  <c r="D6318" i="5"/>
  <c r="D6123" i="5"/>
  <c r="D6121" i="5"/>
  <c r="D6119" i="5"/>
  <c r="D6116" i="5"/>
  <c r="D6115" i="5"/>
  <c r="D6086" i="5"/>
  <c r="D6082" i="5"/>
  <c r="D6078" i="5"/>
  <c r="D6066" i="5"/>
  <c r="D6065" i="5"/>
  <c r="D6058" i="5"/>
  <c r="D6054" i="5"/>
  <c r="D6041" i="5"/>
  <c r="D6000" i="5"/>
  <c r="D5991" i="5"/>
  <c r="D5983" i="5"/>
  <c r="D5944" i="5"/>
  <c r="D5927" i="5"/>
  <c r="D5908" i="5"/>
  <c r="D5894" i="5"/>
  <c r="D5891" i="5"/>
  <c r="D5888" i="5"/>
  <c r="D5885" i="5"/>
  <c r="D5807" i="5"/>
  <c r="D5784" i="5"/>
  <c r="D5771" i="5"/>
  <c r="D5730" i="5"/>
  <c r="D5671" i="5"/>
  <c r="D5638" i="5"/>
  <c r="D5606" i="5"/>
  <c r="D5503" i="5"/>
  <c r="D5493" i="5"/>
  <c r="D5491" i="5"/>
  <c r="D5483" i="5"/>
  <c r="D5469" i="5"/>
  <c r="D5462" i="5"/>
  <c r="D5446" i="5"/>
  <c r="D5385" i="5"/>
  <c r="D5360" i="5"/>
  <c r="D5247" i="5"/>
  <c r="D5244" i="5"/>
  <c r="D5223" i="5"/>
  <c r="D5207" i="5"/>
  <c r="D5154" i="5"/>
  <c r="D5149" i="5"/>
  <c r="D5131" i="5"/>
  <c r="D5130" i="5"/>
  <c r="D5106" i="5"/>
  <c r="D5104" i="5"/>
  <c r="D5103" i="5"/>
  <c r="D5089" i="5"/>
  <c r="D5088" i="5"/>
  <c r="D5082" i="5"/>
  <c r="D5081" i="5"/>
  <c r="D5079" i="5"/>
  <c r="D5073" i="5"/>
  <c r="D5070" i="5"/>
  <c r="D5069" i="5"/>
  <c r="D5068" i="5"/>
  <c r="D5046" i="5"/>
  <c r="D5034" i="5"/>
  <c r="D5019" i="5"/>
  <c r="D4988" i="5"/>
  <c r="D4984" i="5"/>
  <c r="D4983" i="5"/>
  <c r="D4942" i="5"/>
  <c r="D4926" i="5"/>
  <c r="D4922" i="5"/>
  <c r="D4912" i="5"/>
  <c r="D4820" i="5"/>
  <c r="D4781" i="5"/>
  <c r="D4655" i="5"/>
  <c r="D4641" i="5"/>
  <c r="D4621" i="5"/>
  <c r="D4611" i="5"/>
  <c r="D4598" i="5"/>
  <c r="D4594" i="5"/>
  <c r="D4576" i="5"/>
  <c r="D4572" i="5"/>
  <c r="D4567" i="5"/>
  <c r="D4566" i="5"/>
  <c r="D4559" i="5"/>
  <c r="D4481" i="5"/>
  <c r="D4466" i="5"/>
  <c r="D4463" i="5"/>
  <c r="D4462" i="5"/>
  <c r="D4461" i="5"/>
  <c r="D4439" i="5"/>
  <c r="D4379" i="5"/>
  <c r="D4376" i="5"/>
  <c r="D4368" i="5"/>
  <c r="D4359" i="5"/>
  <c r="D4328" i="5"/>
  <c r="D4320" i="5"/>
  <c r="D4319" i="5"/>
  <c r="D4313" i="5"/>
  <c r="D4277" i="5"/>
  <c r="D4258" i="5"/>
  <c r="D4241" i="5"/>
  <c r="D4239" i="5"/>
  <c r="D4214" i="5"/>
  <c r="D4204" i="5"/>
  <c r="D4152" i="5"/>
  <c r="D4104" i="5"/>
  <c r="D4099" i="5"/>
  <c r="D4081" i="5"/>
  <c r="D4078" i="5"/>
  <c r="D4046" i="5"/>
  <c r="D4041" i="5"/>
  <c r="D4038" i="5"/>
  <c r="D4002" i="5"/>
  <c r="D3966" i="5"/>
  <c r="D3951" i="5"/>
  <c r="D3927" i="5"/>
  <c r="D3909" i="5"/>
  <c r="D3895" i="5"/>
  <c r="D3893" i="5"/>
  <c r="D3875" i="5"/>
  <c r="D3753" i="5"/>
  <c r="D3704" i="5"/>
  <c r="D3701" i="5"/>
  <c r="D3672" i="5"/>
  <c r="D3629" i="5"/>
  <c r="D3604" i="5"/>
  <c r="D3521" i="5"/>
  <c r="D3499" i="5"/>
  <c r="D3425" i="5"/>
  <c r="D3394" i="5"/>
  <c r="D3370" i="5"/>
  <c r="D3368" i="5"/>
  <c r="D3333" i="5"/>
  <c r="D3285" i="5"/>
  <c r="D3284" i="5"/>
  <c r="D3283" i="5"/>
  <c r="D3247" i="5"/>
  <c r="D3241" i="5"/>
  <c r="D3214" i="5"/>
  <c r="D3139" i="5"/>
  <c r="D3136" i="5"/>
  <c r="D3087" i="5"/>
  <c r="D3045" i="5"/>
  <c r="D3042" i="5"/>
  <c r="D3041" i="5"/>
  <c r="D3017" i="5"/>
  <c r="D3014" i="5"/>
  <c r="D3008" i="5"/>
  <c r="D3007" i="5"/>
  <c r="D3006" i="5"/>
  <c r="D2992" i="5"/>
  <c r="D2961" i="5"/>
  <c r="D2954" i="5"/>
  <c r="D2946" i="5"/>
  <c r="D2931" i="5"/>
  <c r="D2923" i="5"/>
  <c r="D2900" i="5"/>
  <c r="D2856" i="5"/>
  <c r="D2852" i="5"/>
  <c r="D2841" i="5"/>
  <c r="D2830" i="5"/>
  <c r="D2814" i="5"/>
  <c r="D2773" i="5"/>
  <c r="D2656" i="5"/>
  <c r="D2647" i="5"/>
  <c r="D2638" i="5"/>
  <c r="D2631" i="5"/>
  <c r="D2586" i="5"/>
  <c r="D2581" i="5"/>
  <c r="D2577" i="5"/>
  <c r="D2576" i="5"/>
  <c r="D2573" i="5"/>
  <c r="D2572" i="5"/>
  <c r="D2552" i="5"/>
  <c r="D2526" i="5"/>
  <c r="D2525" i="5"/>
  <c r="D2512" i="5"/>
  <c r="D2438" i="5"/>
  <c r="D2413" i="5"/>
  <c r="D2341" i="5"/>
  <c r="D2294" i="5"/>
  <c r="D2260" i="5"/>
  <c r="D2243" i="5"/>
  <c r="D2226" i="5"/>
  <c r="D2214" i="5"/>
  <c r="D2154" i="5"/>
  <c r="D2148" i="5"/>
  <c r="D2131" i="5"/>
  <c r="D2127" i="5"/>
  <c r="D2120" i="5"/>
  <c r="D2117" i="5"/>
  <c r="D2107" i="5"/>
  <c r="D2007" i="5"/>
  <c r="D1993" i="5"/>
  <c r="D1935" i="5"/>
  <c r="D1934" i="5"/>
  <c r="D1901" i="5"/>
  <c r="D1880" i="5"/>
  <c r="D1848" i="5"/>
  <c r="D1819" i="5"/>
  <c r="D1818" i="5"/>
  <c r="D1812" i="5"/>
  <c r="D1766" i="5"/>
  <c r="D1736" i="5"/>
  <c r="D1735" i="5"/>
  <c r="D1731" i="5"/>
  <c r="D1730" i="5"/>
  <c r="D1713" i="5"/>
  <c r="D1693" i="5"/>
  <c r="D1645" i="5"/>
  <c r="D1628" i="5"/>
  <c r="D1590" i="5"/>
  <c r="D1587" i="5"/>
  <c r="D1585" i="5"/>
  <c r="D1582" i="5"/>
  <c r="D1581" i="5"/>
  <c r="D1525" i="5"/>
  <c r="D1520" i="5"/>
  <c r="D1488" i="5"/>
  <c r="D1485" i="5"/>
  <c r="D1483" i="5"/>
  <c r="D1463" i="5"/>
  <c r="D1410" i="5"/>
  <c r="D1408" i="5"/>
  <c r="D1389" i="5"/>
  <c r="D1364" i="5"/>
  <c r="D1361" i="5"/>
  <c r="D1308" i="5"/>
  <c r="D1305" i="5"/>
  <c r="D1288" i="5"/>
  <c r="D1225" i="5"/>
  <c r="D1224" i="5"/>
  <c r="D1210" i="5"/>
  <c r="D1064" i="5"/>
  <c r="D1057" i="5"/>
  <c r="D1019" i="5"/>
  <c r="D1004" i="5"/>
  <c r="D973" i="5"/>
  <c r="D955" i="5"/>
  <c r="D951" i="5"/>
  <c r="D927" i="5"/>
  <c r="D880" i="5"/>
  <c r="D820" i="5"/>
  <c r="D747" i="5"/>
  <c r="D677" i="5"/>
  <c r="D671" i="5"/>
  <c r="D654" i="5"/>
  <c r="D628" i="5"/>
  <c r="D612" i="5"/>
  <c r="D583" i="5"/>
  <c r="D482" i="5"/>
  <c r="D481" i="5"/>
  <c r="D348" i="5"/>
  <c r="D345" i="5"/>
  <c r="D342" i="5"/>
  <c r="D341" i="5"/>
  <c r="D339" i="5"/>
  <c r="D338" i="5"/>
  <c r="D336" i="5"/>
  <c r="D335" i="5"/>
  <c r="D328" i="5"/>
  <c r="D325" i="5"/>
  <c r="D316" i="5"/>
  <c r="D313" i="5"/>
  <c r="D312" i="5"/>
  <c r="D305" i="5"/>
  <c r="D275" i="5"/>
  <c r="D186" i="5"/>
  <c r="D185" i="5"/>
  <c r="D153" i="5"/>
  <c r="D152" i="5"/>
  <c r="D143" i="5"/>
  <c r="D134" i="5"/>
  <c r="D130" i="5"/>
  <c r="D101" i="5"/>
  <c r="D100" i="5"/>
  <c r="D66" i="5"/>
  <c r="D38" i="5"/>
  <c r="D7516" i="5"/>
  <c r="D7497" i="5"/>
  <c r="D7484" i="5"/>
  <c r="D7480" i="5"/>
  <c r="D7478" i="5"/>
  <c r="D7257" i="5"/>
  <c r="D7048" i="5"/>
  <c r="D6801" i="5"/>
  <c r="D6631" i="5"/>
  <c r="D6539" i="5"/>
  <c r="D6412" i="5"/>
  <c r="D5940" i="5"/>
  <c r="D5904" i="5"/>
  <c r="D5822" i="5"/>
  <c r="D5798" i="5"/>
  <c r="D5698" i="5"/>
  <c r="D5639" i="5"/>
  <c r="D5338" i="5"/>
  <c r="D5334" i="5"/>
  <c r="D5324" i="5"/>
  <c r="D5319" i="5"/>
  <c r="D5317" i="5"/>
  <c r="D5316" i="5"/>
  <c r="D5292" i="5"/>
  <c r="D5035" i="5"/>
  <c r="D4732" i="5"/>
  <c r="D4669" i="5"/>
  <c r="D4665" i="5"/>
  <c r="D4468" i="5"/>
  <c r="D4438" i="5"/>
  <c r="D4303" i="5"/>
  <c r="D4302" i="5"/>
  <c r="D4250" i="5"/>
  <c r="D4137" i="5"/>
  <c r="D4117" i="5"/>
  <c r="D4026" i="5"/>
  <c r="D3636" i="5"/>
  <c r="D3633" i="5"/>
  <c r="D3478" i="5"/>
  <c r="D3220" i="5"/>
  <c r="D3199" i="5"/>
  <c r="D3142" i="5"/>
  <c r="D2820" i="5"/>
  <c r="D2812" i="5"/>
  <c r="D2698" i="5"/>
  <c r="D2535" i="5"/>
  <c r="D2474" i="5"/>
  <c r="D2405" i="5"/>
  <c r="D2400" i="5"/>
  <c r="D2397" i="5"/>
  <c r="D2115" i="5"/>
  <c r="D2061" i="5"/>
  <c r="D1718" i="5"/>
  <c r="D1708" i="5"/>
  <c r="D1648" i="5"/>
  <c r="D1608" i="5"/>
  <c r="D1557" i="5"/>
  <c r="D1414" i="5"/>
  <c r="D1002" i="5"/>
  <c r="D900" i="5"/>
  <c r="D664" i="5"/>
  <c r="D68" i="5"/>
  <c r="D8012" i="5"/>
  <c r="D7384" i="5"/>
  <c r="D7348" i="5"/>
  <c r="D7324" i="5"/>
  <c r="D7049" i="5"/>
  <c r="D6768" i="5"/>
  <c r="D6755" i="5"/>
  <c r="D6739" i="5"/>
  <c r="D6730" i="5"/>
  <c r="D6727" i="5"/>
  <c r="D6720" i="5"/>
  <c r="D6305" i="5"/>
  <c r="D6297" i="5"/>
  <c r="D6235" i="5"/>
  <c r="D5972" i="5"/>
  <c r="D5966" i="5"/>
  <c r="D5498" i="5"/>
  <c r="D4954" i="5"/>
  <c r="D4909" i="5"/>
  <c r="D4762" i="5"/>
  <c r="D4479" i="5"/>
  <c r="D4257" i="5"/>
  <c r="D3490" i="5"/>
  <c r="D3269" i="5"/>
  <c r="D3001" i="5"/>
  <c r="D2765" i="5"/>
  <c r="D1238" i="5"/>
  <c r="D803" i="5"/>
  <c r="D796" i="5"/>
  <c r="D770" i="5"/>
  <c r="D621" i="5"/>
  <c r="D302" i="5"/>
  <c r="D95" i="5"/>
  <c r="D65" i="5"/>
  <c r="D7953" i="5"/>
  <c r="D7952" i="5"/>
  <c r="D7945" i="5"/>
  <c r="D7944" i="5"/>
  <c r="D7943" i="5"/>
  <c r="D7942" i="5"/>
  <c r="D7931" i="5"/>
  <c r="D7906" i="5"/>
  <c r="D7904" i="5"/>
  <c r="D7894" i="5"/>
  <c r="D7879" i="5"/>
  <c r="D7859" i="5"/>
  <c r="D7858" i="5"/>
  <c r="D7854" i="5"/>
  <c r="D7789" i="5"/>
  <c r="D7785" i="5"/>
  <c r="D7777" i="5"/>
  <c r="D7713" i="5"/>
  <c r="D7711" i="5"/>
  <c r="D7709" i="5"/>
  <c r="D7699" i="5"/>
  <c r="D7694" i="5"/>
  <c r="D7683" i="5"/>
  <c r="D7670" i="5"/>
  <c r="D7662" i="5"/>
  <c r="D7655" i="5"/>
  <c r="D7654" i="5"/>
  <c r="D7638" i="5"/>
  <c r="D7633" i="5"/>
  <c r="D7630" i="5"/>
  <c r="D7625" i="5"/>
  <c r="D7587" i="5"/>
  <c r="D7581" i="5"/>
  <c r="D7578" i="5"/>
  <c r="D7575" i="5"/>
  <c r="D7560" i="5"/>
  <c r="D7468" i="5"/>
  <c r="D7449" i="5"/>
  <c r="D7429" i="5"/>
  <c r="D7421" i="5"/>
  <c r="D7309" i="5"/>
  <c r="D7286" i="5"/>
  <c r="D7233" i="5"/>
  <c r="D7216" i="5"/>
  <c r="D7204" i="5"/>
  <c r="D7140" i="5"/>
  <c r="D7035" i="5"/>
  <c r="D6941" i="5"/>
  <c r="D6838" i="5"/>
  <c r="D6703" i="5"/>
  <c r="D6682" i="5"/>
  <c r="D6647" i="5"/>
  <c r="D6646" i="5"/>
  <c r="D6623" i="5"/>
  <c r="D6617" i="5"/>
  <c r="D6492" i="5"/>
  <c r="D6407" i="5"/>
  <c r="D6371" i="5"/>
  <c r="D6369" i="5"/>
  <c r="D6357" i="5"/>
  <c r="D6255" i="5"/>
  <c r="D6238" i="5"/>
  <c r="D6090" i="5"/>
  <c r="D6027" i="5"/>
  <c r="D5980" i="5"/>
  <c r="D5977" i="5"/>
  <c r="D5974" i="5"/>
  <c r="D5919" i="5"/>
  <c r="D5906" i="5"/>
  <c r="D5715" i="5"/>
  <c r="D5705" i="5"/>
  <c r="D5678" i="5"/>
  <c r="D5677" i="5"/>
  <c r="D5666" i="5"/>
  <c r="D5665" i="5"/>
  <c r="D5659" i="5"/>
  <c r="D5650" i="5"/>
  <c r="D5571" i="5"/>
  <c r="D5556" i="5"/>
  <c r="D5466" i="5"/>
  <c r="D5401" i="5"/>
  <c r="D5376" i="5"/>
  <c r="D5366" i="5"/>
  <c r="D5307" i="5"/>
  <c r="D5299" i="5"/>
  <c r="D5280" i="5"/>
  <c r="D5279" i="5"/>
  <c r="D5278" i="5"/>
  <c r="D5193" i="5"/>
  <c r="D5225" i="5"/>
  <c r="D5153" i="5"/>
  <c r="D5133" i="5"/>
  <c r="D5062" i="5"/>
  <c r="D5047" i="5"/>
  <c r="D5033" i="5"/>
  <c r="D4999" i="5"/>
  <c r="D4989" i="5"/>
  <c r="D4944" i="5"/>
  <c r="D4941" i="5"/>
  <c r="D4878" i="5"/>
  <c r="D4877" i="5"/>
  <c r="D4785" i="5"/>
  <c r="D4746" i="5"/>
  <c r="D4681" i="5"/>
  <c r="D4485" i="5"/>
  <c r="D4445" i="5"/>
  <c r="D4414" i="5"/>
  <c r="D4196" i="5"/>
  <c r="D4165" i="5"/>
  <c r="D4144" i="5"/>
  <c r="D4115" i="5"/>
  <c r="D4111" i="5"/>
  <c r="D4019" i="5"/>
  <c r="D3989" i="5"/>
  <c r="D3983" i="5"/>
  <c r="D3919" i="5"/>
  <c r="D3825" i="5"/>
  <c r="D3824" i="5"/>
  <c r="D3703" i="5"/>
  <c r="D3651" i="5"/>
  <c r="D3617" i="5"/>
  <c r="D3517" i="5"/>
  <c r="D3450" i="5"/>
  <c r="D3381" i="5"/>
  <c r="D3360" i="5"/>
  <c r="D3301" i="5"/>
  <c r="D3299" i="5"/>
  <c r="D3287" i="5"/>
  <c r="D3231" i="5"/>
  <c r="D3226" i="5"/>
  <c r="D3194" i="5"/>
  <c r="D2964" i="5"/>
  <c r="D2960" i="5"/>
  <c r="D2875" i="5"/>
  <c r="D2867" i="5"/>
  <c r="D2838" i="5"/>
  <c r="D2662" i="5"/>
  <c r="D2657" i="5"/>
  <c r="D2538" i="5"/>
  <c r="D2493" i="5"/>
  <c r="D2492" i="5"/>
  <c r="D2426" i="5"/>
  <c r="D2342" i="5"/>
  <c r="D2315" i="5"/>
  <c r="D2289" i="5"/>
  <c r="D2256" i="5"/>
  <c r="D2238" i="5"/>
  <c r="D2153" i="5"/>
  <c r="D2152" i="5"/>
  <c r="D2139" i="5"/>
  <c r="D2133" i="5"/>
  <c r="D2040" i="5"/>
  <c r="D2022" i="5"/>
  <c r="D2020" i="5"/>
  <c r="D2014" i="5"/>
  <c r="D2008" i="5"/>
  <c r="D1979" i="5"/>
  <c r="D1835" i="5"/>
  <c r="D1794" i="5"/>
  <c r="D1753" i="5"/>
  <c r="D1588" i="5"/>
  <c r="D1546" i="5"/>
  <c r="D1458" i="5"/>
  <c r="D1455" i="5"/>
  <c r="D1411" i="5"/>
  <c r="D1370" i="5"/>
  <c r="D1292" i="5"/>
  <c r="D1291" i="5"/>
  <c r="D1289" i="5"/>
  <c r="D1235" i="5"/>
  <c r="D1085" i="5"/>
  <c r="D1043" i="5"/>
  <c r="D1015" i="5"/>
  <c r="D1005" i="5"/>
  <c r="D970" i="5"/>
  <c r="D943" i="5"/>
  <c r="D920" i="5"/>
  <c r="D863" i="5"/>
  <c r="D841" i="5"/>
  <c r="D840" i="5"/>
  <c r="D815" i="5"/>
  <c r="D678" i="5"/>
  <c r="D623" i="5"/>
  <c r="D578" i="5"/>
  <c r="D575" i="5"/>
  <c r="D559" i="5"/>
  <c r="D151" i="5"/>
  <c r="D142" i="5"/>
  <c r="D86" i="5"/>
  <c r="D30" i="5"/>
  <c r="D16" i="5"/>
  <c r="D8029" i="5"/>
  <c r="D7933" i="5"/>
  <c r="D7926" i="5"/>
  <c r="D7759" i="5"/>
  <c r="D7393" i="5"/>
  <c r="D7225" i="5"/>
  <c r="D6769" i="5"/>
  <c r="D6753" i="5"/>
  <c r="D6692" i="5"/>
  <c r="D6688" i="5"/>
  <c r="D6619" i="5"/>
  <c r="D6580" i="5"/>
  <c r="D6560" i="5"/>
  <c r="D6523" i="5"/>
  <c r="D6417" i="5"/>
  <c r="D6389" i="5"/>
  <c r="D6287" i="5"/>
  <c r="D6100" i="5"/>
  <c r="D6043" i="5"/>
  <c r="D6033" i="5"/>
  <c r="D5897" i="5"/>
  <c r="D5748" i="5"/>
  <c r="D5711" i="5"/>
  <c r="D5697" i="5"/>
  <c r="D5695" i="5"/>
  <c r="D5644" i="5"/>
  <c r="D5585" i="5"/>
  <c r="D5434" i="5"/>
  <c r="D5422" i="5"/>
  <c r="D5310" i="5"/>
  <c r="D5192" i="5"/>
  <c r="D5161" i="5"/>
  <c r="D5102" i="5"/>
  <c r="D5101" i="5"/>
  <c r="D5009" i="5"/>
  <c r="D4894" i="5"/>
  <c r="D4812" i="5"/>
  <c r="D4693" i="5"/>
  <c r="D4647" i="5"/>
  <c r="D4564" i="5"/>
  <c r="D4535" i="5"/>
  <c r="D4447" i="5"/>
  <c r="D4202" i="5"/>
  <c r="D3772" i="5"/>
  <c r="D3770" i="5"/>
  <c r="D3721" i="5"/>
  <c r="D3685" i="5"/>
  <c r="D3648" i="5"/>
  <c r="D3483" i="5"/>
  <c r="D3481" i="5"/>
  <c r="D3458" i="5"/>
  <c r="D3171" i="5"/>
  <c r="D3158" i="5"/>
  <c r="D3156" i="5"/>
  <c r="D3109" i="5"/>
  <c r="D2834" i="5"/>
  <c r="D2491" i="5"/>
  <c r="D2442" i="5"/>
  <c r="D2385" i="5"/>
  <c r="D2301" i="5"/>
  <c r="D2250" i="5"/>
  <c r="D2046" i="5"/>
  <c r="D2025" i="5"/>
  <c r="D1904" i="5"/>
  <c r="D1828" i="5"/>
  <c r="D1762" i="5"/>
  <c r="D1710" i="5"/>
  <c r="D1709" i="5"/>
  <c r="D1690" i="5"/>
  <c r="D1513" i="5"/>
  <c r="D1512" i="5"/>
  <c r="D1294" i="5"/>
  <c r="D1261" i="5"/>
  <c r="D1087" i="5"/>
  <c r="D849" i="5"/>
  <c r="D569" i="5"/>
  <c r="D445" i="5"/>
  <c r="D442" i="5"/>
  <c r="D8011" i="5"/>
  <c r="D8010" i="5"/>
  <c r="D8007" i="5"/>
  <c r="D7534" i="5"/>
  <c r="D7532" i="5"/>
  <c r="D7531" i="5"/>
  <c r="D7529" i="5"/>
  <c r="D7511" i="5"/>
  <c r="D7510" i="5"/>
  <c r="D7457" i="5"/>
  <c r="D7448" i="5"/>
  <c r="D7445" i="5"/>
  <c r="D7403" i="5"/>
  <c r="D7010" i="5"/>
  <c r="D6789" i="5"/>
  <c r="D6722" i="5"/>
  <c r="D6654" i="5"/>
  <c r="D6423" i="5"/>
  <c r="D6122" i="5"/>
  <c r="D6111" i="5"/>
  <c r="D5988" i="5"/>
  <c r="D5978" i="5"/>
  <c r="D5959" i="5"/>
  <c r="D5846" i="5"/>
  <c r="D5841" i="5"/>
  <c r="D5747" i="5"/>
  <c r="D5694" i="5"/>
  <c r="D5612" i="5"/>
  <c r="D5608" i="5"/>
  <c r="D5582" i="5"/>
  <c r="D5528" i="5"/>
  <c r="D5330" i="5"/>
  <c r="D5321" i="5"/>
  <c r="D5289" i="5"/>
  <c r="D5228" i="5"/>
  <c r="D5166" i="5"/>
  <c r="D5156" i="5"/>
  <c r="D5147" i="5"/>
  <c r="D4985" i="5"/>
  <c r="D4903" i="5"/>
  <c r="D4899" i="5"/>
  <c r="D4890" i="5"/>
  <c r="D4734" i="5"/>
  <c r="D4683" i="5"/>
  <c r="D4495" i="5"/>
  <c r="D4373" i="5"/>
  <c r="D4354" i="5"/>
  <c r="D4192" i="5"/>
  <c r="D4172" i="5"/>
  <c r="D4149" i="5"/>
  <c r="D4062" i="5"/>
  <c r="D3997" i="5"/>
  <c r="D3892" i="5"/>
  <c r="D3815" i="5"/>
  <c r="D3813" i="5"/>
  <c r="D3714" i="5"/>
  <c r="D3689" i="5"/>
  <c r="D3665" i="5"/>
  <c r="D3496" i="5"/>
  <c r="D3233" i="5"/>
  <c r="D3140" i="5"/>
  <c r="D2633" i="5"/>
  <c r="D2595" i="5"/>
  <c r="D2418" i="5"/>
  <c r="D2371" i="5"/>
  <c r="D2279" i="5"/>
  <c r="D2157" i="5"/>
  <c r="D2103" i="5"/>
  <c r="D2091" i="5"/>
  <c r="D2027" i="5"/>
  <c r="D2011" i="5"/>
  <c r="D2010" i="5"/>
  <c r="D1843" i="5"/>
  <c r="D1770" i="5"/>
  <c r="D1768" i="5"/>
  <c r="D1767" i="5"/>
  <c r="D1584" i="5"/>
  <c r="D1321" i="5"/>
  <c r="D1315" i="5"/>
  <c r="D1298" i="5"/>
  <c r="D1279" i="5"/>
  <c r="D1033" i="5"/>
  <c r="D1031" i="5"/>
  <c r="D979" i="5"/>
  <c r="D950" i="5"/>
  <c r="D931" i="5"/>
  <c r="D925" i="5"/>
  <c r="D921" i="5"/>
  <c r="D853" i="5"/>
  <c r="D756" i="5"/>
  <c r="D570" i="5"/>
  <c r="D443" i="5"/>
  <c r="D8119" i="5"/>
  <c r="D8112" i="5"/>
  <c r="D8108" i="5"/>
  <c r="D8098" i="5"/>
  <c r="D8096" i="5"/>
  <c r="D8040" i="5"/>
  <c r="D8030" i="5"/>
  <c r="D7907" i="5"/>
  <c r="D7903" i="5"/>
  <c r="D7690" i="5"/>
  <c r="D7600" i="5"/>
  <c r="D7470" i="5"/>
  <c r="D7453" i="5"/>
  <c r="D7352" i="5"/>
  <c r="D7307" i="5"/>
  <c r="D7287" i="5"/>
  <c r="D7125" i="5"/>
  <c r="D7121" i="5"/>
  <c r="D7114" i="5"/>
  <c r="D7109" i="5"/>
  <c r="D7108" i="5"/>
  <c r="D7103" i="5"/>
  <c r="D7102" i="5"/>
  <c r="D7094" i="5"/>
  <c r="D7093" i="5"/>
  <c r="D7090" i="5"/>
  <c r="D7086" i="5"/>
  <c r="D7080" i="5"/>
  <c r="D7071" i="5"/>
  <c r="D7069" i="5"/>
  <c r="D7061" i="5"/>
  <c r="D7050" i="5"/>
  <c r="D7044" i="5"/>
  <c r="D6961" i="5"/>
  <c r="D6847" i="5"/>
  <c r="D6772" i="5"/>
  <c r="D6757" i="5"/>
  <c r="D6657" i="5"/>
  <c r="D6641" i="5"/>
  <c r="D6601" i="5"/>
  <c r="D6509" i="5"/>
  <c r="D6430" i="5"/>
  <c r="D6426" i="5"/>
  <c r="D6349" i="5"/>
  <c r="D6131" i="5"/>
  <c r="D6127" i="5"/>
  <c r="D6037" i="5"/>
  <c r="D5953" i="5"/>
  <c r="D5918" i="5"/>
  <c r="D5910" i="5"/>
  <c r="D5880" i="5"/>
  <c r="D5815" i="5"/>
  <c r="D5813" i="5"/>
  <c r="D5699" i="5"/>
  <c r="D5508" i="5"/>
  <c r="D5486" i="5"/>
  <c r="D5245" i="5"/>
  <c r="D5182" i="5"/>
  <c r="D5165" i="5"/>
  <c r="D5139" i="5"/>
  <c r="D4970" i="5"/>
  <c r="D4883" i="5"/>
  <c r="D4860" i="5"/>
  <c r="D4857" i="5"/>
  <c r="D4852" i="5"/>
  <c r="D4850" i="5"/>
  <c r="D4848" i="5"/>
  <c r="D4823" i="5"/>
  <c r="D4821" i="5"/>
  <c r="D4791" i="5"/>
  <c r="D4771" i="5"/>
  <c r="D4756" i="5"/>
  <c r="D4748" i="5"/>
  <c r="D4744" i="5"/>
  <c r="D4743" i="5"/>
  <c r="D4735" i="5"/>
  <c r="D4726" i="5"/>
  <c r="D4722" i="5"/>
  <c r="D4720" i="5"/>
  <c r="D4715" i="5"/>
  <c r="D4675" i="5"/>
  <c r="D4650" i="5"/>
  <c r="D4640" i="5"/>
  <c r="D4538" i="5"/>
  <c r="D4528" i="5"/>
  <c r="D4527" i="5"/>
  <c r="D4524" i="5"/>
  <c r="D4517" i="5"/>
  <c r="D4492" i="5"/>
  <c r="D4453" i="5"/>
  <c r="D4347" i="5"/>
  <c r="D4325" i="5"/>
  <c r="D4238" i="5"/>
  <c r="D4233" i="5"/>
  <c r="D4212" i="5"/>
  <c r="D4189" i="5"/>
  <c r="D4164" i="5"/>
  <c r="D4162" i="5"/>
  <c r="D4161" i="5"/>
  <c r="D4146" i="5"/>
  <c r="D4018" i="5"/>
  <c r="D4009" i="5"/>
  <c r="D3974" i="5"/>
  <c r="D3886" i="5"/>
  <c r="D3883" i="5"/>
  <c r="D3874" i="5"/>
  <c r="D3830" i="5"/>
  <c r="D3818" i="5"/>
  <c r="D3759" i="5"/>
  <c r="D3743" i="5"/>
  <c r="D3736" i="5"/>
  <c r="D3730" i="5"/>
  <c r="D3727" i="5"/>
  <c r="D3726" i="5"/>
  <c r="D3724" i="5"/>
  <c r="D3718" i="5"/>
  <c r="D3715" i="5"/>
  <c r="D3708" i="5"/>
  <c r="D3707" i="5"/>
  <c r="D3693" i="5"/>
  <c r="D3690" i="5"/>
  <c r="D3671" i="5"/>
  <c r="D3669" i="5"/>
  <c r="D3668" i="5"/>
  <c r="D3660" i="5"/>
  <c r="D3655" i="5"/>
  <c r="D3638" i="5"/>
  <c r="D3632" i="5"/>
  <c r="D3601" i="5"/>
  <c r="D3566" i="5"/>
  <c r="D3564" i="5"/>
  <c r="D3532" i="5"/>
  <c r="D3530" i="5"/>
  <c r="D3529" i="5"/>
  <c r="D3524" i="5"/>
  <c r="D3523" i="5"/>
  <c r="D3506" i="5"/>
  <c r="D3505" i="5"/>
  <c r="D3495" i="5"/>
  <c r="D3487" i="5"/>
  <c r="D3475" i="5"/>
  <c r="D3464" i="5"/>
  <c r="D3452" i="5"/>
  <c r="D3408" i="5"/>
  <c r="D3342" i="5"/>
  <c r="D3253" i="5"/>
  <c r="D3237" i="5"/>
  <c r="D3236" i="5"/>
  <c r="D3143" i="5"/>
  <c r="D3131" i="5"/>
  <c r="D3096" i="5"/>
  <c r="D3059" i="5"/>
  <c r="D3056" i="5"/>
  <c r="D3046" i="5"/>
  <c r="D3037" i="5"/>
  <c r="D3024" i="5"/>
  <c r="D3022" i="5"/>
  <c r="D2995" i="5"/>
  <c r="D2982" i="5"/>
  <c r="D2981" i="5"/>
  <c r="D2801" i="5"/>
  <c r="D2768" i="5"/>
  <c r="D2720" i="5"/>
  <c r="D2715" i="5"/>
  <c r="D2714" i="5"/>
  <c r="D2712" i="5"/>
  <c r="D2710" i="5"/>
  <c r="D2709" i="5"/>
  <c r="D2706" i="5"/>
  <c r="D2705" i="5"/>
  <c r="D2704" i="5"/>
  <c r="D2703" i="5"/>
  <c r="D2692" i="5"/>
  <c r="D2685" i="5"/>
  <c r="D2675" i="5"/>
  <c r="D2646" i="5"/>
  <c r="D2636" i="5"/>
  <c r="D2609" i="5"/>
  <c r="D2602" i="5"/>
  <c r="D2599" i="5"/>
  <c r="D2587" i="5"/>
  <c r="D2564" i="5"/>
  <c r="D2547" i="5"/>
  <c r="D2523" i="5"/>
  <c r="D2522" i="5"/>
  <c r="D2507" i="5"/>
  <c r="D2503" i="5"/>
  <c r="D2374" i="5"/>
  <c r="D2345" i="5"/>
  <c r="D2246" i="5"/>
  <c r="D2230" i="5"/>
  <c r="D2228" i="5"/>
  <c r="D2225" i="5"/>
  <c r="D2096" i="5"/>
  <c r="D2004" i="5"/>
  <c r="D1916" i="5"/>
  <c r="D1897" i="5"/>
  <c r="D1895" i="5"/>
  <c r="D1781" i="5"/>
  <c r="D1780" i="5"/>
  <c r="D1744" i="5"/>
  <c r="D1537" i="5"/>
  <c r="D1514" i="5"/>
  <c r="D1479" i="5"/>
  <c r="D1460" i="5"/>
  <c r="D1446" i="5"/>
  <c r="D1441" i="5"/>
  <c r="D1429" i="5"/>
  <c r="D1274" i="5"/>
  <c r="D1250" i="5"/>
  <c r="D1240" i="5"/>
  <c r="D1231" i="5"/>
  <c r="D1220" i="5"/>
  <c r="D1219" i="5"/>
  <c r="D1203" i="5"/>
  <c r="D1186" i="5"/>
  <c r="D1178" i="5"/>
  <c r="D1060" i="5"/>
  <c r="D1054" i="5"/>
  <c r="D1053" i="5"/>
  <c r="D1029" i="5"/>
  <c r="D1010" i="5"/>
  <c r="D985" i="5"/>
  <c r="D984" i="5"/>
  <c r="D956" i="5"/>
  <c r="D949" i="5"/>
  <c r="D947" i="5"/>
  <c r="D902" i="5"/>
  <c r="D877" i="5"/>
  <c r="D864" i="5"/>
  <c r="D856" i="5"/>
  <c r="D836" i="5"/>
  <c r="D829" i="5"/>
  <c r="D793" i="5"/>
  <c r="D791" i="5"/>
  <c r="D787" i="5"/>
  <c r="D777" i="5"/>
  <c r="D745" i="5"/>
  <c r="D736" i="5"/>
  <c r="D734" i="5"/>
  <c r="D730" i="5"/>
  <c r="D709" i="5"/>
  <c r="D691" i="5"/>
  <c r="D686" i="5"/>
  <c r="D670" i="5"/>
  <c r="D663" i="5"/>
  <c r="D655" i="5"/>
  <c r="D650" i="5"/>
  <c r="D649" i="5"/>
  <c r="D647" i="5"/>
  <c r="D639" i="5"/>
  <c r="D636" i="5"/>
  <c r="D634" i="5"/>
  <c r="D627" i="5"/>
  <c r="D610" i="5"/>
  <c r="D626" i="5"/>
  <c r="D616" i="5"/>
  <c r="D591" i="5"/>
  <c r="D586" i="5"/>
  <c r="D564" i="5"/>
  <c r="D552" i="5"/>
  <c r="D447" i="5"/>
  <c r="D446" i="5"/>
  <c r="D104" i="5"/>
  <c r="D88" i="5"/>
  <c r="D54" i="5"/>
  <c r="D35" i="5"/>
  <c r="D26" i="5"/>
  <c r="D19" i="5"/>
  <c r="D18" i="5"/>
  <c r="D17" i="5"/>
  <c r="D7" i="5"/>
  <c r="D8020" i="5"/>
  <c r="D7780" i="5"/>
  <c r="D7089" i="5"/>
  <c r="D7072" i="5"/>
  <c r="D6995" i="5"/>
  <c r="D6957" i="5"/>
  <c r="D6947" i="5"/>
  <c r="D6398" i="5"/>
  <c r="D6080" i="5"/>
  <c r="D6006" i="5"/>
  <c r="D5720" i="5"/>
  <c r="D5500" i="5"/>
  <c r="D5261" i="5"/>
  <c r="D4738" i="5"/>
  <c r="D4518" i="5"/>
  <c r="D4496" i="5"/>
  <c r="D4443" i="5"/>
  <c r="D4274" i="5"/>
  <c r="D4112" i="5"/>
  <c r="D3839" i="5"/>
  <c r="D3836" i="5"/>
  <c r="D3739" i="5"/>
  <c r="D3592" i="5"/>
  <c r="D2896" i="5"/>
  <c r="D2825" i="5"/>
  <c r="D2202" i="5"/>
  <c r="D2151" i="5"/>
  <c r="D2087" i="5"/>
  <c r="D1839" i="5"/>
  <c r="D1761" i="5"/>
  <c r="D1661" i="5"/>
  <c r="D1552" i="5"/>
  <c r="D1426" i="5"/>
  <c r="D1276" i="5"/>
  <c r="D1144" i="5"/>
  <c r="D673" i="5"/>
  <c r="D421" i="5"/>
  <c r="D415" i="5"/>
  <c r="D355" i="5"/>
  <c r="D257" i="5"/>
  <c r="D244" i="5"/>
  <c r="D211" i="5"/>
  <c r="D93" i="5"/>
  <c r="D15" i="5"/>
  <c r="D12" i="5"/>
  <c r="D8037" i="5"/>
  <c r="D7975" i="5"/>
  <c r="D7783" i="5"/>
  <c r="D7782" i="5"/>
  <c r="D7765" i="5"/>
  <c r="D7742" i="5"/>
  <c r="D7722" i="5"/>
  <c r="D7412" i="5"/>
  <c r="D7283" i="5"/>
  <c r="D6994" i="5"/>
  <c r="D6977" i="5"/>
  <c r="D6939" i="5"/>
  <c r="D6797" i="5"/>
  <c r="D6717" i="5"/>
  <c r="D6527" i="5"/>
  <c r="D6451" i="5"/>
  <c r="D6444" i="5"/>
  <c r="D5896" i="5"/>
  <c r="D5816" i="5"/>
  <c r="D5740" i="5"/>
  <c r="D5728" i="5"/>
  <c r="D5521" i="5"/>
  <c r="D5246" i="5"/>
  <c r="D5151" i="5"/>
  <c r="D4992" i="5"/>
  <c r="D4737" i="5"/>
  <c r="D4660" i="5"/>
  <c r="D4357" i="5"/>
  <c r="D4301" i="5"/>
  <c r="D4286" i="5"/>
  <c r="D4254" i="5"/>
  <c r="D4210" i="5"/>
  <c r="D4012" i="5"/>
  <c r="D3977" i="5"/>
  <c r="D3937" i="5"/>
  <c r="D3894" i="5"/>
  <c r="D3605" i="5"/>
  <c r="D3590" i="5"/>
  <c r="D3577" i="5"/>
  <c r="D3535" i="5"/>
  <c r="D3515" i="5"/>
  <c r="D3473" i="5"/>
  <c r="D3447" i="5"/>
  <c r="D3228" i="5"/>
  <c r="D3094" i="5"/>
  <c r="D3079" i="5"/>
  <c r="D2899" i="5"/>
  <c r="D2887" i="5"/>
  <c r="D2873" i="5"/>
  <c r="D2726" i="5"/>
  <c r="D2690" i="5"/>
  <c r="D2477" i="5"/>
  <c r="D2460" i="5"/>
  <c r="D2458" i="5"/>
  <c r="D2454" i="5"/>
  <c r="D2378" i="5"/>
  <c r="D2306" i="5"/>
  <c r="D2304" i="5"/>
  <c r="D2293" i="5"/>
  <c r="D2276" i="5"/>
  <c r="D1856" i="5"/>
  <c r="D1854" i="5"/>
  <c r="D1847" i="5"/>
  <c r="D1841" i="5"/>
  <c r="D1840" i="5"/>
  <c r="D1827" i="5"/>
  <c r="D1706" i="5"/>
  <c r="D1715" i="5"/>
  <c r="D1714" i="5"/>
  <c r="D1636" i="5"/>
  <c r="D1438" i="5"/>
  <c r="D1341" i="5"/>
  <c r="D1118" i="5"/>
  <c r="D1117" i="5"/>
  <c r="D1115" i="5"/>
  <c r="D1112" i="5"/>
  <c r="D1108" i="5"/>
  <c r="D1107" i="5"/>
  <c r="D1106" i="5"/>
  <c r="D1099" i="5"/>
  <c r="D817" i="5"/>
  <c r="D773" i="5"/>
  <c r="D695" i="5"/>
  <c r="D687" i="5"/>
  <c r="D675" i="5"/>
  <c r="D674" i="5"/>
  <c r="D620" i="5"/>
  <c r="D529" i="5"/>
  <c r="D527" i="5"/>
  <c r="D523" i="5"/>
  <c r="D496" i="5"/>
  <c r="D464" i="5"/>
  <c r="D451" i="5"/>
  <c r="D424" i="5"/>
  <c r="D423" i="5"/>
  <c r="D402" i="5"/>
  <c r="D401" i="5"/>
  <c r="D376" i="5"/>
  <c r="D375" i="5"/>
  <c r="D251" i="5"/>
  <c r="D129" i="5"/>
  <c r="D8080" i="5"/>
  <c r="D7930" i="5"/>
  <c r="D7928" i="5"/>
  <c r="D7839" i="5"/>
  <c r="D7818" i="5"/>
  <c r="D7776" i="5"/>
  <c r="D7760" i="5"/>
  <c r="D7741" i="5"/>
  <c r="D7681" i="5"/>
  <c r="D7680" i="5"/>
  <c r="D7679" i="5"/>
  <c r="D7650" i="5"/>
  <c r="D7579" i="5"/>
  <c r="D7555" i="5"/>
  <c r="D7441" i="5"/>
  <c r="D7425" i="5"/>
  <c r="D7420" i="5"/>
  <c r="D7355" i="5"/>
  <c r="D7239" i="5"/>
  <c r="D7231" i="5"/>
  <c r="D7210" i="5"/>
  <c r="D7205" i="5"/>
  <c r="D7196" i="5"/>
  <c r="D7194" i="5"/>
  <c r="D7189" i="5"/>
  <c r="D7187" i="5"/>
  <c r="D7178" i="5"/>
  <c r="D7152" i="5"/>
  <c r="D7143" i="5"/>
  <c r="D7019" i="5"/>
  <c r="D6958" i="5"/>
  <c r="D6934" i="5"/>
  <c r="D6927" i="5"/>
  <c r="D6916" i="5"/>
  <c r="D6910" i="5"/>
  <c r="D6909" i="5"/>
  <c r="D6908" i="5"/>
  <c r="D6777" i="5"/>
  <c r="D6759" i="5"/>
  <c r="D6665" i="5"/>
  <c r="D6620" i="5"/>
  <c r="D6583" i="5"/>
  <c r="D6519" i="5"/>
  <c r="D6504" i="5"/>
  <c r="D6491" i="5"/>
  <c r="D6401" i="5"/>
  <c r="D6400" i="5"/>
  <c r="D6307" i="5"/>
  <c r="D6098" i="5"/>
  <c r="D6038" i="5"/>
  <c r="D6029" i="5"/>
  <c r="D6023" i="5"/>
  <c r="D6002" i="5"/>
  <c r="D5957" i="5"/>
  <c r="D5839" i="5"/>
  <c r="D5838" i="5"/>
  <c r="D5785" i="5"/>
  <c r="D5779" i="5"/>
  <c r="D5774" i="5"/>
  <c r="D5764" i="5"/>
  <c r="D5707" i="5"/>
  <c r="D5641" i="5"/>
  <c r="D5615" i="5"/>
  <c r="D5550" i="5"/>
  <c r="D5489" i="5"/>
  <c r="D5456" i="5"/>
  <c r="D5406" i="5"/>
  <c r="D5396" i="5"/>
  <c r="D5389" i="5"/>
  <c r="D5236" i="5"/>
  <c r="D5235" i="5"/>
  <c r="D5220" i="5"/>
  <c r="D5172" i="5"/>
  <c r="D5134" i="5"/>
  <c r="D5083" i="5"/>
  <c r="D5052" i="5"/>
  <c r="D5028" i="5"/>
  <c r="D5003" i="5"/>
  <c r="D4980" i="5"/>
  <c r="D4868" i="5"/>
  <c r="D4775" i="5"/>
  <c r="D4708" i="5"/>
  <c r="D4639" i="5"/>
  <c r="D4622" i="5"/>
  <c r="D4592" i="5"/>
  <c r="D4590" i="5"/>
  <c r="D4589" i="5"/>
  <c r="D4578" i="5"/>
  <c r="D4471" i="5"/>
  <c r="D4442" i="5"/>
  <c r="D4437" i="5"/>
  <c r="D4426" i="5"/>
  <c r="D4361" i="5"/>
  <c r="D4280" i="5"/>
  <c r="D4269" i="5"/>
  <c r="D4232" i="5"/>
  <c r="D4139" i="5"/>
  <c r="D4119" i="5"/>
  <c r="D3996" i="5"/>
  <c r="D3932" i="5"/>
  <c r="D3900" i="5"/>
  <c r="D3896" i="5"/>
  <c r="D3852" i="5"/>
  <c r="D3851" i="5"/>
  <c r="D3819" i="5"/>
  <c r="D3705" i="5"/>
  <c r="D3446" i="5"/>
  <c r="D3397" i="5"/>
  <c r="D3371" i="5"/>
  <c r="D3365" i="5"/>
  <c r="D3343" i="5"/>
  <c r="D3209" i="5"/>
  <c r="D3205" i="5"/>
  <c r="D3195" i="5"/>
  <c r="D3105" i="5"/>
  <c r="D3070" i="5"/>
  <c r="D3053" i="5"/>
  <c r="D3048" i="5"/>
  <c r="D2993" i="5"/>
  <c r="D2975" i="5"/>
  <c r="D2908" i="5"/>
  <c r="D2888" i="5"/>
  <c r="D2866" i="5"/>
  <c r="D2851" i="5"/>
  <c r="D2700" i="5"/>
  <c r="D2627" i="5"/>
  <c r="D2479" i="5"/>
  <c r="D2421" i="5"/>
  <c r="D2389" i="5"/>
  <c r="D2359" i="5"/>
  <c r="D2298" i="5"/>
  <c r="D2297" i="5"/>
  <c r="D2296" i="5"/>
  <c r="D2295" i="5"/>
  <c r="D2288" i="5"/>
  <c r="D2287" i="5"/>
  <c r="D2253" i="5"/>
  <c r="D2200" i="5"/>
  <c r="D2182" i="5"/>
  <c r="D2160" i="5"/>
  <c r="D2136" i="5"/>
  <c r="D2111" i="5"/>
  <c r="D2101" i="5"/>
  <c r="D1860" i="5"/>
  <c r="D1756" i="5"/>
  <c r="D1699" i="5"/>
  <c r="D1650" i="5"/>
  <c r="D1605" i="5"/>
  <c r="D1533" i="5"/>
  <c r="D1519" i="5"/>
  <c r="D1480" i="5"/>
  <c r="D1452" i="5"/>
  <c r="D1420" i="5"/>
  <c r="D1398" i="5"/>
  <c r="D1376" i="5"/>
  <c r="D1371" i="5"/>
  <c r="D1295" i="5"/>
  <c r="D1293" i="5"/>
  <c r="D1234" i="5"/>
  <c r="D1230" i="5"/>
  <c r="D1089" i="5"/>
  <c r="D1044" i="5"/>
  <c r="D1022" i="5"/>
  <c r="D826" i="5"/>
  <c r="D784" i="5"/>
  <c r="D717" i="5"/>
  <c r="D648" i="5"/>
  <c r="D584" i="5"/>
  <c r="D561" i="5"/>
  <c r="D532" i="5"/>
  <c r="D406" i="5"/>
  <c r="D304" i="5"/>
  <c r="D283" i="5"/>
  <c r="D259" i="5"/>
  <c r="D224" i="5"/>
  <c r="D137" i="5"/>
  <c r="D132" i="5"/>
  <c r="D117" i="5"/>
  <c r="D39" i="5"/>
  <c r="D8009" i="5"/>
  <c r="D8004" i="5"/>
  <c r="D7989" i="5"/>
  <c r="D7500" i="5"/>
  <c r="D7463" i="5"/>
  <c r="D7137" i="5"/>
  <c r="D7028" i="5"/>
  <c r="D6999" i="5"/>
  <c r="D6653" i="5"/>
  <c r="D6554" i="5"/>
  <c r="D6442" i="5"/>
  <c r="D6424" i="5"/>
  <c r="D5950" i="5"/>
  <c r="D5751" i="5"/>
  <c r="D5709" i="5"/>
  <c r="D5706" i="5"/>
  <c r="D5696" i="5"/>
  <c r="D5588" i="5"/>
  <c r="D5584" i="5"/>
  <c r="D5350" i="5"/>
  <c r="D5322" i="5"/>
  <c r="D5293" i="5"/>
  <c r="D5290" i="5"/>
  <c r="D5040" i="5"/>
  <c r="D5020" i="5"/>
  <c r="D4991" i="5"/>
  <c r="D4987" i="5"/>
  <c r="D4976" i="5"/>
  <c r="D4931" i="5"/>
  <c r="D4892" i="5"/>
  <c r="D4891" i="5"/>
  <c r="D4680" i="5"/>
  <c r="D4656" i="5"/>
  <c r="D4648" i="5"/>
  <c r="D4516" i="5"/>
  <c r="D4374" i="5"/>
  <c r="D4314" i="5"/>
  <c r="D4305" i="5"/>
  <c r="D4136" i="5"/>
  <c r="D3870" i="5"/>
  <c r="D3849" i="5"/>
  <c r="D3640" i="5"/>
  <c r="D3489" i="5"/>
  <c r="D3260" i="5"/>
  <c r="D3256" i="5"/>
  <c r="D2874" i="5"/>
  <c r="D2827" i="5"/>
  <c r="D2792" i="5"/>
  <c r="D2779" i="5"/>
  <c r="D2390" i="5"/>
  <c r="D2348" i="5"/>
  <c r="D2159" i="5"/>
  <c r="D2147" i="5"/>
  <c r="D2132" i="5"/>
  <c r="D2052" i="5"/>
  <c r="D2030" i="5"/>
  <c r="D1769" i="5"/>
  <c r="D1432" i="5"/>
  <c r="D1362" i="5"/>
  <c r="D1050" i="5"/>
  <c r="D1042" i="5"/>
  <c r="D994" i="5"/>
  <c r="D946" i="5"/>
  <c r="D910" i="5"/>
  <c r="D618" i="5"/>
  <c r="D387" i="5"/>
  <c r="D5" i="5"/>
  <c r="D8105" i="5"/>
  <c r="D8081" i="5"/>
  <c r="D8071" i="5"/>
  <c r="D7974" i="5"/>
  <c r="D7973" i="5"/>
  <c r="D7951" i="5"/>
  <c r="D7918" i="5"/>
  <c r="D7910" i="5"/>
  <c r="D7875" i="5"/>
  <c r="D7865" i="5"/>
  <c r="D7834" i="5"/>
  <c r="D7810" i="5"/>
  <c r="D7795" i="5"/>
  <c r="D7728" i="5"/>
  <c r="D7695" i="5"/>
  <c r="D7661" i="5"/>
  <c r="D7646" i="5"/>
  <c r="D7479" i="5"/>
  <c r="D7440" i="5"/>
  <c r="D7436" i="5"/>
  <c r="D7258" i="5"/>
  <c r="D7185" i="5"/>
  <c r="D7112" i="5"/>
  <c r="D7046" i="5"/>
  <c r="D7030" i="5"/>
  <c r="D7027" i="5"/>
  <c r="D6940" i="5"/>
  <c r="D6894" i="5"/>
  <c r="D6893" i="5"/>
  <c r="D6869" i="5"/>
  <c r="D6825" i="5"/>
  <c r="D6785" i="5"/>
  <c r="D6773" i="5"/>
  <c r="D6749" i="5"/>
  <c r="D6621" i="5"/>
  <c r="D6610" i="5"/>
  <c r="D6604" i="5"/>
  <c r="D6563" i="5"/>
  <c r="D6410" i="5"/>
  <c r="D6409" i="5"/>
  <c r="D6390" i="5"/>
  <c r="D6285" i="5"/>
  <c r="D6278" i="5"/>
  <c r="D6241" i="5"/>
  <c r="D6106" i="5"/>
  <c r="D6101" i="5"/>
  <c r="D6088" i="5"/>
  <c r="D6063" i="5"/>
  <c r="D6060" i="5"/>
  <c r="D5965" i="5"/>
  <c r="D5893" i="5"/>
  <c r="D5800" i="5"/>
  <c r="D5787" i="5"/>
  <c r="D5729" i="5"/>
  <c r="D5700" i="5"/>
  <c r="D5635" i="5"/>
  <c r="D5616" i="5"/>
  <c r="D5590" i="5"/>
  <c r="D5540" i="5"/>
  <c r="D5425" i="5"/>
  <c r="D5409" i="5"/>
  <c r="D5402" i="5"/>
  <c r="D5222" i="5"/>
  <c r="D5071" i="5"/>
  <c r="D5036" i="5"/>
  <c r="D4863" i="5"/>
  <c r="D4769" i="5"/>
  <c r="D4736" i="5"/>
  <c r="D4723" i="5"/>
  <c r="D4721" i="5"/>
  <c r="D4668" i="5"/>
  <c r="D4663" i="5"/>
  <c r="D4625" i="5"/>
  <c r="D4586" i="5"/>
  <c r="D4550" i="5"/>
  <c r="D4549" i="5"/>
  <c r="D4533" i="5"/>
  <c r="D4531" i="5"/>
  <c r="D4526" i="5"/>
  <c r="D4504" i="5"/>
  <c r="D4133" i="5"/>
  <c r="D4103" i="5"/>
  <c r="D3995" i="5"/>
  <c r="D3985" i="5"/>
  <c r="D3980" i="5"/>
  <c r="D3876" i="5"/>
  <c r="D3820" i="5"/>
  <c r="D3734" i="5"/>
  <c r="D3716" i="5"/>
  <c r="D3702" i="5"/>
  <c r="D3663" i="5"/>
  <c r="D3630" i="5"/>
  <c r="D3623" i="5"/>
  <c r="D3547" i="5"/>
  <c r="D3465" i="5"/>
  <c r="D3420" i="5"/>
  <c r="D3385" i="5"/>
  <c r="D3380" i="5"/>
  <c r="D3376" i="5"/>
  <c r="D3375" i="5"/>
  <c r="D3312" i="5"/>
  <c r="D3295" i="5"/>
  <c r="D3279" i="5"/>
  <c r="D3270" i="5"/>
  <c r="D3190" i="5"/>
  <c r="D3183" i="5"/>
  <c r="D3116" i="5"/>
  <c r="D3021" i="5"/>
  <c r="D3005" i="5"/>
  <c r="D2998" i="5"/>
  <c r="D2891" i="5"/>
  <c r="D2807" i="5"/>
  <c r="D2784" i="5"/>
  <c r="D2711" i="5"/>
  <c r="D2696" i="5"/>
  <c r="D2594" i="5"/>
  <c r="D2585" i="5"/>
  <c r="D2485" i="5"/>
  <c r="D2478" i="5"/>
  <c r="D2360" i="5"/>
  <c r="D2353" i="5"/>
  <c r="D2346" i="5"/>
  <c r="D2343" i="5"/>
  <c r="D2249" i="5"/>
  <c r="D2235" i="5"/>
  <c r="D2209" i="5"/>
  <c r="D2198" i="5"/>
  <c r="D2142" i="5"/>
  <c r="D2100" i="5"/>
  <c r="D2094" i="5"/>
  <c r="D2055" i="5"/>
  <c r="D1911" i="5"/>
  <c r="D1849" i="5"/>
  <c r="D1791" i="5"/>
  <c r="D1684" i="5"/>
  <c r="D1717" i="5"/>
  <c r="D1678" i="5"/>
  <c r="D1664" i="5"/>
  <c r="D1545" i="5"/>
  <c r="D1497" i="5"/>
  <c r="D1391" i="5"/>
  <c r="D1388" i="5"/>
  <c r="D1384" i="5"/>
  <c r="D1296" i="5"/>
  <c r="D1245" i="5"/>
  <c r="D1200" i="5"/>
  <c r="D1199" i="5"/>
  <c r="D1187" i="5"/>
  <c r="D934" i="5"/>
  <c r="D933" i="5"/>
  <c r="D923" i="5"/>
  <c r="D884" i="5"/>
  <c r="D872" i="5"/>
  <c r="D842" i="5"/>
  <c r="D837" i="5"/>
  <c r="D788" i="5"/>
  <c r="D754" i="5"/>
  <c r="D753" i="5"/>
  <c r="D706" i="5"/>
  <c r="D705" i="5"/>
  <c r="D601" i="5"/>
  <c r="D599" i="5"/>
  <c r="D466" i="5"/>
  <c r="D377" i="5"/>
  <c r="D363" i="5"/>
  <c r="D362" i="5"/>
  <c r="D324" i="5"/>
  <c r="D237" i="5"/>
  <c r="D188" i="5"/>
  <c r="D180" i="5"/>
  <c r="D118" i="5"/>
  <c r="D92" i="5"/>
  <c r="D70" i="5"/>
  <c r="D9" i="5"/>
  <c r="D7966" i="5"/>
  <c r="D7959" i="5"/>
  <c r="D7538" i="5"/>
  <c r="D7523" i="5"/>
  <c r="D7520" i="5"/>
  <c r="D7519" i="5"/>
  <c r="D7518" i="5"/>
  <c r="D7517" i="5"/>
  <c r="D7513" i="5"/>
  <c r="D7503" i="5"/>
  <c r="D7498" i="5"/>
  <c r="D7476" i="5"/>
  <c r="D7444" i="5"/>
  <c r="D7373" i="5"/>
  <c r="D7336" i="5"/>
  <c r="D7335" i="5"/>
  <c r="D7325" i="5"/>
  <c r="D7279" i="5"/>
  <c r="D7267" i="5"/>
  <c r="D7266" i="5"/>
  <c r="D7018" i="5"/>
  <c r="D6965" i="5"/>
  <c r="D6959" i="5"/>
  <c r="D6917" i="5"/>
  <c r="D6905" i="5"/>
  <c r="D6902" i="5"/>
  <c r="D6901" i="5"/>
  <c r="D6876" i="5"/>
  <c r="D6851" i="5"/>
  <c r="D6830" i="5"/>
  <c r="D6829" i="5"/>
  <c r="D6805" i="5"/>
  <c r="D6778" i="5"/>
  <c r="D6775" i="5"/>
  <c r="D6738" i="5"/>
  <c r="D6709" i="5"/>
  <c r="D6708" i="5"/>
  <c r="D6707" i="5"/>
  <c r="D6670" i="5"/>
  <c r="D6667" i="5"/>
  <c r="D6642" i="5"/>
  <c r="D6634" i="5"/>
  <c r="D6606" i="5"/>
  <c r="D6602" i="5"/>
  <c r="D6598" i="5"/>
  <c r="D6579" i="5"/>
  <c r="D6572" i="5"/>
  <c r="D6521" i="5"/>
  <c r="D6516" i="5"/>
  <c r="D6495" i="5"/>
  <c r="D6482" i="5"/>
  <c r="D6481" i="5"/>
  <c r="D6429" i="5"/>
  <c r="D6428" i="5"/>
  <c r="D6221" i="5"/>
  <c r="D6199" i="5"/>
  <c r="D6191" i="5"/>
  <c r="D6164" i="5"/>
  <c r="D6163" i="5"/>
  <c r="D6150" i="5"/>
  <c r="D6112" i="5"/>
  <c r="D5902" i="5"/>
  <c r="D5828" i="5"/>
  <c r="D5756" i="5"/>
  <c r="D5732" i="5"/>
  <c r="D5714" i="5"/>
  <c r="D5713" i="5"/>
  <c r="D5687" i="5"/>
  <c r="D5519" i="5"/>
  <c r="D5518" i="5"/>
  <c r="D5514" i="5"/>
  <c r="D5436" i="5"/>
  <c r="D5424" i="5"/>
  <c r="D5423" i="5"/>
  <c r="D5421" i="5"/>
  <c r="D5341" i="5"/>
  <c r="D5328" i="5"/>
  <c r="D5314" i="5"/>
  <c r="D5312" i="5"/>
  <c r="D5272" i="5"/>
  <c r="D5265" i="5"/>
  <c r="D5263" i="5"/>
  <c r="D5254" i="5"/>
  <c r="D5229" i="5"/>
  <c r="D5211" i="5"/>
  <c r="D5142" i="5"/>
  <c r="D5114" i="5"/>
  <c r="D4932" i="5"/>
  <c r="D4881" i="5"/>
  <c r="D4870" i="5"/>
  <c r="D4840" i="5"/>
  <c r="D4804" i="5"/>
  <c r="D4803" i="5"/>
  <c r="D4794" i="5"/>
  <c r="D4757" i="5"/>
  <c r="D4755" i="5"/>
  <c r="D4752" i="5"/>
  <c r="D4724" i="5"/>
  <c r="D4645" i="5"/>
  <c r="D4563" i="5"/>
  <c r="D4551" i="5"/>
  <c r="D4402" i="5"/>
  <c r="D4399" i="5"/>
  <c r="D4398" i="5"/>
  <c r="D4386" i="5"/>
  <c r="D4384" i="5"/>
  <c r="D4364" i="5"/>
  <c r="D4288" i="5"/>
  <c r="D4283" i="5"/>
  <c r="D4234" i="5"/>
  <c r="D4157" i="5"/>
  <c r="D4077" i="5"/>
  <c r="D4072" i="5"/>
  <c r="D3944" i="5"/>
  <c r="D3925" i="5"/>
  <c r="D3795" i="5"/>
  <c r="D3790" i="5"/>
  <c r="D3786" i="5"/>
  <c r="D3782" i="5"/>
  <c r="D3780" i="5"/>
  <c r="D3778" i="5"/>
  <c r="D3763" i="5"/>
  <c r="D3762" i="5"/>
  <c r="D3755" i="5"/>
  <c r="D3729" i="5"/>
  <c r="D3596" i="5"/>
  <c r="D3595" i="5"/>
  <c r="D3586" i="5"/>
  <c r="D3528" i="5"/>
  <c r="D3527" i="5"/>
  <c r="D3526" i="5"/>
  <c r="D3512" i="5"/>
  <c r="D3257" i="5"/>
  <c r="D3255" i="5"/>
  <c r="D3252" i="5"/>
  <c r="D3251" i="5"/>
  <c r="D3187" i="5"/>
  <c r="D3186" i="5"/>
  <c r="D3185" i="5"/>
  <c r="D3179" i="5"/>
  <c r="D3167" i="5"/>
  <c r="D3153" i="5"/>
  <c r="D3134" i="5"/>
  <c r="D3114" i="5"/>
  <c r="D3083" i="5"/>
  <c r="D2980" i="5"/>
  <c r="D2979" i="5"/>
  <c r="D2808" i="5"/>
  <c r="D2785" i="5"/>
  <c r="D2772" i="5"/>
  <c r="D2755" i="5"/>
  <c r="D2730" i="5"/>
  <c r="D2694" i="5"/>
  <c r="D2693" i="5"/>
  <c r="D2684" i="5"/>
  <c r="D2682" i="5"/>
  <c r="D2674" i="5"/>
  <c r="D2667" i="5"/>
  <c r="D2424" i="5"/>
  <c r="D2335" i="5"/>
  <c r="D2307" i="5"/>
  <c r="D2303" i="5"/>
  <c r="D2282" i="5"/>
  <c r="D2275" i="5"/>
  <c r="D2248" i="5"/>
  <c r="D2245" i="5"/>
  <c r="D2144" i="5"/>
  <c r="D2135" i="5"/>
  <c r="D2066" i="5"/>
  <c r="D1968" i="5"/>
  <c r="D1960" i="5"/>
  <c r="D1958" i="5"/>
  <c r="D1949" i="5"/>
  <c r="D1940" i="5"/>
  <c r="D1931" i="5"/>
  <c r="D1697" i="5"/>
  <c r="D1597" i="5"/>
  <c r="D1506" i="5"/>
  <c r="D1466" i="5"/>
  <c r="D1365" i="5"/>
  <c r="D1356" i="5"/>
  <c r="D1342" i="5"/>
  <c r="D1338" i="5"/>
  <c r="D1265" i="5"/>
  <c r="D1123" i="5"/>
  <c r="D1081" i="5"/>
  <c r="D1080" i="5"/>
  <c r="D1076" i="5"/>
  <c r="D1073" i="5"/>
  <c r="D1071" i="5"/>
  <c r="D1070" i="5"/>
  <c r="D1068" i="5"/>
  <c r="D1066" i="5"/>
  <c r="D1023" i="5"/>
  <c r="D1018" i="5"/>
  <c r="D988" i="5"/>
  <c r="D959" i="5"/>
  <c r="D904" i="5"/>
  <c r="D901" i="5"/>
  <c r="D845" i="5"/>
  <c r="D807" i="5"/>
  <c r="D799" i="5"/>
  <c r="D798" i="5"/>
  <c r="D789" i="5"/>
  <c r="D772" i="5"/>
  <c r="D661" i="5"/>
  <c r="D597" i="5"/>
  <c r="D545" i="5"/>
  <c r="D536" i="5"/>
  <c r="D524" i="5"/>
  <c r="D477" i="5"/>
  <c r="D468" i="5"/>
  <c r="D450" i="5"/>
  <c r="D434" i="5"/>
  <c r="D414" i="5"/>
  <c r="D405" i="5"/>
  <c r="D383" i="5"/>
  <c r="D379" i="5"/>
  <c r="D272" i="5"/>
  <c r="D249" i="5"/>
  <c r="D242" i="5"/>
  <c r="D195" i="5"/>
  <c r="D193" i="5"/>
  <c r="D177" i="5"/>
  <c r="D155" i="5"/>
  <c r="D148" i="5"/>
  <c r="D138" i="5"/>
  <c r="D115" i="5"/>
  <c r="D72" i="5"/>
  <c r="D67" i="5"/>
  <c r="D23" i="5"/>
  <c r="D8106" i="5"/>
  <c r="D7935" i="5"/>
  <c r="D7934" i="5"/>
  <c r="D7905" i="5"/>
  <c r="D7891" i="5"/>
  <c r="D7877" i="5"/>
  <c r="D7844" i="5"/>
  <c r="D7838" i="5"/>
  <c r="D7791" i="5"/>
  <c r="D7790" i="5"/>
  <c r="D7787" i="5"/>
  <c r="D7786" i="5"/>
  <c r="D7752" i="5"/>
  <c r="D7708" i="5"/>
  <c r="D7706" i="5"/>
  <c r="D7705" i="5"/>
  <c r="D7697" i="5"/>
  <c r="D7684" i="5"/>
  <c r="D7674" i="5"/>
  <c r="D7676" i="5"/>
  <c r="D7675" i="5"/>
  <c r="D7619" i="5"/>
  <c r="D7607" i="5"/>
  <c r="D7583" i="5"/>
  <c r="D7582" i="5"/>
  <c r="D7565" i="5"/>
  <c r="D7562" i="5"/>
  <c r="D7398" i="5"/>
  <c r="D7396" i="5"/>
  <c r="D7392" i="5"/>
  <c r="D7388" i="5"/>
  <c r="D7380" i="5"/>
  <c r="D7379" i="5"/>
  <c r="D7376" i="5"/>
  <c r="D7369" i="5"/>
  <c r="D7360" i="5"/>
  <c r="D7313" i="5"/>
  <c r="D7246" i="5"/>
  <c r="D7237" i="5"/>
  <c r="D7226" i="5"/>
  <c r="D7224" i="5"/>
  <c r="D7219" i="5"/>
  <c r="D7215" i="5"/>
  <c r="D7211" i="5"/>
  <c r="D7209" i="5"/>
  <c r="D7192" i="5"/>
  <c r="D7184" i="5"/>
  <c r="D7165" i="5"/>
  <c r="D7162" i="5"/>
  <c r="D7132" i="5"/>
  <c r="D7095" i="5"/>
  <c r="D7051" i="5"/>
  <c r="D7037" i="5"/>
  <c r="D7000" i="5"/>
  <c r="D6863" i="5"/>
  <c r="D6819" i="5"/>
  <c r="D6807" i="5"/>
  <c r="D6806" i="5"/>
  <c r="D6622" i="5"/>
  <c r="D6618" i="5"/>
  <c r="D6558" i="5"/>
  <c r="D6473" i="5"/>
  <c r="D6418" i="5"/>
  <c r="D6405" i="5"/>
  <c r="D6366" i="5"/>
  <c r="D6354" i="5"/>
  <c r="D6335" i="5"/>
  <c r="D6329" i="5"/>
  <c r="D6328" i="5"/>
  <c r="D6316" i="5"/>
  <c r="D6308" i="5"/>
  <c r="D6277" i="5"/>
  <c r="D6252" i="5"/>
  <c r="D6248" i="5"/>
  <c r="D6246" i="5"/>
  <c r="D6113" i="5"/>
  <c r="D6072" i="5"/>
  <c r="D6062" i="5"/>
  <c r="D6019" i="5"/>
  <c r="D5994" i="5"/>
  <c r="D5989" i="5"/>
  <c r="D5985" i="5"/>
  <c r="D5961" i="5"/>
  <c r="D5955" i="5"/>
  <c r="D5890" i="5"/>
  <c r="D5869" i="5"/>
  <c r="D5818" i="5"/>
  <c r="D5769" i="5"/>
  <c r="D5750" i="5"/>
  <c r="D5722" i="5"/>
  <c r="D5721" i="5"/>
  <c r="D5688" i="5"/>
  <c r="D5683" i="5"/>
  <c r="D5643" i="5"/>
  <c r="D5558" i="5"/>
  <c r="D5554" i="5"/>
  <c r="D5553" i="5"/>
  <c r="D5479" i="5"/>
  <c r="D5457" i="5"/>
  <c r="D5433" i="5"/>
  <c r="D5430" i="5"/>
  <c r="D5411" i="5"/>
  <c r="D5395" i="5"/>
  <c r="D5354" i="5"/>
  <c r="D5309" i="5"/>
  <c r="D5294" i="5"/>
  <c r="D5281" i="5"/>
  <c r="D5143" i="5"/>
  <c r="D4990" i="5"/>
  <c r="D4924" i="5"/>
  <c r="D4919" i="5"/>
  <c r="D4914" i="5"/>
  <c r="D4873" i="5"/>
  <c r="D4817" i="5"/>
  <c r="D4802" i="5"/>
  <c r="D4728" i="5"/>
  <c r="D4678" i="5"/>
  <c r="D4520" i="5"/>
  <c r="D4275" i="5"/>
  <c r="D4091" i="5"/>
  <c r="D4089" i="5"/>
  <c r="D4086" i="5"/>
  <c r="D4007" i="5"/>
  <c r="D3987" i="5"/>
  <c r="D3986" i="5"/>
  <c r="D3918" i="5"/>
  <c r="D3884" i="5"/>
  <c r="D3863" i="5"/>
  <c r="D3766" i="5"/>
  <c r="D3723" i="5"/>
  <c r="D3626" i="5"/>
  <c r="D3622" i="5"/>
  <c r="D3579" i="5"/>
  <c r="D3531" i="5"/>
  <c r="D3474" i="5"/>
  <c r="D3390" i="5"/>
  <c r="D3264" i="5"/>
  <c r="D3162" i="5"/>
  <c r="D3157" i="5"/>
  <c r="D3149" i="5"/>
  <c r="D3146" i="5"/>
  <c r="D3058" i="5"/>
  <c r="D2955" i="5"/>
  <c r="D2862" i="5"/>
  <c r="D2778" i="5"/>
  <c r="D2717" i="5"/>
  <c r="D2622" i="5"/>
  <c r="D2600" i="5"/>
  <c r="D2582" i="5"/>
  <c r="D2504" i="5"/>
  <c r="D2434" i="5"/>
  <c r="D2428" i="5"/>
  <c r="D2427" i="5"/>
  <c r="D2417" i="5"/>
  <c r="D2407" i="5"/>
  <c r="D2382" i="5"/>
  <c r="D2334" i="5"/>
  <c r="D2314" i="5"/>
  <c r="D2241" i="5"/>
  <c r="D2220" i="5"/>
  <c r="D2219" i="5"/>
  <c r="D2190" i="5"/>
  <c r="D2079" i="5"/>
  <c r="D2075" i="5"/>
  <c r="D2074" i="5"/>
  <c r="D2050" i="5"/>
  <c r="D2045" i="5"/>
  <c r="D2034" i="5"/>
  <c r="D2033" i="5"/>
  <c r="D2018" i="5"/>
  <c r="D2013" i="5"/>
  <c r="D1983" i="5"/>
  <c r="D1845" i="5"/>
  <c r="D1838" i="5"/>
  <c r="D1836" i="5"/>
  <c r="D1815" i="5"/>
  <c r="D1806" i="5"/>
  <c r="D1696" i="5"/>
  <c r="D1653" i="5"/>
  <c r="D1647" i="5"/>
  <c r="D1619" i="5"/>
  <c r="D1591" i="5"/>
  <c r="D1528" i="5"/>
  <c r="D1524" i="5"/>
  <c r="D1523" i="5"/>
  <c r="D1474" i="5"/>
  <c r="D1457" i="5"/>
  <c r="D1447" i="5"/>
  <c r="D1437" i="5"/>
  <c r="D1374" i="5"/>
  <c r="D1352" i="5"/>
  <c r="D1326" i="5"/>
  <c r="D1299" i="5"/>
  <c r="D1208" i="5"/>
  <c r="D1194" i="5"/>
  <c r="D1193" i="5"/>
  <c r="D1177" i="5"/>
  <c r="D1125" i="5"/>
  <c r="D1096" i="5"/>
  <c r="D1000" i="5"/>
  <c r="D986" i="5"/>
  <c r="D926" i="5"/>
  <c r="D907" i="5"/>
  <c r="D814" i="5"/>
  <c r="D719" i="5"/>
  <c r="D689" i="5"/>
  <c r="D622" i="5"/>
  <c r="D460" i="5"/>
  <c r="D433" i="5"/>
  <c r="D393" i="5"/>
  <c r="D40" i="5"/>
  <c r="D7900" i="5"/>
  <c r="D7864" i="5"/>
  <c r="D7848" i="5"/>
  <c r="D7832" i="5"/>
  <c r="D7770" i="5"/>
  <c r="D7746" i="5"/>
  <c r="D7572" i="5"/>
  <c r="D7546" i="5"/>
  <c r="D7207" i="5"/>
  <c r="D7058" i="5"/>
  <c r="D6952" i="5"/>
  <c r="D6951" i="5"/>
  <c r="D6949" i="5"/>
  <c r="D6900" i="5"/>
  <c r="D6898" i="5"/>
  <c r="D6879" i="5"/>
  <c r="D6600" i="5"/>
  <c r="D6537" i="5"/>
  <c r="D6457" i="5"/>
  <c r="D6395" i="5"/>
  <c r="D6382" i="5"/>
  <c r="D6367" i="5"/>
  <c r="D6359" i="5"/>
  <c r="D6276" i="5"/>
  <c r="D5872" i="5"/>
  <c r="D5866" i="5"/>
  <c r="D5548" i="5"/>
  <c r="D5490" i="5"/>
  <c r="D5480" i="5"/>
  <c r="D5372" i="5"/>
  <c r="D5329" i="5"/>
  <c r="D5075" i="5"/>
  <c r="D5037" i="5"/>
  <c r="D4827" i="5"/>
  <c r="D4676" i="5"/>
  <c r="D4636" i="5"/>
  <c r="D4393" i="5"/>
  <c r="D4168" i="5"/>
  <c r="D4050" i="5"/>
  <c r="D4034" i="5"/>
  <c r="D3968" i="5"/>
  <c r="D3881" i="5"/>
  <c r="D3831" i="5"/>
  <c r="D3750" i="5"/>
  <c r="D3673" i="5"/>
  <c r="D3631" i="5"/>
  <c r="D3580" i="5"/>
  <c r="D3575" i="5"/>
  <c r="D3549" i="5"/>
  <c r="D3544" i="5"/>
  <c r="D3539" i="5"/>
  <c r="D3536" i="5"/>
  <c r="D3498" i="5"/>
  <c r="D3461" i="5"/>
  <c r="D3434" i="5"/>
  <c r="D3414" i="5"/>
  <c r="D3384" i="5"/>
  <c r="D3331" i="5"/>
  <c r="D3315" i="5"/>
  <c r="D3230" i="5"/>
  <c r="D3223" i="5"/>
  <c r="D3095" i="5"/>
  <c r="D2976" i="5"/>
  <c r="D2895" i="5"/>
  <c r="D2833" i="5"/>
  <c r="D2651" i="5"/>
  <c r="D2618" i="5"/>
  <c r="D2177" i="5"/>
  <c r="D2172" i="5"/>
  <c r="D2072" i="5"/>
  <c r="D2070" i="5"/>
  <c r="D2000" i="5"/>
  <c r="D1937" i="5"/>
  <c r="D1810" i="5"/>
  <c r="D1786" i="5"/>
  <c r="D1776" i="5"/>
  <c r="D1698" i="5"/>
  <c r="D1627" i="5"/>
  <c r="D1609" i="5"/>
  <c r="D1511" i="5"/>
  <c r="D1122" i="5"/>
  <c r="D1083" i="5"/>
  <c r="D1049" i="5"/>
  <c r="D1048" i="5"/>
  <c r="D1037" i="5"/>
  <c r="D930" i="5"/>
  <c r="D898" i="5"/>
  <c r="D891" i="5"/>
  <c r="D782" i="5"/>
  <c r="D761" i="5"/>
  <c r="D742" i="5"/>
  <c r="D741" i="5"/>
  <c r="D593" i="5"/>
  <c r="D334" i="5"/>
  <c r="D252" i="5"/>
  <c r="D234" i="5"/>
  <c r="D171" i="5"/>
  <c r="D8050" i="5"/>
  <c r="D8032" i="5"/>
  <c r="D8019" i="5"/>
  <c r="D7764" i="5"/>
  <c r="D7718" i="5"/>
  <c r="D7717" i="5"/>
  <c r="D7464" i="5"/>
  <c r="D7452" i="5"/>
  <c r="D7426" i="5"/>
  <c r="D7415" i="5"/>
  <c r="D7291" i="5"/>
  <c r="D7288" i="5"/>
  <c r="D7285" i="5"/>
  <c r="D7255" i="5"/>
  <c r="D7008" i="5"/>
  <c r="D6955" i="5"/>
  <c r="D6954" i="5"/>
  <c r="D6944" i="5"/>
  <c r="D6870" i="5"/>
  <c r="D6840" i="5"/>
  <c r="D6823" i="5"/>
  <c r="D6798" i="5"/>
  <c r="D6762" i="5"/>
  <c r="D6731" i="5"/>
  <c r="D6702" i="5"/>
  <c r="D6683" i="5"/>
  <c r="D6625" i="5"/>
  <c r="D6589" i="5"/>
  <c r="D6530" i="5"/>
  <c r="D6512" i="5"/>
  <c r="D6507" i="5"/>
  <c r="D6477" i="5"/>
  <c r="D6472" i="5"/>
  <c r="D6462" i="5"/>
  <c r="D6448" i="5"/>
  <c r="D6419" i="5"/>
  <c r="D6351" i="5"/>
  <c r="D6304" i="5"/>
  <c r="D6259" i="5"/>
  <c r="D6239" i="5"/>
  <c r="D6126" i="5"/>
  <c r="D6056" i="5"/>
  <c r="D6013" i="5"/>
  <c r="D5992" i="5"/>
  <c r="D5924" i="5"/>
  <c r="D5915" i="5"/>
  <c r="D5899" i="5"/>
  <c r="D5898" i="5"/>
  <c r="D5892" i="5"/>
  <c r="D5871" i="5"/>
  <c r="D5786" i="5"/>
  <c r="D5549" i="5"/>
  <c r="D5510" i="5"/>
  <c r="D5509" i="5"/>
  <c r="D5505" i="5"/>
  <c r="D5485" i="5"/>
  <c r="D5481" i="5"/>
  <c r="D5448" i="5"/>
  <c r="D5370" i="5"/>
  <c r="D5298" i="5"/>
  <c r="D5250" i="5"/>
  <c r="D5242" i="5"/>
  <c r="D5157" i="5"/>
  <c r="D5144" i="5"/>
  <c r="D5140" i="5"/>
  <c r="D5138" i="5"/>
  <c r="D5137" i="5"/>
  <c r="D5110" i="5"/>
  <c r="D5096" i="5"/>
  <c r="D4974" i="5"/>
  <c r="D4956" i="5"/>
  <c r="D4880" i="5"/>
  <c r="D4814" i="5"/>
  <c r="D4799" i="5"/>
  <c r="D4704" i="5"/>
  <c r="D4696" i="5"/>
  <c r="D4587" i="5"/>
  <c r="D4413" i="5"/>
  <c r="D4340" i="5"/>
  <c r="D4312" i="5"/>
  <c r="D4307" i="5"/>
  <c r="D3880" i="5"/>
  <c r="D3846" i="5"/>
  <c r="D3832" i="5"/>
  <c r="D3812" i="5"/>
  <c r="D3678" i="5"/>
  <c r="D3677" i="5"/>
  <c r="D3676" i="5"/>
  <c r="D3675" i="5"/>
  <c r="D3659" i="5"/>
  <c r="D3639" i="5"/>
  <c r="D3635" i="5"/>
  <c r="D3634" i="5"/>
  <c r="D3613" i="5"/>
  <c r="D3561" i="5"/>
  <c r="D3541" i="5"/>
  <c r="D3507" i="5"/>
  <c r="D3477" i="5"/>
  <c r="D3471" i="5"/>
  <c r="D3459" i="5"/>
  <c r="D3436" i="5"/>
  <c r="D3432" i="5"/>
  <c r="D3407" i="5"/>
  <c r="D3405" i="5"/>
  <c r="D3263" i="5"/>
  <c r="D3189" i="5"/>
  <c r="D3173" i="5"/>
  <c r="D3159" i="5"/>
  <c r="D3124" i="5"/>
  <c r="D2978" i="5"/>
  <c r="D2831" i="5"/>
  <c r="D2809" i="5"/>
  <c r="D2806" i="5"/>
  <c r="D2766" i="5"/>
  <c r="D2723" i="5"/>
  <c r="D2719" i="5"/>
  <c r="D2697" i="5"/>
  <c r="D2681" i="5"/>
  <c r="D2680" i="5"/>
  <c r="D2670" i="5"/>
  <c r="D2302" i="5"/>
  <c r="D2180" i="5"/>
  <c r="D2170" i="5"/>
  <c r="D2155" i="5"/>
  <c r="D2003" i="5"/>
  <c r="D1987" i="5"/>
  <c r="D1977" i="5"/>
  <c r="D1976" i="5"/>
  <c r="D1926" i="5"/>
  <c r="D1924" i="5"/>
  <c r="D1921" i="5"/>
  <c r="D1920" i="5"/>
  <c r="D1892" i="5"/>
  <c r="D1749" i="5"/>
  <c r="D1747" i="5"/>
  <c r="D1707" i="5"/>
  <c r="D1691" i="5"/>
  <c r="D1674" i="5"/>
  <c r="D1657" i="5"/>
  <c r="D1642" i="5"/>
  <c r="D1558" i="5"/>
  <c r="D1394" i="5"/>
  <c r="D1336" i="5"/>
  <c r="D1325" i="5"/>
  <c r="D1322" i="5"/>
  <c r="D1285" i="5"/>
  <c r="D1271" i="5"/>
  <c r="D1267" i="5"/>
  <c r="D1263" i="5"/>
  <c r="D1262" i="5"/>
  <c r="D1256" i="5"/>
  <c r="D1255" i="5"/>
  <c r="D1252" i="5"/>
  <c r="D1184" i="5"/>
  <c r="D1181" i="5"/>
  <c r="D1121" i="5"/>
  <c r="D1097" i="5"/>
  <c r="D1092" i="5"/>
  <c r="D967" i="5"/>
  <c r="D965" i="5"/>
  <c r="D964" i="5"/>
  <c r="D957" i="5"/>
  <c r="D924" i="5"/>
  <c r="D915" i="5"/>
  <c r="D909" i="5"/>
  <c r="D899" i="5"/>
  <c r="D889" i="5"/>
  <c r="D869" i="5"/>
  <c r="D867" i="5"/>
  <c r="D866" i="5"/>
  <c r="D857" i="5"/>
  <c r="D731" i="5"/>
  <c r="D720" i="5"/>
  <c r="D692" i="5"/>
  <c r="D631" i="5"/>
  <c r="D624" i="5"/>
  <c r="D615" i="5"/>
  <c r="D600" i="5"/>
  <c r="D550" i="5"/>
  <c r="D542" i="5"/>
  <c r="D517" i="5"/>
  <c r="D516" i="5"/>
  <c r="D513" i="5"/>
  <c r="D370" i="5"/>
  <c r="D361" i="5"/>
  <c r="D288" i="5"/>
  <c r="D266" i="5"/>
  <c r="D236" i="5"/>
  <c r="D231" i="5"/>
  <c r="D223" i="5"/>
  <c r="D192" i="5"/>
  <c r="D191" i="5"/>
  <c r="D190" i="5"/>
  <c r="D179" i="5"/>
  <c r="D169" i="5"/>
  <c r="D165" i="5"/>
  <c r="D114" i="5"/>
  <c r="D112" i="5"/>
  <c r="D83" i="5"/>
  <c r="D48" i="5"/>
  <c r="D32" i="5"/>
  <c r="D31" i="5"/>
  <c r="D8111" i="5"/>
  <c r="D8052" i="5"/>
  <c r="D7860" i="5"/>
  <c r="D7756" i="5"/>
  <c r="D7751" i="5"/>
  <c r="D7647" i="5"/>
  <c r="D7561" i="5"/>
  <c r="D7366" i="5"/>
  <c r="D7179" i="5"/>
  <c r="D7031" i="5"/>
  <c r="D6342" i="5"/>
  <c r="D6234" i="5"/>
  <c r="D6232" i="5"/>
  <c r="D6129" i="5"/>
  <c r="D6099" i="5"/>
  <c r="D6017" i="5"/>
  <c r="D5969" i="5"/>
  <c r="D5821" i="5"/>
  <c r="D5792" i="5"/>
  <c r="D5525" i="5"/>
  <c r="D5501" i="5"/>
  <c r="D5452" i="5"/>
  <c r="D5032" i="5"/>
  <c r="D5025" i="5"/>
  <c r="D4966" i="5"/>
  <c r="D4951" i="5"/>
  <c r="D4666" i="5"/>
  <c r="D4662" i="5"/>
  <c r="D4575" i="5"/>
  <c r="D4260" i="5"/>
  <c r="D4221" i="5"/>
  <c r="D4030" i="5"/>
  <c r="D4000" i="5"/>
  <c r="D3860" i="5"/>
  <c r="D3751" i="5"/>
  <c r="D3725" i="5"/>
  <c r="D3540" i="5"/>
  <c r="D3510" i="5"/>
  <c r="D3415" i="5"/>
  <c r="D3332" i="5"/>
  <c r="D3330" i="5"/>
  <c r="D3317" i="5"/>
  <c r="D3169" i="5"/>
  <c r="D3165" i="5"/>
  <c r="D3108" i="5"/>
  <c r="D2996" i="5"/>
  <c r="D2924" i="5"/>
  <c r="D2611" i="5"/>
  <c r="D2580" i="5"/>
  <c r="D2472" i="5"/>
  <c r="D2471" i="5"/>
  <c r="D2470" i="5"/>
  <c r="D2373" i="5"/>
  <c r="D2372" i="5"/>
  <c r="D2370" i="5"/>
  <c r="D2192" i="5"/>
  <c r="D2130" i="5"/>
  <c r="D1913" i="5"/>
  <c r="D1842" i="5"/>
  <c r="D1687" i="5"/>
  <c r="D1651" i="5"/>
  <c r="D1634" i="5"/>
  <c r="D1550" i="5"/>
  <c r="D1540" i="5"/>
  <c r="D1496" i="5"/>
  <c r="D1327" i="5"/>
  <c r="D1320" i="5"/>
  <c r="D1223" i="5"/>
  <c r="D1034" i="5"/>
  <c r="D855" i="5"/>
  <c r="D786" i="5"/>
  <c r="D758" i="5"/>
  <c r="D629" i="5"/>
  <c r="D525" i="5"/>
  <c r="D508" i="5"/>
  <c r="D507" i="5"/>
  <c r="D486" i="5"/>
  <c r="D439" i="5"/>
  <c r="D127" i="5"/>
  <c r="D8117" i="5"/>
  <c r="D8116" i="5"/>
  <c r="D8099" i="5"/>
  <c r="D8093" i="5"/>
  <c r="D8092" i="5"/>
  <c r="D8091" i="5"/>
  <c r="D8069" i="5"/>
  <c r="D8054" i="5"/>
  <c r="D7563" i="5"/>
  <c r="D7118" i="5"/>
  <c r="D7106" i="5"/>
  <c r="D7099" i="5"/>
  <c r="D6796" i="5"/>
  <c r="D6594" i="5"/>
  <c r="D6456" i="5"/>
  <c r="D5014" i="5"/>
  <c r="D4851" i="5"/>
  <c r="D4846" i="5"/>
  <c r="D4839" i="5"/>
  <c r="D4836" i="5"/>
  <c r="D4831" i="5"/>
  <c r="D4806" i="5"/>
  <c r="D4742" i="5"/>
  <c r="D4733" i="5"/>
  <c r="D4542" i="5"/>
  <c r="D4541" i="5"/>
  <c r="D4159" i="5"/>
  <c r="D3758" i="5"/>
  <c r="D3737" i="5"/>
  <c r="D3712" i="5"/>
  <c r="D3710" i="5"/>
  <c r="D3709" i="5"/>
  <c r="D3692" i="5"/>
  <c r="D3691" i="5"/>
  <c r="D3674" i="5"/>
  <c r="D3670" i="5"/>
  <c r="D3520" i="5"/>
  <c r="D3503" i="5"/>
  <c r="D3501" i="5"/>
  <c r="D3476" i="5"/>
  <c r="D3463" i="5"/>
  <c r="D3453" i="5"/>
  <c r="D3348" i="5"/>
  <c r="D3293" i="5"/>
  <c r="D3290" i="5"/>
  <c r="D3106" i="5"/>
  <c r="D3085" i="5"/>
  <c r="D2990" i="5"/>
  <c r="D2985" i="5"/>
  <c r="D2713" i="5"/>
  <c r="D2635" i="5"/>
  <c r="D2606" i="5"/>
  <c r="D2605" i="5"/>
  <c r="D2563" i="5"/>
  <c r="D2562" i="5"/>
  <c r="D2561" i="5"/>
  <c r="D2549" i="5"/>
  <c r="D2528" i="5"/>
  <c r="D2490" i="5"/>
  <c r="D1249" i="5"/>
  <c r="D1222" i="5"/>
  <c r="D1198" i="5"/>
  <c r="D1182" i="5"/>
  <c r="D1061" i="5"/>
  <c r="D1056" i="5"/>
  <c r="D1038" i="5"/>
  <c r="D912" i="5"/>
  <c r="D873" i="5"/>
  <c r="D868" i="5"/>
  <c r="D825" i="5"/>
  <c r="D812" i="5"/>
  <c r="D811" i="5"/>
  <c r="D766" i="5"/>
  <c r="D710" i="5"/>
  <c r="D637" i="5"/>
  <c r="D625" i="5"/>
  <c r="D607" i="5"/>
  <c r="D589" i="5"/>
  <c r="D568" i="5"/>
  <c r="D555" i="5"/>
  <c r="D554" i="5"/>
  <c r="D441" i="5"/>
  <c r="D356" i="5"/>
  <c r="D199" i="5"/>
  <c r="D116" i="5"/>
  <c r="D103" i="5"/>
  <c r="D64" i="5"/>
  <c r="D10" i="5"/>
  <c r="D8103" i="5"/>
  <c r="D8084" i="5"/>
  <c r="D8062" i="5"/>
  <c r="D8039" i="5"/>
  <c r="D8038" i="5"/>
  <c r="D8024" i="5"/>
  <c r="D8023" i="5"/>
  <c r="D8018" i="5"/>
  <c r="D8017" i="5"/>
  <c r="D7976" i="5"/>
  <c r="D7940" i="5"/>
  <c r="D7887" i="5"/>
  <c r="D7885" i="5"/>
  <c r="D7842" i="5"/>
  <c r="D7749" i="5"/>
  <c r="D7724" i="5"/>
  <c r="D7721" i="5"/>
  <c r="D7456" i="5"/>
  <c r="D7363" i="5"/>
  <c r="D7349" i="5"/>
  <c r="D7259" i="5"/>
  <c r="D7256" i="5"/>
  <c r="D7228" i="5"/>
  <c r="D7217" i="5"/>
  <c r="D7208" i="5"/>
  <c r="D7200" i="5"/>
  <c r="D7180" i="5"/>
  <c r="D7169" i="5"/>
  <c r="D7159" i="5"/>
  <c r="D7153" i="5"/>
  <c r="D7150" i="5"/>
  <c r="D7149" i="5"/>
  <c r="D7144" i="5"/>
  <c r="D7119" i="5"/>
  <c r="D7070" i="5"/>
  <c r="D7062" i="5"/>
  <c r="D7034" i="5"/>
  <c r="D7033" i="5"/>
  <c r="D7004" i="5"/>
  <c r="D6988" i="5"/>
  <c r="D6987" i="5"/>
  <c r="D6983" i="5"/>
  <c r="D6978" i="5"/>
  <c r="D6938" i="5"/>
  <c r="D6937" i="5"/>
  <c r="D6936" i="5"/>
  <c r="D6933" i="5"/>
  <c r="D6911" i="5"/>
  <c r="D6897" i="5"/>
  <c r="D6896" i="5"/>
  <c r="D6864" i="5"/>
  <c r="D6820" i="5"/>
  <c r="D6814" i="5"/>
  <c r="D6811" i="5"/>
  <c r="D6810" i="5"/>
  <c r="D6781" i="5"/>
  <c r="D6763" i="5"/>
  <c r="D6751" i="5"/>
  <c r="D6733" i="5"/>
  <c r="D6710" i="5"/>
  <c r="D6694" i="5"/>
  <c r="D6691" i="5"/>
  <c r="D6680" i="5"/>
  <c r="D6624" i="5"/>
  <c r="D6616" i="5"/>
  <c r="D6581" i="5"/>
  <c r="D6569" i="5"/>
  <c r="D6535" i="5"/>
  <c r="D6522" i="5"/>
  <c r="D6515" i="5"/>
  <c r="D6470" i="5"/>
  <c r="D6463" i="5"/>
  <c r="D6445" i="5"/>
  <c r="D6434" i="5"/>
  <c r="D6385" i="5"/>
  <c r="D5962" i="5"/>
  <c r="D5960" i="5"/>
  <c r="D5925" i="5"/>
  <c r="D5883" i="5"/>
  <c r="D5876" i="5"/>
  <c r="D5874" i="5"/>
  <c r="D5857" i="5"/>
  <c r="D5811" i="5"/>
  <c r="D5810" i="5"/>
  <c r="D5780" i="5"/>
  <c r="D5776" i="5"/>
  <c r="D5739" i="5"/>
  <c r="D5727" i="5"/>
  <c r="D5692" i="5"/>
  <c r="D5670" i="5"/>
  <c r="D5660" i="5"/>
  <c r="D5633" i="5"/>
  <c r="D5630" i="5"/>
  <c r="D5543" i="5"/>
  <c r="D5467" i="5"/>
  <c r="D5447" i="5"/>
  <c r="D5414" i="5"/>
  <c r="D5405" i="5"/>
  <c r="D5375" i="5"/>
  <c r="D5374" i="5"/>
  <c r="D5359" i="5"/>
  <c r="D5286" i="5"/>
  <c r="D5239" i="5"/>
  <c r="D5238" i="5"/>
  <c r="D5217" i="5"/>
  <c r="D5214" i="5"/>
  <c r="D5141" i="5"/>
  <c r="D5132" i="5"/>
  <c r="D5100" i="5"/>
  <c r="D5098" i="5"/>
  <c r="D5048" i="5"/>
  <c r="D5021" i="5"/>
  <c r="D5001" i="5"/>
  <c r="D5000" i="5"/>
  <c r="D4996" i="5"/>
  <c r="D4953" i="5"/>
  <c r="D4832" i="5"/>
  <c r="D4829" i="5"/>
  <c r="D4773" i="5"/>
  <c r="D4772" i="5"/>
  <c r="D4763" i="5"/>
  <c r="D4719" i="5"/>
  <c r="D4653" i="5"/>
  <c r="D4630" i="5"/>
  <c r="D4487" i="5"/>
  <c r="D4452" i="5"/>
  <c r="D4444" i="5"/>
  <c r="D4341" i="5"/>
  <c r="D4304" i="5"/>
  <c r="D4294" i="5"/>
  <c r="D4273" i="5"/>
  <c r="D4263" i="5"/>
  <c r="D4252" i="5"/>
  <c r="D4235" i="5"/>
  <c r="D4231" i="5"/>
  <c r="D4228" i="5"/>
  <c r="D4220" i="5"/>
  <c r="D4215" i="5"/>
  <c r="D4203" i="5"/>
  <c r="D4198" i="5"/>
  <c r="D4154" i="5"/>
  <c r="D4135" i="5"/>
  <c r="D4132" i="5"/>
  <c r="D4114" i="5"/>
  <c r="D4109" i="5"/>
  <c r="D4102" i="5"/>
  <c r="D4095" i="5"/>
  <c r="D4061" i="5"/>
  <c r="D4016" i="5"/>
  <c r="D4008" i="5"/>
  <c r="D3988" i="5"/>
  <c r="D3973" i="5"/>
  <c r="D3940" i="5"/>
  <c r="D3938" i="5"/>
  <c r="D3935" i="5"/>
  <c r="D3887" i="5"/>
  <c r="D3885" i="5"/>
  <c r="D3879" i="5"/>
  <c r="D3835" i="5"/>
  <c r="D3700" i="5"/>
  <c r="D3578" i="5"/>
  <c r="D3543" i="5"/>
  <c r="D3500" i="5"/>
  <c r="D3494" i="5"/>
  <c r="D3492" i="5"/>
  <c r="D3480" i="5"/>
  <c r="D3445" i="5"/>
  <c r="D3442" i="5"/>
  <c r="D3431" i="5"/>
  <c r="D3424" i="5"/>
  <c r="D3421" i="5"/>
  <c r="D3388" i="5"/>
  <c r="D3372" i="5"/>
  <c r="D3359" i="5"/>
  <c r="D3347" i="5"/>
  <c r="D3344" i="5"/>
  <c r="D3327" i="5"/>
  <c r="D3313" i="5"/>
  <c r="D3304" i="5"/>
  <c r="D3277" i="5"/>
  <c r="D3276" i="5"/>
  <c r="D3201" i="5"/>
  <c r="D3072" i="5"/>
  <c r="D3027" i="5"/>
  <c r="D2994" i="5"/>
  <c r="D2991" i="5"/>
  <c r="D2940" i="5"/>
  <c r="D2936" i="5"/>
  <c r="D2934" i="5"/>
  <c r="D2928" i="5"/>
  <c r="D2925" i="5"/>
  <c r="D2883" i="5"/>
  <c r="D2880" i="5"/>
  <c r="D2796" i="5"/>
  <c r="D2701" i="5"/>
  <c r="D2679" i="5"/>
  <c r="D2666" i="5"/>
  <c r="D2659" i="5"/>
  <c r="D2625" i="5"/>
  <c r="D2620" i="5"/>
  <c r="D2617" i="5"/>
  <c r="D2569" i="5"/>
  <c r="D2543" i="5"/>
  <c r="D2536" i="5"/>
  <c r="D2431" i="5"/>
  <c r="D2344" i="5"/>
  <c r="D2328" i="5"/>
  <c r="D2316" i="5"/>
  <c r="D2311" i="5"/>
  <c r="D2310" i="5"/>
  <c r="D2274" i="5"/>
  <c r="D2270" i="5"/>
  <c r="D2254" i="5"/>
  <c r="D2234" i="5"/>
  <c r="D2231" i="5"/>
  <c r="D2223" i="5"/>
  <c r="D2204" i="5"/>
  <c r="D2178" i="5"/>
  <c r="D2175" i="5"/>
  <c r="D2166" i="5"/>
  <c r="D2162" i="5"/>
  <c r="D2105" i="5"/>
  <c r="D2098" i="5"/>
  <c r="D2097" i="5"/>
  <c r="D2005" i="5"/>
  <c r="D1984" i="5"/>
  <c r="D1939" i="5"/>
  <c r="D1918" i="5"/>
  <c r="D1906" i="5"/>
  <c r="D1877" i="5"/>
  <c r="D1853" i="5"/>
  <c r="D1846" i="5"/>
  <c r="D1798" i="5"/>
  <c r="D1720" i="5"/>
  <c r="D1734" i="5"/>
  <c r="D1728" i="5"/>
  <c r="D1640" i="5"/>
  <c r="D1633" i="5"/>
  <c r="D1630" i="5"/>
  <c r="D1481" i="5"/>
  <c r="D1451" i="5"/>
  <c r="D1422" i="5"/>
  <c r="D1404" i="5"/>
  <c r="D1385" i="5"/>
  <c r="D1304" i="5"/>
  <c r="D1215" i="5"/>
  <c r="D997" i="5"/>
  <c r="D937" i="5"/>
  <c r="D935" i="5"/>
  <c r="D897" i="5"/>
  <c r="D878" i="5"/>
  <c r="D835" i="5"/>
  <c r="D830" i="5"/>
  <c r="D821" i="5"/>
  <c r="D780" i="5"/>
  <c r="D752" i="5"/>
  <c r="D744" i="5"/>
  <c r="D721" i="5"/>
  <c r="D662" i="5"/>
  <c r="D660" i="5"/>
  <c r="D653" i="5"/>
  <c r="D614" i="5"/>
  <c r="D613" i="5"/>
  <c r="D602" i="5"/>
  <c r="D598" i="5"/>
  <c r="D556" i="5"/>
  <c r="D526" i="5"/>
  <c r="D521" i="5"/>
  <c r="D505" i="5"/>
  <c r="D497" i="5"/>
  <c r="D455" i="5"/>
  <c r="D436" i="5"/>
  <c r="D426" i="5"/>
  <c r="D412" i="5"/>
  <c r="D397" i="5"/>
  <c r="D326" i="5"/>
  <c r="D285" i="5"/>
  <c r="D269" i="5"/>
  <c r="D267" i="5"/>
  <c r="D260" i="5"/>
  <c r="D182" i="5"/>
  <c r="D173" i="5"/>
  <c r="D167" i="5"/>
  <c r="D146" i="5"/>
  <c r="D136" i="5"/>
  <c r="D55" i="5"/>
  <c r="D34" i="5"/>
  <c r="D11" i="5"/>
  <c r="D8115" i="5"/>
  <c r="D8107" i="5"/>
  <c r="D8046" i="5"/>
  <c r="D8042" i="5"/>
  <c r="D7996" i="5"/>
  <c r="D7784" i="5"/>
  <c r="D7754" i="5"/>
  <c r="D7698" i="5"/>
  <c r="D7552" i="5"/>
  <c r="D7433" i="5"/>
  <c r="D7410" i="5"/>
  <c r="D7399" i="5"/>
  <c r="D7341" i="5"/>
  <c r="D7312" i="5"/>
  <c r="D7310" i="5"/>
  <c r="D7223" i="5"/>
  <c r="D7068" i="5"/>
  <c r="D7055" i="5"/>
  <c r="D7026" i="5"/>
  <c r="D6989" i="5"/>
  <c r="D6882" i="5"/>
  <c r="D6659" i="5"/>
  <c r="D6603" i="5"/>
  <c r="D6591" i="5"/>
  <c r="D6291" i="5"/>
  <c r="D6272" i="5"/>
  <c r="D5930" i="5"/>
  <c r="D5895" i="5"/>
  <c r="D5852" i="5"/>
  <c r="D5542" i="5"/>
  <c r="D5532" i="5"/>
  <c r="D5523" i="5"/>
  <c r="D5450" i="5"/>
  <c r="D5352" i="5"/>
  <c r="D5306" i="5"/>
  <c r="D5300" i="5"/>
  <c r="D5197" i="5"/>
  <c r="D5231" i="5"/>
  <c r="D5230" i="5"/>
  <c r="D5199" i="5"/>
  <c r="D5171" i="5"/>
  <c r="D5087" i="5"/>
  <c r="D5055" i="5"/>
  <c r="D4968" i="5"/>
  <c r="D4906" i="5"/>
  <c r="D4887" i="5"/>
  <c r="D4842" i="5"/>
  <c r="D4826" i="5"/>
  <c r="D4730" i="5"/>
  <c r="D4674" i="5"/>
  <c r="D4670" i="5"/>
  <c r="D4664" i="5"/>
  <c r="D4536" i="5"/>
  <c r="D4477" i="5"/>
  <c r="D4449" i="5"/>
  <c r="D4424" i="5"/>
  <c r="D4391" i="5"/>
  <c r="D4358" i="5"/>
  <c r="D4355" i="5"/>
  <c r="D4293" i="5"/>
  <c r="D4289" i="5"/>
  <c r="D4253" i="5"/>
  <c r="D4015" i="5"/>
  <c r="D4006" i="5"/>
  <c r="D3941" i="5"/>
  <c r="D3873" i="5"/>
  <c r="D3871" i="5"/>
  <c r="D3823" i="5"/>
  <c r="D3817" i="5"/>
  <c r="D3722" i="5"/>
  <c r="D3698" i="5"/>
  <c r="D3653" i="5"/>
  <c r="D3650" i="5"/>
  <c r="D3614" i="5"/>
  <c r="D3603" i="5"/>
  <c r="D3593" i="5"/>
  <c r="D3573" i="5"/>
  <c r="D3570" i="5"/>
  <c r="D3567" i="5"/>
  <c r="D3534" i="5"/>
  <c r="D3519" i="5"/>
  <c r="D3485" i="5"/>
  <c r="D3441" i="5"/>
  <c r="D3440" i="5"/>
  <c r="D3439" i="5"/>
  <c r="D3437" i="5"/>
  <c r="D3417" i="5"/>
  <c r="D3412" i="5"/>
  <c r="D3238" i="5"/>
  <c r="D3234" i="5"/>
  <c r="D3217" i="5"/>
  <c r="D3215" i="5"/>
  <c r="D3213" i="5"/>
  <c r="D3200" i="5"/>
  <c r="D3164" i="5"/>
  <c r="D3145" i="5"/>
  <c r="D3144" i="5"/>
  <c r="D3132" i="5"/>
  <c r="D3126" i="5"/>
  <c r="D3003" i="5"/>
  <c r="D2984" i="5"/>
  <c r="D2915" i="5"/>
  <c r="D2843" i="5"/>
  <c r="D2788" i="5"/>
  <c r="D2746" i="5"/>
  <c r="D2632" i="5"/>
  <c r="D2542" i="5"/>
  <c r="D2537" i="5"/>
  <c r="D2514" i="5"/>
  <c r="D2510" i="5"/>
  <c r="D2509" i="5"/>
  <c r="D2497" i="5"/>
  <c r="D2495" i="5"/>
  <c r="D2494" i="5"/>
  <c r="D2486" i="5"/>
  <c r="D2466" i="5"/>
  <c r="D2465" i="5"/>
  <c r="D2461" i="5"/>
  <c r="D2380" i="5"/>
  <c r="D2377" i="5"/>
  <c r="D2299" i="5"/>
  <c r="D2273" i="5"/>
  <c r="D2272" i="5"/>
  <c r="D2210" i="5"/>
  <c r="D2196" i="5"/>
  <c r="D2179" i="5"/>
  <c r="D2161" i="5"/>
  <c r="D2099" i="5"/>
  <c r="D2012" i="5"/>
  <c r="D1991" i="5"/>
  <c r="D1914" i="5"/>
  <c r="D1760" i="5"/>
  <c r="D1751" i="5"/>
  <c r="D1683" i="5"/>
  <c r="D1712" i="5"/>
  <c r="D1662" i="5"/>
  <c r="D1568" i="5"/>
  <c r="D1547" i="5"/>
  <c r="D1539" i="5"/>
  <c r="D1535" i="5"/>
  <c r="D1531" i="5"/>
  <c r="D1450" i="5"/>
  <c r="D1402" i="5"/>
  <c r="D1190" i="5"/>
  <c r="D1113" i="5"/>
  <c r="D1110" i="5"/>
  <c r="D1109" i="5"/>
  <c r="D1036" i="5"/>
  <c r="D1035" i="5"/>
  <c r="D1028" i="5"/>
  <c r="D824" i="5"/>
  <c r="D748" i="5"/>
  <c r="D699" i="5"/>
  <c r="D543" i="5"/>
  <c r="D538" i="5"/>
  <c r="D514" i="5"/>
  <c r="D475" i="5"/>
  <c r="D432" i="5"/>
  <c r="D425" i="5"/>
  <c r="D420" i="5"/>
  <c r="D399" i="5"/>
  <c r="D364" i="5"/>
  <c r="D352" i="5"/>
  <c r="D216" i="5"/>
  <c r="D215" i="5"/>
  <c r="D214" i="5"/>
  <c r="D203" i="5"/>
  <c r="D202" i="5"/>
  <c r="D133" i="5"/>
  <c r="D75" i="5"/>
  <c r="D7956" i="5"/>
  <c r="D7955" i="5"/>
  <c r="D7543" i="5"/>
  <c r="D7537" i="5"/>
  <c r="D7514" i="5"/>
  <c r="D7509" i="5"/>
  <c r="D7508" i="5"/>
  <c r="D7507" i="5"/>
  <c r="D7504" i="5"/>
  <c r="D7499" i="5"/>
  <c r="D7493" i="5"/>
  <c r="D7491" i="5"/>
  <c r="D7490" i="5"/>
  <c r="D7487" i="5"/>
  <c r="D7486" i="5"/>
  <c r="D7483" i="5"/>
  <c r="D7482" i="5"/>
  <c r="D7475" i="5"/>
  <c r="D7474" i="5"/>
  <c r="D7447" i="5"/>
  <c r="D7431" i="5"/>
  <c r="D7331" i="5"/>
  <c r="D7326" i="5"/>
  <c r="D7271" i="5"/>
  <c r="D7265" i="5"/>
  <c r="D7131" i="5"/>
  <c r="D7113" i="5"/>
  <c r="D7079" i="5"/>
  <c r="D7076" i="5"/>
  <c r="D7074" i="5"/>
  <c r="D6993" i="5"/>
  <c r="D6991" i="5"/>
  <c r="D6982" i="5"/>
  <c r="D6975" i="5"/>
  <c r="D6974" i="5"/>
  <c r="D6942" i="5"/>
  <c r="D6741" i="5"/>
  <c r="D6678" i="5"/>
  <c r="D6645" i="5"/>
  <c r="D6552" i="5"/>
  <c r="D6541" i="5"/>
  <c r="D6513" i="5"/>
  <c r="D6497" i="5"/>
  <c r="D6490" i="5"/>
  <c r="D6468" i="5"/>
  <c r="D6439" i="5"/>
  <c r="D6425" i="5"/>
  <c r="D6344" i="5"/>
  <c r="D6296" i="5"/>
  <c r="D6250" i="5"/>
  <c r="D6243" i="5"/>
  <c r="D6214" i="5"/>
  <c r="D6209" i="5"/>
  <c r="D6208" i="5"/>
  <c r="D6207" i="5"/>
  <c r="D6206" i="5"/>
  <c r="D6203" i="5"/>
  <c r="D6198" i="5"/>
  <c r="D6190" i="5"/>
  <c r="D6188" i="5"/>
  <c r="D6186" i="5"/>
  <c r="D6182" i="5"/>
  <c r="D6180" i="5"/>
  <c r="D6176" i="5"/>
  <c r="D6175" i="5"/>
  <c r="D6169" i="5"/>
  <c r="D6165" i="5"/>
  <c r="D6162" i="5"/>
  <c r="D6159" i="5"/>
  <c r="D6157" i="5"/>
  <c r="D6155" i="5"/>
  <c r="D6153" i="5"/>
  <c r="D6147" i="5"/>
  <c r="D6137" i="5"/>
  <c r="D6136" i="5"/>
  <c r="D5934" i="5"/>
  <c r="D5914" i="5"/>
  <c r="D5864" i="5"/>
  <c r="D5825" i="5"/>
  <c r="D5763" i="5"/>
  <c r="D5761" i="5"/>
  <c r="D5758" i="5"/>
  <c r="D5757" i="5"/>
  <c r="D5753" i="5"/>
  <c r="D5723" i="5"/>
  <c r="D5716" i="5"/>
  <c r="D5642" i="5"/>
  <c r="D5597" i="5"/>
  <c r="D5544" i="5"/>
  <c r="D5534" i="5"/>
  <c r="D5512" i="5"/>
  <c r="D5429" i="5"/>
  <c r="D5339" i="5"/>
  <c r="D5335" i="5"/>
  <c r="D5331" i="5"/>
  <c r="D5327" i="5"/>
  <c r="D5313" i="5"/>
  <c r="D5253" i="5"/>
  <c r="D5252" i="5"/>
  <c r="D5124" i="5"/>
  <c r="D5118" i="5"/>
  <c r="D5051" i="5"/>
  <c r="D5029" i="5"/>
  <c r="D5004" i="5"/>
  <c r="D4995" i="5"/>
  <c r="D4967" i="5"/>
  <c r="D4957" i="5"/>
  <c r="D4935" i="5"/>
  <c r="D4934" i="5"/>
  <c r="D4933" i="5"/>
  <c r="D4929" i="5"/>
  <c r="D4928" i="5"/>
  <c r="D4876" i="5"/>
  <c r="D4830" i="5"/>
  <c r="D4793" i="5"/>
  <c r="D4729" i="5"/>
  <c r="D4642" i="5"/>
  <c r="D4406" i="5"/>
  <c r="D4330" i="5"/>
  <c r="D4287" i="5"/>
  <c r="D4284" i="5"/>
  <c r="D4201" i="5"/>
  <c r="D4171" i="5"/>
  <c r="D4076" i="5"/>
  <c r="D4056" i="5"/>
  <c r="D3924" i="5"/>
  <c r="D3899" i="5"/>
  <c r="D3890" i="5"/>
  <c r="D3889" i="5"/>
  <c r="D3807" i="5"/>
  <c r="D3802" i="5"/>
  <c r="D3793" i="5"/>
  <c r="D3785" i="5"/>
  <c r="D3769" i="5"/>
  <c r="D3768" i="5"/>
  <c r="D3767" i="5"/>
  <c r="D3765" i="5"/>
  <c r="D3761" i="5"/>
  <c r="D3591" i="5"/>
  <c r="D3581" i="5"/>
  <c r="D3545" i="5"/>
  <c r="D3513" i="5"/>
  <c r="D3393" i="5"/>
  <c r="D3249" i="5"/>
  <c r="D3218" i="5"/>
  <c r="D3138" i="5"/>
  <c r="D3121" i="5"/>
  <c r="D3098" i="5"/>
  <c r="D3064" i="5"/>
  <c r="D3063" i="5"/>
  <c r="D3062" i="5"/>
  <c r="D2824" i="5"/>
  <c r="D2819" i="5"/>
  <c r="D2810" i="5"/>
  <c r="D2800" i="5"/>
  <c r="D2799" i="5"/>
  <c r="D2795" i="5"/>
  <c r="D2777" i="5"/>
  <c r="D2769" i="5"/>
  <c r="D2757" i="5"/>
  <c r="D2725" i="5"/>
  <c r="D2672" i="5"/>
  <c r="D2671" i="5"/>
  <c r="D2655" i="5"/>
  <c r="D2612" i="5"/>
  <c r="D2487" i="5"/>
  <c r="D2483" i="5"/>
  <c r="D2415" i="5"/>
  <c r="D2408" i="5"/>
  <c r="D2355" i="5"/>
  <c r="D2336" i="5"/>
  <c r="D2300" i="5"/>
  <c r="D2278" i="5"/>
  <c r="D2239" i="5"/>
  <c r="D2145" i="5"/>
  <c r="D2095" i="5"/>
  <c r="D2093" i="5"/>
  <c r="D1967" i="5"/>
  <c r="D1962" i="5"/>
  <c r="D1952" i="5"/>
  <c r="D1907" i="5"/>
  <c r="D1754" i="5"/>
  <c r="D1733" i="5"/>
  <c r="D1700" i="5"/>
  <c r="D1663" i="5"/>
  <c r="D1641" i="5"/>
  <c r="D1621" i="5"/>
  <c r="D1620" i="5"/>
  <c r="D1614" i="5"/>
  <c r="D1577" i="5"/>
  <c r="D1560" i="5"/>
  <c r="D1534" i="5"/>
  <c r="D1477" i="5"/>
  <c r="D1475" i="5"/>
  <c r="D1399" i="5"/>
  <c r="D1377" i="5"/>
  <c r="D1350" i="5"/>
  <c r="D1339" i="5"/>
  <c r="D1324" i="5"/>
  <c r="D1290" i="5"/>
  <c r="D1280" i="5"/>
  <c r="D1273" i="5"/>
  <c r="D1270" i="5"/>
  <c r="D1244" i="5"/>
  <c r="D1237" i="5"/>
  <c r="D1236" i="5"/>
  <c r="D1069" i="5"/>
  <c r="D1052" i="5"/>
  <c r="D1013" i="5"/>
  <c r="D942" i="5"/>
  <c r="D851" i="5"/>
  <c r="D746" i="5"/>
  <c r="D722" i="5"/>
  <c r="D668" i="5"/>
  <c r="D596" i="5"/>
  <c r="D562" i="5"/>
  <c r="D528" i="5"/>
  <c r="D204" i="5"/>
  <c r="D172" i="5"/>
  <c r="D109" i="5"/>
  <c r="D96" i="5"/>
  <c r="D8083" i="5"/>
  <c r="D8075" i="5"/>
  <c r="D8045" i="5"/>
  <c r="D8044" i="5"/>
  <c r="D8027" i="5"/>
  <c r="D7970" i="5"/>
  <c r="D7946" i="5"/>
  <c r="D7921" i="5"/>
  <c r="D7876" i="5"/>
  <c r="D7872" i="5"/>
  <c r="D7871" i="5"/>
  <c r="D7847" i="5"/>
  <c r="D7841" i="5"/>
  <c r="D7836" i="5"/>
  <c r="D7835" i="5"/>
  <c r="D7824" i="5"/>
  <c r="D7817" i="5"/>
  <c r="D7816" i="5"/>
  <c r="D7805" i="5"/>
  <c r="D7802" i="5"/>
  <c r="D7799" i="5"/>
  <c r="D7796" i="5"/>
  <c r="D7745" i="5"/>
  <c r="D7737" i="5"/>
  <c r="D7691" i="5"/>
  <c r="D7667" i="5"/>
  <c r="D7659" i="5"/>
  <c r="D7648" i="5"/>
  <c r="D7641" i="5"/>
  <c r="D7618" i="5"/>
  <c r="D7590" i="5"/>
  <c r="D7580" i="5"/>
  <c r="D7423" i="5"/>
  <c r="D7391" i="5"/>
  <c r="D7374" i="5"/>
  <c r="D7370" i="5"/>
  <c r="D7358" i="5"/>
  <c r="D7345" i="5"/>
  <c r="D7284" i="5"/>
  <c r="D7260" i="5"/>
  <c r="D7253" i="5"/>
  <c r="D7232" i="5"/>
  <c r="D7203" i="5"/>
  <c r="D7197" i="5"/>
  <c r="D7195" i="5"/>
  <c r="D7190" i="5"/>
  <c r="D7158" i="5"/>
  <c r="D7083" i="5"/>
  <c r="D7064" i="5"/>
  <c r="D7029" i="5"/>
  <c r="D7022" i="5"/>
  <c r="D7003" i="5"/>
  <c r="D6981" i="5"/>
  <c r="D6980" i="5"/>
  <c r="D6914" i="5"/>
  <c r="D6839" i="5"/>
  <c r="D6767" i="5"/>
  <c r="D6724" i="5"/>
  <c r="D6718" i="5"/>
  <c r="D6693" i="5"/>
  <c r="D6675" i="5"/>
  <c r="D6626" i="5"/>
  <c r="D6571" i="5"/>
  <c r="D6550" i="5"/>
  <c r="D6331" i="5"/>
  <c r="D6324" i="5"/>
  <c r="D6312" i="5"/>
  <c r="D6265" i="5"/>
  <c r="D6084" i="5"/>
  <c r="D6028" i="5"/>
  <c r="D6024" i="5"/>
  <c r="D5979" i="5"/>
  <c r="D5936" i="5"/>
  <c r="D5926" i="5"/>
  <c r="D5920" i="5"/>
  <c r="D5882" i="5"/>
  <c r="D5875" i="5"/>
  <c r="D5837" i="5"/>
  <c r="D5646" i="5"/>
  <c r="D5598" i="5"/>
  <c r="D5565" i="5"/>
  <c r="D5474" i="5"/>
  <c r="D5442" i="5"/>
  <c r="D5435" i="5"/>
  <c r="D5431" i="5"/>
  <c r="D5397" i="5"/>
  <c r="D5384" i="5"/>
  <c r="D5383" i="5"/>
  <c r="D5377" i="5"/>
  <c r="D5364" i="5"/>
  <c r="D5344" i="5"/>
  <c r="D5337" i="5"/>
  <c r="D5240" i="5"/>
  <c r="D5203" i="5"/>
  <c r="D5200" i="5"/>
  <c r="D5176" i="5"/>
  <c r="D5164" i="5"/>
  <c r="D5128" i="5"/>
  <c r="D5123" i="5"/>
  <c r="D5059" i="5"/>
  <c r="D5039" i="5"/>
  <c r="D5005" i="5"/>
  <c r="D4997" i="5"/>
  <c r="D4979" i="5"/>
  <c r="D4964" i="5"/>
  <c r="D4960" i="5"/>
  <c r="D4916" i="5"/>
  <c r="D4915" i="5"/>
  <c r="D4871" i="5"/>
  <c r="D4778" i="5"/>
  <c r="D4777" i="5"/>
  <c r="D4776" i="5"/>
  <c r="D4774" i="5"/>
  <c r="D4766" i="5"/>
  <c r="D4554" i="5"/>
  <c r="D4478" i="5"/>
  <c r="D4475" i="5"/>
  <c r="D4473" i="5"/>
  <c r="D4472" i="5"/>
  <c r="D4348" i="5"/>
  <c r="D4334" i="5"/>
  <c r="D4333" i="5"/>
  <c r="D4324" i="5"/>
  <c r="D4229" i="5"/>
  <c r="D4223" i="5"/>
  <c r="D4183" i="5"/>
  <c r="D4059" i="5"/>
  <c r="D4025" i="5"/>
  <c r="D3934" i="5"/>
  <c r="D3706" i="5"/>
  <c r="D3699" i="5"/>
  <c r="D3642" i="5"/>
  <c r="D3628" i="5"/>
  <c r="D3627" i="5"/>
  <c r="D3491" i="5"/>
  <c r="D3438" i="5"/>
  <c r="D3430" i="5"/>
  <c r="D3427" i="5"/>
  <c r="D3422" i="5"/>
  <c r="D3416" i="5"/>
  <c r="D3413" i="5"/>
  <c r="D3369" i="5"/>
  <c r="D3358" i="5"/>
  <c r="D3356" i="5"/>
  <c r="D3350" i="5"/>
  <c r="D3345" i="5"/>
  <c r="D3341" i="5"/>
  <c r="D3339" i="5"/>
  <c r="D3310" i="5"/>
  <c r="D3275" i="5"/>
  <c r="D3161" i="5"/>
  <c r="D3160" i="5"/>
  <c r="D3071" i="5"/>
  <c r="D3033" i="5"/>
  <c r="D2983" i="5"/>
  <c r="D2977" i="5"/>
  <c r="D2948" i="5"/>
  <c r="D2938" i="5"/>
  <c r="D2930" i="5"/>
  <c r="D2929" i="5"/>
  <c r="D2898" i="5"/>
  <c r="D2877" i="5"/>
  <c r="D2847" i="5"/>
  <c r="D2845" i="5"/>
  <c r="D2589" i="5"/>
  <c r="D2453" i="5"/>
  <c r="D2445" i="5"/>
  <c r="D2201" i="5"/>
  <c r="D2195" i="5"/>
  <c r="D2174" i="5"/>
  <c r="D2140" i="5"/>
  <c r="D2002" i="5"/>
  <c r="D1998" i="5"/>
  <c r="D1996" i="5"/>
  <c r="D1992" i="5"/>
  <c r="D1915" i="5"/>
  <c r="D1887" i="5"/>
  <c r="D1873" i="5"/>
  <c r="D1870" i="5"/>
  <c r="D1869" i="5"/>
  <c r="D1868" i="5"/>
  <c r="D1867" i="5"/>
  <c r="D1863" i="5"/>
  <c r="D1825" i="5"/>
  <c r="D1823" i="5"/>
  <c r="D1792" i="5"/>
  <c r="D1774" i="5"/>
  <c r="D1722" i="5"/>
  <c r="D1704" i="5"/>
  <c r="D1689" i="5"/>
  <c r="D1688" i="5"/>
  <c r="D1685" i="5"/>
  <c r="D1681" i="5"/>
  <c r="D1671" i="5"/>
  <c r="D1670" i="5"/>
  <c r="D1676" i="5"/>
  <c r="D1660" i="5"/>
  <c r="D1638" i="5"/>
  <c r="D1637" i="5"/>
  <c r="D1624" i="5"/>
  <c r="D1413" i="5"/>
  <c r="D1407" i="5"/>
  <c r="D1406" i="5"/>
  <c r="D1403" i="5"/>
  <c r="D1330" i="5"/>
  <c r="D1242" i="5"/>
  <c r="D1090" i="5"/>
  <c r="D1084" i="5"/>
  <c r="D1067" i="5"/>
  <c r="D1032" i="5"/>
  <c r="D1017" i="5"/>
  <c r="D974" i="5"/>
  <c r="D944" i="5"/>
  <c r="D819" i="5"/>
  <c r="D764" i="5"/>
  <c r="D732" i="5"/>
  <c r="D684" i="5"/>
  <c r="D669" i="5"/>
  <c r="D645" i="5"/>
  <c r="D548" i="5"/>
  <c r="D506" i="5"/>
  <c r="D494" i="5"/>
  <c r="D487" i="5"/>
  <c r="D463" i="5"/>
  <c r="D429" i="5"/>
  <c r="D400" i="5"/>
  <c r="D279" i="5"/>
  <c r="D263" i="5"/>
  <c r="D255" i="5"/>
  <c r="D246" i="5"/>
  <c r="D226" i="5"/>
  <c r="D184" i="5"/>
  <c r="D181" i="5"/>
  <c r="D166" i="5"/>
  <c r="D161" i="5"/>
  <c r="D145" i="5"/>
  <c r="D42" i="5"/>
  <c r="D29" i="5"/>
  <c r="D8087" i="5"/>
  <c r="D7964" i="5"/>
  <c r="D7539" i="5"/>
  <c r="D7535" i="5"/>
  <c r="D7378" i="5"/>
  <c r="D7241" i="5"/>
  <c r="D7135" i="5"/>
  <c r="D7014" i="5"/>
  <c r="D6997" i="5"/>
  <c r="D6816" i="5"/>
  <c r="D6804" i="5"/>
  <c r="D6735" i="5"/>
  <c r="D6584" i="5"/>
  <c r="D6557" i="5"/>
  <c r="D6381" i="5"/>
  <c r="D6360" i="5"/>
  <c r="D6249" i="5"/>
  <c r="D6094" i="5"/>
  <c r="D5879" i="5"/>
  <c r="D5803" i="5"/>
  <c r="D5708" i="5"/>
  <c r="D5689" i="5"/>
  <c r="D5349" i="5"/>
  <c r="D5323" i="5"/>
  <c r="D5320" i="5"/>
  <c r="D5318" i="5"/>
  <c r="D5291" i="5"/>
  <c r="D5226" i="5"/>
  <c r="D4904" i="5"/>
  <c r="D4898" i="5"/>
  <c r="D4896" i="5"/>
  <c r="D4893" i="5"/>
  <c r="D4866" i="5"/>
  <c r="D4855" i="5"/>
  <c r="D4828" i="5"/>
  <c r="D4747" i="5"/>
  <c r="D4687" i="5"/>
  <c r="D4654" i="5"/>
  <c r="D4652" i="5"/>
  <c r="D4555" i="5"/>
  <c r="D4544" i="5"/>
  <c r="D4534" i="5"/>
  <c r="D4494" i="5"/>
  <c r="D4311" i="5"/>
  <c r="D4256" i="5"/>
  <c r="D4225" i="5"/>
  <c r="D4186" i="5"/>
  <c r="D4147" i="5"/>
  <c r="D4110" i="5"/>
  <c r="D3982" i="5"/>
  <c r="D3956" i="5"/>
  <c r="D3850" i="5"/>
  <c r="D3686" i="5"/>
  <c r="D3662" i="5"/>
  <c r="D3497" i="5"/>
  <c r="D2829" i="5"/>
  <c r="D2767" i="5"/>
  <c r="D2752" i="5"/>
  <c r="D2740" i="5"/>
  <c r="D2540" i="5"/>
  <c r="D2513" i="5"/>
  <c r="D2476" i="5"/>
  <c r="D2468" i="5"/>
  <c r="D2384" i="5"/>
  <c r="D2352" i="5"/>
  <c r="D2338" i="5"/>
  <c r="D2277" i="5"/>
  <c r="D2116" i="5"/>
  <c r="D2110" i="5"/>
  <c r="D2086" i="5"/>
  <c r="D2081" i="5"/>
  <c r="D1816" i="5"/>
  <c r="D1809" i="5"/>
  <c r="D1801" i="5"/>
  <c r="D1771" i="5"/>
  <c r="D1748" i="5"/>
  <c r="D1610" i="5"/>
  <c r="D1603" i="5"/>
  <c r="D1467" i="5"/>
  <c r="D1465" i="5"/>
  <c r="D1390" i="5"/>
  <c r="D1334" i="5"/>
  <c r="D1314" i="5"/>
  <c r="D1313" i="5"/>
  <c r="D1239" i="5"/>
  <c r="D1202" i="5"/>
  <c r="D922" i="5"/>
  <c r="D804" i="5"/>
  <c r="D795" i="5"/>
  <c r="D707" i="5"/>
  <c r="D646" i="5"/>
  <c r="D563" i="5"/>
  <c r="D20" i="5"/>
  <c r="D8113" i="5"/>
  <c r="D7983" i="5"/>
  <c r="D7927" i="5"/>
  <c r="D7826" i="5"/>
  <c r="D7779" i="5"/>
  <c r="D7774" i="5"/>
  <c r="D7732" i="5"/>
  <c r="D7626" i="5"/>
  <c r="D7601" i="5"/>
  <c r="D7557" i="5"/>
  <c r="D7466" i="5"/>
  <c r="D7347" i="5"/>
  <c r="D7251" i="5"/>
  <c r="D6881" i="5"/>
  <c r="D6350" i="5"/>
  <c r="D6279" i="5"/>
  <c r="D6097" i="5"/>
  <c r="D5867" i="5"/>
  <c r="D5611" i="5"/>
  <c r="D5484" i="5"/>
  <c r="D5432" i="5"/>
  <c r="D5379" i="5"/>
  <c r="D5355" i="5"/>
  <c r="D5108" i="5"/>
  <c r="D5057" i="5"/>
  <c r="D5053" i="5"/>
  <c r="D4952" i="5"/>
  <c r="D4943" i="5"/>
  <c r="D4716" i="5"/>
  <c r="D4705" i="5"/>
  <c r="D4460" i="5"/>
  <c r="D4412" i="5"/>
  <c r="D4404" i="5"/>
  <c r="D4390" i="5"/>
  <c r="D4366" i="5"/>
  <c r="D4332" i="5"/>
  <c r="D3882" i="5"/>
  <c r="D3857" i="5"/>
  <c r="D3533" i="5"/>
  <c r="D3378" i="5"/>
  <c r="D3337" i="5"/>
  <c r="D3246" i="5"/>
  <c r="D3204" i="5"/>
  <c r="D3181" i="5"/>
  <c r="D2973" i="5"/>
  <c r="D2914" i="5"/>
  <c r="D2913" i="5"/>
  <c r="D2911" i="5"/>
  <c r="D2745" i="5"/>
  <c r="D2653" i="5"/>
  <c r="D2649" i="5"/>
  <c r="D2579" i="5"/>
  <c r="D2532" i="5"/>
  <c r="D2521" i="5"/>
  <c r="D2339" i="5"/>
  <c r="D2318" i="5"/>
  <c r="D2031" i="5"/>
  <c r="D1814" i="5"/>
  <c r="D1803" i="5"/>
  <c r="D1788" i="5"/>
  <c r="D1778" i="5"/>
  <c r="D1705" i="5"/>
  <c r="D1508" i="5"/>
  <c r="D1421" i="5"/>
  <c r="D1284" i="5"/>
  <c r="D1114" i="5"/>
  <c r="D1082" i="5"/>
  <c r="D1059" i="5"/>
  <c r="D890" i="5"/>
  <c r="D609" i="5"/>
  <c r="D495" i="5"/>
  <c r="D474" i="5"/>
  <c r="D247" i="5"/>
  <c r="D89" i="5"/>
  <c r="D50" i="5"/>
  <c r="D7982" i="5"/>
  <c r="D7874" i="5"/>
  <c r="D7869" i="5"/>
  <c r="D7820" i="5"/>
  <c r="D7761" i="5"/>
  <c r="D7757" i="5"/>
  <c r="D7744" i="5"/>
  <c r="D7686" i="5"/>
  <c r="D7677" i="5"/>
  <c r="D7627" i="5"/>
  <c r="D7252" i="5"/>
  <c r="D7206" i="5"/>
  <c r="D7188" i="5"/>
  <c r="D6945" i="5"/>
  <c r="D6857" i="5"/>
  <c r="D6841" i="5"/>
  <c r="D6800" i="5"/>
  <c r="D6748" i="5"/>
  <c r="D6568" i="5"/>
  <c r="D6567" i="5"/>
  <c r="D6562" i="5"/>
  <c r="D6266" i="5"/>
  <c r="D6262" i="5"/>
  <c r="D6022" i="5"/>
  <c r="D5973" i="5"/>
  <c r="D5877" i="5"/>
  <c r="D5862" i="5"/>
  <c r="D5782" i="5"/>
  <c r="D5674" i="5"/>
  <c r="D5506" i="5"/>
  <c r="D5499" i="5"/>
  <c r="D5471" i="5"/>
  <c r="D5451" i="5"/>
  <c r="D5398" i="5"/>
  <c r="D5391" i="5"/>
  <c r="D5353" i="5"/>
  <c r="D5284" i="5"/>
  <c r="D5178" i="5"/>
  <c r="D5177" i="5"/>
  <c r="D5056" i="5"/>
  <c r="D4629" i="5"/>
  <c r="D4606" i="5"/>
  <c r="D4420" i="5"/>
  <c r="D4388" i="5"/>
  <c r="D4208" i="5"/>
  <c r="D4188" i="5"/>
  <c r="D4153" i="5"/>
  <c r="D3994" i="5"/>
  <c r="D3939" i="5"/>
  <c r="D3862" i="5"/>
  <c r="D3777" i="5"/>
  <c r="D3612" i="5"/>
  <c r="D3367" i="5"/>
  <c r="D3340" i="5"/>
  <c r="D3280" i="5"/>
  <c r="D3206" i="5"/>
  <c r="D3170" i="5"/>
  <c r="D2904" i="5"/>
  <c r="D2890" i="5"/>
  <c r="D2881" i="5"/>
  <c r="D2797" i="5"/>
  <c r="D2744" i="5"/>
  <c r="D2480" i="5"/>
  <c r="D2403" i="5"/>
  <c r="D2381" i="5"/>
  <c r="D2363" i="5"/>
  <c r="D2242" i="5"/>
  <c r="D2176" i="5"/>
  <c r="D1942" i="5"/>
  <c r="D1837" i="5"/>
  <c r="D1833" i="5"/>
  <c r="D1759" i="5"/>
  <c r="D1668" i="5"/>
  <c r="D1643" i="5"/>
  <c r="D1586" i="5"/>
  <c r="D1491" i="5"/>
  <c r="D1490" i="5"/>
  <c r="D1373" i="5"/>
  <c r="D1316" i="5"/>
  <c r="D914" i="5"/>
  <c r="D776" i="5"/>
  <c r="D716" i="5"/>
  <c r="D715" i="5"/>
  <c r="D697" i="5"/>
  <c r="D694" i="5"/>
  <c r="D585" i="5"/>
  <c r="D518" i="5"/>
  <c r="D493" i="5"/>
  <c r="D473" i="5"/>
  <c r="D456" i="5"/>
  <c r="D454" i="5"/>
  <c r="D452" i="5"/>
  <c r="D422" i="5"/>
  <c r="D307" i="5"/>
  <c r="D292" i="5"/>
  <c r="D265" i="5"/>
  <c r="D258" i="5"/>
  <c r="D254" i="5"/>
  <c r="D160" i="5"/>
  <c r="D135" i="5"/>
  <c r="D82" i="5"/>
  <c r="D25" i="5"/>
  <c r="D8109" i="5"/>
  <c r="D8104" i="5"/>
  <c r="D8005" i="5"/>
  <c r="D7991" i="5"/>
  <c r="D7985" i="5"/>
  <c r="D7968" i="5"/>
  <c r="D7947" i="5"/>
  <c r="D7767" i="5"/>
  <c r="D7673" i="5"/>
  <c r="D7629" i="5"/>
  <c r="D7609" i="5"/>
  <c r="D7544" i="5"/>
  <c r="D7533" i="5"/>
  <c r="D7530" i="5"/>
  <c r="D7515" i="5"/>
  <c r="D7492" i="5"/>
  <c r="D7329" i="5"/>
  <c r="D7277" i="5"/>
  <c r="D7272" i="5"/>
  <c r="D7264" i="5"/>
  <c r="D7262" i="5"/>
  <c r="D7117" i="5"/>
  <c r="D7005" i="5"/>
  <c r="D6883" i="5"/>
  <c r="D6878" i="5"/>
  <c r="D6868" i="5"/>
  <c r="D6867" i="5"/>
  <c r="D6846" i="5"/>
  <c r="D6837" i="5"/>
  <c r="D6808" i="5"/>
  <c r="D6790" i="5"/>
  <c r="D6788" i="5"/>
  <c r="D6774" i="5"/>
  <c r="D6736" i="5"/>
  <c r="D6676" i="5"/>
  <c r="D6637" i="5"/>
  <c r="D6608" i="5"/>
  <c r="D6587" i="5"/>
  <c r="D6528" i="5"/>
  <c r="D6505" i="5"/>
  <c r="D6454" i="5"/>
  <c r="D6298" i="5"/>
  <c r="D6204" i="5"/>
  <c r="D6183" i="5"/>
  <c r="D6177" i="5"/>
  <c r="D6087" i="5"/>
  <c r="D5946" i="5"/>
  <c r="D5873" i="5"/>
  <c r="D5827" i="5"/>
  <c r="D5717" i="5"/>
  <c r="D5444" i="5"/>
  <c r="D5340" i="5"/>
  <c r="D5276" i="5"/>
  <c r="D5264" i="5"/>
  <c r="D5196" i="5"/>
  <c r="D5115" i="5"/>
  <c r="D5031" i="5"/>
  <c r="D4930" i="5"/>
  <c r="D4854" i="5"/>
  <c r="D4808" i="5"/>
  <c r="D4789" i="5"/>
  <c r="D4710" i="5"/>
  <c r="D4585" i="5"/>
  <c r="D4451" i="5"/>
  <c r="D4339" i="5"/>
  <c r="D4337" i="5"/>
  <c r="D4300" i="5"/>
  <c r="D4096" i="5"/>
  <c r="D4083" i="5"/>
  <c r="D3865" i="5"/>
  <c r="D3859" i="5"/>
  <c r="D3805" i="5"/>
  <c r="D3571" i="5"/>
  <c r="D3550" i="5"/>
  <c r="D3322" i="5"/>
  <c r="D3278" i="5"/>
  <c r="D3088" i="5"/>
  <c r="D2989" i="5"/>
  <c r="D2953" i="5"/>
  <c r="D2912" i="5"/>
  <c r="D2811" i="5"/>
  <c r="D2759" i="5"/>
  <c r="D2724" i="5"/>
  <c r="D2640" i="5"/>
  <c r="D2637" i="5"/>
  <c r="D2464" i="5"/>
  <c r="D2401" i="5"/>
  <c r="D2392" i="5"/>
  <c r="D2376" i="5"/>
  <c r="D2227" i="5"/>
  <c r="D2224" i="5"/>
  <c r="D2189" i="5"/>
  <c r="D2188" i="5"/>
  <c r="D2173" i="5"/>
  <c r="D2141" i="5"/>
  <c r="D2065" i="5"/>
  <c r="D2059" i="5"/>
  <c r="D2001" i="5"/>
  <c r="D1964" i="5"/>
  <c r="D1959" i="5"/>
  <c r="D1955" i="5"/>
  <c r="D1927" i="5"/>
  <c r="D1703" i="5"/>
  <c r="D1569" i="5"/>
  <c r="D1476" i="5"/>
  <c r="D1354" i="5"/>
  <c r="D1353" i="5"/>
  <c r="D1243" i="5"/>
  <c r="D1173" i="5"/>
  <c r="D1139" i="5"/>
  <c r="D1138" i="5"/>
  <c r="D1119" i="5"/>
  <c r="D1102" i="5"/>
  <c r="D1101" i="5"/>
  <c r="D1058" i="5"/>
  <c r="D989" i="5"/>
  <c r="D876" i="5"/>
  <c r="D860" i="5"/>
  <c r="D833" i="5"/>
  <c r="D792" i="5"/>
  <c r="D723" i="5"/>
  <c r="D708" i="5"/>
  <c r="D652" i="5"/>
  <c r="D553" i="5"/>
  <c r="D541" i="5"/>
  <c r="D479" i="5"/>
  <c r="D472" i="5"/>
  <c r="D470" i="5"/>
  <c r="D408" i="5"/>
  <c r="D384" i="5"/>
  <c r="D297" i="5"/>
  <c r="D282" i="5"/>
  <c r="D229" i="5"/>
  <c r="D200" i="5"/>
  <c r="D111" i="5"/>
  <c r="D8047" i="5"/>
  <c r="D7682" i="5"/>
  <c r="D7671" i="5"/>
  <c r="D7404" i="5"/>
  <c r="D7060" i="5"/>
  <c r="D7015" i="5"/>
  <c r="D6849" i="5"/>
  <c r="D6704" i="5"/>
  <c r="D6514" i="5"/>
  <c r="D6128" i="5"/>
  <c r="D6092" i="5"/>
  <c r="D6007" i="5"/>
  <c r="D6001" i="5"/>
  <c r="D5829" i="5"/>
  <c r="D5504" i="5"/>
  <c r="D5502" i="5"/>
  <c r="D5497" i="5"/>
  <c r="D5412" i="5"/>
  <c r="D5024" i="5"/>
  <c r="D4800" i="5"/>
  <c r="D4128" i="5"/>
  <c r="D3754" i="5"/>
  <c r="D3576" i="5"/>
  <c r="D3568" i="5"/>
  <c r="D3191" i="5"/>
  <c r="D3073" i="5"/>
  <c r="D2652" i="5"/>
  <c r="D2317" i="5"/>
  <c r="D2183" i="5"/>
  <c r="D2171" i="5"/>
  <c r="D1938" i="5"/>
  <c r="D1536" i="5"/>
  <c r="D1355" i="5"/>
  <c r="D1347" i="5"/>
  <c r="D1116" i="5"/>
  <c r="D1111" i="5"/>
  <c r="D1001" i="5"/>
  <c r="D958" i="5"/>
  <c r="D682" i="5"/>
  <c r="D410" i="5"/>
  <c r="D403" i="5"/>
  <c r="D396" i="5"/>
  <c r="D233" i="5"/>
  <c r="D227" i="5"/>
  <c r="D8101" i="5"/>
  <c r="D8076" i="5"/>
  <c r="D8073" i="5"/>
  <c r="D8072" i="5"/>
  <c r="D7882" i="5"/>
  <c r="D7819" i="5"/>
  <c r="D7807" i="5"/>
  <c r="D7750" i="5"/>
  <c r="D7748" i="5"/>
  <c r="D7701" i="5"/>
  <c r="D7700" i="5"/>
  <c r="D7556" i="5"/>
  <c r="D7554" i="5"/>
  <c r="D7458" i="5"/>
  <c r="D7400" i="5"/>
  <c r="D7367" i="5"/>
  <c r="D7359" i="5"/>
  <c r="D7245" i="5"/>
  <c r="D7201" i="5"/>
  <c r="D7193" i="5"/>
  <c r="D7175" i="5"/>
  <c r="D7172" i="5"/>
  <c r="D7163" i="5"/>
  <c r="D7155" i="5"/>
  <c r="D7145" i="5"/>
  <c r="D7040" i="5"/>
  <c r="D6950" i="5"/>
  <c r="D6946" i="5"/>
  <c r="D6932" i="5"/>
  <c r="D6931" i="5"/>
  <c r="D6913" i="5"/>
  <c r="D6912" i="5"/>
  <c r="D6895" i="5"/>
  <c r="D6889" i="5"/>
  <c r="D6862" i="5"/>
  <c r="D6853" i="5"/>
  <c r="D6834" i="5"/>
  <c r="D6833" i="5"/>
  <c r="D6821" i="5"/>
  <c r="D6764" i="5"/>
  <c r="D6728" i="5"/>
  <c r="D6674" i="5"/>
  <c r="D6673" i="5"/>
  <c r="D6669" i="5"/>
  <c r="D6525" i="5"/>
  <c r="D6506" i="5"/>
  <c r="D6500" i="5"/>
  <c r="D6460" i="5"/>
  <c r="D6435" i="5"/>
  <c r="D6378" i="5"/>
  <c r="D6377" i="5"/>
  <c r="D6362" i="5"/>
  <c r="D6358" i="5"/>
  <c r="D6337" i="5"/>
  <c r="D6268" i="5"/>
  <c r="D6260" i="5"/>
  <c r="D6230" i="5"/>
  <c r="D6036" i="5"/>
  <c r="D5943" i="5"/>
  <c r="D5932" i="5"/>
  <c r="D5842" i="5"/>
  <c r="D5823" i="5"/>
  <c r="D5809" i="5"/>
  <c r="D5783" i="5"/>
  <c r="D5777" i="5"/>
  <c r="D5775" i="5"/>
  <c r="D5773" i="5"/>
  <c r="D5743" i="5"/>
  <c r="D5626" i="5"/>
  <c r="D5496" i="5"/>
  <c r="D5394" i="5"/>
  <c r="D5343" i="5"/>
  <c r="D5336" i="5"/>
  <c r="D5257" i="5"/>
  <c r="D5255" i="5"/>
  <c r="D5237" i="5"/>
  <c r="D5227" i="5"/>
  <c r="D5183" i="5"/>
  <c r="D5160" i="5"/>
  <c r="D5159" i="5"/>
  <c r="D5136" i="5"/>
  <c r="D5126" i="5"/>
  <c r="D5125" i="5"/>
  <c r="D5072" i="5"/>
  <c r="D5015" i="5"/>
  <c r="D4965" i="5"/>
  <c r="D4761" i="5"/>
  <c r="D4714" i="5"/>
  <c r="D4646" i="5"/>
  <c r="D4637" i="5"/>
  <c r="D4609" i="5"/>
  <c r="D4599" i="5"/>
  <c r="D4579" i="5"/>
  <c r="D4446" i="5"/>
  <c r="D4425" i="5"/>
  <c r="D4356" i="5"/>
  <c r="D4338" i="5"/>
  <c r="D4326" i="5"/>
  <c r="D4261" i="5"/>
  <c r="D4230" i="5"/>
  <c r="D4216" i="5"/>
  <c r="D4193" i="5"/>
  <c r="D4182" i="5"/>
  <c r="D4155" i="5"/>
  <c r="D4079" i="5"/>
  <c r="D4014" i="5"/>
  <c r="D3955" i="5"/>
  <c r="D3952" i="5"/>
  <c r="D3933" i="5"/>
  <c r="D3910" i="5"/>
  <c r="D3906" i="5"/>
  <c r="D3903" i="5"/>
  <c r="D3844" i="5"/>
  <c r="D3821" i="5"/>
  <c r="D3615" i="5"/>
  <c r="D3572" i="5"/>
  <c r="D3558" i="5"/>
  <c r="D3557" i="5"/>
  <c r="D3554" i="5"/>
  <c r="D3553" i="5"/>
  <c r="D3451" i="5"/>
  <c r="D3411" i="5"/>
  <c r="D3401" i="5"/>
  <c r="D3346" i="5"/>
  <c r="D3329" i="5"/>
  <c r="D3314" i="5"/>
  <c r="D3311" i="5"/>
  <c r="D3307" i="5"/>
  <c r="D3297" i="5"/>
  <c r="D3291" i="5"/>
  <c r="D3282" i="5"/>
  <c r="D3245" i="5"/>
  <c r="D3244" i="5"/>
  <c r="D3243" i="5"/>
  <c r="D3242" i="5"/>
  <c r="D3207" i="5"/>
  <c r="D3180" i="5"/>
  <c r="D3148" i="5"/>
  <c r="D3074" i="5"/>
  <c r="D3069" i="5"/>
  <c r="D3067" i="5"/>
  <c r="D3054" i="5"/>
  <c r="D3052" i="5"/>
  <c r="D3051" i="5"/>
  <c r="D3050" i="5"/>
  <c r="D3040" i="5"/>
  <c r="D3009" i="5"/>
  <c r="D2853" i="5"/>
  <c r="D2630" i="5"/>
  <c r="D2566" i="5"/>
  <c r="D2502" i="5"/>
  <c r="D2498" i="5"/>
  <c r="D2469" i="5"/>
  <c r="D2416" i="5"/>
  <c r="D2349" i="5"/>
  <c r="D2319" i="5"/>
  <c r="D2284" i="5"/>
  <c r="D2213" i="5"/>
  <c r="D2121" i="5"/>
  <c r="D2082" i="5"/>
  <c r="D2080" i="5"/>
  <c r="D1910" i="5"/>
  <c r="D1900" i="5"/>
  <c r="D1890" i="5"/>
  <c r="D1881" i="5"/>
  <c r="D1879" i="5"/>
  <c r="D1875" i="5"/>
  <c r="D1874" i="5"/>
  <c r="D1865" i="5"/>
  <c r="D1864" i="5"/>
  <c r="D1857" i="5"/>
  <c r="D1852" i="5"/>
  <c r="D1850" i="5"/>
  <c r="D1821" i="5"/>
  <c r="D1777" i="5"/>
  <c r="D1765" i="5"/>
  <c r="D1686" i="5"/>
  <c r="D1682" i="5"/>
  <c r="D1649" i="5"/>
  <c r="D1629" i="5"/>
  <c r="D1612" i="5"/>
  <c r="D1592" i="5"/>
  <c r="D1532" i="5"/>
  <c r="D1530" i="5"/>
  <c r="D1529" i="5"/>
  <c r="D1521" i="5"/>
  <c r="D1504" i="5"/>
  <c r="D1487" i="5"/>
  <c r="D1473" i="5"/>
  <c r="D1395" i="5"/>
  <c r="D1359" i="5"/>
  <c r="D1311" i="5"/>
  <c r="D1232" i="5"/>
  <c r="D1226" i="5"/>
  <c r="D1174" i="5"/>
  <c r="D1095" i="5"/>
  <c r="D992" i="5"/>
  <c r="D932" i="5"/>
  <c r="D785" i="5"/>
  <c r="D783" i="5"/>
  <c r="D779" i="5"/>
  <c r="D499" i="5"/>
  <c r="D461" i="5"/>
  <c r="D437" i="5"/>
  <c r="D427" i="5"/>
  <c r="D344" i="5"/>
  <c r="D332" i="5"/>
  <c r="D329" i="5"/>
  <c r="D311" i="5"/>
  <c r="D306" i="5"/>
  <c r="D303" i="5"/>
  <c r="D299" i="5"/>
  <c r="D273" i="5"/>
  <c r="D243" i="5"/>
  <c r="D159" i="5"/>
  <c r="D125" i="5"/>
  <c r="D99" i="5"/>
  <c r="D45" i="5"/>
  <c r="D44" i="5"/>
  <c r="D41" i="5"/>
  <c r="D27" i="5"/>
  <c r="D4" i="5"/>
  <c r="D8118" i="5"/>
  <c r="D8088" i="5"/>
  <c r="D8082" i="5"/>
  <c r="D8041" i="5"/>
  <c r="D7994" i="5"/>
  <c r="D7962" i="5"/>
  <c r="D7958" i="5"/>
  <c r="D7949" i="5"/>
  <c r="D7937" i="5"/>
  <c r="D7936" i="5"/>
  <c r="D7932" i="5"/>
  <c r="D7922" i="5"/>
  <c r="D7919" i="5"/>
  <c r="D7902" i="5"/>
  <c r="D7897" i="5"/>
  <c r="D7878" i="5"/>
  <c r="D7850" i="5"/>
  <c r="D7827" i="5"/>
  <c r="D7793" i="5"/>
  <c r="D7792" i="5"/>
  <c r="D7766" i="5"/>
  <c r="D7738" i="5"/>
  <c r="D7730" i="5"/>
  <c r="D7723" i="5"/>
  <c r="D7716" i="5"/>
  <c r="D7702" i="5"/>
  <c r="D7696" i="5"/>
  <c r="D7693" i="5"/>
  <c r="D7692" i="5"/>
  <c r="D7689" i="5"/>
  <c r="D7660" i="5"/>
  <c r="D7656" i="5"/>
  <c r="D7652" i="5"/>
  <c r="D7651" i="5"/>
  <c r="D7637" i="5"/>
  <c r="D7631" i="5"/>
  <c r="D7624" i="5"/>
  <c r="D7615" i="5"/>
  <c r="D7612" i="5"/>
  <c r="D7610" i="5"/>
  <c r="D7593" i="5"/>
  <c r="D7592" i="5"/>
  <c r="D7591" i="5"/>
  <c r="D7585" i="5"/>
  <c r="D7549" i="5"/>
  <c r="D7469" i="5"/>
  <c r="D7467" i="5"/>
  <c r="D7339" i="5"/>
  <c r="D7337" i="5"/>
  <c r="D7322" i="5"/>
  <c r="D7316" i="5"/>
  <c r="D7308" i="5"/>
  <c r="D7305" i="5"/>
  <c r="D7304" i="5"/>
  <c r="D7303" i="5"/>
  <c r="D7301" i="5"/>
  <c r="D7299" i="5"/>
  <c r="D7298" i="5"/>
  <c r="D7296" i="5"/>
  <c r="D7295" i="5"/>
  <c r="D7293" i="5"/>
  <c r="D7292" i="5"/>
  <c r="D7290" i="5"/>
  <c r="D7276" i="5"/>
  <c r="D7240" i="5"/>
  <c r="D7238" i="5"/>
  <c r="D7147" i="5"/>
  <c r="D7130" i="5"/>
  <c r="D7091" i="5"/>
  <c r="D7042" i="5"/>
  <c r="D7041" i="5"/>
  <c r="D7023" i="5"/>
  <c r="D6990" i="5"/>
  <c r="D6985" i="5"/>
  <c r="D6963" i="5"/>
  <c r="D6948" i="5"/>
  <c r="D6919" i="5"/>
  <c r="D6903" i="5"/>
  <c r="D6890" i="5"/>
  <c r="D6817" i="5"/>
  <c r="D6782" i="5"/>
  <c r="D6770" i="5"/>
  <c r="D6743" i="5"/>
  <c r="D6723" i="5"/>
  <c r="D6700" i="5"/>
  <c r="D6685" i="5"/>
  <c r="D6644" i="5"/>
  <c r="D6630" i="5"/>
  <c r="D6629" i="5"/>
  <c r="D6613" i="5"/>
  <c r="D6596" i="5"/>
  <c r="D6570" i="5"/>
  <c r="D6488" i="5"/>
  <c r="D6432" i="5"/>
  <c r="D6421" i="5"/>
  <c r="D6416" i="5"/>
  <c r="D6393" i="5"/>
  <c r="D6376" i="5"/>
  <c r="D6370" i="5"/>
  <c r="D6341" i="5"/>
  <c r="D6334" i="5"/>
  <c r="D6327" i="5"/>
  <c r="D6326" i="5"/>
  <c r="D6323" i="5"/>
  <c r="D6295" i="5"/>
  <c r="D6294" i="5"/>
  <c r="D6275" i="5"/>
  <c r="D6258" i="5"/>
  <c r="D6236" i="5"/>
  <c r="D6109" i="5"/>
  <c r="D6061" i="5"/>
  <c r="D6035" i="5"/>
  <c r="D6026" i="5"/>
  <c r="D6015" i="5"/>
  <c r="D5954" i="5"/>
  <c r="D5922" i="5"/>
  <c r="D5907" i="5"/>
  <c r="D5901" i="5"/>
  <c r="D5900" i="5"/>
  <c r="D5854" i="5"/>
  <c r="D5853" i="5"/>
  <c r="D5843" i="5"/>
  <c r="D5836" i="5"/>
  <c r="D5805" i="5"/>
  <c r="D5766" i="5"/>
  <c r="D5734" i="5"/>
  <c r="D5684" i="5"/>
  <c r="D5682" i="5"/>
  <c r="D5681" i="5"/>
  <c r="D5680" i="5"/>
  <c r="D5679" i="5"/>
  <c r="D5673" i="5"/>
  <c r="D5649" i="5"/>
  <c r="D5645" i="5"/>
  <c r="D5637" i="5"/>
  <c r="D5636" i="5"/>
  <c r="D5628" i="5"/>
  <c r="D5596" i="5"/>
  <c r="D5594" i="5"/>
  <c r="D5591" i="5"/>
  <c r="D5581" i="5"/>
  <c r="D5580" i="5"/>
  <c r="D5579" i="5"/>
  <c r="D5575" i="5"/>
  <c r="D5574" i="5"/>
  <c r="D5569" i="5"/>
  <c r="D5567" i="5"/>
  <c r="D5564" i="5"/>
  <c r="D5562" i="5"/>
  <c r="D5561" i="5"/>
  <c r="D5560" i="5"/>
  <c r="D5559" i="5"/>
  <c r="D5555" i="5"/>
  <c r="D5541" i="5"/>
  <c r="D5488" i="5"/>
  <c r="D5445" i="5"/>
  <c r="D5428" i="5"/>
  <c r="D5413" i="5"/>
  <c r="D5400" i="5"/>
  <c r="D5365" i="5"/>
  <c r="D5221" i="5"/>
  <c r="D5216" i="5"/>
  <c r="D5215" i="5"/>
  <c r="D5206" i="5"/>
  <c r="D5204" i="5"/>
  <c r="D5187" i="5"/>
  <c r="D5122" i="5"/>
  <c r="D5105" i="5"/>
  <c r="D5065" i="5"/>
  <c r="D5064" i="5"/>
  <c r="D5063" i="5"/>
  <c r="D5061" i="5"/>
  <c r="D5013" i="5"/>
  <c r="D4994" i="5"/>
  <c r="D4971" i="5"/>
  <c r="D4969" i="5"/>
  <c r="D4940" i="5"/>
  <c r="D4939" i="5"/>
  <c r="D4920" i="5"/>
  <c r="D4918" i="5"/>
  <c r="D4905" i="5"/>
  <c r="D4902" i="5"/>
  <c r="D4901" i="5"/>
  <c r="D4822" i="5"/>
  <c r="D4818" i="5"/>
  <c r="D4805" i="5"/>
  <c r="D4783" i="5"/>
  <c r="D4779" i="5"/>
  <c r="D4657" i="5"/>
  <c r="D4651" i="5"/>
  <c r="D4628" i="5"/>
  <c r="D4570" i="5"/>
  <c r="D4419" i="5"/>
  <c r="D4401" i="5"/>
  <c r="D4377" i="5"/>
  <c r="D4299" i="5"/>
  <c r="D4296" i="5"/>
  <c r="D4295" i="5"/>
  <c r="D4255" i="5"/>
  <c r="D4243" i="5"/>
  <c r="D4240" i="5"/>
  <c r="D4213" i="5"/>
  <c r="D4180" i="5"/>
  <c r="D4179" i="5"/>
  <c r="D4178" i="5"/>
  <c r="D4177" i="5"/>
  <c r="D4176" i="5"/>
  <c r="D4175" i="5"/>
  <c r="D4142" i="5"/>
  <c r="D4124" i="5"/>
  <c r="D4118" i="5"/>
  <c r="D4116" i="5"/>
  <c r="D3971" i="5"/>
  <c r="D3963" i="5"/>
  <c r="D3962" i="5"/>
  <c r="D3961" i="5"/>
  <c r="D3921" i="5"/>
  <c r="D3907" i="5"/>
  <c r="D3905" i="5"/>
  <c r="D3773" i="5"/>
  <c r="D3728" i="5"/>
  <c r="D3600" i="5"/>
  <c r="D3599" i="5"/>
  <c r="D3598" i="5"/>
  <c r="D3597" i="5"/>
  <c r="D3556" i="5"/>
  <c r="D3555" i="5"/>
  <c r="D3518" i="5"/>
  <c r="D3508" i="5"/>
  <c r="D3467" i="5"/>
  <c r="D3466" i="5"/>
  <c r="D3460" i="5"/>
  <c r="D3456" i="5"/>
  <c r="D3448" i="5"/>
  <c r="D3444" i="5"/>
  <c r="D3428" i="5"/>
  <c r="D3426" i="5"/>
  <c r="D3423" i="5"/>
  <c r="D3396" i="5"/>
  <c r="D3389" i="5"/>
  <c r="D3386" i="5"/>
  <c r="D3383" i="5"/>
  <c r="D3373" i="5"/>
  <c r="D3363" i="5"/>
  <c r="D3362" i="5"/>
  <c r="D3361" i="5"/>
  <c r="D3357" i="5"/>
  <c r="D3355" i="5"/>
  <c r="D3271" i="5"/>
  <c r="D3267" i="5"/>
  <c r="D3259" i="5"/>
  <c r="D3258" i="5"/>
  <c r="D3196" i="5"/>
  <c r="D3193" i="5"/>
  <c r="D3011" i="5"/>
  <c r="D2997" i="5"/>
  <c r="D2970" i="5"/>
  <c r="D2939" i="5"/>
  <c r="D2937" i="5"/>
  <c r="D2932" i="5"/>
  <c r="D2927" i="5"/>
  <c r="D2922" i="5"/>
  <c r="D2919" i="5"/>
  <c r="D2870" i="5"/>
  <c r="D2864" i="5"/>
  <c r="D2863" i="5"/>
  <c r="D2855" i="5"/>
  <c r="D2854" i="5"/>
  <c r="D2848" i="5"/>
  <c r="D2835" i="5"/>
  <c r="D2803" i="5"/>
  <c r="D2689" i="5"/>
  <c r="D2663" i="5"/>
  <c r="D2661" i="5"/>
  <c r="D2658" i="5"/>
  <c r="D2584" i="5"/>
  <c r="D2457" i="5"/>
  <c r="D2452" i="5"/>
  <c r="D2437" i="5"/>
  <c r="D2432" i="5"/>
  <c r="D2399" i="5"/>
  <c r="D2383" i="5"/>
  <c r="D2326" i="5"/>
  <c r="D2309" i="5"/>
  <c r="D2271" i="5"/>
  <c r="D2233" i="5"/>
  <c r="D2216" i="5"/>
  <c r="D2215" i="5"/>
  <c r="D2212" i="5"/>
  <c r="D2197" i="5"/>
  <c r="D2129" i="5"/>
  <c r="D2124" i="5"/>
  <c r="D2089" i="5"/>
  <c r="D2077" i="5"/>
  <c r="D2068" i="5"/>
  <c r="D2067" i="5"/>
  <c r="D2037" i="5"/>
  <c r="D2024" i="5"/>
  <c r="D2023" i="5"/>
  <c r="D2021" i="5"/>
  <c r="D2019" i="5"/>
  <c r="D2017" i="5"/>
  <c r="D1982" i="5"/>
  <c r="D1978" i="5"/>
  <c r="D1933" i="5"/>
  <c r="D1894" i="5"/>
  <c r="D1893" i="5"/>
  <c r="D1830" i="5"/>
  <c r="D1795" i="5"/>
  <c r="D1790" i="5"/>
  <c r="D1789" i="5"/>
  <c r="D1783" i="5"/>
  <c r="D1782" i="5"/>
  <c r="D1763" i="5"/>
  <c r="D1729" i="5"/>
  <c r="D1711" i="5"/>
  <c r="D1652" i="5"/>
  <c r="D1626" i="5"/>
  <c r="D1566" i="5"/>
  <c r="D1499" i="5"/>
  <c r="D1478" i="5"/>
  <c r="D1459" i="5"/>
  <c r="D1440" i="5"/>
  <c r="D1427" i="5"/>
  <c r="D1417" i="5"/>
  <c r="D1392" i="5"/>
  <c r="D1372" i="5"/>
  <c r="D1366" i="5"/>
  <c r="D1233" i="5"/>
  <c r="D1209" i="5"/>
  <c r="D1185" i="5"/>
  <c r="D1091" i="5"/>
  <c r="D1062" i="5"/>
  <c r="D1016" i="5"/>
  <c r="D1014" i="5"/>
  <c r="D999" i="5"/>
  <c r="D998" i="5"/>
  <c r="D996" i="5"/>
  <c r="D954" i="5"/>
  <c r="D953" i="5"/>
  <c r="D952" i="5"/>
  <c r="D938" i="5"/>
  <c r="D936" i="5"/>
  <c r="D906" i="5"/>
  <c r="D896" i="5"/>
  <c r="D846" i="5"/>
  <c r="D839" i="5"/>
  <c r="D822" i="5"/>
  <c r="D769" i="5"/>
  <c r="D743" i="5"/>
  <c r="D738" i="5"/>
  <c r="D701" i="5"/>
  <c r="D680" i="5"/>
  <c r="D659" i="5"/>
  <c r="D658" i="5"/>
  <c r="D657" i="5"/>
  <c r="D644" i="5"/>
  <c r="D641" i="5"/>
  <c r="D603" i="5"/>
  <c r="D567" i="5"/>
  <c r="D551" i="5"/>
  <c r="D546" i="5"/>
  <c r="D391" i="5"/>
  <c r="D390" i="5"/>
  <c r="D388" i="5"/>
  <c r="D262" i="5"/>
  <c r="D196" i="5"/>
  <c r="D85" i="5"/>
  <c r="D78" i="5"/>
  <c r="D58" i="5"/>
  <c r="D8" i="5"/>
  <c r="D7992" i="5"/>
  <c r="D7954" i="5"/>
  <c r="D7542" i="5"/>
  <c r="D7541" i="5"/>
  <c r="D7527" i="5"/>
  <c r="D7525" i="5"/>
  <c r="D7524" i="5"/>
  <c r="D7522" i="5"/>
  <c r="D7502" i="5"/>
  <c r="D7496" i="5"/>
  <c r="D7489" i="5"/>
  <c r="D7488" i="5"/>
  <c r="D7485" i="5"/>
  <c r="D7461" i="5"/>
  <c r="D7375" i="5"/>
  <c r="D7333" i="5"/>
  <c r="D7330" i="5"/>
  <c r="D7328" i="5"/>
  <c r="D7280" i="5"/>
  <c r="D7278" i="5"/>
  <c r="D7126" i="5"/>
  <c r="D7075" i="5"/>
  <c r="D6925" i="5"/>
  <c r="D6924" i="5"/>
  <c r="D6921" i="5"/>
  <c r="D6852" i="5"/>
  <c r="D6818" i="5"/>
  <c r="D6812" i="5"/>
  <c r="D6802" i="5"/>
  <c r="D6754" i="5"/>
  <c r="D6744" i="5"/>
  <c r="D6721" i="5"/>
  <c r="D6715" i="5"/>
  <c r="D6714" i="5"/>
  <c r="D6690" i="5"/>
  <c r="D6664" i="5"/>
  <c r="D6658" i="5"/>
  <c r="D6643" i="5"/>
  <c r="D6633" i="5"/>
  <c r="D6593" i="5"/>
  <c r="D6559" i="5"/>
  <c r="D6551" i="5"/>
  <c r="D6517" i="5"/>
  <c r="D6483" i="5"/>
  <c r="D6408" i="5"/>
  <c r="D6347" i="5"/>
  <c r="D6345" i="5"/>
  <c r="D6332" i="5"/>
  <c r="D6317" i="5"/>
  <c r="D6315" i="5"/>
  <c r="D6314" i="5"/>
  <c r="D6313" i="5"/>
  <c r="D6302" i="5"/>
  <c r="D6301" i="5"/>
  <c r="D6300" i="5"/>
  <c r="D6293" i="5"/>
  <c r="D6289" i="5"/>
  <c r="D6288" i="5"/>
  <c r="D6283" i="5"/>
  <c r="D6244" i="5"/>
  <c r="D6242" i="5"/>
  <c r="D6237" i="5"/>
  <c r="D6228" i="5"/>
  <c r="D6227" i="5"/>
  <c r="D6226" i="5"/>
  <c r="D6225" i="5"/>
  <c r="D6224" i="5"/>
  <c r="D6223" i="5"/>
  <c r="D6222" i="5"/>
  <c r="D6220" i="5"/>
  <c r="D6219" i="5"/>
  <c r="D6218" i="5"/>
  <c r="D6217" i="5"/>
  <c r="D6216" i="5"/>
  <c r="D6215" i="5"/>
  <c r="D6213" i="5"/>
  <c r="D6212" i="5"/>
  <c r="D6211" i="5"/>
  <c r="D6210" i="5"/>
  <c r="D6205" i="5"/>
  <c r="D6202" i="5"/>
  <c r="D6201" i="5"/>
  <c r="D6200" i="5"/>
  <c r="D6197" i="5"/>
  <c r="D6196" i="5"/>
  <c r="D6194" i="5"/>
  <c r="D6193" i="5"/>
  <c r="D6189" i="5"/>
  <c r="D6187" i="5"/>
  <c r="D6185" i="5"/>
  <c r="D6179" i="5"/>
  <c r="D6178" i="5"/>
  <c r="D6168" i="5"/>
  <c r="D6167" i="5"/>
  <c r="D6166" i="5"/>
  <c r="D6161" i="5"/>
  <c r="D6160" i="5"/>
  <c r="D6158" i="5"/>
  <c r="D6156" i="5"/>
  <c r="D6154" i="5"/>
  <c r="D6152" i="5"/>
  <c r="D6151" i="5"/>
  <c r="D6149" i="5"/>
  <c r="D6148" i="5"/>
  <c r="D6146" i="5"/>
  <c r="D6145" i="5"/>
  <c r="D6144" i="5"/>
  <c r="D6142" i="5"/>
  <c r="D6141" i="5"/>
  <c r="D6140" i="5"/>
  <c r="D6139" i="5"/>
  <c r="D6135" i="5"/>
  <c r="D6134" i="5"/>
  <c r="D6133" i="5"/>
  <c r="D6132" i="5"/>
  <c r="D5923" i="5"/>
  <c r="D5909" i="5"/>
  <c r="D5886" i="5"/>
  <c r="D5868" i="5"/>
  <c r="D5865" i="5"/>
  <c r="D5850" i="5"/>
  <c r="D5844" i="5"/>
  <c r="D5796" i="5"/>
  <c r="D5789" i="5"/>
  <c r="D5754" i="5"/>
  <c r="D5652" i="5"/>
  <c r="D5609" i="5"/>
  <c r="D5533" i="5"/>
  <c r="D5520" i="5"/>
  <c r="D5517" i="5"/>
  <c r="D5513" i="5"/>
  <c r="D5427" i="5"/>
  <c r="D5426" i="5"/>
  <c r="D5420" i="5"/>
  <c r="D5419" i="5"/>
  <c r="D5417" i="5"/>
  <c r="D5326" i="5"/>
  <c r="D5315" i="5"/>
  <c r="D5301" i="5"/>
  <c r="D5268" i="5"/>
  <c r="D5266" i="5"/>
  <c r="D5249" i="5"/>
  <c r="D5205" i="5"/>
  <c r="D5186" i="5"/>
  <c r="D5120" i="5"/>
  <c r="D5002" i="5"/>
  <c r="D4978" i="5"/>
  <c r="D4947" i="5"/>
  <c r="D4946" i="5"/>
  <c r="D4936" i="5"/>
  <c r="D4927" i="5"/>
  <c r="D4897" i="5"/>
  <c r="D4862" i="5"/>
  <c r="D4859" i="5"/>
  <c r="D4849" i="5"/>
  <c r="D4847" i="5"/>
  <c r="D4797" i="5"/>
  <c r="D4792" i="5"/>
  <c r="D4767" i="5"/>
  <c r="D4751" i="5"/>
  <c r="D4750" i="5"/>
  <c r="D4749" i="5"/>
  <c r="D4725" i="5"/>
  <c r="D4694" i="5"/>
  <c r="D4627" i="5"/>
  <c r="D4614" i="5"/>
  <c r="D4515" i="5"/>
  <c r="D4514" i="5"/>
  <c r="D4409" i="5"/>
  <c r="D4403" i="5"/>
  <c r="D4397" i="5"/>
  <c r="D4395" i="5"/>
  <c r="D4394" i="5"/>
  <c r="D4387" i="5"/>
  <c r="D4383" i="5"/>
  <c r="D4346" i="5"/>
  <c r="D4345" i="5"/>
  <c r="D4318" i="5"/>
  <c r="D4317" i="5"/>
  <c r="D4285" i="5"/>
  <c r="D4281" i="5"/>
  <c r="D4264" i="5"/>
  <c r="D4131" i="5"/>
  <c r="D4094" i="5"/>
  <c r="D4087" i="5"/>
  <c r="D4069" i="5"/>
  <c r="D4066" i="5"/>
  <c r="D4064" i="5"/>
  <c r="D4063" i="5"/>
  <c r="D4049" i="5"/>
  <c r="D4048" i="5"/>
  <c r="D4021" i="5"/>
  <c r="D3984" i="5"/>
  <c r="D3981" i="5"/>
  <c r="D3947" i="5"/>
  <c r="D3946" i="5"/>
  <c r="D3809" i="5"/>
  <c r="D3791" i="5"/>
  <c r="D3789" i="5"/>
  <c r="D3788" i="5"/>
  <c r="D3764" i="5"/>
  <c r="D3760" i="5"/>
  <c r="D3582" i="5"/>
  <c r="D3472" i="5"/>
  <c r="D3392" i="5"/>
  <c r="D3391" i="5"/>
  <c r="D3261" i="5"/>
  <c r="D3225" i="5"/>
  <c r="D3216" i="5"/>
  <c r="D3182" i="5"/>
  <c r="D3174" i="5"/>
  <c r="D3166" i="5"/>
  <c r="D3123" i="5"/>
  <c r="D3122" i="5"/>
  <c r="D3089" i="5"/>
  <c r="D3081" i="5"/>
  <c r="D3061" i="5"/>
  <c r="D3020" i="5"/>
  <c r="D2987" i="5"/>
  <c r="D2836" i="5"/>
  <c r="D2805" i="5"/>
  <c r="D2791" i="5"/>
  <c r="D2780" i="5"/>
  <c r="D2775" i="5"/>
  <c r="D2774" i="5"/>
  <c r="D2754" i="5"/>
  <c r="D2753" i="5"/>
  <c r="D2683" i="5"/>
  <c r="D2677" i="5"/>
  <c r="D2676" i="5"/>
  <c r="D2669" i="5"/>
  <c r="D2644" i="5"/>
  <c r="D2534" i="5"/>
  <c r="D2423" i="5"/>
  <c r="D2354" i="5"/>
  <c r="D2332" i="5"/>
  <c r="D2329" i="5"/>
  <c r="D2292" i="5"/>
  <c r="D2290" i="5"/>
  <c r="D2134" i="5"/>
  <c r="D2114" i="5"/>
  <c r="D2112" i="5"/>
  <c r="D2104" i="5"/>
  <c r="D1972" i="5"/>
  <c r="D1971" i="5"/>
  <c r="D1969" i="5"/>
  <c r="D1963" i="5"/>
  <c r="D1957" i="5"/>
  <c r="D1956" i="5"/>
  <c r="D1954" i="5"/>
  <c r="D1953" i="5"/>
  <c r="D1951" i="5"/>
  <c r="D1950" i="5"/>
  <c r="D1948" i="5"/>
  <c r="D1947" i="5"/>
  <c r="D1946" i="5"/>
  <c r="D1944" i="5"/>
  <c r="D1943" i="5"/>
  <c r="D1941" i="5"/>
  <c r="D1930" i="5"/>
  <c r="D1908" i="5"/>
  <c r="D1804" i="5"/>
  <c r="D1797" i="5"/>
  <c r="D1787" i="5"/>
  <c r="D1755" i="5"/>
  <c r="D1750" i="5"/>
  <c r="D1742" i="5"/>
  <c r="D1727" i="5"/>
  <c r="D1726" i="5"/>
  <c r="D1701" i="5"/>
  <c r="D1639" i="5"/>
  <c r="D1578" i="5"/>
  <c r="D1574" i="5"/>
  <c r="D1570" i="5"/>
  <c r="D1563" i="5"/>
  <c r="D1562" i="5"/>
  <c r="D1561" i="5"/>
  <c r="D1559" i="5"/>
  <c r="D1543" i="5"/>
  <c r="D1526" i="5"/>
  <c r="D1518" i="5"/>
  <c r="D1517" i="5"/>
  <c r="D1482" i="5"/>
  <c r="D1397" i="5"/>
  <c r="D1396" i="5"/>
  <c r="D1351" i="5"/>
  <c r="D1258" i="5"/>
  <c r="D1197" i="5"/>
  <c r="D1075" i="5"/>
  <c r="D1051" i="5"/>
  <c r="D969" i="5"/>
  <c r="D961" i="5"/>
  <c r="D919" i="5"/>
  <c r="D911" i="5"/>
  <c r="D892" i="5"/>
  <c r="D886" i="5"/>
  <c r="D883" i="5"/>
  <c r="D852" i="5"/>
  <c r="D850" i="5"/>
  <c r="D847" i="5"/>
  <c r="D797" i="5"/>
  <c r="D727" i="5"/>
  <c r="D724" i="5"/>
  <c r="D704" i="5"/>
  <c r="D703" i="5"/>
  <c r="D566" i="5"/>
  <c r="D534" i="5"/>
  <c r="D359" i="5"/>
  <c r="D107" i="5"/>
  <c r="D90" i="5"/>
  <c r="D36" i="5"/>
  <c r="D7495" i="5"/>
  <c r="D7282" i="5"/>
  <c r="D6585" i="5"/>
  <c r="D6576" i="5"/>
  <c r="D6545" i="5"/>
  <c r="D6475" i="5"/>
  <c r="D6467" i="5"/>
  <c r="D6353" i="5"/>
  <c r="D6322" i="5"/>
  <c r="D6299" i="5"/>
  <c r="D6290" i="5"/>
  <c r="D6282" i="5"/>
  <c r="D6195" i="5"/>
  <c r="D6192" i="5"/>
  <c r="D6184" i="5"/>
  <c r="D6174" i="5"/>
  <c r="D6172" i="5"/>
  <c r="D6138" i="5"/>
  <c r="D5921" i="5"/>
  <c r="D5516" i="5"/>
  <c r="D5333" i="5"/>
  <c r="D5303" i="5"/>
  <c r="D5277" i="5"/>
  <c r="D5167" i="5"/>
  <c r="D4949" i="5"/>
  <c r="D4530" i="5"/>
  <c r="D4411" i="5"/>
  <c r="D4205" i="5"/>
  <c r="D4173" i="5"/>
  <c r="D4036" i="5"/>
  <c r="D4024" i="5"/>
  <c r="D4003" i="5"/>
  <c r="D3972" i="5"/>
  <c r="D3964" i="5"/>
  <c r="D3810" i="5"/>
  <c r="D3808" i="5"/>
  <c r="D3806" i="5"/>
  <c r="D3803" i="5"/>
  <c r="D3488" i="5"/>
  <c r="D2818" i="5"/>
  <c r="D2815" i="5"/>
  <c r="D2749" i="5"/>
  <c r="D2738" i="5"/>
  <c r="D2686" i="5"/>
  <c r="D2673" i="5"/>
  <c r="D2626" i="5"/>
  <c r="D2550" i="5"/>
  <c r="D2496" i="5"/>
  <c r="D2391" i="5"/>
  <c r="D2320" i="5"/>
  <c r="D2244" i="5"/>
  <c r="D1932" i="5"/>
  <c r="D1746" i="5"/>
  <c r="D1659" i="5"/>
  <c r="D1617" i="5"/>
  <c r="D1583" i="5"/>
  <c r="D1430" i="5"/>
  <c r="D1418" i="5"/>
  <c r="D1264" i="5"/>
  <c r="D939" i="5"/>
  <c r="D790" i="5"/>
  <c r="D735" i="5"/>
  <c r="D592" i="5"/>
  <c r="D394" i="5"/>
  <c r="D294" i="5"/>
  <c r="D147" i="5"/>
  <c r="D126" i="5"/>
  <c r="D8079" i="5"/>
  <c r="D8077" i="5"/>
  <c r="D8051" i="5"/>
  <c r="D8048" i="5"/>
  <c r="D8043" i="5"/>
  <c r="D7873" i="5"/>
  <c r="D7821" i="5"/>
  <c r="D7808" i="5"/>
  <c r="D7775" i="5"/>
  <c r="D7747" i="5"/>
  <c r="D7643" i="5"/>
  <c r="D7622" i="5"/>
  <c r="D7617" i="5"/>
  <c r="D7605" i="5"/>
  <c r="D7364" i="5"/>
  <c r="D7362" i="5"/>
  <c r="D7361" i="5"/>
  <c r="D7356" i="5"/>
  <c r="D7297" i="5"/>
  <c r="D7294" i="5"/>
  <c r="D7289" i="5"/>
  <c r="D7249" i="5"/>
  <c r="D7248" i="5"/>
  <c r="D7247" i="5"/>
  <c r="D7230" i="5"/>
  <c r="D7173" i="5"/>
  <c r="D7154" i="5"/>
  <c r="D7115" i="5"/>
  <c r="D7039" i="5"/>
  <c r="D7009" i="5"/>
  <c r="D6930" i="5"/>
  <c r="D6929" i="5"/>
  <c r="D6860" i="5"/>
  <c r="D6686" i="5"/>
  <c r="D6677" i="5"/>
  <c r="D6672" i="5"/>
  <c r="D6668" i="5"/>
  <c r="D6565" i="5"/>
  <c r="D6548" i="5"/>
  <c r="D6458" i="5"/>
  <c r="D6402" i="5"/>
  <c r="D6336" i="5"/>
  <c r="D6229" i="5"/>
  <c r="D6120" i="5"/>
  <c r="D6102" i="5"/>
  <c r="D6077" i="5"/>
  <c r="D5942" i="5"/>
  <c r="D5939" i="5"/>
  <c r="D5788" i="5"/>
  <c r="D5755" i="5"/>
  <c r="D5712" i="5"/>
  <c r="D5667" i="5"/>
  <c r="D5656" i="5"/>
  <c r="D5647" i="5"/>
  <c r="D5552" i="5"/>
  <c r="D5477" i="5"/>
  <c r="D5472" i="5"/>
  <c r="D5470" i="5"/>
  <c r="D5465" i="5"/>
  <c r="D5460" i="5"/>
  <c r="D5455" i="5"/>
  <c r="D5454" i="5"/>
  <c r="D5440" i="5"/>
  <c r="D5127" i="5"/>
  <c r="D5099" i="5"/>
  <c r="D5006" i="5"/>
  <c r="D4962" i="5"/>
  <c r="D4835" i="5"/>
  <c r="D4834" i="5"/>
  <c r="D4768" i="5"/>
  <c r="D4760" i="5"/>
  <c r="D4759" i="5"/>
  <c r="D4682" i="5"/>
  <c r="D4610" i="5"/>
  <c r="D4571" i="5"/>
  <c r="D4455" i="5"/>
  <c r="D4389" i="5"/>
  <c r="D4378" i="5"/>
  <c r="D4369" i="5"/>
  <c r="D4308" i="5"/>
  <c r="D4242" i="5"/>
  <c r="D4174" i="5"/>
  <c r="D4166" i="5"/>
  <c r="D4123" i="5"/>
  <c r="D4120" i="5"/>
  <c r="D3969" i="5"/>
  <c r="D3954" i="5"/>
  <c r="D3943" i="5"/>
  <c r="D3920" i="5"/>
  <c r="D3914" i="5"/>
  <c r="D3816" i="5"/>
  <c r="D3784" i="5"/>
  <c r="D3783" i="5"/>
  <c r="D3658" i="5"/>
  <c r="D3569" i="5"/>
  <c r="D3377" i="5"/>
  <c r="D3338" i="5"/>
  <c r="D3321" i="5"/>
  <c r="D3320" i="5"/>
  <c r="D3319" i="5"/>
  <c r="D3316" i="5"/>
  <c r="D3302" i="5"/>
  <c r="D3273" i="5"/>
  <c r="D3266" i="5"/>
  <c r="D3227" i="5"/>
  <c r="D3212" i="5"/>
  <c r="D3178" i="5"/>
  <c r="D3066" i="5"/>
  <c r="D3057" i="5"/>
  <c r="D3038" i="5"/>
  <c r="D2958" i="5"/>
  <c r="D2903" i="5"/>
  <c r="D2902" i="5"/>
  <c r="D2897" i="5"/>
  <c r="D2889" i="5"/>
  <c r="D2840" i="5"/>
  <c r="D2742" i="5"/>
  <c r="D2643" i="5"/>
  <c r="D2642" i="5"/>
  <c r="D2641" i="5"/>
  <c r="D2596" i="5"/>
  <c r="D2520" i="5"/>
  <c r="D2519" i="5"/>
  <c r="D2412" i="5"/>
  <c r="D2369" i="5"/>
  <c r="D2357" i="5"/>
  <c r="D2340" i="5"/>
  <c r="D2266" i="5"/>
  <c r="D2163" i="5"/>
  <c r="D2056" i="5"/>
  <c r="D1980" i="5"/>
  <c r="D1876" i="5"/>
  <c r="D1866" i="5"/>
  <c r="D1822" i="5"/>
  <c r="D1808" i="5"/>
  <c r="D1752" i="5"/>
  <c r="D1632" i="5"/>
  <c r="D1616" i="5"/>
  <c r="D1593" i="5"/>
  <c r="D1564" i="5"/>
  <c r="D1549" i="5"/>
  <c r="D1486" i="5"/>
  <c r="D1484" i="5"/>
  <c r="D1444" i="5"/>
  <c r="D1306" i="5"/>
  <c r="D1254" i="5"/>
  <c r="D1206" i="5"/>
  <c r="D1175" i="5"/>
  <c r="D1021" i="5"/>
  <c r="D968" i="5"/>
  <c r="D882" i="5"/>
  <c r="D874" i="5"/>
  <c r="D818" i="5"/>
  <c r="D781" i="5"/>
  <c r="D485" i="5"/>
  <c r="D483" i="5"/>
  <c r="D440" i="5"/>
  <c r="D280" i="5"/>
  <c r="D277" i="5"/>
  <c r="D217" i="5"/>
  <c r="D212" i="5"/>
  <c r="D139" i="5"/>
  <c r="D102" i="5"/>
  <c r="D47" i="5"/>
  <c r="D43" i="5"/>
  <c r="D8064" i="5"/>
  <c r="D8063" i="5"/>
  <c r="D7986" i="5"/>
  <c r="D7972" i="5"/>
  <c r="D7899" i="5"/>
  <c r="D7840" i="5"/>
  <c r="D7798" i="5"/>
  <c r="D7771" i="5"/>
  <c r="D7768" i="5"/>
  <c r="D7735" i="5"/>
  <c r="D7725" i="5"/>
  <c r="D7604" i="5"/>
  <c r="D7597" i="5"/>
  <c r="D7408" i="5"/>
  <c r="D7385" i="5"/>
  <c r="D7157" i="5"/>
  <c r="D7129" i="5"/>
  <c r="D7082" i="5"/>
  <c r="D6984" i="5"/>
  <c r="D6873" i="5"/>
  <c r="D6832" i="5"/>
  <c r="D6826" i="5"/>
  <c r="D6792" i="5"/>
  <c r="D6771" i="5"/>
  <c r="D6760" i="5"/>
  <c r="D6612" i="5"/>
  <c r="D6609" i="5"/>
  <c r="D6578" i="5"/>
  <c r="D6566" i="5"/>
  <c r="D6564" i="5"/>
  <c r="D6547" i="5"/>
  <c r="D6534" i="5"/>
  <c r="D6503" i="5"/>
  <c r="D6499" i="5"/>
  <c r="D6396" i="5"/>
  <c r="D6391" i="5"/>
  <c r="D6365" i="5"/>
  <c r="D6363" i="5"/>
  <c r="D6330" i="5"/>
  <c r="D6325" i="5"/>
  <c r="D6321" i="5"/>
  <c r="D6320" i="5"/>
  <c r="D6311" i="5"/>
  <c r="D6274" i="5"/>
  <c r="D6269" i="5"/>
  <c r="D6118" i="5"/>
  <c r="D6114" i="5"/>
  <c r="D6103" i="5"/>
  <c r="D6079" i="5"/>
  <c r="D6070" i="5"/>
  <c r="D6053" i="5"/>
  <c r="D6050" i="5"/>
  <c r="D6042" i="5"/>
  <c r="D6030" i="5"/>
  <c r="D6025" i="5"/>
  <c r="D6016" i="5"/>
  <c r="D6014" i="5"/>
  <c r="D6011" i="5"/>
  <c r="D6010" i="5"/>
  <c r="D6009" i="5"/>
  <c r="D6004" i="5"/>
  <c r="D5997" i="5"/>
  <c r="D5995" i="5"/>
  <c r="D5993" i="5"/>
  <c r="D5971" i="5"/>
  <c r="D5968" i="5"/>
  <c r="D5967" i="5"/>
  <c r="D5937" i="5"/>
  <c r="D5928" i="5"/>
  <c r="D5765" i="5"/>
  <c r="D5736" i="5"/>
  <c r="D5733" i="5"/>
  <c r="D5619" i="5"/>
  <c r="D5492" i="5"/>
  <c r="D5415" i="5"/>
  <c r="D5371" i="5"/>
  <c r="D5363" i="5"/>
  <c r="D5358" i="5"/>
  <c r="D5181" i="5"/>
  <c r="D5179" i="5"/>
  <c r="D5097" i="5"/>
  <c r="D5078" i="5"/>
  <c r="D5060" i="5"/>
  <c r="D5054" i="5"/>
  <c r="D5016" i="5"/>
  <c r="D5007" i="5"/>
  <c r="D4977" i="5"/>
  <c r="D4917" i="5"/>
  <c r="D4911" i="5"/>
  <c r="D4900" i="5"/>
  <c r="D4875" i="5"/>
  <c r="D4824" i="5"/>
  <c r="D4740" i="5"/>
  <c r="D4672" i="5"/>
  <c r="D4658" i="5"/>
  <c r="D4644" i="5"/>
  <c r="D4643" i="5"/>
  <c r="D4638" i="5"/>
  <c r="D4626" i="5"/>
  <c r="D4623" i="5"/>
  <c r="D4620" i="5"/>
  <c r="D4613" i="5"/>
  <c r="D4608" i="5"/>
  <c r="D4605" i="5"/>
  <c r="D4604" i="5"/>
  <c r="D4603" i="5"/>
  <c r="D4602" i="5"/>
  <c r="D4597" i="5"/>
  <c r="D4588" i="5"/>
  <c r="D4584" i="5"/>
  <c r="D4581" i="5"/>
  <c r="D4580" i="5"/>
  <c r="D4577" i="5"/>
  <c r="D4573" i="5"/>
  <c r="D4565" i="5"/>
  <c r="D4562" i="5"/>
  <c r="D4561" i="5"/>
  <c r="D4560" i="5"/>
  <c r="D4557" i="5"/>
  <c r="D4556" i="5"/>
  <c r="D4512" i="5"/>
  <c r="D4511" i="5"/>
  <c r="D4510" i="5"/>
  <c r="D4508" i="5"/>
  <c r="D4507" i="5"/>
  <c r="D4506" i="5"/>
  <c r="D4502" i="5"/>
  <c r="D4497" i="5"/>
  <c r="D4428" i="5"/>
  <c r="D4329" i="5"/>
  <c r="D4290" i="5"/>
  <c r="D4248" i="5"/>
  <c r="D4247" i="5"/>
  <c r="D4246" i="5"/>
  <c r="D4224" i="5"/>
  <c r="D4209" i="5"/>
  <c r="D4184" i="5"/>
  <c r="D4167" i="5"/>
  <c r="D4129" i="5"/>
  <c r="D4122" i="5"/>
  <c r="D4047" i="5"/>
  <c r="D4039" i="5"/>
  <c r="D4033" i="5"/>
  <c r="D3979" i="5"/>
  <c r="D3967" i="5"/>
  <c r="D3960" i="5"/>
  <c r="D3953" i="5"/>
  <c r="D3913" i="5"/>
  <c r="D3904" i="5"/>
  <c r="D3845" i="5"/>
  <c r="D3776" i="5"/>
  <c r="D3656" i="5"/>
  <c r="D3644" i="5"/>
  <c r="D3594" i="5"/>
  <c r="D3449" i="5"/>
  <c r="D3404" i="5"/>
  <c r="D3403" i="5"/>
  <c r="D3402" i="5"/>
  <c r="D3400" i="5"/>
  <c r="D3399" i="5"/>
  <c r="D3398" i="5"/>
  <c r="D3379" i="5"/>
  <c r="D3366" i="5"/>
  <c r="D3364" i="5"/>
  <c r="D3325" i="5"/>
  <c r="D3318" i="5"/>
  <c r="D3306" i="5"/>
  <c r="D3294" i="5"/>
  <c r="D3292" i="5"/>
  <c r="D3265" i="5"/>
  <c r="D3254" i="5"/>
  <c r="D3172" i="5"/>
  <c r="D3154" i="5"/>
  <c r="D3115" i="5"/>
  <c r="D3111" i="5"/>
  <c r="D3110" i="5"/>
  <c r="D3093" i="5"/>
  <c r="D3084" i="5"/>
  <c r="D3049" i="5"/>
  <c r="D3016" i="5"/>
  <c r="D3013" i="5"/>
  <c r="D2952" i="5"/>
  <c r="D2907" i="5"/>
  <c r="D2869" i="5"/>
  <c r="D2850" i="5"/>
  <c r="D2804" i="5"/>
  <c r="D2771" i="5"/>
  <c r="D2660" i="5"/>
  <c r="D2529" i="5"/>
  <c r="D2527" i="5"/>
  <c r="D2508" i="5"/>
  <c r="D2462" i="5"/>
  <c r="D2409" i="5"/>
  <c r="D2323" i="5"/>
  <c r="D2285" i="5"/>
  <c r="D2283" i="5"/>
  <c r="D2280" i="5"/>
  <c r="D2237" i="5"/>
  <c r="D2211" i="5"/>
  <c r="D2156" i="5"/>
  <c r="D2108" i="5"/>
  <c r="D2078" i="5"/>
  <c r="D1936" i="5"/>
  <c r="D1899" i="5"/>
  <c r="D1891" i="5"/>
  <c r="D1888" i="5"/>
  <c r="D1882" i="5"/>
  <c r="D1829" i="5"/>
  <c r="D1793" i="5"/>
  <c r="D1740" i="5"/>
  <c r="D1694" i="5"/>
  <c r="D1677" i="5"/>
  <c r="D1505" i="5"/>
  <c r="D1495" i="5"/>
  <c r="D1494" i="5"/>
  <c r="D1492" i="5"/>
  <c r="D1439" i="5"/>
  <c r="D1424" i="5"/>
  <c r="D1367" i="5"/>
  <c r="D1331" i="5"/>
  <c r="D1312" i="5"/>
  <c r="D1310" i="5"/>
  <c r="D1283" i="5"/>
  <c r="D1282" i="5"/>
  <c r="D1281" i="5"/>
  <c r="D1227" i="5"/>
  <c r="D1217" i="5"/>
  <c r="D1205" i="5"/>
  <c r="D1192" i="5"/>
  <c r="D1040" i="5"/>
  <c r="D1039" i="5"/>
  <c r="D1003" i="5"/>
  <c r="D991" i="5"/>
  <c r="D978" i="5"/>
  <c r="D848" i="5"/>
  <c r="D844" i="5"/>
  <c r="D843" i="5"/>
  <c r="D713" i="5"/>
  <c r="D711" i="5"/>
  <c r="D698" i="5"/>
  <c r="D693" i="5"/>
  <c r="D558" i="5"/>
  <c r="D350" i="5"/>
  <c r="D337" i="5"/>
  <c r="D331" i="5"/>
  <c r="D209" i="5"/>
  <c r="D60" i="5"/>
  <c r="D51" i="5"/>
  <c r="D8120" i="5"/>
  <c r="D7462" i="5"/>
  <c r="D7460" i="5"/>
  <c r="D7442" i="5"/>
  <c r="D7413" i="5"/>
  <c r="D7411" i="5"/>
  <c r="D7409" i="5"/>
  <c r="D7101" i="5"/>
  <c r="D7073" i="5"/>
  <c r="D7057" i="5"/>
  <c r="D7056" i="5"/>
  <c r="D7020" i="5"/>
  <c r="D6766" i="5"/>
  <c r="D6740" i="5"/>
  <c r="D6660" i="5"/>
  <c r="D6652" i="5"/>
  <c r="D6651" i="5"/>
  <c r="D6638" i="5"/>
  <c r="D6595" i="5"/>
  <c r="D6582" i="5"/>
  <c r="D6529" i="5"/>
  <c r="D6493" i="5"/>
  <c r="D6476" i="5"/>
  <c r="D6292" i="5"/>
  <c r="D6263" i="5"/>
  <c r="D5819" i="5"/>
  <c r="D5741" i="5"/>
  <c r="D5607" i="5"/>
  <c r="D5530" i="5"/>
  <c r="D5524" i="5"/>
  <c r="D5038" i="5"/>
  <c r="D5027" i="5"/>
  <c r="D5012" i="5"/>
  <c r="D4907" i="5"/>
  <c r="D4843" i="5"/>
  <c r="D4796" i="5"/>
  <c r="D4795" i="5"/>
  <c r="D4731" i="5"/>
  <c r="D4673" i="5"/>
  <c r="D4547" i="5"/>
  <c r="D4267" i="5"/>
  <c r="D4265" i="5"/>
  <c r="D4022" i="5"/>
  <c r="D3888" i="5"/>
  <c r="D3856" i="5"/>
  <c r="D3855" i="5"/>
  <c r="D3854" i="5"/>
  <c r="D3747" i="5"/>
  <c r="D3683" i="5"/>
  <c r="D3666" i="5"/>
  <c r="D3493" i="5"/>
  <c r="D3482" i="5"/>
  <c r="D3419" i="5"/>
  <c r="D3418" i="5"/>
  <c r="D3410" i="5"/>
  <c r="D3100" i="5"/>
  <c r="D3068" i="5"/>
  <c r="D3010" i="5"/>
  <c r="D2986" i="5"/>
  <c r="D2787" i="5"/>
  <c r="D2762" i="5"/>
  <c r="D2763" i="5"/>
  <c r="D2739" i="5"/>
  <c r="D2590" i="5"/>
  <c r="D2553" i="5"/>
  <c r="D2482" i="5"/>
  <c r="D2459" i="5"/>
  <c r="D2251" i="5"/>
  <c r="D2185" i="5"/>
  <c r="D2168" i="5"/>
  <c r="D2028" i="5"/>
  <c r="D1773" i="5"/>
  <c r="D1741" i="5"/>
  <c r="D1724" i="5"/>
  <c r="D1204" i="5"/>
  <c r="D1176" i="5"/>
  <c r="D1172" i="5"/>
  <c r="D1171" i="5"/>
  <c r="D1105" i="5"/>
  <c r="D1055" i="5"/>
  <c r="D1046" i="5"/>
  <c r="D1025" i="5"/>
  <c r="D1024" i="5"/>
  <c r="D881" i="5"/>
  <c r="D751" i="5"/>
  <c r="D666" i="5"/>
  <c r="D617" i="5"/>
  <c r="D544" i="5"/>
  <c r="D492" i="5"/>
  <c r="D489" i="5"/>
  <c r="D431" i="5"/>
  <c r="D418" i="5"/>
  <c r="D417" i="5"/>
  <c r="D296" i="5"/>
  <c r="D281" i="5"/>
  <c r="D264" i="5"/>
  <c r="D210" i="5"/>
  <c r="D201" i="5"/>
  <c r="D170" i="5"/>
  <c r="D57" i="5"/>
  <c r="D37" i="5"/>
  <c r="D33" i="5"/>
  <c r="D8000" i="5"/>
  <c r="D7941" i="5"/>
  <c r="D7632" i="5"/>
  <c r="D7446" i="5"/>
  <c r="D7270" i="5"/>
  <c r="D7269" i="5"/>
  <c r="D7268" i="5"/>
  <c r="D7263" i="5"/>
  <c r="D6968" i="5"/>
  <c r="D6928" i="5"/>
  <c r="D6828" i="5"/>
  <c r="D6794" i="5"/>
  <c r="D6756" i="5"/>
  <c r="D6752" i="5"/>
  <c r="D6698" i="5"/>
  <c r="D6479" i="5"/>
  <c r="D6465" i="5"/>
  <c r="D6443" i="5"/>
  <c r="D6346" i="5"/>
  <c r="D6173" i="5"/>
  <c r="D6124" i="5"/>
  <c r="D6108" i="5"/>
  <c r="D6052" i="5"/>
  <c r="D6005" i="5"/>
  <c r="D6003" i="5"/>
  <c r="D5917" i="5"/>
  <c r="D5887" i="5"/>
  <c r="D5808" i="5"/>
  <c r="D5804" i="5"/>
  <c r="D5651" i="5"/>
  <c r="D5640" i="5"/>
  <c r="D5604" i="5"/>
  <c r="D5599" i="5"/>
  <c r="D5539" i="5"/>
  <c r="D5305" i="5"/>
  <c r="D5285" i="5"/>
  <c r="D5251" i="5"/>
  <c r="D5232" i="5"/>
  <c r="D5188" i="5"/>
  <c r="D5168" i="5"/>
  <c r="D5095" i="5"/>
  <c r="D5076" i="5"/>
  <c r="D5049" i="5"/>
  <c r="D4993" i="5"/>
  <c r="D4869" i="5"/>
  <c r="D4844" i="5"/>
  <c r="D4819" i="5"/>
  <c r="D4811" i="5"/>
  <c r="D4809" i="5"/>
  <c r="D4703" i="5"/>
  <c r="D4698" i="5"/>
  <c r="D4543" i="5"/>
  <c r="D4532" i="5"/>
  <c r="D4529" i="5"/>
  <c r="D4382" i="5"/>
  <c r="D4321" i="5"/>
  <c r="D4316" i="5"/>
  <c r="D4218" i="5"/>
  <c r="D3837" i="5"/>
  <c r="D3787" i="5"/>
  <c r="D3574" i="5"/>
  <c r="D3565" i="5"/>
  <c r="D3542" i="5"/>
  <c r="D3457" i="5"/>
  <c r="D3349" i="5"/>
  <c r="D3222" i="5"/>
  <c r="D3177" i="5"/>
  <c r="D3150" i="5"/>
  <c r="D3075" i="5"/>
  <c r="D2988" i="5"/>
  <c r="D2816" i="5"/>
  <c r="D2786" i="5"/>
  <c r="D2764" i="5"/>
  <c r="D2722" i="5"/>
  <c r="D2718" i="5"/>
  <c r="D2560" i="5"/>
  <c r="D2558" i="5"/>
  <c r="D2515" i="5"/>
  <c r="D2500" i="5"/>
  <c r="D2489" i="5"/>
  <c r="D2488" i="5"/>
  <c r="D2411" i="5"/>
  <c r="D2402" i="5"/>
  <c r="D2313" i="5"/>
  <c r="D2261" i="5"/>
  <c r="D2062" i="5"/>
  <c r="D1929" i="5"/>
  <c r="D1928" i="5"/>
  <c r="D1909" i="5"/>
  <c r="D1666" i="5"/>
  <c r="D1644" i="5"/>
  <c r="D1622" i="5"/>
  <c r="D1579" i="5"/>
  <c r="D1573" i="5"/>
  <c r="D1572" i="5"/>
  <c r="D1449" i="5"/>
  <c r="D1323" i="5"/>
  <c r="D1257" i="5"/>
  <c r="D1247" i="5"/>
  <c r="D1170" i="5"/>
  <c r="D1166" i="5"/>
  <c r="D1160" i="5"/>
  <c r="D1159" i="5"/>
  <c r="D1158" i="5"/>
  <c r="D1157" i="5"/>
  <c r="D1156" i="5"/>
  <c r="D1155" i="5"/>
  <c r="D1154" i="5"/>
  <c r="D1153" i="5"/>
  <c r="D1150" i="5"/>
  <c r="D1149" i="5"/>
  <c r="D1143" i="5"/>
  <c r="D1142" i="5"/>
  <c r="D1136" i="5"/>
  <c r="D1134" i="5"/>
  <c r="D1133" i="5"/>
  <c r="D1132" i="5"/>
  <c r="D1130" i="5"/>
  <c r="D1128" i="5"/>
  <c r="D1120" i="5"/>
  <c r="D940" i="5"/>
  <c r="D917" i="5"/>
  <c r="D810" i="5"/>
  <c r="D549" i="5"/>
  <c r="D539" i="5"/>
  <c r="D512" i="5"/>
  <c r="D509" i="5"/>
  <c r="D430" i="5"/>
  <c r="D416" i="5"/>
  <c r="D413" i="5"/>
  <c r="D381" i="5"/>
  <c r="D366" i="5"/>
  <c r="D287" i="5"/>
  <c r="D271" i="5"/>
  <c r="D261" i="5"/>
  <c r="D235" i="5"/>
  <c r="D178" i="5"/>
  <c r="D110" i="5"/>
  <c r="D74" i="5"/>
  <c r="D71" i="5"/>
  <c r="D63" i="5"/>
  <c r="D8033" i="5"/>
  <c r="D7993" i="5"/>
  <c r="D7913" i="5"/>
  <c r="D7908" i="5"/>
  <c r="D7901" i="5"/>
  <c r="D7863" i="5"/>
  <c r="D7788" i="5"/>
  <c r="D7672" i="5"/>
  <c r="D7658" i="5"/>
  <c r="D7553" i="5"/>
  <c r="D7459" i="5"/>
  <c r="D7166" i="5"/>
  <c r="D6783" i="5"/>
  <c r="D6697" i="5"/>
  <c r="D6561" i="5"/>
  <c r="D6071" i="5"/>
  <c r="D5929" i="5"/>
  <c r="D5797" i="5"/>
  <c r="D5778" i="5"/>
  <c r="D5746" i="5"/>
  <c r="D5632" i="5"/>
  <c r="D5388" i="5"/>
  <c r="D5381" i="5"/>
  <c r="D5380" i="5"/>
  <c r="D5373" i="5"/>
  <c r="D5362" i="5"/>
  <c r="D5170" i="5"/>
  <c r="D5112" i="5"/>
  <c r="D5111" i="5"/>
  <c r="D5026" i="5"/>
  <c r="D4879" i="5"/>
  <c r="D4816" i="5"/>
  <c r="D4661" i="5"/>
  <c r="D4631" i="5"/>
  <c r="D4500" i="5"/>
  <c r="D4476" i="5"/>
  <c r="D4352" i="5"/>
  <c r="D4335" i="5"/>
  <c r="D4276" i="5"/>
  <c r="D4222" i="5"/>
  <c r="D4060" i="5"/>
  <c r="D3923" i="5"/>
  <c r="D3908" i="5"/>
  <c r="D3746" i="5"/>
  <c r="D3738" i="5"/>
  <c r="D3731" i="5"/>
  <c r="D3584" i="5"/>
  <c r="D3395" i="5"/>
  <c r="D3323" i="5"/>
  <c r="D3303" i="5"/>
  <c r="D3274" i="5"/>
  <c r="D3135" i="5"/>
  <c r="D3120" i="5"/>
  <c r="D2917" i="5"/>
  <c r="D2916" i="5"/>
  <c r="D2894" i="5"/>
  <c r="D2741" i="5"/>
  <c r="D2557" i="5"/>
  <c r="D2396" i="5"/>
  <c r="D2368" i="5"/>
  <c r="D2181" i="5"/>
  <c r="D2102" i="5"/>
  <c r="D2063" i="5"/>
  <c r="D1886" i="5"/>
  <c r="D1878" i="5"/>
  <c r="D1872" i="5"/>
  <c r="D1871" i="5"/>
  <c r="D1784" i="5"/>
  <c r="D1332" i="5"/>
  <c r="D1329" i="5"/>
  <c r="D1309" i="5"/>
  <c r="D1253" i="5"/>
  <c r="D993" i="5"/>
  <c r="D918" i="5"/>
  <c r="D913" i="5"/>
  <c r="D905" i="5"/>
  <c r="D859" i="5"/>
  <c r="D535" i="5"/>
  <c r="D459" i="5"/>
  <c r="D248" i="5"/>
  <c r="D230" i="5"/>
  <c r="D219" i="5"/>
  <c r="D207" i="5"/>
  <c r="D176" i="5"/>
  <c r="D154" i="5"/>
  <c r="D149" i="5"/>
  <c r="D24" i="5"/>
  <c r="D8114" i="5"/>
  <c r="D8095" i="5"/>
  <c r="D8059" i="5"/>
  <c r="D8055" i="5"/>
  <c r="D8022" i="5"/>
  <c r="D7988" i="5"/>
  <c r="D7567" i="5"/>
  <c r="D7168" i="5"/>
  <c r="D7098" i="5"/>
  <c r="D6064" i="5"/>
  <c r="D5947" i="5"/>
  <c r="D5945" i="5"/>
  <c r="D5710" i="5"/>
  <c r="D5090" i="5"/>
  <c r="D4895" i="5"/>
  <c r="D4741" i="5"/>
  <c r="D4619" i="5"/>
  <c r="D4448" i="5"/>
  <c r="D3733" i="5"/>
  <c r="D3711" i="5"/>
  <c r="D3682" i="5"/>
  <c r="D3661" i="5"/>
  <c r="D3652" i="5"/>
  <c r="D3641" i="5"/>
  <c r="D3620" i="5"/>
  <c r="D3619" i="5"/>
  <c r="D3611" i="5"/>
  <c r="D3609" i="5"/>
  <c r="D3608" i="5"/>
  <c r="D3504" i="5"/>
  <c r="D3502" i="5"/>
  <c r="D3268" i="5"/>
  <c r="D2607" i="5"/>
  <c r="D2568" i="5"/>
  <c r="D2559" i="5"/>
  <c r="D2556" i="5"/>
  <c r="D1623" i="5"/>
  <c r="D1214" i="5"/>
  <c r="D1180" i="5"/>
  <c r="D1007" i="5"/>
  <c r="D929" i="5"/>
  <c r="D854" i="5"/>
  <c r="D809" i="5"/>
  <c r="D802" i="5"/>
  <c r="D768" i="5"/>
  <c r="D763" i="5"/>
  <c r="D749" i="5"/>
  <c r="D638" i="5"/>
  <c r="D581" i="5"/>
  <c r="D577" i="5"/>
  <c r="D357" i="5"/>
  <c r="D8121" i="5"/>
  <c r="CC9" i="2" l="1"/>
  <c r="CC10" i="2"/>
  <c r="CC11" i="2"/>
  <c r="CC12" i="2"/>
  <c r="CC13" i="2"/>
  <c r="CC14" i="2"/>
  <c r="CC15" i="2"/>
  <c r="CC16" i="2"/>
  <c r="CC17" i="2"/>
  <c r="CC18" i="2"/>
  <c r="CC19" i="2"/>
  <c r="CC20" i="2"/>
  <c r="CC21" i="2"/>
  <c r="CC22" i="2"/>
  <c r="CC23" i="2"/>
  <c r="CC24" i="2"/>
  <c r="CC25" i="2"/>
  <c r="CC26" i="2"/>
  <c r="CC27" i="2"/>
  <c r="CC28" i="2"/>
  <c r="CC29" i="2"/>
  <c r="CC30" i="2"/>
  <c r="CC31" i="2"/>
  <c r="CC32" i="2"/>
  <c r="CC33" i="2"/>
  <c r="CC34" i="2"/>
  <c r="CC35" i="2"/>
  <c r="CC36" i="2"/>
  <c r="CC37" i="2"/>
  <c r="CC38" i="2"/>
  <c r="CC39" i="2"/>
  <c r="CC40" i="2"/>
  <c r="CC41" i="2"/>
  <c r="CC42" i="2"/>
  <c r="CC43" i="2"/>
  <c r="CC44" i="2"/>
  <c r="CC45" i="2"/>
  <c r="CC46" i="2"/>
  <c r="CC47" i="2"/>
  <c r="CC48" i="2"/>
  <c r="CC49" i="2"/>
  <c r="CC50" i="2"/>
  <c r="CC51" i="2"/>
  <c r="CC52" i="2"/>
  <c r="CC53" i="2"/>
  <c r="CC54" i="2"/>
  <c r="CC55" i="2"/>
  <c r="CC56" i="2"/>
  <c r="CC57" i="2"/>
  <c r="CC58" i="2"/>
  <c r="CC59" i="2"/>
  <c r="CC60" i="2"/>
  <c r="CC61" i="2"/>
  <c r="CC62" i="2"/>
  <c r="CC63" i="2"/>
  <c r="CC64" i="2"/>
  <c r="CC65" i="2"/>
  <c r="CC66" i="2"/>
  <c r="CC67" i="2"/>
  <c r="CC68" i="2"/>
  <c r="CC69" i="2"/>
  <c r="CC70" i="2"/>
  <c r="CC71" i="2"/>
  <c r="CC72" i="2"/>
  <c r="CC73" i="2"/>
  <c r="CC74" i="2"/>
  <c r="CC75" i="2"/>
  <c r="CC76" i="2"/>
  <c r="CC77" i="2"/>
  <c r="CC78" i="2"/>
  <c r="CC79" i="2"/>
  <c r="CC80" i="2"/>
  <c r="CC81" i="2"/>
  <c r="CC82" i="2"/>
  <c r="CC83" i="2"/>
  <c r="CC84" i="2"/>
  <c r="CC85" i="2"/>
  <c r="CC86" i="2"/>
  <c r="CC87" i="2"/>
  <c r="CC88" i="2"/>
  <c r="CC89" i="2"/>
  <c r="CC90" i="2"/>
  <c r="CC91" i="2"/>
  <c r="CC92" i="2"/>
  <c r="CC93" i="2"/>
  <c r="CC94" i="2"/>
  <c r="CC95" i="2"/>
  <c r="CC96" i="2"/>
  <c r="CC97" i="2"/>
  <c r="CC98" i="2"/>
  <c r="CC99" i="2"/>
  <c r="CC100" i="2"/>
  <c r="CC101" i="2"/>
  <c r="CC102" i="2"/>
  <c r="CC103" i="2"/>
  <c r="CC104" i="2"/>
  <c r="CC105" i="2"/>
  <c r="CC106" i="2"/>
  <c r="CC107" i="2"/>
  <c r="CC108" i="2"/>
  <c r="CC109" i="2"/>
  <c r="CC110" i="2"/>
  <c r="CC111" i="2"/>
  <c r="CC112" i="2"/>
  <c r="CC113" i="2"/>
  <c r="CC114" i="2"/>
  <c r="CC115" i="2"/>
  <c r="CC116" i="2"/>
  <c r="CC117" i="2"/>
  <c r="CC118" i="2"/>
  <c r="CC119" i="2"/>
  <c r="CC120" i="2"/>
  <c r="CC121" i="2"/>
  <c r="CC122" i="2"/>
  <c r="CC123" i="2"/>
  <c r="CC124" i="2"/>
  <c r="CC125" i="2"/>
  <c r="CC126" i="2"/>
  <c r="CC127" i="2"/>
  <c r="CC128" i="2"/>
  <c r="CC129" i="2"/>
  <c r="CC130" i="2"/>
  <c r="CC131" i="2"/>
  <c r="CC132" i="2"/>
  <c r="CC133" i="2"/>
  <c r="CC134" i="2"/>
  <c r="CC135" i="2"/>
  <c r="CC136" i="2"/>
  <c r="CC137" i="2"/>
  <c r="CC138" i="2"/>
  <c r="CC139" i="2"/>
  <c r="CC140" i="2"/>
  <c r="CC141" i="2"/>
  <c r="CC142" i="2"/>
  <c r="CC143" i="2"/>
  <c r="CC144" i="2"/>
  <c r="CC145" i="2"/>
  <c r="CC146" i="2"/>
  <c r="CC147" i="2"/>
  <c r="CC148" i="2"/>
  <c r="CC149" i="2"/>
  <c r="CC150" i="2"/>
  <c r="CC151" i="2"/>
  <c r="CC152" i="2"/>
  <c r="CC153" i="2"/>
  <c r="CC154" i="2"/>
  <c r="CC155" i="2"/>
  <c r="CC156" i="2"/>
  <c r="CC157" i="2"/>
  <c r="CC158" i="2"/>
  <c r="CC159" i="2"/>
  <c r="CC160" i="2"/>
  <c r="CC161" i="2"/>
  <c r="CC162" i="2"/>
  <c r="CC163" i="2"/>
  <c r="CC164" i="2"/>
  <c r="CC165" i="2"/>
  <c r="CC166" i="2"/>
  <c r="CC167" i="2"/>
  <c r="CC168" i="2"/>
  <c r="CC169" i="2"/>
  <c r="CC170" i="2"/>
  <c r="CC171" i="2"/>
  <c r="CC172" i="2"/>
  <c r="CC173" i="2"/>
  <c r="CC174" i="2"/>
  <c r="CC175" i="2"/>
  <c r="CC176" i="2"/>
  <c r="CC8" i="2"/>
  <c r="T14" i="3"/>
  <c r="T15" i="3"/>
  <c r="AA10" i="1" l="1"/>
  <c r="CO10" i="1" s="1"/>
  <c r="CR10" i="1"/>
  <c r="CU10" i="1"/>
  <c r="CX10" i="1"/>
  <c r="CY10" i="1"/>
  <c r="DC10" i="1"/>
  <c r="DD10" i="1"/>
  <c r="DF10" i="1"/>
  <c r="DJ10" i="1"/>
  <c r="DK10" i="1"/>
  <c r="DN10" i="1"/>
  <c r="DP10" i="1"/>
  <c r="DS10" i="1"/>
  <c r="DT10" i="1"/>
  <c r="DX10" i="1"/>
  <c r="DZ10" i="1"/>
  <c r="EA10" i="1"/>
  <c r="AA11" i="1"/>
  <c r="CO11" i="1"/>
  <c r="CP11" i="1"/>
  <c r="CQ11" i="1"/>
  <c r="CR11" i="1"/>
  <c r="CS11" i="1"/>
  <c r="CT11" i="1"/>
  <c r="CU11" i="1"/>
  <c r="CV11" i="1"/>
  <c r="CW11" i="1"/>
  <c r="CX11" i="1"/>
  <c r="CY11" i="1"/>
  <c r="CZ11" i="1"/>
  <c r="DA11" i="1"/>
  <c r="DB11" i="1"/>
  <c r="DC11" i="1"/>
  <c r="DD11" i="1"/>
  <c r="DE11" i="1"/>
  <c r="DF11" i="1"/>
  <c r="DG11" i="1"/>
  <c r="DH11" i="1"/>
  <c r="DI11" i="1"/>
  <c r="DJ11" i="1"/>
  <c r="DK11" i="1"/>
  <c r="DL11" i="1"/>
  <c r="DM11" i="1"/>
  <c r="DN11" i="1"/>
  <c r="DO11" i="1"/>
  <c r="DP11" i="1"/>
  <c r="DQ11" i="1"/>
  <c r="DR11" i="1"/>
  <c r="DS11" i="1"/>
  <c r="DT11" i="1"/>
  <c r="DU11" i="1"/>
  <c r="DV11" i="1"/>
  <c r="DW11" i="1"/>
  <c r="DX11" i="1"/>
  <c r="DY11" i="1"/>
  <c r="DZ11" i="1"/>
  <c r="EA11" i="1"/>
  <c r="AA12" i="1"/>
  <c r="CO12" i="1"/>
  <c r="CP12" i="1"/>
  <c r="CQ12" i="1"/>
  <c r="CR12" i="1"/>
  <c r="CS12" i="1"/>
  <c r="CT12" i="1"/>
  <c r="CU12" i="1"/>
  <c r="CV12" i="1"/>
  <c r="CW12" i="1"/>
  <c r="CX12" i="1"/>
  <c r="CY12" i="1"/>
  <c r="CZ12" i="1"/>
  <c r="DA12" i="1"/>
  <c r="DB12" i="1"/>
  <c r="DC12" i="1"/>
  <c r="DD12" i="1"/>
  <c r="DE12" i="1"/>
  <c r="DF12" i="1"/>
  <c r="DG12" i="1"/>
  <c r="DH12" i="1"/>
  <c r="DI12" i="1"/>
  <c r="DJ12" i="1"/>
  <c r="DK12" i="1"/>
  <c r="DL12" i="1"/>
  <c r="DM12" i="1"/>
  <c r="DN12" i="1"/>
  <c r="DO12" i="1"/>
  <c r="DP12" i="1"/>
  <c r="DQ12" i="1"/>
  <c r="DR12" i="1"/>
  <c r="DS12" i="1"/>
  <c r="DT12" i="1"/>
  <c r="DU12" i="1"/>
  <c r="DV12" i="1"/>
  <c r="DW12" i="1"/>
  <c r="DX12" i="1"/>
  <c r="DY12" i="1"/>
  <c r="DZ12" i="1"/>
  <c r="EA12" i="1"/>
  <c r="AA13" i="1"/>
  <c r="CO13" i="1"/>
  <c r="CP13" i="1"/>
  <c r="CQ13" i="1"/>
  <c r="CR13" i="1"/>
  <c r="CS13" i="1"/>
  <c r="CT13" i="1"/>
  <c r="CU13" i="1"/>
  <c r="CV13" i="1"/>
  <c r="CW13" i="1"/>
  <c r="CX13" i="1"/>
  <c r="CY13" i="1"/>
  <c r="CZ13" i="1"/>
  <c r="DA13" i="1"/>
  <c r="DB13" i="1"/>
  <c r="DC13" i="1"/>
  <c r="DD13" i="1"/>
  <c r="DE13" i="1"/>
  <c r="DF13" i="1"/>
  <c r="DG13" i="1"/>
  <c r="DH13" i="1"/>
  <c r="DI13" i="1"/>
  <c r="DJ13" i="1"/>
  <c r="DK13" i="1"/>
  <c r="DL13" i="1"/>
  <c r="DM13" i="1"/>
  <c r="DN13" i="1"/>
  <c r="DO13" i="1"/>
  <c r="DP13" i="1"/>
  <c r="DQ13" i="1"/>
  <c r="DR13" i="1"/>
  <c r="DS13" i="1"/>
  <c r="DT13" i="1"/>
  <c r="DU13" i="1"/>
  <c r="DV13" i="1"/>
  <c r="DW13" i="1"/>
  <c r="DX13" i="1"/>
  <c r="DY13" i="1"/>
  <c r="DZ13" i="1"/>
  <c r="EA13" i="1"/>
  <c r="AA14" i="1"/>
  <c r="CO14" i="1"/>
  <c r="CP14" i="1"/>
  <c r="CQ14" i="1"/>
  <c r="CR14" i="1"/>
  <c r="CS14" i="1"/>
  <c r="CT14" i="1"/>
  <c r="CU14" i="1"/>
  <c r="CV14" i="1"/>
  <c r="CW14" i="1"/>
  <c r="CX14" i="1"/>
  <c r="CY14" i="1"/>
  <c r="CZ14" i="1"/>
  <c r="DA14" i="1"/>
  <c r="DB14" i="1"/>
  <c r="DC14" i="1"/>
  <c r="DD14" i="1"/>
  <c r="DE14" i="1"/>
  <c r="DF14" i="1"/>
  <c r="DG14" i="1"/>
  <c r="DH14" i="1"/>
  <c r="DI14" i="1"/>
  <c r="DJ14" i="1"/>
  <c r="DK14" i="1"/>
  <c r="DL14" i="1"/>
  <c r="DM14" i="1"/>
  <c r="DN14" i="1"/>
  <c r="DO14" i="1"/>
  <c r="DP14" i="1"/>
  <c r="DQ14" i="1"/>
  <c r="DR14" i="1"/>
  <c r="DS14" i="1"/>
  <c r="DT14" i="1"/>
  <c r="DU14" i="1"/>
  <c r="DV14" i="1"/>
  <c r="DW14" i="1"/>
  <c r="DX14" i="1"/>
  <c r="DY14" i="1"/>
  <c r="DZ14" i="1"/>
  <c r="EA14" i="1"/>
  <c r="AA15" i="1"/>
  <c r="CO15" i="1"/>
  <c r="CP15" i="1"/>
  <c r="CQ15" i="1"/>
  <c r="CR15" i="1"/>
  <c r="CS15" i="1"/>
  <c r="CT15" i="1"/>
  <c r="CU15" i="1"/>
  <c r="CV15" i="1"/>
  <c r="CW15" i="1"/>
  <c r="CX15" i="1"/>
  <c r="CY15" i="1"/>
  <c r="CZ15" i="1"/>
  <c r="DA15" i="1"/>
  <c r="DB15" i="1"/>
  <c r="DC15" i="1"/>
  <c r="DD15" i="1"/>
  <c r="DE15" i="1"/>
  <c r="DF15" i="1"/>
  <c r="DG15" i="1"/>
  <c r="DH15" i="1"/>
  <c r="DI15" i="1"/>
  <c r="DJ15" i="1"/>
  <c r="DK15" i="1"/>
  <c r="DL15" i="1"/>
  <c r="DM15" i="1"/>
  <c r="DN15" i="1"/>
  <c r="DO15" i="1"/>
  <c r="DP15" i="1"/>
  <c r="DQ15" i="1"/>
  <c r="DR15" i="1"/>
  <c r="DS15" i="1"/>
  <c r="DT15" i="1"/>
  <c r="DU15" i="1"/>
  <c r="DV15" i="1"/>
  <c r="DW15" i="1"/>
  <c r="DX15" i="1"/>
  <c r="DY15" i="1"/>
  <c r="DZ15" i="1"/>
  <c r="EA15" i="1"/>
  <c r="AA16" i="1"/>
  <c r="CO16" i="1"/>
  <c r="CP16" i="1"/>
  <c r="CQ16" i="1"/>
  <c r="CR16" i="1"/>
  <c r="CS16" i="1"/>
  <c r="CT16" i="1"/>
  <c r="CU16" i="1"/>
  <c r="CV16" i="1"/>
  <c r="CW16" i="1"/>
  <c r="CX16" i="1"/>
  <c r="CY16" i="1"/>
  <c r="CZ16" i="1"/>
  <c r="DA16" i="1"/>
  <c r="DB16" i="1"/>
  <c r="DC16" i="1"/>
  <c r="DD16" i="1"/>
  <c r="DE16" i="1"/>
  <c r="DF16" i="1"/>
  <c r="DG16" i="1"/>
  <c r="DH16" i="1"/>
  <c r="DI16" i="1"/>
  <c r="DJ16" i="1"/>
  <c r="DK16" i="1"/>
  <c r="DL16" i="1"/>
  <c r="DM16" i="1"/>
  <c r="DN16" i="1"/>
  <c r="DO16" i="1"/>
  <c r="DP16" i="1"/>
  <c r="DQ16" i="1"/>
  <c r="DR16" i="1"/>
  <c r="DS16" i="1"/>
  <c r="DT16" i="1"/>
  <c r="DU16" i="1"/>
  <c r="DV16" i="1"/>
  <c r="DW16" i="1"/>
  <c r="DX16" i="1"/>
  <c r="DY16" i="1"/>
  <c r="DZ16" i="1"/>
  <c r="EA16" i="1"/>
  <c r="AA17" i="1"/>
  <c r="CO17" i="1"/>
  <c r="CP17" i="1"/>
  <c r="CQ17" i="1"/>
  <c r="CR17" i="1"/>
  <c r="CS17" i="1"/>
  <c r="CT17" i="1"/>
  <c r="CU17" i="1"/>
  <c r="CV17" i="1"/>
  <c r="CW17" i="1"/>
  <c r="CX17" i="1"/>
  <c r="CY17" i="1"/>
  <c r="CZ17" i="1"/>
  <c r="DA17" i="1"/>
  <c r="DB17" i="1"/>
  <c r="DC17" i="1"/>
  <c r="DD17" i="1"/>
  <c r="DE17" i="1"/>
  <c r="DF17" i="1"/>
  <c r="DG17" i="1"/>
  <c r="DH17" i="1"/>
  <c r="DI17" i="1"/>
  <c r="DJ17" i="1"/>
  <c r="DK17" i="1"/>
  <c r="DL17" i="1"/>
  <c r="DM17" i="1"/>
  <c r="DN17" i="1"/>
  <c r="DO17" i="1"/>
  <c r="DP17" i="1"/>
  <c r="DQ17" i="1"/>
  <c r="DR17" i="1"/>
  <c r="DS17" i="1"/>
  <c r="DT17" i="1"/>
  <c r="DU17" i="1"/>
  <c r="DV17" i="1"/>
  <c r="DW17" i="1"/>
  <c r="DX17" i="1"/>
  <c r="DY17" i="1"/>
  <c r="DZ17" i="1"/>
  <c r="EA17" i="1"/>
  <c r="AA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DB18" i="1"/>
  <c r="DC18" i="1"/>
  <c r="DD18" i="1"/>
  <c r="DE18" i="1"/>
  <c r="DF18" i="1"/>
  <c r="DG18" i="1"/>
  <c r="DH18" i="1"/>
  <c r="DI18" i="1"/>
  <c r="DJ18" i="1"/>
  <c r="DK18" i="1"/>
  <c r="DL18" i="1"/>
  <c r="DM18" i="1"/>
  <c r="DN18" i="1"/>
  <c r="DO18" i="1"/>
  <c r="DP18" i="1"/>
  <c r="DQ18" i="1"/>
  <c r="DR18" i="1"/>
  <c r="DS18" i="1"/>
  <c r="DT18" i="1"/>
  <c r="DU18" i="1"/>
  <c r="DV18" i="1"/>
  <c r="DW18" i="1"/>
  <c r="DX18" i="1"/>
  <c r="DY18" i="1"/>
  <c r="DZ18" i="1"/>
  <c r="EA18" i="1"/>
  <c r="AA19" i="1"/>
  <c r="CO19" i="1"/>
  <c r="CP19" i="1"/>
  <c r="CQ19" i="1"/>
  <c r="CR19" i="1"/>
  <c r="CS19" i="1"/>
  <c r="CT19" i="1"/>
  <c r="CU19" i="1"/>
  <c r="CV19" i="1"/>
  <c r="CW19" i="1"/>
  <c r="CX19" i="1"/>
  <c r="CY19" i="1"/>
  <c r="CZ19" i="1"/>
  <c r="DA19" i="1"/>
  <c r="DB19" i="1"/>
  <c r="DC19" i="1"/>
  <c r="DD19" i="1"/>
  <c r="DE19" i="1"/>
  <c r="DF19" i="1"/>
  <c r="DG19" i="1"/>
  <c r="DH19" i="1"/>
  <c r="DI19" i="1"/>
  <c r="DJ19" i="1"/>
  <c r="DK19" i="1"/>
  <c r="DL19" i="1"/>
  <c r="DM19" i="1"/>
  <c r="DN19" i="1"/>
  <c r="DO19" i="1"/>
  <c r="DP19" i="1"/>
  <c r="DQ19" i="1"/>
  <c r="DR19" i="1"/>
  <c r="DS19" i="1"/>
  <c r="DT19" i="1"/>
  <c r="DU19" i="1"/>
  <c r="DV19" i="1"/>
  <c r="DW19" i="1"/>
  <c r="DX19" i="1"/>
  <c r="DY19" i="1"/>
  <c r="DZ19" i="1"/>
  <c r="EA19" i="1"/>
  <c r="AA20" i="1"/>
  <c r="CO20" i="1"/>
  <c r="CP20" i="1"/>
  <c r="CQ20" i="1"/>
  <c r="CR20" i="1"/>
  <c r="CS20" i="1"/>
  <c r="CT20" i="1"/>
  <c r="CU20" i="1"/>
  <c r="CV20" i="1"/>
  <c r="CW20" i="1"/>
  <c r="CX20" i="1"/>
  <c r="CY20" i="1"/>
  <c r="CZ20" i="1"/>
  <c r="DA20" i="1"/>
  <c r="DB20" i="1"/>
  <c r="DC20" i="1"/>
  <c r="DD20" i="1"/>
  <c r="DE20" i="1"/>
  <c r="DF20" i="1"/>
  <c r="DG20" i="1"/>
  <c r="DH20" i="1"/>
  <c r="DI20" i="1"/>
  <c r="DJ20" i="1"/>
  <c r="DK20" i="1"/>
  <c r="DL20" i="1"/>
  <c r="DM20" i="1"/>
  <c r="DN20" i="1"/>
  <c r="DO20" i="1"/>
  <c r="DP20" i="1"/>
  <c r="DQ20" i="1"/>
  <c r="DR20" i="1"/>
  <c r="DS20" i="1"/>
  <c r="DT20" i="1"/>
  <c r="DU20" i="1"/>
  <c r="DV20" i="1"/>
  <c r="DW20" i="1"/>
  <c r="DX20" i="1"/>
  <c r="DY20" i="1"/>
  <c r="DZ20" i="1"/>
  <c r="EA20" i="1"/>
  <c r="AA21" i="1"/>
  <c r="CO21" i="1"/>
  <c r="CP21" i="1"/>
  <c r="CQ21" i="1"/>
  <c r="CR21" i="1"/>
  <c r="CS21" i="1"/>
  <c r="CT21" i="1"/>
  <c r="CU21" i="1"/>
  <c r="CV21" i="1"/>
  <c r="CW21" i="1"/>
  <c r="CX21" i="1"/>
  <c r="CY21" i="1"/>
  <c r="CZ21" i="1"/>
  <c r="DA21" i="1"/>
  <c r="DB21" i="1"/>
  <c r="DC21" i="1"/>
  <c r="DD21" i="1"/>
  <c r="DE21" i="1"/>
  <c r="DF21" i="1"/>
  <c r="DG21" i="1"/>
  <c r="DH21" i="1"/>
  <c r="DI21" i="1"/>
  <c r="DJ21" i="1"/>
  <c r="DK21" i="1"/>
  <c r="DL21" i="1"/>
  <c r="DM21" i="1"/>
  <c r="DN21" i="1"/>
  <c r="DO21" i="1"/>
  <c r="DP21" i="1"/>
  <c r="DQ21" i="1"/>
  <c r="DR21" i="1"/>
  <c r="DS21" i="1"/>
  <c r="DT21" i="1"/>
  <c r="DU21" i="1"/>
  <c r="DV21" i="1"/>
  <c r="DW21" i="1"/>
  <c r="DX21" i="1"/>
  <c r="DY21" i="1"/>
  <c r="DZ21" i="1"/>
  <c r="EA21" i="1"/>
  <c r="AA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DB22" i="1"/>
  <c r="DC22" i="1"/>
  <c r="DD22" i="1"/>
  <c r="DE22" i="1"/>
  <c r="DF22" i="1"/>
  <c r="DG22" i="1"/>
  <c r="DH22" i="1"/>
  <c r="DI22" i="1"/>
  <c r="DJ22" i="1"/>
  <c r="DK22" i="1"/>
  <c r="DL22" i="1"/>
  <c r="DM22" i="1"/>
  <c r="DN22" i="1"/>
  <c r="DO22" i="1"/>
  <c r="DP22" i="1"/>
  <c r="DQ22" i="1"/>
  <c r="DR22" i="1"/>
  <c r="DS22" i="1"/>
  <c r="DT22" i="1"/>
  <c r="DU22" i="1"/>
  <c r="DV22" i="1"/>
  <c r="DW22" i="1"/>
  <c r="DX22" i="1"/>
  <c r="DY22" i="1"/>
  <c r="DZ22" i="1"/>
  <c r="EA22" i="1"/>
  <c r="AA23" i="1"/>
  <c r="CO23" i="1"/>
  <c r="CP23" i="1"/>
  <c r="CQ23" i="1"/>
  <c r="CR23" i="1"/>
  <c r="CS23" i="1"/>
  <c r="CT23" i="1"/>
  <c r="CU23" i="1"/>
  <c r="CV23" i="1"/>
  <c r="CW23" i="1"/>
  <c r="CX23" i="1"/>
  <c r="CY23" i="1"/>
  <c r="CZ23" i="1"/>
  <c r="DA23" i="1"/>
  <c r="DB23" i="1"/>
  <c r="DC23" i="1"/>
  <c r="DD23" i="1"/>
  <c r="DE23" i="1"/>
  <c r="DF23" i="1"/>
  <c r="DG23" i="1"/>
  <c r="DH23" i="1"/>
  <c r="DI23" i="1"/>
  <c r="DJ23" i="1"/>
  <c r="DK23" i="1"/>
  <c r="DL23" i="1"/>
  <c r="DM23" i="1"/>
  <c r="DN23" i="1"/>
  <c r="DO23" i="1"/>
  <c r="DP23" i="1"/>
  <c r="DQ23" i="1"/>
  <c r="DR23" i="1"/>
  <c r="DS23" i="1"/>
  <c r="DT23" i="1"/>
  <c r="DU23" i="1"/>
  <c r="DV23" i="1"/>
  <c r="DW23" i="1"/>
  <c r="DX23" i="1"/>
  <c r="DY23" i="1"/>
  <c r="DZ23" i="1"/>
  <c r="EA23" i="1"/>
  <c r="AA24" i="1"/>
  <c r="CO24" i="1"/>
  <c r="CP24" i="1"/>
  <c r="CQ24" i="1"/>
  <c r="CR24" i="1"/>
  <c r="CS24" i="1"/>
  <c r="CT24" i="1"/>
  <c r="CU24" i="1"/>
  <c r="CV24" i="1"/>
  <c r="CW24" i="1"/>
  <c r="CX24" i="1"/>
  <c r="CY24" i="1"/>
  <c r="CZ24" i="1"/>
  <c r="DA24" i="1"/>
  <c r="DB24" i="1"/>
  <c r="DC24" i="1"/>
  <c r="DD24" i="1"/>
  <c r="DE24" i="1"/>
  <c r="DF24" i="1"/>
  <c r="DG24" i="1"/>
  <c r="DH24" i="1"/>
  <c r="DI24" i="1"/>
  <c r="DJ24" i="1"/>
  <c r="DK24" i="1"/>
  <c r="DL24" i="1"/>
  <c r="DM24" i="1"/>
  <c r="DN24" i="1"/>
  <c r="DO24" i="1"/>
  <c r="DP24" i="1"/>
  <c r="DQ24" i="1"/>
  <c r="DR24" i="1"/>
  <c r="DS24" i="1"/>
  <c r="DT24" i="1"/>
  <c r="DU24" i="1"/>
  <c r="DV24" i="1"/>
  <c r="DW24" i="1"/>
  <c r="DX24" i="1"/>
  <c r="DY24" i="1"/>
  <c r="DZ24" i="1"/>
  <c r="EA24" i="1"/>
  <c r="AA25" i="1"/>
  <c r="CO25" i="1"/>
  <c r="CP25" i="1"/>
  <c r="CQ25" i="1"/>
  <c r="CR25" i="1"/>
  <c r="CS25" i="1"/>
  <c r="CT25" i="1"/>
  <c r="CU25" i="1"/>
  <c r="CV25" i="1"/>
  <c r="CW25" i="1"/>
  <c r="CX25" i="1"/>
  <c r="CY25" i="1"/>
  <c r="CZ25" i="1"/>
  <c r="DA25" i="1"/>
  <c r="DB25" i="1"/>
  <c r="DC25" i="1"/>
  <c r="DD25" i="1"/>
  <c r="DE25" i="1"/>
  <c r="DF25" i="1"/>
  <c r="DG25" i="1"/>
  <c r="DH25" i="1"/>
  <c r="DI25" i="1"/>
  <c r="DJ25" i="1"/>
  <c r="DK25" i="1"/>
  <c r="DL25" i="1"/>
  <c r="DM25" i="1"/>
  <c r="DN25" i="1"/>
  <c r="DO25" i="1"/>
  <c r="DP25" i="1"/>
  <c r="DQ25" i="1"/>
  <c r="DR25" i="1"/>
  <c r="DS25" i="1"/>
  <c r="DT25" i="1"/>
  <c r="DU25" i="1"/>
  <c r="DV25" i="1"/>
  <c r="DW25" i="1"/>
  <c r="DX25" i="1"/>
  <c r="DY25" i="1"/>
  <c r="DZ25" i="1"/>
  <c r="EA25" i="1"/>
  <c r="AA26" i="1"/>
  <c r="CO26" i="1"/>
  <c r="CP26" i="1"/>
  <c r="CQ26" i="1"/>
  <c r="CR26" i="1"/>
  <c r="CS26" i="1"/>
  <c r="CT26" i="1"/>
  <c r="CU26" i="1"/>
  <c r="CV26" i="1"/>
  <c r="CW26" i="1"/>
  <c r="CX26" i="1"/>
  <c r="CY26" i="1"/>
  <c r="CZ26" i="1"/>
  <c r="DA26" i="1"/>
  <c r="DB26" i="1"/>
  <c r="DC26" i="1"/>
  <c r="DD26" i="1"/>
  <c r="DE26" i="1"/>
  <c r="DF26" i="1"/>
  <c r="DG26" i="1"/>
  <c r="DH26" i="1"/>
  <c r="DI26" i="1"/>
  <c r="DJ26" i="1"/>
  <c r="DK26" i="1"/>
  <c r="DL26" i="1"/>
  <c r="DM26" i="1"/>
  <c r="DN26" i="1"/>
  <c r="DO26" i="1"/>
  <c r="DP26" i="1"/>
  <c r="DQ26" i="1"/>
  <c r="DR26" i="1"/>
  <c r="DS26" i="1"/>
  <c r="DT26" i="1"/>
  <c r="DU26" i="1"/>
  <c r="DV26" i="1"/>
  <c r="DW26" i="1"/>
  <c r="DX26" i="1"/>
  <c r="DY26" i="1"/>
  <c r="DZ26" i="1"/>
  <c r="EA26" i="1"/>
  <c r="AA27" i="1"/>
  <c r="CO27" i="1"/>
  <c r="CP27" i="1"/>
  <c r="CQ27" i="1"/>
  <c r="CR27" i="1"/>
  <c r="CS27" i="1"/>
  <c r="CT27" i="1"/>
  <c r="CU27" i="1"/>
  <c r="CV27" i="1"/>
  <c r="CW27" i="1"/>
  <c r="CX27" i="1"/>
  <c r="CY27" i="1"/>
  <c r="CZ27" i="1"/>
  <c r="DA27" i="1"/>
  <c r="DB27" i="1"/>
  <c r="DC27" i="1"/>
  <c r="DD27" i="1"/>
  <c r="DE27" i="1"/>
  <c r="DF27" i="1"/>
  <c r="DG27" i="1"/>
  <c r="DH27" i="1"/>
  <c r="DI27" i="1"/>
  <c r="DJ27" i="1"/>
  <c r="DK27" i="1"/>
  <c r="DL27" i="1"/>
  <c r="DM27" i="1"/>
  <c r="DN27" i="1"/>
  <c r="DO27" i="1"/>
  <c r="DP27" i="1"/>
  <c r="DQ27" i="1"/>
  <c r="DR27" i="1"/>
  <c r="DS27" i="1"/>
  <c r="DT27" i="1"/>
  <c r="DU27" i="1"/>
  <c r="DV27" i="1"/>
  <c r="DW27" i="1"/>
  <c r="DX27" i="1"/>
  <c r="DY27" i="1"/>
  <c r="DZ27" i="1"/>
  <c r="EA27" i="1"/>
  <c r="AA28" i="1"/>
  <c r="CO28" i="1"/>
  <c r="CP28" i="1"/>
  <c r="CQ28" i="1"/>
  <c r="CR28" i="1"/>
  <c r="CS28" i="1"/>
  <c r="CT28" i="1"/>
  <c r="CU28" i="1"/>
  <c r="CV28" i="1"/>
  <c r="CW28" i="1"/>
  <c r="CX28" i="1"/>
  <c r="CY28" i="1"/>
  <c r="CZ28" i="1"/>
  <c r="DA28" i="1"/>
  <c r="DB28" i="1"/>
  <c r="DC28" i="1"/>
  <c r="DD28" i="1"/>
  <c r="DE28" i="1"/>
  <c r="DF28" i="1"/>
  <c r="DG28" i="1"/>
  <c r="DH28" i="1"/>
  <c r="DI28" i="1"/>
  <c r="DJ28" i="1"/>
  <c r="DK28" i="1"/>
  <c r="DL28" i="1"/>
  <c r="DM28" i="1"/>
  <c r="DN28" i="1"/>
  <c r="DO28" i="1"/>
  <c r="DP28" i="1"/>
  <c r="DQ28" i="1"/>
  <c r="DR28" i="1"/>
  <c r="DS28" i="1"/>
  <c r="DT28" i="1"/>
  <c r="DU28" i="1"/>
  <c r="DV28" i="1"/>
  <c r="DW28" i="1"/>
  <c r="DX28" i="1"/>
  <c r="DY28" i="1"/>
  <c r="DZ28" i="1"/>
  <c r="EA28" i="1"/>
  <c r="AA29" i="1"/>
  <c r="CO29" i="1"/>
  <c r="CP29" i="1"/>
  <c r="CQ29" i="1"/>
  <c r="CR29" i="1"/>
  <c r="CS29" i="1"/>
  <c r="CT29" i="1"/>
  <c r="CU29" i="1"/>
  <c r="CV29" i="1"/>
  <c r="CW29" i="1"/>
  <c r="CX29" i="1"/>
  <c r="CY29" i="1"/>
  <c r="CZ29" i="1"/>
  <c r="DA29" i="1"/>
  <c r="DB29" i="1"/>
  <c r="DC29" i="1"/>
  <c r="DD29" i="1"/>
  <c r="DE29" i="1"/>
  <c r="DF29" i="1"/>
  <c r="DG29" i="1"/>
  <c r="DH29" i="1"/>
  <c r="DI29" i="1"/>
  <c r="DJ29" i="1"/>
  <c r="DK29" i="1"/>
  <c r="DL29" i="1"/>
  <c r="DM29" i="1"/>
  <c r="DN29" i="1"/>
  <c r="DO29" i="1"/>
  <c r="DP29" i="1"/>
  <c r="DQ29" i="1"/>
  <c r="DR29" i="1"/>
  <c r="DS29" i="1"/>
  <c r="DT29" i="1"/>
  <c r="DU29" i="1"/>
  <c r="DV29" i="1"/>
  <c r="DW29" i="1"/>
  <c r="DX29" i="1"/>
  <c r="DY29" i="1"/>
  <c r="DZ29" i="1"/>
  <c r="EA29" i="1"/>
  <c r="AA30" i="1"/>
  <c r="CO30" i="1"/>
  <c r="CP30" i="1"/>
  <c r="CQ30" i="1"/>
  <c r="CR30" i="1"/>
  <c r="CS30" i="1"/>
  <c r="CT30" i="1"/>
  <c r="CU30" i="1"/>
  <c r="CV30" i="1"/>
  <c r="CW30" i="1"/>
  <c r="CX30" i="1"/>
  <c r="CY30" i="1"/>
  <c r="CZ30" i="1"/>
  <c r="DA30" i="1"/>
  <c r="DB30" i="1"/>
  <c r="DC30" i="1"/>
  <c r="DD30" i="1"/>
  <c r="DE30" i="1"/>
  <c r="DF30" i="1"/>
  <c r="DG30" i="1"/>
  <c r="DH30" i="1"/>
  <c r="DI30" i="1"/>
  <c r="DJ30" i="1"/>
  <c r="DK30" i="1"/>
  <c r="DL30" i="1"/>
  <c r="DM30" i="1"/>
  <c r="DN30" i="1"/>
  <c r="DO30" i="1"/>
  <c r="DP30" i="1"/>
  <c r="DQ30" i="1"/>
  <c r="DR30" i="1"/>
  <c r="DS30" i="1"/>
  <c r="DT30" i="1"/>
  <c r="DU30" i="1"/>
  <c r="DV30" i="1"/>
  <c r="DW30" i="1"/>
  <c r="DX30" i="1"/>
  <c r="DY30" i="1"/>
  <c r="DZ30" i="1"/>
  <c r="EA30" i="1"/>
  <c r="AA31" i="1"/>
  <c r="CO31" i="1"/>
  <c r="CP31" i="1"/>
  <c r="CQ31" i="1"/>
  <c r="CR31" i="1"/>
  <c r="CS31" i="1"/>
  <c r="CT31" i="1"/>
  <c r="CU31" i="1"/>
  <c r="CV31" i="1"/>
  <c r="CW31" i="1"/>
  <c r="CX31" i="1"/>
  <c r="CY31" i="1"/>
  <c r="CZ31" i="1"/>
  <c r="DA31" i="1"/>
  <c r="DB31" i="1"/>
  <c r="DC31" i="1"/>
  <c r="DD31" i="1"/>
  <c r="DE31" i="1"/>
  <c r="DF31" i="1"/>
  <c r="DG31" i="1"/>
  <c r="DH31" i="1"/>
  <c r="DI31" i="1"/>
  <c r="DJ31" i="1"/>
  <c r="DK31" i="1"/>
  <c r="DL31" i="1"/>
  <c r="DM31" i="1"/>
  <c r="DN31" i="1"/>
  <c r="DO31" i="1"/>
  <c r="DP31" i="1"/>
  <c r="DQ31" i="1"/>
  <c r="DR31" i="1"/>
  <c r="DS31" i="1"/>
  <c r="DT31" i="1"/>
  <c r="DU31" i="1"/>
  <c r="DV31" i="1"/>
  <c r="DW31" i="1"/>
  <c r="DX31" i="1"/>
  <c r="DY31" i="1"/>
  <c r="DZ31" i="1"/>
  <c r="EA31" i="1"/>
  <c r="AA32" i="1"/>
  <c r="CO32" i="1"/>
  <c r="CP32" i="1"/>
  <c r="CQ32" i="1"/>
  <c r="CR32" i="1"/>
  <c r="CS32" i="1"/>
  <c r="CT32" i="1"/>
  <c r="CU32" i="1"/>
  <c r="CV32" i="1"/>
  <c r="CW32" i="1"/>
  <c r="CX32" i="1"/>
  <c r="CY32" i="1"/>
  <c r="CZ32" i="1"/>
  <c r="DA32" i="1"/>
  <c r="DB32" i="1"/>
  <c r="DC32" i="1"/>
  <c r="DD32" i="1"/>
  <c r="DE32" i="1"/>
  <c r="DF32" i="1"/>
  <c r="DG32" i="1"/>
  <c r="DH32" i="1"/>
  <c r="DI32" i="1"/>
  <c r="DJ32" i="1"/>
  <c r="DK32" i="1"/>
  <c r="DL32" i="1"/>
  <c r="DM32" i="1"/>
  <c r="DN32" i="1"/>
  <c r="DO32" i="1"/>
  <c r="DP32" i="1"/>
  <c r="DQ32" i="1"/>
  <c r="DR32" i="1"/>
  <c r="DS32" i="1"/>
  <c r="DT32" i="1"/>
  <c r="DU32" i="1"/>
  <c r="DV32" i="1"/>
  <c r="DW32" i="1"/>
  <c r="DX32" i="1"/>
  <c r="DY32" i="1"/>
  <c r="DZ32" i="1"/>
  <c r="EA32" i="1"/>
  <c r="AA33" i="1"/>
  <c r="CO33" i="1"/>
  <c r="CP33" i="1"/>
  <c r="CQ33" i="1"/>
  <c r="CR33" i="1"/>
  <c r="CS33" i="1"/>
  <c r="CT33" i="1"/>
  <c r="CU33" i="1"/>
  <c r="CV33" i="1"/>
  <c r="CW33" i="1"/>
  <c r="CX33" i="1"/>
  <c r="CY33" i="1"/>
  <c r="CZ33" i="1"/>
  <c r="DA33" i="1"/>
  <c r="DB33" i="1"/>
  <c r="DC33" i="1"/>
  <c r="DD33" i="1"/>
  <c r="DE33" i="1"/>
  <c r="DF33" i="1"/>
  <c r="DG33" i="1"/>
  <c r="DH33" i="1"/>
  <c r="DI33" i="1"/>
  <c r="DJ33" i="1"/>
  <c r="DK33" i="1"/>
  <c r="DL33" i="1"/>
  <c r="DM33" i="1"/>
  <c r="DN33" i="1"/>
  <c r="DO33" i="1"/>
  <c r="DP33" i="1"/>
  <c r="DQ33" i="1"/>
  <c r="DR33" i="1"/>
  <c r="DS33" i="1"/>
  <c r="DT33" i="1"/>
  <c r="DU33" i="1"/>
  <c r="DV33" i="1"/>
  <c r="DW33" i="1"/>
  <c r="DX33" i="1"/>
  <c r="DY33" i="1"/>
  <c r="DZ33" i="1"/>
  <c r="EA33" i="1"/>
  <c r="AA34" i="1"/>
  <c r="CO34" i="1"/>
  <c r="CP34" i="1"/>
  <c r="CQ34" i="1"/>
  <c r="CR34" i="1"/>
  <c r="CS34" i="1"/>
  <c r="CT34" i="1"/>
  <c r="CU34" i="1"/>
  <c r="CV34" i="1"/>
  <c r="CW34" i="1"/>
  <c r="CX34" i="1"/>
  <c r="CY34" i="1"/>
  <c r="CZ34" i="1"/>
  <c r="DA34" i="1"/>
  <c r="DB34" i="1"/>
  <c r="DC34" i="1"/>
  <c r="DD34" i="1"/>
  <c r="DE34" i="1"/>
  <c r="DF34" i="1"/>
  <c r="DG34" i="1"/>
  <c r="DH34" i="1"/>
  <c r="DI34" i="1"/>
  <c r="DJ34" i="1"/>
  <c r="DK34" i="1"/>
  <c r="DL34" i="1"/>
  <c r="DM34" i="1"/>
  <c r="DN34" i="1"/>
  <c r="DO34" i="1"/>
  <c r="DP34" i="1"/>
  <c r="DQ34" i="1"/>
  <c r="DR34" i="1"/>
  <c r="DS34" i="1"/>
  <c r="DT34" i="1"/>
  <c r="DU34" i="1"/>
  <c r="DV34" i="1"/>
  <c r="DW34" i="1"/>
  <c r="DX34" i="1"/>
  <c r="DY34" i="1"/>
  <c r="DZ34" i="1"/>
  <c r="EA34" i="1"/>
  <c r="AA35" i="1"/>
  <c r="CO35" i="1"/>
  <c r="CP35" i="1"/>
  <c r="CQ35" i="1"/>
  <c r="CR35" i="1"/>
  <c r="CS35" i="1"/>
  <c r="CT35" i="1"/>
  <c r="CU35" i="1"/>
  <c r="CV35" i="1"/>
  <c r="CW35" i="1"/>
  <c r="CX35" i="1"/>
  <c r="CY35" i="1"/>
  <c r="CZ35" i="1"/>
  <c r="DA35" i="1"/>
  <c r="DB35" i="1"/>
  <c r="DC35" i="1"/>
  <c r="DD35" i="1"/>
  <c r="DE35" i="1"/>
  <c r="DF35" i="1"/>
  <c r="DG35" i="1"/>
  <c r="DH35" i="1"/>
  <c r="DI35" i="1"/>
  <c r="DJ35" i="1"/>
  <c r="DK35" i="1"/>
  <c r="DL35" i="1"/>
  <c r="DM35" i="1"/>
  <c r="DN35" i="1"/>
  <c r="DO35" i="1"/>
  <c r="DP35" i="1"/>
  <c r="DQ35" i="1"/>
  <c r="DR35" i="1"/>
  <c r="DS35" i="1"/>
  <c r="DT35" i="1"/>
  <c r="DU35" i="1"/>
  <c r="DV35" i="1"/>
  <c r="DW35" i="1"/>
  <c r="DX35" i="1"/>
  <c r="DY35" i="1"/>
  <c r="DZ35" i="1"/>
  <c r="EA35" i="1"/>
  <c r="AA36" i="1"/>
  <c r="CO36" i="1"/>
  <c r="CP36" i="1"/>
  <c r="CQ36" i="1"/>
  <c r="CR36" i="1"/>
  <c r="CS36" i="1"/>
  <c r="CT36" i="1"/>
  <c r="CU36" i="1"/>
  <c r="CV36" i="1"/>
  <c r="CW36" i="1"/>
  <c r="CX36" i="1"/>
  <c r="CY36" i="1"/>
  <c r="CZ36" i="1"/>
  <c r="DA36" i="1"/>
  <c r="DB36" i="1"/>
  <c r="DC36" i="1"/>
  <c r="DD36" i="1"/>
  <c r="DE36" i="1"/>
  <c r="DF36" i="1"/>
  <c r="DG36" i="1"/>
  <c r="DH36" i="1"/>
  <c r="DI36" i="1"/>
  <c r="DJ36" i="1"/>
  <c r="DK36" i="1"/>
  <c r="DL36" i="1"/>
  <c r="DM36" i="1"/>
  <c r="DN36" i="1"/>
  <c r="DO36" i="1"/>
  <c r="DP36" i="1"/>
  <c r="DQ36" i="1"/>
  <c r="DR36" i="1"/>
  <c r="DS36" i="1"/>
  <c r="DT36" i="1"/>
  <c r="DU36" i="1"/>
  <c r="DV36" i="1"/>
  <c r="DW36" i="1"/>
  <c r="DX36" i="1"/>
  <c r="DY36" i="1"/>
  <c r="DZ36" i="1"/>
  <c r="EA36" i="1"/>
  <c r="AA37" i="1"/>
  <c r="CO37" i="1"/>
  <c r="CP37" i="1"/>
  <c r="CQ37" i="1"/>
  <c r="CR37" i="1"/>
  <c r="CS37" i="1"/>
  <c r="CT37" i="1"/>
  <c r="CU37" i="1"/>
  <c r="CV37" i="1"/>
  <c r="CW37" i="1"/>
  <c r="CX37" i="1"/>
  <c r="CY37" i="1"/>
  <c r="CZ37" i="1"/>
  <c r="DA37" i="1"/>
  <c r="DB37" i="1"/>
  <c r="DC37" i="1"/>
  <c r="DD37" i="1"/>
  <c r="DE37" i="1"/>
  <c r="DF37" i="1"/>
  <c r="DG37" i="1"/>
  <c r="DH37" i="1"/>
  <c r="DI37" i="1"/>
  <c r="DJ37" i="1"/>
  <c r="DK37" i="1"/>
  <c r="DL37" i="1"/>
  <c r="DM37" i="1"/>
  <c r="DN37" i="1"/>
  <c r="DO37" i="1"/>
  <c r="DP37" i="1"/>
  <c r="DQ37" i="1"/>
  <c r="DR37" i="1"/>
  <c r="DS37" i="1"/>
  <c r="DT37" i="1"/>
  <c r="DU37" i="1"/>
  <c r="DV37" i="1"/>
  <c r="DW37" i="1"/>
  <c r="DX37" i="1"/>
  <c r="DY37" i="1"/>
  <c r="DZ37" i="1"/>
  <c r="EA37" i="1"/>
  <c r="AA38" i="1"/>
  <c r="CO38" i="1"/>
  <c r="CP38" i="1"/>
  <c r="CQ38" i="1"/>
  <c r="CR38" i="1"/>
  <c r="CS38" i="1"/>
  <c r="CT38" i="1"/>
  <c r="CU38" i="1"/>
  <c r="CV38" i="1"/>
  <c r="CW38" i="1"/>
  <c r="CX38" i="1"/>
  <c r="CY38" i="1"/>
  <c r="CZ38" i="1"/>
  <c r="DA38" i="1"/>
  <c r="DB38" i="1"/>
  <c r="DC38" i="1"/>
  <c r="DD38" i="1"/>
  <c r="DE38" i="1"/>
  <c r="DF38" i="1"/>
  <c r="DG38" i="1"/>
  <c r="DH38" i="1"/>
  <c r="DI38" i="1"/>
  <c r="DJ38" i="1"/>
  <c r="DK38" i="1"/>
  <c r="DL38" i="1"/>
  <c r="DM38" i="1"/>
  <c r="DN38" i="1"/>
  <c r="DO38" i="1"/>
  <c r="DP38" i="1"/>
  <c r="DQ38" i="1"/>
  <c r="DR38" i="1"/>
  <c r="DS38" i="1"/>
  <c r="DT38" i="1"/>
  <c r="DU38" i="1"/>
  <c r="DV38" i="1"/>
  <c r="DW38" i="1"/>
  <c r="DX38" i="1"/>
  <c r="DY38" i="1"/>
  <c r="DZ38" i="1"/>
  <c r="EA38" i="1"/>
  <c r="AA39" i="1"/>
  <c r="CO39" i="1"/>
  <c r="CP39" i="1"/>
  <c r="CQ39" i="1"/>
  <c r="CR39" i="1"/>
  <c r="CS39" i="1"/>
  <c r="CT39" i="1"/>
  <c r="CU39" i="1"/>
  <c r="CV39" i="1"/>
  <c r="CW39" i="1"/>
  <c r="CX39" i="1"/>
  <c r="CY39" i="1"/>
  <c r="CZ39" i="1"/>
  <c r="DA39" i="1"/>
  <c r="DB39" i="1"/>
  <c r="DC39" i="1"/>
  <c r="DD39" i="1"/>
  <c r="DE39" i="1"/>
  <c r="DF39" i="1"/>
  <c r="DG39" i="1"/>
  <c r="DH39" i="1"/>
  <c r="DI39" i="1"/>
  <c r="DJ39" i="1"/>
  <c r="DK39" i="1"/>
  <c r="DL39" i="1"/>
  <c r="DM39" i="1"/>
  <c r="DN39" i="1"/>
  <c r="DO39" i="1"/>
  <c r="DP39" i="1"/>
  <c r="DQ39" i="1"/>
  <c r="DR39" i="1"/>
  <c r="DS39" i="1"/>
  <c r="DT39" i="1"/>
  <c r="DU39" i="1"/>
  <c r="DV39" i="1"/>
  <c r="DW39" i="1"/>
  <c r="DX39" i="1"/>
  <c r="DY39" i="1"/>
  <c r="DZ39" i="1"/>
  <c r="EA39" i="1"/>
  <c r="AA40" i="1"/>
  <c r="CO40" i="1"/>
  <c r="CP40" i="1"/>
  <c r="CQ40" i="1"/>
  <c r="CR40" i="1"/>
  <c r="CS40" i="1"/>
  <c r="CT40" i="1"/>
  <c r="CU40" i="1"/>
  <c r="CV40" i="1"/>
  <c r="CW40" i="1"/>
  <c r="CX40" i="1"/>
  <c r="CY40" i="1"/>
  <c r="CZ40" i="1"/>
  <c r="DA40" i="1"/>
  <c r="DB40" i="1"/>
  <c r="DC40" i="1"/>
  <c r="DD40" i="1"/>
  <c r="DE40" i="1"/>
  <c r="DF40" i="1"/>
  <c r="DG40" i="1"/>
  <c r="DH40" i="1"/>
  <c r="DI40" i="1"/>
  <c r="DJ40" i="1"/>
  <c r="DK40" i="1"/>
  <c r="DL40" i="1"/>
  <c r="DM40" i="1"/>
  <c r="DN40" i="1"/>
  <c r="DO40" i="1"/>
  <c r="DP40" i="1"/>
  <c r="DQ40" i="1"/>
  <c r="DR40" i="1"/>
  <c r="DS40" i="1"/>
  <c r="DT40" i="1"/>
  <c r="DU40" i="1"/>
  <c r="DV40" i="1"/>
  <c r="DW40" i="1"/>
  <c r="DX40" i="1"/>
  <c r="DY40" i="1"/>
  <c r="DZ40" i="1"/>
  <c r="EA40" i="1"/>
  <c r="AA41" i="1"/>
  <c r="CO41" i="1"/>
  <c r="CP41" i="1"/>
  <c r="CQ41" i="1"/>
  <c r="CR41" i="1"/>
  <c r="CS41" i="1"/>
  <c r="CT41" i="1"/>
  <c r="CU41" i="1"/>
  <c r="CV41" i="1"/>
  <c r="CW41" i="1"/>
  <c r="CX41" i="1"/>
  <c r="CY41" i="1"/>
  <c r="CZ41" i="1"/>
  <c r="DA41" i="1"/>
  <c r="DB41" i="1"/>
  <c r="DC41" i="1"/>
  <c r="DD41" i="1"/>
  <c r="DE41" i="1"/>
  <c r="DF41" i="1"/>
  <c r="DG41" i="1"/>
  <c r="DH41" i="1"/>
  <c r="DI41" i="1"/>
  <c r="DJ41" i="1"/>
  <c r="DK41" i="1"/>
  <c r="DL41" i="1"/>
  <c r="DM41" i="1"/>
  <c r="DN41" i="1"/>
  <c r="DO41" i="1"/>
  <c r="DP41" i="1"/>
  <c r="DQ41" i="1"/>
  <c r="DR41" i="1"/>
  <c r="DS41" i="1"/>
  <c r="DT41" i="1"/>
  <c r="DU41" i="1"/>
  <c r="DV41" i="1"/>
  <c r="DW41" i="1"/>
  <c r="DX41" i="1"/>
  <c r="DY41" i="1"/>
  <c r="DZ41" i="1"/>
  <c r="EA41" i="1"/>
  <c r="AA42" i="1"/>
  <c r="CO42" i="1"/>
  <c r="CP42" i="1"/>
  <c r="CQ42" i="1"/>
  <c r="CR42" i="1"/>
  <c r="CS42" i="1"/>
  <c r="CT42" i="1"/>
  <c r="CU42" i="1"/>
  <c r="CV42" i="1"/>
  <c r="CW42" i="1"/>
  <c r="CX42" i="1"/>
  <c r="CY42" i="1"/>
  <c r="CZ42" i="1"/>
  <c r="DA42" i="1"/>
  <c r="DB42" i="1"/>
  <c r="DC42" i="1"/>
  <c r="DD42" i="1"/>
  <c r="DE42" i="1"/>
  <c r="DF42" i="1"/>
  <c r="DG42" i="1"/>
  <c r="DH42" i="1"/>
  <c r="DI42" i="1"/>
  <c r="DJ42" i="1"/>
  <c r="DK42" i="1"/>
  <c r="DL42" i="1"/>
  <c r="DM42" i="1"/>
  <c r="DN42" i="1"/>
  <c r="DO42" i="1"/>
  <c r="DP42" i="1"/>
  <c r="DQ42" i="1"/>
  <c r="DR42" i="1"/>
  <c r="DS42" i="1"/>
  <c r="DT42" i="1"/>
  <c r="DU42" i="1"/>
  <c r="DV42" i="1"/>
  <c r="DW42" i="1"/>
  <c r="DX42" i="1"/>
  <c r="DY42" i="1"/>
  <c r="DZ42" i="1"/>
  <c r="EA42" i="1"/>
  <c r="AA43" i="1"/>
  <c r="CO43" i="1"/>
  <c r="CP43" i="1"/>
  <c r="CQ43" i="1"/>
  <c r="CR43" i="1"/>
  <c r="CS43" i="1"/>
  <c r="CT43" i="1"/>
  <c r="CU43" i="1"/>
  <c r="CV43" i="1"/>
  <c r="CW43" i="1"/>
  <c r="CX43" i="1"/>
  <c r="CY43" i="1"/>
  <c r="CZ43" i="1"/>
  <c r="DA43" i="1"/>
  <c r="DB43" i="1"/>
  <c r="DC43" i="1"/>
  <c r="DD43" i="1"/>
  <c r="DE43" i="1"/>
  <c r="DF43" i="1"/>
  <c r="DG43" i="1"/>
  <c r="DH43" i="1"/>
  <c r="DI43" i="1"/>
  <c r="DJ43" i="1"/>
  <c r="DK43" i="1"/>
  <c r="DL43" i="1"/>
  <c r="DM43" i="1"/>
  <c r="DN43" i="1"/>
  <c r="DO43" i="1"/>
  <c r="DP43" i="1"/>
  <c r="DQ43" i="1"/>
  <c r="DR43" i="1"/>
  <c r="DS43" i="1"/>
  <c r="DT43" i="1"/>
  <c r="DU43" i="1"/>
  <c r="DV43" i="1"/>
  <c r="DW43" i="1"/>
  <c r="DX43" i="1"/>
  <c r="DY43" i="1"/>
  <c r="DZ43" i="1"/>
  <c r="EA43" i="1"/>
  <c r="AA44" i="1"/>
  <c r="CO44" i="1"/>
  <c r="CP44" i="1"/>
  <c r="CQ44" i="1"/>
  <c r="CR44" i="1"/>
  <c r="CS44" i="1"/>
  <c r="CT44" i="1"/>
  <c r="CU44" i="1"/>
  <c r="CV44" i="1"/>
  <c r="CW44" i="1"/>
  <c r="CX44" i="1"/>
  <c r="CY44" i="1"/>
  <c r="CZ44" i="1"/>
  <c r="DA44" i="1"/>
  <c r="DB44" i="1"/>
  <c r="DC44" i="1"/>
  <c r="DD44" i="1"/>
  <c r="DE44" i="1"/>
  <c r="DF44" i="1"/>
  <c r="DG44" i="1"/>
  <c r="DH44" i="1"/>
  <c r="DI44" i="1"/>
  <c r="DJ44" i="1"/>
  <c r="DK44" i="1"/>
  <c r="DL44" i="1"/>
  <c r="DM44" i="1"/>
  <c r="DN44" i="1"/>
  <c r="DO44" i="1"/>
  <c r="DP44" i="1"/>
  <c r="DQ44" i="1"/>
  <c r="DR44" i="1"/>
  <c r="DS44" i="1"/>
  <c r="DT44" i="1"/>
  <c r="DU44" i="1"/>
  <c r="DV44" i="1"/>
  <c r="DW44" i="1"/>
  <c r="DX44" i="1"/>
  <c r="DY44" i="1"/>
  <c r="DZ44" i="1"/>
  <c r="EA44" i="1"/>
  <c r="AA45" i="1"/>
  <c r="CO45" i="1"/>
  <c r="CP45" i="1"/>
  <c r="CQ45" i="1"/>
  <c r="CR45" i="1"/>
  <c r="CS45" i="1"/>
  <c r="CT45" i="1"/>
  <c r="CU45" i="1"/>
  <c r="CV45" i="1"/>
  <c r="CW45" i="1"/>
  <c r="CX45" i="1"/>
  <c r="CY45" i="1"/>
  <c r="CZ45" i="1"/>
  <c r="DA45" i="1"/>
  <c r="DB45" i="1"/>
  <c r="DC45" i="1"/>
  <c r="DD45" i="1"/>
  <c r="DE45" i="1"/>
  <c r="DF45" i="1"/>
  <c r="DG45" i="1"/>
  <c r="DH45" i="1"/>
  <c r="DI45" i="1"/>
  <c r="DJ45" i="1"/>
  <c r="DK45" i="1"/>
  <c r="DL45" i="1"/>
  <c r="DM45" i="1"/>
  <c r="DN45" i="1"/>
  <c r="DO45" i="1"/>
  <c r="DP45" i="1"/>
  <c r="DQ45" i="1"/>
  <c r="DR45" i="1"/>
  <c r="DS45" i="1"/>
  <c r="DT45" i="1"/>
  <c r="DU45" i="1"/>
  <c r="DV45" i="1"/>
  <c r="DW45" i="1"/>
  <c r="DX45" i="1"/>
  <c r="DY45" i="1"/>
  <c r="DZ45" i="1"/>
  <c r="EA45" i="1"/>
  <c r="AA46" i="1"/>
  <c r="CO46" i="1"/>
  <c r="CP46" i="1"/>
  <c r="CQ46" i="1"/>
  <c r="CR46" i="1"/>
  <c r="CS46" i="1"/>
  <c r="CT46" i="1"/>
  <c r="CU46" i="1"/>
  <c r="CV46" i="1"/>
  <c r="CW46" i="1"/>
  <c r="CX46" i="1"/>
  <c r="CY46" i="1"/>
  <c r="CZ46" i="1"/>
  <c r="DA46" i="1"/>
  <c r="DB46" i="1"/>
  <c r="DC46" i="1"/>
  <c r="DD46" i="1"/>
  <c r="DE46" i="1"/>
  <c r="DF46" i="1"/>
  <c r="DG46" i="1"/>
  <c r="DH46" i="1"/>
  <c r="DI46" i="1"/>
  <c r="DJ46" i="1"/>
  <c r="DK46" i="1"/>
  <c r="DL46" i="1"/>
  <c r="DM46" i="1"/>
  <c r="DN46" i="1"/>
  <c r="DO46" i="1"/>
  <c r="DP46" i="1"/>
  <c r="DQ46" i="1"/>
  <c r="DR46" i="1"/>
  <c r="DS46" i="1"/>
  <c r="DT46" i="1"/>
  <c r="DU46" i="1"/>
  <c r="DV46" i="1"/>
  <c r="DW46" i="1"/>
  <c r="DX46" i="1"/>
  <c r="DY46" i="1"/>
  <c r="DZ46" i="1"/>
  <c r="EA46" i="1"/>
  <c r="AA47" i="1"/>
  <c r="CO47" i="1"/>
  <c r="CP47" i="1"/>
  <c r="CQ47" i="1"/>
  <c r="CR47" i="1"/>
  <c r="CS47" i="1"/>
  <c r="CT47" i="1"/>
  <c r="CU47" i="1"/>
  <c r="CV47" i="1"/>
  <c r="CW47" i="1"/>
  <c r="CX47" i="1"/>
  <c r="CY47" i="1"/>
  <c r="CZ47" i="1"/>
  <c r="DA47" i="1"/>
  <c r="DB47" i="1"/>
  <c r="DC47" i="1"/>
  <c r="DD47" i="1"/>
  <c r="DE47" i="1"/>
  <c r="DF47" i="1"/>
  <c r="DG47" i="1"/>
  <c r="DH47" i="1"/>
  <c r="DI47" i="1"/>
  <c r="DJ47" i="1"/>
  <c r="DK47" i="1"/>
  <c r="DL47" i="1"/>
  <c r="DM47" i="1"/>
  <c r="DN47" i="1"/>
  <c r="DO47" i="1"/>
  <c r="DP47" i="1"/>
  <c r="DQ47" i="1"/>
  <c r="DR47" i="1"/>
  <c r="DS47" i="1"/>
  <c r="DT47" i="1"/>
  <c r="DU47" i="1"/>
  <c r="DV47" i="1"/>
  <c r="DW47" i="1"/>
  <c r="DX47" i="1"/>
  <c r="DY47" i="1"/>
  <c r="DZ47" i="1"/>
  <c r="EA47" i="1"/>
  <c r="AA48" i="1"/>
  <c r="CO48" i="1"/>
  <c r="CP48" i="1"/>
  <c r="CQ48" i="1"/>
  <c r="CR48" i="1"/>
  <c r="CS48" i="1"/>
  <c r="CT48" i="1"/>
  <c r="CU48" i="1"/>
  <c r="CV48" i="1"/>
  <c r="CW48" i="1"/>
  <c r="CX48" i="1"/>
  <c r="CY48" i="1"/>
  <c r="CZ48" i="1"/>
  <c r="DA48" i="1"/>
  <c r="DB48" i="1"/>
  <c r="DC48" i="1"/>
  <c r="DD48" i="1"/>
  <c r="DE48" i="1"/>
  <c r="DF48" i="1"/>
  <c r="DG48" i="1"/>
  <c r="DH48" i="1"/>
  <c r="DI48" i="1"/>
  <c r="DJ48" i="1"/>
  <c r="DK48" i="1"/>
  <c r="DL48" i="1"/>
  <c r="DM48" i="1"/>
  <c r="DN48" i="1"/>
  <c r="DO48" i="1"/>
  <c r="DP48" i="1"/>
  <c r="DQ48" i="1"/>
  <c r="DR48" i="1"/>
  <c r="DS48" i="1"/>
  <c r="DT48" i="1"/>
  <c r="DU48" i="1"/>
  <c r="DV48" i="1"/>
  <c r="DW48" i="1"/>
  <c r="DX48" i="1"/>
  <c r="DY48" i="1"/>
  <c r="DZ48" i="1"/>
  <c r="EA48" i="1"/>
  <c r="AA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DB49" i="1"/>
  <c r="DC49" i="1"/>
  <c r="DD49" i="1"/>
  <c r="DE49" i="1"/>
  <c r="DF49" i="1"/>
  <c r="DG49" i="1"/>
  <c r="DH49" i="1"/>
  <c r="DI49" i="1"/>
  <c r="DJ49" i="1"/>
  <c r="DK49" i="1"/>
  <c r="DL49" i="1"/>
  <c r="DM49" i="1"/>
  <c r="DN49" i="1"/>
  <c r="DO49" i="1"/>
  <c r="DP49" i="1"/>
  <c r="DQ49" i="1"/>
  <c r="DR49" i="1"/>
  <c r="DS49" i="1"/>
  <c r="DT49" i="1"/>
  <c r="DU49" i="1"/>
  <c r="DV49" i="1"/>
  <c r="DW49" i="1"/>
  <c r="DX49" i="1"/>
  <c r="DY49" i="1"/>
  <c r="DZ49" i="1"/>
  <c r="EA49" i="1"/>
  <c r="AA50" i="1"/>
  <c r="CO50" i="1"/>
  <c r="CP50" i="1"/>
  <c r="CQ50" i="1"/>
  <c r="CR50" i="1"/>
  <c r="CS50" i="1"/>
  <c r="CT50" i="1"/>
  <c r="CU50" i="1"/>
  <c r="CV50" i="1"/>
  <c r="CW50" i="1"/>
  <c r="CX50" i="1"/>
  <c r="CY50" i="1"/>
  <c r="CZ50" i="1"/>
  <c r="DA50" i="1"/>
  <c r="DB50" i="1"/>
  <c r="DC50" i="1"/>
  <c r="DD50" i="1"/>
  <c r="DE50" i="1"/>
  <c r="DF50" i="1"/>
  <c r="DG50" i="1"/>
  <c r="DH50" i="1"/>
  <c r="DI50" i="1"/>
  <c r="DJ50" i="1"/>
  <c r="DK50" i="1"/>
  <c r="DL50" i="1"/>
  <c r="DM50" i="1"/>
  <c r="DN50" i="1"/>
  <c r="DO50" i="1"/>
  <c r="DP50" i="1"/>
  <c r="DQ50" i="1"/>
  <c r="DR50" i="1"/>
  <c r="DS50" i="1"/>
  <c r="DT50" i="1"/>
  <c r="DU50" i="1"/>
  <c r="DV50" i="1"/>
  <c r="DW50" i="1"/>
  <c r="DX50" i="1"/>
  <c r="DY50" i="1"/>
  <c r="DZ50" i="1"/>
  <c r="EA50" i="1"/>
  <c r="AA51" i="1"/>
  <c r="CO51" i="1"/>
  <c r="CP51" i="1"/>
  <c r="CQ51" i="1"/>
  <c r="CR51" i="1"/>
  <c r="CS51" i="1"/>
  <c r="CT51" i="1"/>
  <c r="CU51" i="1"/>
  <c r="CV51" i="1"/>
  <c r="CW51" i="1"/>
  <c r="CX51" i="1"/>
  <c r="CY51" i="1"/>
  <c r="CZ51" i="1"/>
  <c r="DA51" i="1"/>
  <c r="DB51" i="1"/>
  <c r="DC51" i="1"/>
  <c r="DD51" i="1"/>
  <c r="DE51" i="1"/>
  <c r="DF51" i="1"/>
  <c r="DG51" i="1"/>
  <c r="DH51" i="1"/>
  <c r="DI51" i="1"/>
  <c r="DJ51" i="1"/>
  <c r="DK51" i="1"/>
  <c r="DL51" i="1"/>
  <c r="DM51" i="1"/>
  <c r="DN51" i="1"/>
  <c r="DO51" i="1"/>
  <c r="DP51" i="1"/>
  <c r="DQ51" i="1"/>
  <c r="DR51" i="1"/>
  <c r="DS51" i="1"/>
  <c r="DT51" i="1"/>
  <c r="DU51" i="1"/>
  <c r="DV51" i="1"/>
  <c r="DW51" i="1"/>
  <c r="DX51" i="1"/>
  <c r="DY51" i="1"/>
  <c r="DZ51" i="1"/>
  <c r="EA51" i="1"/>
  <c r="AA52" i="1"/>
  <c r="CO52" i="1"/>
  <c r="CP52" i="1"/>
  <c r="CQ52" i="1"/>
  <c r="CR52" i="1"/>
  <c r="CS52" i="1"/>
  <c r="CT52" i="1"/>
  <c r="CU52" i="1"/>
  <c r="CV52" i="1"/>
  <c r="CW52" i="1"/>
  <c r="CX52" i="1"/>
  <c r="CY52" i="1"/>
  <c r="CZ52" i="1"/>
  <c r="DA52" i="1"/>
  <c r="DB52" i="1"/>
  <c r="DC52" i="1"/>
  <c r="DD52" i="1"/>
  <c r="DE52" i="1"/>
  <c r="DF52" i="1"/>
  <c r="DG52" i="1"/>
  <c r="DH52" i="1"/>
  <c r="DI52" i="1"/>
  <c r="DJ52" i="1"/>
  <c r="DK52" i="1"/>
  <c r="DL52" i="1"/>
  <c r="DM52" i="1"/>
  <c r="DN52" i="1"/>
  <c r="DO52" i="1"/>
  <c r="DP52" i="1"/>
  <c r="DQ52" i="1"/>
  <c r="DR52" i="1"/>
  <c r="DS52" i="1"/>
  <c r="DT52" i="1"/>
  <c r="DU52" i="1"/>
  <c r="DV52" i="1"/>
  <c r="DW52" i="1"/>
  <c r="DX52" i="1"/>
  <c r="DY52" i="1"/>
  <c r="DZ52" i="1"/>
  <c r="EA52" i="1"/>
  <c r="AA53" i="1"/>
  <c r="CO53" i="1"/>
  <c r="CP53" i="1"/>
  <c r="CQ53" i="1"/>
  <c r="CR53" i="1"/>
  <c r="CS53" i="1"/>
  <c r="CT53" i="1"/>
  <c r="CU53" i="1"/>
  <c r="CV53" i="1"/>
  <c r="CW53" i="1"/>
  <c r="CX53" i="1"/>
  <c r="CY53" i="1"/>
  <c r="CZ53" i="1"/>
  <c r="DA53" i="1"/>
  <c r="DB53" i="1"/>
  <c r="DC53" i="1"/>
  <c r="DD53" i="1"/>
  <c r="DE53" i="1"/>
  <c r="DF53" i="1"/>
  <c r="DG53" i="1"/>
  <c r="DH53" i="1"/>
  <c r="DI53" i="1"/>
  <c r="DJ53" i="1"/>
  <c r="DK53" i="1"/>
  <c r="DL53" i="1"/>
  <c r="DM53" i="1"/>
  <c r="DN53" i="1"/>
  <c r="DO53" i="1"/>
  <c r="DP53" i="1"/>
  <c r="DQ53" i="1"/>
  <c r="DR53" i="1"/>
  <c r="DS53" i="1"/>
  <c r="DT53" i="1"/>
  <c r="DU53" i="1"/>
  <c r="DV53" i="1"/>
  <c r="DW53" i="1"/>
  <c r="DX53" i="1"/>
  <c r="DY53" i="1"/>
  <c r="DZ53" i="1"/>
  <c r="EA53" i="1"/>
  <c r="AA54" i="1"/>
  <c r="CO54" i="1"/>
  <c r="CP54" i="1"/>
  <c r="CQ54" i="1"/>
  <c r="CR54" i="1"/>
  <c r="CS54" i="1"/>
  <c r="CT54" i="1"/>
  <c r="CU54" i="1"/>
  <c r="CV54" i="1"/>
  <c r="CW54" i="1"/>
  <c r="CX54" i="1"/>
  <c r="CY54" i="1"/>
  <c r="CZ54" i="1"/>
  <c r="DA54" i="1"/>
  <c r="DB54" i="1"/>
  <c r="DC54" i="1"/>
  <c r="DD54" i="1"/>
  <c r="DE54" i="1"/>
  <c r="DF54" i="1"/>
  <c r="DG54" i="1"/>
  <c r="DH54" i="1"/>
  <c r="DI54" i="1"/>
  <c r="DJ54" i="1"/>
  <c r="DK54" i="1"/>
  <c r="DL54" i="1"/>
  <c r="DM54" i="1"/>
  <c r="DN54" i="1"/>
  <c r="DO54" i="1"/>
  <c r="DP54" i="1"/>
  <c r="DQ54" i="1"/>
  <c r="DR54" i="1"/>
  <c r="DS54" i="1"/>
  <c r="DT54" i="1"/>
  <c r="DU54" i="1"/>
  <c r="DV54" i="1"/>
  <c r="DW54" i="1"/>
  <c r="DX54" i="1"/>
  <c r="DY54" i="1"/>
  <c r="DZ54" i="1"/>
  <c r="EA54" i="1"/>
  <c r="AA55" i="1"/>
  <c r="CO55" i="1"/>
  <c r="CP55" i="1"/>
  <c r="CQ55" i="1"/>
  <c r="CR55" i="1"/>
  <c r="CS55" i="1"/>
  <c r="CT55" i="1"/>
  <c r="CU55" i="1"/>
  <c r="CV55" i="1"/>
  <c r="CW55" i="1"/>
  <c r="CX55" i="1"/>
  <c r="CY55" i="1"/>
  <c r="CZ55" i="1"/>
  <c r="DA55" i="1"/>
  <c r="DB55" i="1"/>
  <c r="DC55" i="1"/>
  <c r="DD55" i="1"/>
  <c r="DE55" i="1"/>
  <c r="DF55" i="1"/>
  <c r="DG55" i="1"/>
  <c r="DH55" i="1"/>
  <c r="DI55" i="1"/>
  <c r="DJ55" i="1"/>
  <c r="DK55" i="1"/>
  <c r="DL55" i="1"/>
  <c r="DM55" i="1"/>
  <c r="DN55" i="1"/>
  <c r="DO55" i="1"/>
  <c r="DP55" i="1"/>
  <c r="DQ55" i="1"/>
  <c r="DR55" i="1"/>
  <c r="DS55" i="1"/>
  <c r="DT55" i="1"/>
  <c r="DU55" i="1"/>
  <c r="DV55" i="1"/>
  <c r="DW55" i="1"/>
  <c r="DX55" i="1"/>
  <c r="DY55" i="1"/>
  <c r="DZ55" i="1"/>
  <c r="EA55" i="1"/>
  <c r="AA56" i="1"/>
  <c r="CO56" i="1"/>
  <c r="CP56" i="1"/>
  <c r="CQ56" i="1"/>
  <c r="CR56" i="1"/>
  <c r="CS56" i="1"/>
  <c r="CT56" i="1"/>
  <c r="CU56" i="1"/>
  <c r="CV56" i="1"/>
  <c r="CW56" i="1"/>
  <c r="CX56" i="1"/>
  <c r="CY56" i="1"/>
  <c r="CZ56" i="1"/>
  <c r="DA56" i="1"/>
  <c r="DB56" i="1"/>
  <c r="DC56" i="1"/>
  <c r="DD56" i="1"/>
  <c r="DE56" i="1"/>
  <c r="DF56" i="1"/>
  <c r="DG56" i="1"/>
  <c r="DH56" i="1"/>
  <c r="DI56" i="1"/>
  <c r="DJ56" i="1"/>
  <c r="DK56" i="1"/>
  <c r="DL56" i="1"/>
  <c r="DM56" i="1"/>
  <c r="DN56" i="1"/>
  <c r="DO56" i="1"/>
  <c r="DP56" i="1"/>
  <c r="DQ56" i="1"/>
  <c r="DR56" i="1"/>
  <c r="DS56" i="1"/>
  <c r="DT56" i="1"/>
  <c r="DU56" i="1"/>
  <c r="DV56" i="1"/>
  <c r="DW56" i="1"/>
  <c r="DX56" i="1"/>
  <c r="DY56" i="1"/>
  <c r="DZ56" i="1"/>
  <c r="EA56" i="1"/>
  <c r="AA57" i="1"/>
  <c r="CO57" i="1"/>
  <c r="CP57" i="1"/>
  <c r="CQ57" i="1"/>
  <c r="CR57" i="1"/>
  <c r="CS57" i="1"/>
  <c r="CT57" i="1"/>
  <c r="CU57" i="1"/>
  <c r="CV57" i="1"/>
  <c r="CW57" i="1"/>
  <c r="CX57" i="1"/>
  <c r="CY57" i="1"/>
  <c r="CZ57" i="1"/>
  <c r="DA57" i="1"/>
  <c r="DB57" i="1"/>
  <c r="DC57" i="1"/>
  <c r="DD57" i="1"/>
  <c r="DE57" i="1"/>
  <c r="DF57" i="1"/>
  <c r="DG57" i="1"/>
  <c r="DH57" i="1"/>
  <c r="DI57" i="1"/>
  <c r="DJ57" i="1"/>
  <c r="DK57" i="1"/>
  <c r="DL57" i="1"/>
  <c r="DM57" i="1"/>
  <c r="DN57" i="1"/>
  <c r="DO57" i="1"/>
  <c r="DP57" i="1"/>
  <c r="DQ57" i="1"/>
  <c r="DR57" i="1"/>
  <c r="DS57" i="1"/>
  <c r="DT57" i="1"/>
  <c r="DU57" i="1"/>
  <c r="DV57" i="1"/>
  <c r="DW57" i="1"/>
  <c r="DX57" i="1"/>
  <c r="DY57" i="1"/>
  <c r="DZ57" i="1"/>
  <c r="EA57" i="1"/>
  <c r="AA58" i="1"/>
  <c r="CO58" i="1"/>
  <c r="CP58" i="1"/>
  <c r="CQ58" i="1"/>
  <c r="CR58" i="1"/>
  <c r="CS58" i="1"/>
  <c r="CT58" i="1"/>
  <c r="CU58" i="1"/>
  <c r="CV58" i="1"/>
  <c r="CW58" i="1"/>
  <c r="CX58" i="1"/>
  <c r="CY58" i="1"/>
  <c r="CZ58" i="1"/>
  <c r="DA58" i="1"/>
  <c r="DB58" i="1"/>
  <c r="DC58" i="1"/>
  <c r="DD58" i="1"/>
  <c r="DE58" i="1"/>
  <c r="DF58" i="1"/>
  <c r="DG58" i="1"/>
  <c r="DH58" i="1"/>
  <c r="DI58" i="1"/>
  <c r="DJ58" i="1"/>
  <c r="DK58" i="1"/>
  <c r="DL58" i="1"/>
  <c r="DM58" i="1"/>
  <c r="DN58" i="1"/>
  <c r="DO58" i="1"/>
  <c r="DP58" i="1"/>
  <c r="DQ58" i="1"/>
  <c r="DR58" i="1"/>
  <c r="DS58" i="1"/>
  <c r="DT58" i="1"/>
  <c r="DU58" i="1"/>
  <c r="DV58" i="1"/>
  <c r="DW58" i="1"/>
  <c r="DX58" i="1"/>
  <c r="DY58" i="1"/>
  <c r="DZ58" i="1"/>
  <c r="EA58" i="1"/>
  <c r="AA59" i="1"/>
  <c r="CO59" i="1"/>
  <c r="CP59" i="1"/>
  <c r="CQ59" i="1"/>
  <c r="CR59" i="1"/>
  <c r="CS59" i="1"/>
  <c r="CT59" i="1"/>
  <c r="CU59" i="1"/>
  <c r="CV59" i="1"/>
  <c r="CW59" i="1"/>
  <c r="CX59" i="1"/>
  <c r="CY59" i="1"/>
  <c r="CZ59" i="1"/>
  <c r="DA59" i="1"/>
  <c r="DB59" i="1"/>
  <c r="DC59" i="1"/>
  <c r="DD59" i="1"/>
  <c r="DE59" i="1"/>
  <c r="DF59" i="1"/>
  <c r="DG59" i="1"/>
  <c r="DH59" i="1"/>
  <c r="DI59" i="1"/>
  <c r="DJ59" i="1"/>
  <c r="DK59" i="1"/>
  <c r="DL59" i="1"/>
  <c r="DM59" i="1"/>
  <c r="DN59" i="1"/>
  <c r="DO59" i="1"/>
  <c r="DP59" i="1"/>
  <c r="DQ59" i="1"/>
  <c r="DR59" i="1"/>
  <c r="DS59" i="1"/>
  <c r="DT59" i="1"/>
  <c r="DU59" i="1"/>
  <c r="DV59" i="1"/>
  <c r="DW59" i="1"/>
  <c r="DX59" i="1"/>
  <c r="DY59" i="1"/>
  <c r="DZ59" i="1"/>
  <c r="EA59" i="1"/>
  <c r="AA60" i="1"/>
  <c r="CO60" i="1"/>
  <c r="CP60" i="1"/>
  <c r="CQ60" i="1"/>
  <c r="CR60" i="1"/>
  <c r="CS60" i="1"/>
  <c r="CT60" i="1"/>
  <c r="CU60" i="1"/>
  <c r="CV60" i="1"/>
  <c r="CW60" i="1"/>
  <c r="CX60" i="1"/>
  <c r="CY60" i="1"/>
  <c r="CZ60" i="1"/>
  <c r="DA60" i="1"/>
  <c r="DB60" i="1"/>
  <c r="DC60" i="1"/>
  <c r="DD60" i="1"/>
  <c r="DE60" i="1"/>
  <c r="DF60" i="1"/>
  <c r="DG60" i="1"/>
  <c r="DH60" i="1"/>
  <c r="DI60" i="1"/>
  <c r="DJ60" i="1"/>
  <c r="DK60" i="1"/>
  <c r="DL60" i="1"/>
  <c r="DM60" i="1"/>
  <c r="DN60" i="1"/>
  <c r="DO60" i="1"/>
  <c r="DP60" i="1"/>
  <c r="DQ60" i="1"/>
  <c r="DR60" i="1"/>
  <c r="DS60" i="1"/>
  <c r="DT60" i="1"/>
  <c r="DU60" i="1"/>
  <c r="DV60" i="1"/>
  <c r="DW60" i="1"/>
  <c r="DX60" i="1"/>
  <c r="DY60" i="1"/>
  <c r="DZ60" i="1"/>
  <c r="EA60" i="1"/>
  <c r="AA61" i="1"/>
  <c r="CO61" i="1"/>
  <c r="CP61" i="1"/>
  <c r="CQ61" i="1"/>
  <c r="CR61" i="1"/>
  <c r="CS61" i="1"/>
  <c r="CT61" i="1"/>
  <c r="CU61" i="1"/>
  <c r="CV61" i="1"/>
  <c r="CW61" i="1"/>
  <c r="CX61" i="1"/>
  <c r="CY61" i="1"/>
  <c r="CZ61" i="1"/>
  <c r="DA61" i="1"/>
  <c r="DB61" i="1"/>
  <c r="DC61" i="1"/>
  <c r="DD61" i="1"/>
  <c r="DE61" i="1"/>
  <c r="DF61" i="1"/>
  <c r="DG61" i="1"/>
  <c r="DH61" i="1"/>
  <c r="DI61" i="1"/>
  <c r="DJ61" i="1"/>
  <c r="DK61" i="1"/>
  <c r="DL61" i="1"/>
  <c r="DM61" i="1"/>
  <c r="DN61" i="1"/>
  <c r="DO61" i="1"/>
  <c r="DP61" i="1"/>
  <c r="DQ61" i="1"/>
  <c r="DR61" i="1"/>
  <c r="DS61" i="1"/>
  <c r="DT61" i="1"/>
  <c r="DU61" i="1"/>
  <c r="DV61" i="1"/>
  <c r="DW61" i="1"/>
  <c r="DX61" i="1"/>
  <c r="DY61" i="1"/>
  <c r="DZ61" i="1"/>
  <c r="EA61" i="1"/>
  <c r="AA62" i="1"/>
  <c r="CO62" i="1"/>
  <c r="CP62" i="1"/>
  <c r="CQ62" i="1"/>
  <c r="CR62" i="1"/>
  <c r="CS62" i="1"/>
  <c r="CT62" i="1"/>
  <c r="CU62" i="1"/>
  <c r="CV62" i="1"/>
  <c r="CW62" i="1"/>
  <c r="CX62" i="1"/>
  <c r="CY62" i="1"/>
  <c r="CZ62" i="1"/>
  <c r="DA62" i="1"/>
  <c r="DB62" i="1"/>
  <c r="DC62" i="1"/>
  <c r="DD62" i="1"/>
  <c r="DE62" i="1"/>
  <c r="DF62" i="1"/>
  <c r="DG62" i="1"/>
  <c r="DH62" i="1"/>
  <c r="DI62" i="1"/>
  <c r="DJ62" i="1"/>
  <c r="DK62" i="1"/>
  <c r="DL62" i="1"/>
  <c r="DM62" i="1"/>
  <c r="DN62" i="1"/>
  <c r="DO62" i="1"/>
  <c r="DP62" i="1"/>
  <c r="DQ62" i="1"/>
  <c r="DR62" i="1"/>
  <c r="DS62" i="1"/>
  <c r="DT62" i="1"/>
  <c r="DU62" i="1"/>
  <c r="DV62" i="1"/>
  <c r="DW62" i="1"/>
  <c r="DX62" i="1"/>
  <c r="DY62" i="1"/>
  <c r="DZ62" i="1"/>
  <c r="EA62" i="1"/>
  <c r="AA63" i="1"/>
  <c r="CO63" i="1"/>
  <c r="CP63" i="1"/>
  <c r="CQ63" i="1"/>
  <c r="CR63" i="1"/>
  <c r="CS63" i="1"/>
  <c r="CT63" i="1"/>
  <c r="CU63" i="1"/>
  <c r="CV63" i="1"/>
  <c r="CW63" i="1"/>
  <c r="CX63" i="1"/>
  <c r="CY63" i="1"/>
  <c r="CZ63" i="1"/>
  <c r="DA63" i="1"/>
  <c r="DB63" i="1"/>
  <c r="DC63" i="1"/>
  <c r="DD63" i="1"/>
  <c r="DE63" i="1"/>
  <c r="DF63" i="1"/>
  <c r="DG63" i="1"/>
  <c r="DH63" i="1"/>
  <c r="DI63" i="1"/>
  <c r="DJ63" i="1"/>
  <c r="DK63" i="1"/>
  <c r="DL63" i="1"/>
  <c r="DM63" i="1"/>
  <c r="DN63" i="1"/>
  <c r="DO63" i="1"/>
  <c r="DP63" i="1"/>
  <c r="DQ63" i="1"/>
  <c r="DR63" i="1"/>
  <c r="DS63" i="1"/>
  <c r="DT63" i="1"/>
  <c r="DU63" i="1"/>
  <c r="DV63" i="1"/>
  <c r="DW63" i="1"/>
  <c r="DX63" i="1"/>
  <c r="DY63" i="1"/>
  <c r="DZ63" i="1"/>
  <c r="EA63" i="1"/>
  <c r="AA64" i="1"/>
  <c r="CO64" i="1"/>
  <c r="CP64" i="1"/>
  <c r="CQ64" i="1"/>
  <c r="CR64" i="1"/>
  <c r="CS64" i="1"/>
  <c r="CT64" i="1"/>
  <c r="CU64" i="1"/>
  <c r="CV64" i="1"/>
  <c r="CW64" i="1"/>
  <c r="CX64" i="1"/>
  <c r="CY64" i="1"/>
  <c r="CZ64" i="1"/>
  <c r="DA64" i="1"/>
  <c r="DB64" i="1"/>
  <c r="DC64" i="1"/>
  <c r="DD64" i="1"/>
  <c r="DE64" i="1"/>
  <c r="DF64" i="1"/>
  <c r="DG64" i="1"/>
  <c r="DH64" i="1"/>
  <c r="DI64" i="1"/>
  <c r="DJ64" i="1"/>
  <c r="DK64" i="1"/>
  <c r="DL64" i="1"/>
  <c r="DM64" i="1"/>
  <c r="DN64" i="1"/>
  <c r="DO64" i="1"/>
  <c r="DP64" i="1"/>
  <c r="DQ64" i="1"/>
  <c r="DR64" i="1"/>
  <c r="DS64" i="1"/>
  <c r="DT64" i="1"/>
  <c r="DU64" i="1"/>
  <c r="DV64" i="1"/>
  <c r="DW64" i="1"/>
  <c r="DX64" i="1"/>
  <c r="DY64" i="1"/>
  <c r="DZ64" i="1"/>
  <c r="EA64" i="1"/>
  <c r="AA65" i="1"/>
  <c r="CO65" i="1"/>
  <c r="CP65" i="1"/>
  <c r="CQ65" i="1"/>
  <c r="CR65" i="1"/>
  <c r="CS65" i="1"/>
  <c r="CT65" i="1"/>
  <c r="CU65" i="1"/>
  <c r="CV65" i="1"/>
  <c r="CW65" i="1"/>
  <c r="CX65" i="1"/>
  <c r="CY65" i="1"/>
  <c r="CZ65" i="1"/>
  <c r="DA65" i="1"/>
  <c r="DB65" i="1"/>
  <c r="DC65" i="1"/>
  <c r="DD65" i="1"/>
  <c r="DE65" i="1"/>
  <c r="DF65" i="1"/>
  <c r="DG65" i="1"/>
  <c r="DH65" i="1"/>
  <c r="DI65" i="1"/>
  <c r="DJ65" i="1"/>
  <c r="DK65" i="1"/>
  <c r="DL65" i="1"/>
  <c r="DM65" i="1"/>
  <c r="DN65" i="1"/>
  <c r="DO65" i="1"/>
  <c r="DP65" i="1"/>
  <c r="DQ65" i="1"/>
  <c r="DR65" i="1"/>
  <c r="DS65" i="1"/>
  <c r="DT65" i="1"/>
  <c r="DU65" i="1"/>
  <c r="DV65" i="1"/>
  <c r="DW65" i="1"/>
  <c r="DX65" i="1"/>
  <c r="DY65" i="1"/>
  <c r="DZ65" i="1"/>
  <c r="EA65" i="1"/>
  <c r="AA66" i="1"/>
  <c r="CO66" i="1"/>
  <c r="CP66" i="1"/>
  <c r="CQ66" i="1"/>
  <c r="CR66" i="1"/>
  <c r="CS66" i="1"/>
  <c r="CT66" i="1"/>
  <c r="CU66" i="1"/>
  <c r="CV66" i="1"/>
  <c r="CW66" i="1"/>
  <c r="CX66" i="1"/>
  <c r="CY66" i="1"/>
  <c r="CZ66" i="1"/>
  <c r="DA66" i="1"/>
  <c r="DB66" i="1"/>
  <c r="DC66" i="1"/>
  <c r="DD66" i="1"/>
  <c r="DE66" i="1"/>
  <c r="DF66" i="1"/>
  <c r="DG66" i="1"/>
  <c r="DH66" i="1"/>
  <c r="DI66" i="1"/>
  <c r="DJ66" i="1"/>
  <c r="DK66" i="1"/>
  <c r="DL66" i="1"/>
  <c r="DM66" i="1"/>
  <c r="DN66" i="1"/>
  <c r="DO66" i="1"/>
  <c r="DP66" i="1"/>
  <c r="DQ66" i="1"/>
  <c r="DR66" i="1"/>
  <c r="DS66" i="1"/>
  <c r="DT66" i="1"/>
  <c r="DU66" i="1"/>
  <c r="DV66" i="1"/>
  <c r="DW66" i="1"/>
  <c r="DX66" i="1"/>
  <c r="DY66" i="1"/>
  <c r="DZ66" i="1"/>
  <c r="EA66" i="1"/>
  <c r="AA67" i="1"/>
  <c r="CO67" i="1"/>
  <c r="CP67" i="1"/>
  <c r="CQ67" i="1"/>
  <c r="CR67" i="1"/>
  <c r="CS67" i="1"/>
  <c r="CT67" i="1"/>
  <c r="CU67" i="1"/>
  <c r="CV67" i="1"/>
  <c r="CW67" i="1"/>
  <c r="CX67" i="1"/>
  <c r="CY67" i="1"/>
  <c r="CZ67" i="1"/>
  <c r="DA67" i="1"/>
  <c r="DB67" i="1"/>
  <c r="DC67" i="1"/>
  <c r="DD67" i="1"/>
  <c r="DE67" i="1"/>
  <c r="DF67" i="1"/>
  <c r="DG67" i="1"/>
  <c r="DH67" i="1"/>
  <c r="DI67" i="1"/>
  <c r="DJ67" i="1"/>
  <c r="DK67" i="1"/>
  <c r="DL67" i="1"/>
  <c r="DM67" i="1"/>
  <c r="DN67" i="1"/>
  <c r="DO67" i="1"/>
  <c r="DP67" i="1"/>
  <c r="DQ67" i="1"/>
  <c r="DR67" i="1"/>
  <c r="DS67" i="1"/>
  <c r="DT67" i="1"/>
  <c r="DU67" i="1"/>
  <c r="DV67" i="1"/>
  <c r="DW67" i="1"/>
  <c r="DX67" i="1"/>
  <c r="DY67" i="1"/>
  <c r="DZ67" i="1"/>
  <c r="EA67" i="1"/>
  <c r="AA68" i="1"/>
  <c r="CO68" i="1"/>
  <c r="CP68" i="1"/>
  <c r="CQ68" i="1"/>
  <c r="CR68" i="1"/>
  <c r="CS68" i="1"/>
  <c r="CT68" i="1"/>
  <c r="CU68" i="1"/>
  <c r="CV68" i="1"/>
  <c r="CW68" i="1"/>
  <c r="CX68" i="1"/>
  <c r="CY68" i="1"/>
  <c r="CZ68" i="1"/>
  <c r="DA68" i="1"/>
  <c r="DB68" i="1"/>
  <c r="DC68" i="1"/>
  <c r="DD68" i="1"/>
  <c r="DE68" i="1"/>
  <c r="DF68" i="1"/>
  <c r="DG68" i="1"/>
  <c r="DH68" i="1"/>
  <c r="DI68" i="1"/>
  <c r="DJ68" i="1"/>
  <c r="DK68" i="1"/>
  <c r="DL68" i="1"/>
  <c r="DM68" i="1"/>
  <c r="DN68" i="1"/>
  <c r="DO68" i="1"/>
  <c r="DP68" i="1"/>
  <c r="DQ68" i="1"/>
  <c r="DR68" i="1"/>
  <c r="DS68" i="1"/>
  <c r="DT68" i="1"/>
  <c r="DU68" i="1"/>
  <c r="DV68" i="1"/>
  <c r="DW68" i="1"/>
  <c r="DX68" i="1"/>
  <c r="DY68" i="1"/>
  <c r="DZ68" i="1"/>
  <c r="EA68" i="1"/>
  <c r="AA69" i="1"/>
  <c r="CO69" i="1"/>
  <c r="CP69" i="1"/>
  <c r="CQ69" i="1"/>
  <c r="CR69" i="1"/>
  <c r="CS69" i="1"/>
  <c r="CT69" i="1"/>
  <c r="CU69" i="1"/>
  <c r="CV69" i="1"/>
  <c r="CW69" i="1"/>
  <c r="CX69" i="1"/>
  <c r="CY69" i="1"/>
  <c r="CZ69" i="1"/>
  <c r="DA69" i="1"/>
  <c r="DB69" i="1"/>
  <c r="DC69" i="1"/>
  <c r="DD69" i="1"/>
  <c r="DE69" i="1"/>
  <c r="DF69" i="1"/>
  <c r="DG69" i="1"/>
  <c r="DH69" i="1"/>
  <c r="DI69" i="1"/>
  <c r="DJ69" i="1"/>
  <c r="DK69" i="1"/>
  <c r="DL69" i="1"/>
  <c r="DM69" i="1"/>
  <c r="DN69" i="1"/>
  <c r="DO69" i="1"/>
  <c r="DP69" i="1"/>
  <c r="DQ69" i="1"/>
  <c r="DR69" i="1"/>
  <c r="DS69" i="1"/>
  <c r="DT69" i="1"/>
  <c r="DU69" i="1"/>
  <c r="DV69" i="1"/>
  <c r="DW69" i="1"/>
  <c r="DX69" i="1"/>
  <c r="DY69" i="1"/>
  <c r="DZ69" i="1"/>
  <c r="EA69" i="1"/>
  <c r="AA70" i="1"/>
  <c r="CO70" i="1"/>
  <c r="CP70" i="1"/>
  <c r="CQ70" i="1"/>
  <c r="CR70" i="1"/>
  <c r="CS70" i="1"/>
  <c r="CT70" i="1"/>
  <c r="CU70" i="1"/>
  <c r="CV70" i="1"/>
  <c r="CW70" i="1"/>
  <c r="CX70" i="1"/>
  <c r="CY70" i="1"/>
  <c r="CZ70" i="1"/>
  <c r="DA70" i="1"/>
  <c r="DB70" i="1"/>
  <c r="DC70" i="1"/>
  <c r="DD70" i="1"/>
  <c r="DE70" i="1"/>
  <c r="DF70" i="1"/>
  <c r="DG70" i="1"/>
  <c r="DH70" i="1"/>
  <c r="DI70" i="1"/>
  <c r="DJ70" i="1"/>
  <c r="DK70" i="1"/>
  <c r="DL70" i="1"/>
  <c r="DM70" i="1"/>
  <c r="DN70" i="1"/>
  <c r="DO70" i="1"/>
  <c r="DP70" i="1"/>
  <c r="DQ70" i="1"/>
  <c r="DR70" i="1"/>
  <c r="DS70" i="1"/>
  <c r="DT70" i="1"/>
  <c r="DU70" i="1"/>
  <c r="DV70" i="1"/>
  <c r="DW70" i="1"/>
  <c r="DX70" i="1"/>
  <c r="DY70" i="1"/>
  <c r="DZ70" i="1"/>
  <c r="EA70" i="1"/>
  <c r="AA71" i="1"/>
  <c r="CO71" i="1"/>
  <c r="CP71" i="1"/>
  <c r="CQ71" i="1"/>
  <c r="CR71" i="1"/>
  <c r="CS71" i="1"/>
  <c r="CT71" i="1"/>
  <c r="CU71" i="1"/>
  <c r="CV71" i="1"/>
  <c r="CW71" i="1"/>
  <c r="CX71" i="1"/>
  <c r="CY71" i="1"/>
  <c r="CZ71" i="1"/>
  <c r="DA71" i="1"/>
  <c r="DB71" i="1"/>
  <c r="DC71" i="1"/>
  <c r="DD71" i="1"/>
  <c r="DE71" i="1"/>
  <c r="DF71" i="1"/>
  <c r="DG71" i="1"/>
  <c r="DH71" i="1"/>
  <c r="DI71" i="1"/>
  <c r="DJ71" i="1"/>
  <c r="DK71" i="1"/>
  <c r="DL71" i="1"/>
  <c r="DM71" i="1"/>
  <c r="DN71" i="1"/>
  <c r="DO71" i="1"/>
  <c r="DP71" i="1"/>
  <c r="DQ71" i="1"/>
  <c r="DR71" i="1"/>
  <c r="DS71" i="1"/>
  <c r="DT71" i="1"/>
  <c r="DU71" i="1"/>
  <c r="DV71" i="1"/>
  <c r="DW71" i="1"/>
  <c r="DX71" i="1"/>
  <c r="DY71" i="1"/>
  <c r="DZ71" i="1"/>
  <c r="EA71" i="1"/>
  <c r="AA72" i="1"/>
  <c r="CO72" i="1"/>
  <c r="CP72" i="1"/>
  <c r="CQ72" i="1"/>
  <c r="CR72" i="1"/>
  <c r="CS72" i="1"/>
  <c r="CT72" i="1"/>
  <c r="CU72" i="1"/>
  <c r="CV72" i="1"/>
  <c r="CW72" i="1"/>
  <c r="CX72" i="1"/>
  <c r="CY72" i="1"/>
  <c r="CZ72" i="1"/>
  <c r="DA72" i="1"/>
  <c r="DB72" i="1"/>
  <c r="DC72" i="1"/>
  <c r="DD72" i="1"/>
  <c r="DE72" i="1"/>
  <c r="DF72" i="1"/>
  <c r="DG72" i="1"/>
  <c r="DH72" i="1"/>
  <c r="DI72" i="1"/>
  <c r="DJ72" i="1"/>
  <c r="DK72" i="1"/>
  <c r="DL72" i="1"/>
  <c r="DM72" i="1"/>
  <c r="DN72" i="1"/>
  <c r="DO72" i="1"/>
  <c r="DP72" i="1"/>
  <c r="DQ72" i="1"/>
  <c r="DR72" i="1"/>
  <c r="DS72" i="1"/>
  <c r="DT72" i="1"/>
  <c r="DU72" i="1"/>
  <c r="DV72" i="1"/>
  <c r="DW72" i="1"/>
  <c r="DX72" i="1"/>
  <c r="DY72" i="1"/>
  <c r="DZ72" i="1"/>
  <c r="EA72" i="1"/>
  <c r="AA73" i="1"/>
  <c r="CO73" i="1"/>
  <c r="CP73" i="1"/>
  <c r="CQ73" i="1"/>
  <c r="CR73" i="1"/>
  <c r="CS73" i="1"/>
  <c r="CT73" i="1"/>
  <c r="CU73" i="1"/>
  <c r="CV73" i="1"/>
  <c r="CW73" i="1"/>
  <c r="CX73" i="1"/>
  <c r="CY73" i="1"/>
  <c r="CZ73" i="1"/>
  <c r="DA73" i="1"/>
  <c r="DB73" i="1"/>
  <c r="DC73" i="1"/>
  <c r="DD73" i="1"/>
  <c r="DE73" i="1"/>
  <c r="DF73" i="1"/>
  <c r="DG73" i="1"/>
  <c r="DH73" i="1"/>
  <c r="DI73" i="1"/>
  <c r="DJ73" i="1"/>
  <c r="DK73" i="1"/>
  <c r="DL73" i="1"/>
  <c r="DM73" i="1"/>
  <c r="DN73" i="1"/>
  <c r="DO73" i="1"/>
  <c r="DP73" i="1"/>
  <c r="DQ73" i="1"/>
  <c r="DR73" i="1"/>
  <c r="DS73" i="1"/>
  <c r="DT73" i="1"/>
  <c r="DU73" i="1"/>
  <c r="DV73" i="1"/>
  <c r="DW73" i="1"/>
  <c r="DX73" i="1"/>
  <c r="DY73" i="1"/>
  <c r="DZ73" i="1"/>
  <c r="EA73" i="1"/>
  <c r="AA74" i="1"/>
  <c r="CO74" i="1"/>
  <c r="CP74" i="1"/>
  <c r="CQ74" i="1"/>
  <c r="CR74" i="1"/>
  <c r="CS74" i="1"/>
  <c r="CT74" i="1"/>
  <c r="CU74" i="1"/>
  <c r="CV74" i="1"/>
  <c r="CW74" i="1"/>
  <c r="CX74" i="1"/>
  <c r="CY74" i="1"/>
  <c r="CZ74" i="1"/>
  <c r="DA74" i="1"/>
  <c r="DB74" i="1"/>
  <c r="DC74" i="1"/>
  <c r="DD74" i="1"/>
  <c r="DE74" i="1"/>
  <c r="DF74" i="1"/>
  <c r="DG74" i="1"/>
  <c r="DH74" i="1"/>
  <c r="DI74" i="1"/>
  <c r="DJ74" i="1"/>
  <c r="DK74" i="1"/>
  <c r="DL74" i="1"/>
  <c r="DM74" i="1"/>
  <c r="DN74" i="1"/>
  <c r="DO74" i="1"/>
  <c r="DP74" i="1"/>
  <c r="DQ74" i="1"/>
  <c r="DR74" i="1"/>
  <c r="DS74" i="1"/>
  <c r="DT74" i="1"/>
  <c r="DU74" i="1"/>
  <c r="DV74" i="1"/>
  <c r="DW74" i="1"/>
  <c r="DX74" i="1"/>
  <c r="DY74" i="1"/>
  <c r="DZ74" i="1"/>
  <c r="EA74" i="1"/>
  <c r="AA75" i="1"/>
  <c r="CO75" i="1"/>
  <c r="CP75" i="1"/>
  <c r="CQ75" i="1"/>
  <c r="CR75" i="1"/>
  <c r="CS75" i="1"/>
  <c r="CT75" i="1"/>
  <c r="CU75" i="1"/>
  <c r="CV75" i="1"/>
  <c r="CW75" i="1"/>
  <c r="CX75" i="1"/>
  <c r="CY75" i="1"/>
  <c r="CZ75" i="1"/>
  <c r="DA75" i="1"/>
  <c r="DB75" i="1"/>
  <c r="DC75" i="1"/>
  <c r="DD75" i="1"/>
  <c r="DE75" i="1"/>
  <c r="DF75" i="1"/>
  <c r="DG75" i="1"/>
  <c r="DH75" i="1"/>
  <c r="DI75" i="1"/>
  <c r="DJ75" i="1"/>
  <c r="DK75" i="1"/>
  <c r="DL75" i="1"/>
  <c r="DM75" i="1"/>
  <c r="DN75" i="1"/>
  <c r="DO75" i="1"/>
  <c r="DP75" i="1"/>
  <c r="DQ75" i="1"/>
  <c r="DR75" i="1"/>
  <c r="DS75" i="1"/>
  <c r="DT75" i="1"/>
  <c r="DU75" i="1"/>
  <c r="DV75" i="1"/>
  <c r="DW75" i="1"/>
  <c r="DX75" i="1"/>
  <c r="DY75" i="1"/>
  <c r="DZ75" i="1"/>
  <c r="EA75" i="1"/>
  <c r="AA76" i="1"/>
  <c r="CO76" i="1"/>
  <c r="CP76" i="1"/>
  <c r="CQ76" i="1"/>
  <c r="CR76" i="1"/>
  <c r="CS76" i="1"/>
  <c r="CT76" i="1"/>
  <c r="CU76" i="1"/>
  <c r="CV76" i="1"/>
  <c r="CW76" i="1"/>
  <c r="CX76" i="1"/>
  <c r="CY76" i="1"/>
  <c r="CZ76" i="1"/>
  <c r="DA76" i="1"/>
  <c r="DB76" i="1"/>
  <c r="DC76" i="1"/>
  <c r="DD76" i="1"/>
  <c r="DE76" i="1"/>
  <c r="DF76" i="1"/>
  <c r="DG76" i="1"/>
  <c r="DH76" i="1"/>
  <c r="DI76" i="1"/>
  <c r="DJ76" i="1"/>
  <c r="DK76" i="1"/>
  <c r="DL76" i="1"/>
  <c r="DM76" i="1"/>
  <c r="DN76" i="1"/>
  <c r="DO76" i="1"/>
  <c r="DP76" i="1"/>
  <c r="DQ76" i="1"/>
  <c r="DR76" i="1"/>
  <c r="DS76" i="1"/>
  <c r="DT76" i="1"/>
  <c r="DU76" i="1"/>
  <c r="DV76" i="1"/>
  <c r="DW76" i="1"/>
  <c r="DX76" i="1"/>
  <c r="DY76" i="1"/>
  <c r="DZ76" i="1"/>
  <c r="EA76" i="1"/>
  <c r="AA77" i="1"/>
  <c r="CO77" i="1"/>
  <c r="CP77" i="1"/>
  <c r="CQ77" i="1"/>
  <c r="CR77" i="1"/>
  <c r="CS77" i="1"/>
  <c r="CT77" i="1"/>
  <c r="CU77" i="1"/>
  <c r="CV77" i="1"/>
  <c r="CW77" i="1"/>
  <c r="CX77" i="1"/>
  <c r="CY77" i="1"/>
  <c r="CZ77" i="1"/>
  <c r="DA77" i="1"/>
  <c r="DB77" i="1"/>
  <c r="DC77" i="1"/>
  <c r="DD77" i="1"/>
  <c r="DE77" i="1"/>
  <c r="DF77" i="1"/>
  <c r="DG77" i="1"/>
  <c r="DH77" i="1"/>
  <c r="DI77" i="1"/>
  <c r="DJ77" i="1"/>
  <c r="DK77" i="1"/>
  <c r="DL77" i="1"/>
  <c r="DM77" i="1"/>
  <c r="DN77" i="1"/>
  <c r="DO77" i="1"/>
  <c r="DP77" i="1"/>
  <c r="DQ77" i="1"/>
  <c r="DR77" i="1"/>
  <c r="DS77" i="1"/>
  <c r="DT77" i="1"/>
  <c r="DU77" i="1"/>
  <c r="DV77" i="1"/>
  <c r="DW77" i="1"/>
  <c r="DX77" i="1"/>
  <c r="DY77" i="1"/>
  <c r="DZ77" i="1"/>
  <c r="EA77" i="1"/>
  <c r="AA78" i="1"/>
  <c r="CO78" i="1"/>
  <c r="CP78" i="1"/>
  <c r="CQ78" i="1"/>
  <c r="CR78" i="1"/>
  <c r="CS78" i="1"/>
  <c r="CT78" i="1"/>
  <c r="CU78" i="1"/>
  <c r="CV78" i="1"/>
  <c r="CW78" i="1"/>
  <c r="CX78" i="1"/>
  <c r="CY78" i="1"/>
  <c r="CZ78" i="1"/>
  <c r="DA78" i="1"/>
  <c r="DB78" i="1"/>
  <c r="DC78" i="1"/>
  <c r="DD78" i="1"/>
  <c r="DE78" i="1"/>
  <c r="DF78" i="1"/>
  <c r="DG78" i="1"/>
  <c r="DH78" i="1"/>
  <c r="DI78" i="1"/>
  <c r="DJ78" i="1"/>
  <c r="DK78" i="1"/>
  <c r="DL78" i="1"/>
  <c r="DM78" i="1"/>
  <c r="DN78" i="1"/>
  <c r="DO78" i="1"/>
  <c r="DP78" i="1"/>
  <c r="DQ78" i="1"/>
  <c r="DR78" i="1"/>
  <c r="DS78" i="1"/>
  <c r="DT78" i="1"/>
  <c r="DU78" i="1"/>
  <c r="DV78" i="1"/>
  <c r="DW78" i="1"/>
  <c r="DX78" i="1"/>
  <c r="DY78" i="1"/>
  <c r="DZ78" i="1"/>
  <c r="EA78" i="1"/>
  <c r="AA79" i="1"/>
  <c r="CO79" i="1"/>
  <c r="CP79" i="1"/>
  <c r="CQ79" i="1"/>
  <c r="CR79" i="1"/>
  <c r="CS79" i="1"/>
  <c r="CT79" i="1"/>
  <c r="CU79" i="1"/>
  <c r="CV79" i="1"/>
  <c r="CW79" i="1"/>
  <c r="CX79" i="1"/>
  <c r="CY79" i="1"/>
  <c r="CZ79" i="1"/>
  <c r="DA79" i="1"/>
  <c r="DB79" i="1"/>
  <c r="DC79" i="1"/>
  <c r="DD79" i="1"/>
  <c r="DE79" i="1"/>
  <c r="DF79" i="1"/>
  <c r="DG79" i="1"/>
  <c r="DH79" i="1"/>
  <c r="DI79" i="1"/>
  <c r="DJ79" i="1"/>
  <c r="DK79" i="1"/>
  <c r="DL79" i="1"/>
  <c r="DM79" i="1"/>
  <c r="DN79" i="1"/>
  <c r="DO79" i="1"/>
  <c r="DP79" i="1"/>
  <c r="DQ79" i="1"/>
  <c r="DR79" i="1"/>
  <c r="DS79" i="1"/>
  <c r="DT79" i="1"/>
  <c r="DU79" i="1"/>
  <c r="DV79" i="1"/>
  <c r="DW79" i="1"/>
  <c r="DX79" i="1"/>
  <c r="DY79" i="1"/>
  <c r="DZ79" i="1"/>
  <c r="EA79" i="1"/>
  <c r="AA80" i="1"/>
  <c r="CO80" i="1"/>
  <c r="CP80" i="1"/>
  <c r="CQ80" i="1"/>
  <c r="CR80" i="1"/>
  <c r="CS80" i="1"/>
  <c r="CT80" i="1"/>
  <c r="CU80" i="1"/>
  <c r="CV80" i="1"/>
  <c r="CW80" i="1"/>
  <c r="CX80" i="1"/>
  <c r="CY80" i="1"/>
  <c r="CZ80" i="1"/>
  <c r="DA80" i="1"/>
  <c r="DB80" i="1"/>
  <c r="DC80" i="1"/>
  <c r="DD80" i="1"/>
  <c r="DE80" i="1"/>
  <c r="DF80" i="1"/>
  <c r="DG80" i="1"/>
  <c r="DH80" i="1"/>
  <c r="DI80" i="1"/>
  <c r="DJ80" i="1"/>
  <c r="DK80" i="1"/>
  <c r="DL80" i="1"/>
  <c r="DM80" i="1"/>
  <c r="DN80" i="1"/>
  <c r="DO80" i="1"/>
  <c r="DP80" i="1"/>
  <c r="DQ80" i="1"/>
  <c r="DR80" i="1"/>
  <c r="DS80" i="1"/>
  <c r="DT80" i="1"/>
  <c r="DU80" i="1"/>
  <c r="DV80" i="1"/>
  <c r="DW80" i="1"/>
  <c r="DX80" i="1"/>
  <c r="DY80" i="1"/>
  <c r="DZ80" i="1"/>
  <c r="EA80" i="1"/>
  <c r="AA81" i="1"/>
  <c r="CO81" i="1"/>
  <c r="CP81" i="1"/>
  <c r="CQ81" i="1"/>
  <c r="CR81" i="1"/>
  <c r="CS81" i="1"/>
  <c r="CT81" i="1"/>
  <c r="CU81" i="1"/>
  <c r="CV81" i="1"/>
  <c r="CW81" i="1"/>
  <c r="CX81" i="1"/>
  <c r="CY81" i="1"/>
  <c r="CZ81" i="1"/>
  <c r="DA81" i="1"/>
  <c r="DB81" i="1"/>
  <c r="DC81" i="1"/>
  <c r="DD81" i="1"/>
  <c r="DE81" i="1"/>
  <c r="DF81" i="1"/>
  <c r="DG81" i="1"/>
  <c r="DH81" i="1"/>
  <c r="DI81" i="1"/>
  <c r="DJ81" i="1"/>
  <c r="DK81" i="1"/>
  <c r="DL81" i="1"/>
  <c r="DM81" i="1"/>
  <c r="DN81" i="1"/>
  <c r="DO81" i="1"/>
  <c r="DP81" i="1"/>
  <c r="DQ81" i="1"/>
  <c r="DR81" i="1"/>
  <c r="DS81" i="1"/>
  <c r="DT81" i="1"/>
  <c r="DU81" i="1"/>
  <c r="DV81" i="1"/>
  <c r="DW81" i="1"/>
  <c r="DX81" i="1"/>
  <c r="DY81" i="1"/>
  <c r="DZ81" i="1"/>
  <c r="EA81" i="1"/>
  <c r="AA82" i="1"/>
  <c r="CO82" i="1"/>
  <c r="CP82" i="1"/>
  <c r="CQ82" i="1"/>
  <c r="CR82" i="1"/>
  <c r="CS82" i="1"/>
  <c r="CT82" i="1"/>
  <c r="CU82" i="1"/>
  <c r="CV82" i="1"/>
  <c r="CW82" i="1"/>
  <c r="CX82" i="1"/>
  <c r="CY82" i="1"/>
  <c r="CZ82" i="1"/>
  <c r="DA82" i="1"/>
  <c r="DB82" i="1"/>
  <c r="DC82" i="1"/>
  <c r="DD82" i="1"/>
  <c r="DE82" i="1"/>
  <c r="DF82" i="1"/>
  <c r="DG82" i="1"/>
  <c r="DH82" i="1"/>
  <c r="DI82" i="1"/>
  <c r="DJ82" i="1"/>
  <c r="DK82" i="1"/>
  <c r="DL82" i="1"/>
  <c r="DM82" i="1"/>
  <c r="DN82" i="1"/>
  <c r="DO82" i="1"/>
  <c r="DP82" i="1"/>
  <c r="DQ82" i="1"/>
  <c r="DR82" i="1"/>
  <c r="DS82" i="1"/>
  <c r="DT82" i="1"/>
  <c r="DU82" i="1"/>
  <c r="DV82" i="1"/>
  <c r="DW82" i="1"/>
  <c r="DX82" i="1"/>
  <c r="DY82" i="1"/>
  <c r="DZ82" i="1"/>
  <c r="EA82" i="1"/>
  <c r="AA83" i="1"/>
  <c r="CO83" i="1"/>
  <c r="CP83" i="1"/>
  <c r="CQ83" i="1"/>
  <c r="CR83" i="1"/>
  <c r="CS83" i="1"/>
  <c r="CT83" i="1"/>
  <c r="CU83" i="1"/>
  <c r="CV83" i="1"/>
  <c r="CW83" i="1"/>
  <c r="CX83" i="1"/>
  <c r="CY83" i="1"/>
  <c r="CZ83" i="1"/>
  <c r="DA83" i="1"/>
  <c r="DB83" i="1"/>
  <c r="DC83" i="1"/>
  <c r="DD83" i="1"/>
  <c r="DE83" i="1"/>
  <c r="DF83" i="1"/>
  <c r="DG83" i="1"/>
  <c r="DH83" i="1"/>
  <c r="DI83" i="1"/>
  <c r="DJ83" i="1"/>
  <c r="DK83" i="1"/>
  <c r="DL83" i="1"/>
  <c r="DM83" i="1"/>
  <c r="DN83" i="1"/>
  <c r="DO83" i="1"/>
  <c r="DP83" i="1"/>
  <c r="DQ83" i="1"/>
  <c r="DR83" i="1"/>
  <c r="DS83" i="1"/>
  <c r="DT83" i="1"/>
  <c r="DU83" i="1"/>
  <c r="DV83" i="1"/>
  <c r="DW83" i="1"/>
  <c r="DX83" i="1"/>
  <c r="DY83" i="1"/>
  <c r="DZ83" i="1"/>
  <c r="EA83" i="1"/>
  <c r="AA84" i="1"/>
  <c r="CO84" i="1"/>
  <c r="CP84" i="1"/>
  <c r="CQ84" i="1"/>
  <c r="CR84" i="1"/>
  <c r="CS84" i="1"/>
  <c r="CT84" i="1"/>
  <c r="CU84" i="1"/>
  <c r="CV84" i="1"/>
  <c r="CW84" i="1"/>
  <c r="CX84" i="1"/>
  <c r="CY84" i="1"/>
  <c r="CZ84" i="1"/>
  <c r="DA84" i="1"/>
  <c r="DB84" i="1"/>
  <c r="DC84" i="1"/>
  <c r="DD84" i="1"/>
  <c r="DE84" i="1"/>
  <c r="DF84" i="1"/>
  <c r="DG84" i="1"/>
  <c r="DH84" i="1"/>
  <c r="DI84" i="1"/>
  <c r="DJ84" i="1"/>
  <c r="DK84" i="1"/>
  <c r="DL84" i="1"/>
  <c r="DM84" i="1"/>
  <c r="DN84" i="1"/>
  <c r="DO84" i="1"/>
  <c r="DP84" i="1"/>
  <c r="DQ84" i="1"/>
  <c r="DR84" i="1"/>
  <c r="DS84" i="1"/>
  <c r="DT84" i="1"/>
  <c r="DU84" i="1"/>
  <c r="DV84" i="1"/>
  <c r="DW84" i="1"/>
  <c r="DX84" i="1"/>
  <c r="DY84" i="1"/>
  <c r="DZ84" i="1"/>
  <c r="EA84" i="1"/>
  <c r="AA85" i="1"/>
  <c r="CO85" i="1"/>
  <c r="CP85" i="1"/>
  <c r="CQ85" i="1"/>
  <c r="CR85" i="1"/>
  <c r="CS85" i="1"/>
  <c r="CT85" i="1"/>
  <c r="CU85" i="1"/>
  <c r="CV85" i="1"/>
  <c r="CW85" i="1"/>
  <c r="CX85" i="1"/>
  <c r="CY85" i="1"/>
  <c r="CZ85" i="1"/>
  <c r="DA85" i="1"/>
  <c r="DB85" i="1"/>
  <c r="DC85" i="1"/>
  <c r="DD85" i="1"/>
  <c r="DE85" i="1"/>
  <c r="DF85" i="1"/>
  <c r="DG85" i="1"/>
  <c r="DH85" i="1"/>
  <c r="DI85" i="1"/>
  <c r="DJ85" i="1"/>
  <c r="DK85" i="1"/>
  <c r="DL85" i="1"/>
  <c r="DM85" i="1"/>
  <c r="DN85" i="1"/>
  <c r="DO85" i="1"/>
  <c r="DP85" i="1"/>
  <c r="DQ85" i="1"/>
  <c r="DR85" i="1"/>
  <c r="DS85" i="1"/>
  <c r="DT85" i="1"/>
  <c r="DU85" i="1"/>
  <c r="DV85" i="1"/>
  <c r="DW85" i="1"/>
  <c r="DX85" i="1"/>
  <c r="DY85" i="1"/>
  <c r="DZ85" i="1"/>
  <c r="EA85" i="1"/>
  <c r="AA86" i="1"/>
  <c r="CO86" i="1"/>
  <c r="CP86" i="1"/>
  <c r="CQ86" i="1"/>
  <c r="CR86" i="1"/>
  <c r="CS86" i="1"/>
  <c r="CT86" i="1"/>
  <c r="CU86" i="1"/>
  <c r="CV86" i="1"/>
  <c r="CW86" i="1"/>
  <c r="CX86" i="1"/>
  <c r="CY86" i="1"/>
  <c r="CZ86" i="1"/>
  <c r="DA86" i="1"/>
  <c r="DB86" i="1"/>
  <c r="DC86" i="1"/>
  <c r="DD86" i="1"/>
  <c r="DE86" i="1"/>
  <c r="DF86" i="1"/>
  <c r="DG86" i="1"/>
  <c r="DH86" i="1"/>
  <c r="DI86" i="1"/>
  <c r="DJ86" i="1"/>
  <c r="DK86" i="1"/>
  <c r="DL86" i="1"/>
  <c r="DM86" i="1"/>
  <c r="DN86" i="1"/>
  <c r="DO86" i="1"/>
  <c r="DP86" i="1"/>
  <c r="DQ86" i="1"/>
  <c r="DR86" i="1"/>
  <c r="DS86" i="1"/>
  <c r="DT86" i="1"/>
  <c r="DU86" i="1"/>
  <c r="DV86" i="1"/>
  <c r="DW86" i="1"/>
  <c r="DX86" i="1"/>
  <c r="DY86" i="1"/>
  <c r="DZ86" i="1"/>
  <c r="EA86" i="1"/>
  <c r="AA87" i="1"/>
  <c r="CO87" i="1"/>
  <c r="CP87" i="1"/>
  <c r="CQ87" i="1"/>
  <c r="CR87" i="1"/>
  <c r="CS87" i="1"/>
  <c r="CT87" i="1"/>
  <c r="CU87" i="1"/>
  <c r="CV87" i="1"/>
  <c r="CW87" i="1"/>
  <c r="CX87" i="1"/>
  <c r="CY87" i="1"/>
  <c r="CZ87" i="1"/>
  <c r="DA87" i="1"/>
  <c r="DB87" i="1"/>
  <c r="DC87" i="1"/>
  <c r="DD87" i="1"/>
  <c r="DE87" i="1"/>
  <c r="DF87" i="1"/>
  <c r="DG87" i="1"/>
  <c r="DH87" i="1"/>
  <c r="DI87" i="1"/>
  <c r="DJ87" i="1"/>
  <c r="DK87" i="1"/>
  <c r="DL87" i="1"/>
  <c r="DM87" i="1"/>
  <c r="DN87" i="1"/>
  <c r="DO87" i="1"/>
  <c r="DP87" i="1"/>
  <c r="DQ87" i="1"/>
  <c r="DR87" i="1"/>
  <c r="DS87" i="1"/>
  <c r="DT87" i="1"/>
  <c r="DU87" i="1"/>
  <c r="DV87" i="1"/>
  <c r="DW87" i="1"/>
  <c r="DX87" i="1"/>
  <c r="DY87" i="1"/>
  <c r="DZ87" i="1"/>
  <c r="EA87" i="1"/>
  <c r="AA88" i="1"/>
  <c r="CO88" i="1"/>
  <c r="CP88" i="1"/>
  <c r="CQ88" i="1"/>
  <c r="CR88" i="1"/>
  <c r="CS88" i="1"/>
  <c r="CT88" i="1"/>
  <c r="CU88" i="1"/>
  <c r="CV88" i="1"/>
  <c r="CW88" i="1"/>
  <c r="CX88" i="1"/>
  <c r="CY88" i="1"/>
  <c r="CZ88" i="1"/>
  <c r="DA88" i="1"/>
  <c r="DB88" i="1"/>
  <c r="DC88" i="1"/>
  <c r="DD88" i="1"/>
  <c r="DE88" i="1"/>
  <c r="DF88" i="1"/>
  <c r="DG88" i="1"/>
  <c r="DH88" i="1"/>
  <c r="DI88" i="1"/>
  <c r="DJ88" i="1"/>
  <c r="DK88" i="1"/>
  <c r="DL88" i="1"/>
  <c r="DM88" i="1"/>
  <c r="DN88" i="1"/>
  <c r="DO88" i="1"/>
  <c r="DP88" i="1"/>
  <c r="DQ88" i="1"/>
  <c r="DR88" i="1"/>
  <c r="DS88" i="1"/>
  <c r="DT88" i="1"/>
  <c r="DU88" i="1"/>
  <c r="DV88" i="1"/>
  <c r="DW88" i="1"/>
  <c r="DX88" i="1"/>
  <c r="DY88" i="1"/>
  <c r="DZ88" i="1"/>
  <c r="EA88" i="1"/>
  <c r="AA89" i="1"/>
  <c r="CO89" i="1"/>
  <c r="CP89" i="1"/>
  <c r="CQ89" i="1"/>
  <c r="CR89" i="1"/>
  <c r="CS89" i="1"/>
  <c r="CT89" i="1"/>
  <c r="CU89" i="1"/>
  <c r="CV89" i="1"/>
  <c r="CW89" i="1"/>
  <c r="CX89" i="1"/>
  <c r="CY89" i="1"/>
  <c r="CZ89" i="1"/>
  <c r="DA89" i="1"/>
  <c r="DB89" i="1"/>
  <c r="DC89" i="1"/>
  <c r="DD89" i="1"/>
  <c r="DE89" i="1"/>
  <c r="DF89" i="1"/>
  <c r="DG89" i="1"/>
  <c r="DH89" i="1"/>
  <c r="DI89" i="1"/>
  <c r="DJ89" i="1"/>
  <c r="DK89" i="1"/>
  <c r="DL89" i="1"/>
  <c r="DM89" i="1"/>
  <c r="DN89" i="1"/>
  <c r="DO89" i="1"/>
  <c r="DP89" i="1"/>
  <c r="DQ89" i="1"/>
  <c r="DR89" i="1"/>
  <c r="DS89" i="1"/>
  <c r="DT89" i="1"/>
  <c r="DU89" i="1"/>
  <c r="DV89" i="1"/>
  <c r="DW89" i="1"/>
  <c r="DX89" i="1"/>
  <c r="DY89" i="1"/>
  <c r="DZ89" i="1"/>
  <c r="EA89" i="1"/>
  <c r="AA90" i="1"/>
  <c r="CO90" i="1"/>
  <c r="CP90" i="1"/>
  <c r="CQ90" i="1"/>
  <c r="CR90" i="1"/>
  <c r="CS90" i="1"/>
  <c r="CT90" i="1"/>
  <c r="CU90" i="1"/>
  <c r="CV90" i="1"/>
  <c r="CW90" i="1"/>
  <c r="CX90" i="1"/>
  <c r="CY90" i="1"/>
  <c r="CZ90" i="1"/>
  <c r="DA90" i="1"/>
  <c r="DB90" i="1"/>
  <c r="DC90" i="1"/>
  <c r="DD90" i="1"/>
  <c r="DE90" i="1"/>
  <c r="DF90" i="1"/>
  <c r="DG90" i="1"/>
  <c r="DH90" i="1"/>
  <c r="DI90" i="1"/>
  <c r="DJ90" i="1"/>
  <c r="DK90" i="1"/>
  <c r="DL90" i="1"/>
  <c r="DM90" i="1"/>
  <c r="DN90" i="1"/>
  <c r="DO90" i="1"/>
  <c r="DP90" i="1"/>
  <c r="DQ90" i="1"/>
  <c r="DR90" i="1"/>
  <c r="DS90" i="1"/>
  <c r="DT90" i="1"/>
  <c r="DU90" i="1"/>
  <c r="DV90" i="1"/>
  <c r="DW90" i="1"/>
  <c r="DX90" i="1"/>
  <c r="DY90" i="1"/>
  <c r="DZ90" i="1"/>
  <c r="EA90" i="1"/>
  <c r="AA91" i="1"/>
  <c r="CO91" i="1"/>
  <c r="CP91" i="1"/>
  <c r="CQ91" i="1"/>
  <c r="CR91" i="1"/>
  <c r="CS91" i="1"/>
  <c r="CT91" i="1"/>
  <c r="CU91" i="1"/>
  <c r="CV91" i="1"/>
  <c r="CW91" i="1"/>
  <c r="CX91" i="1"/>
  <c r="CY91" i="1"/>
  <c r="CZ91" i="1"/>
  <c r="DA91" i="1"/>
  <c r="DB91" i="1"/>
  <c r="DC91" i="1"/>
  <c r="DD91" i="1"/>
  <c r="DE91" i="1"/>
  <c r="DF91" i="1"/>
  <c r="DG91" i="1"/>
  <c r="DH91" i="1"/>
  <c r="DI91" i="1"/>
  <c r="DJ91" i="1"/>
  <c r="DK91" i="1"/>
  <c r="DL91" i="1"/>
  <c r="DM91" i="1"/>
  <c r="DN91" i="1"/>
  <c r="DO91" i="1"/>
  <c r="DP91" i="1"/>
  <c r="DQ91" i="1"/>
  <c r="DR91" i="1"/>
  <c r="DS91" i="1"/>
  <c r="DT91" i="1"/>
  <c r="DU91" i="1"/>
  <c r="DV91" i="1"/>
  <c r="DW91" i="1"/>
  <c r="DX91" i="1"/>
  <c r="DY91" i="1"/>
  <c r="DZ91" i="1"/>
  <c r="EA91" i="1"/>
  <c r="AA92" i="1"/>
  <c r="CO92" i="1"/>
  <c r="CP92" i="1"/>
  <c r="CQ92" i="1"/>
  <c r="CR92" i="1"/>
  <c r="CS92" i="1"/>
  <c r="CT92" i="1"/>
  <c r="CU92" i="1"/>
  <c r="CV92" i="1"/>
  <c r="CW92" i="1"/>
  <c r="CX92" i="1"/>
  <c r="CY92" i="1"/>
  <c r="CZ92" i="1"/>
  <c r="DA92" i="1"/>
  <c r="DB92" i="1"/>
  <c r="DC92" i="1"/>
  <c r="DD92" i="1"/>
  <c r="DE92" i="1"/>
  <c r="DF92" i="1"/>
  <c r="DG92" i="1"/>
  <c r="DH92" i="1"/>
  <c r="DI92" i="1"/>
  <c r="DJ92" i="1"/>
  <c r="DK92" i="1"/>
  <c r="DL92" i="1"/>
  <c r="DM92" i="1"/>
  <c r="DN92" i="1"/>
  <c r="DO92" i="1"/>
  <c r="DP92" i="1"/>
  <c r="DQ92" i="1"/>
  <c r="DR92" i="1"/>
  <c r="DS92" i="1"/>
  <c r="DT92" i="1"/>
  <c r="DU92" i="1"/>
  <c r="DV92" i="1"/>
  <c r="DW92" i="1"/>
  <c r="DX92" i="1"/>
  <c r="DY92" i="1"/>
  <c r="DZ92" i="1"/>
  <c r="EA92" i="1"/>
  <c r="AA93" i="1"/>
  <c r="CO93" i="1"/>
  <c r="CP93" i="1"/>
  <c r="CQ93" i="1"/>
  <c r="CR93" i="1"/>
  <c r="CS93" i="1"/>
  <c r="CT93" i="1"/>
  <c r="CU93" i="1"/>
  <c r="CV93" i="1"/>
  <c r="CW93" i="1"/>
  <c r="CX93" i="1"/>
  <c r="CY93" i="1"/>
  <c r="CZ93" i="1"/>
  <c r="DA93" i="1"/>
  <c r="DB93" i="1"/>
  <c r="DC93" i="1"/>
  <c r="DD93" i="1"/>
  <c r="DE93" i="1"/>
  <c r="DF93" i="1"/>
  <c r="DG93" i="1"/>
  <c r="DH93" i="1"/>
  <c r="DI93" i="1"/>
  <c r="DJ93" i="1"/>
  <c r="DK93" i="1"/>
  <c r="DL93" i="1"/>
  <c r="DM93" i="1"/>
  <c r="DN93" i="1"/>
  <c r="DO93" i="1"/>
  <c r="DP93" i="1"/>
  <c r="DQ93" i="1"/>
  <c r="DR93" i="1"/>
  <c r="DS93" i="1"/>
  <c r="DT93" i="1"/>
  <c r="DU93" i="1"/>
  <c r="DV93" i="1"/>
  <c r="DW93" i="1"/>
  <c r="DX93" i="1"/>
  <c r="DY93" i="1"/>
  <c r="DZ93" i="1"/>
  <c r="EA93" i="1"/>
  <c r="AA94" i="1"/>
  <c r="CO94" i="1"/>
  <c r="CP94" i="1"/>
  <c r="CQ94" i="1"/>
  <c r="CR94" i="1"/>
  <c r="CS94" i="1"/>
  <c r="CT94" i="1"/>
  <c r="CU94" i="1"/>
  <c r="CV94" i="1"/>
  <c r="CW94" i="1"/>
  <c r="CX94" i="1"/>
  <c r="CY94" i="1"/>
  <c r="CZ94" i="1"/>
  <c r="DA94" i="1"/>
  <c r="DB94" i="1"/>
  <c r="DC94" i="1"/>
  <c r="DD94" i="1"/>
  <c r="DE94" i="1"/>
  <c r="DF94" i="1"/>
  <c r="DG94" i="1"/>
  <c r="DH94" i="1"/>
  <c r="DI94" i="1"/>
  <c r="DJ94" i="1"/>
  <c r="DK94" i="1"/>
  <c r="DL94" i="1"/>
  <c r="DM94" i="1"/>
  <c r="DN94" i="1"/>
  <c r="DO94" i="1"/>
  <c r="DP94" i="1"/>
  <c r="DQ94" i="1"/>
  <c r="DR94" i="1"/>
  <c r="DS94" i="1"/>
  <c r="DT94" i="1"/>
  <c r="DU94" i="1"/>
  <c r="DV94" i="1"/>
  <c r="DW94" i="1"/>
  <c r="DX94" i="1"/>
  <c r="DY94" i="1"/>
  <c r="DZ94" i="1"/>
  <c r="EA94" i="1"/>
  <c r="AA95" i="1"/>
  <c r="CO95" i="1"/>
  <c r="CP95" i="1"/>
  <c r="CQ95" i="1"/>
  <c r="CR95" i="1"/>
  <c r="CS95" i="1"/>
  <c r="CT95" i="1"/>
  <c r="CU95" i="1"/>
  <c r="CV95" i="1"/>
  <c r="CW95" i="1"/>
  <c r="CX95" i="1"/>
  <c r="CY95" i="1"/>
  <c r="CZ95" i="1"/>
  <c r="DA95" i="1"/>
  <c r="DB95" i="1"/>
  <c r="DC95" i="1"/>
  <c r="DD95" i="1"/>
  <c r="DE95" i="1"/>
  <c r="DF95" i="1"/>
  <c r="DG95" i="1"/>
  <c r="DH95" i="1"/>
  <c r="DI95" i="1"/>
  <c r="DJ95" i="1"/>
  <c r="DK95" i="1"/>
  <c r="DL95" i="1"/>
  <c r="DM95" i="1"/>
  <c r="DN95" i="1"/>
  <c r="DO95" i="1"/>
  <c r="DP95" i="1"/>
  <c r="DQ95" i="1"/>
  <c r="DR95" i="1"/>
  <c r="DS95" i="1"/>
  <c r="DT95" i="1"/>
  <c r="DU95" i="1"/>
  <c r="DV95" i="1"/>
  <c r="DW95" i="1"/>
  <c r="DX95" i="1"/>
  <c r="DY95" i="1"/>
  <c r="DZ95" i="1"/>
  <c r="EA95" i="1"/>
  <c r="AA96" i="1"/>
  <c r="CO96" i="1"/>
  <c r="CP96" i="1"/>
  <c r="CQ96" i="1"/>
  <c r="CR96" i="1"/>
  <c r="CS96" i="1"/>
  <c r="CT96" i="1"/>
  <c r="CU96" i="1"/>
  <c r="CV96" i="1"/>
  <c r="CW96" i="1"/>
  <c r="CX96" i="1"/>
  <c r="CY96" i="1"/>
  <c r="CZ96" i="1"/>
  <c r="DA96" i="1"/>
  <c r="DB96" i="1"/>
  <c r="DC96" i="1"/>
  <c r="DD96" i="1"/>
  <c r="DE96" i="1"/>
  <c r="DF96" i="1"/>
  <c r="DG96" i="1"/>
  <c r="DH96" i="1"/>
  <c r="DI96" i="1"/>
  <c r="DJ96" i="1"/>
  <c r="DK96" i="1"/>
  <c r="DL96" i="1"/>
  <c r="DM96" i="1"/>
  <c r="DN96" i="1"/>
  <c r="DO96" i="1"/>
  <c r="DP96" i="1"/>
  <c r="DQ96" i="1"/>
  <c r="DR96" i="1"/>
  <c r="DS96" i="1"/>
  <c r="DT96" i="1"/>
  <c r="DU96" i="1"/>
  <c r="DV96" i="1"/>
  <c r="DW96" i="1"/>
  <c r="DX96" i="1"/>
  <c r="DY96" i="1"/>
  <c r="DZ96" i="1"/>
  <c r="EA96" i="1"/>
  <c r="AA97" i="1"/>
  <c r="CO97" i="1"/>
  <c r="CP97" i="1"/>
  <c r="CQ97" i="1"/>
  <c r="CR97" i="1"/>
  <c r="CS97" i="1"/>
  <c r="CT97" i="1"/>
  <c r="CU97" i="1"/>
  <c r="CV97" i="1"/>
  <c r="CW97" i="1"/>
  <c r="CX97" i="1"/>
  <c r="CY97" i="1"/>
  <c r="CZ97" i="1"/>
  <c r="DA97" i="1"/>
  <c r="DB97" i="1"/>
  <c r="DC97" i="1"/>
  <c r="DD97" i="1"/>
  <c r="DE97" i="1"/>
  <c r="DF97" i="1"/>
  <c r="DG97" i="1"/>
  <c r="DH97" i="1"/>
  <c r="DI97" i="1"/>
  <c r="DJ97" i="1"/>
  <c r="DK97" i="1"/>
  <c r="DL97" i="1"/>
  <c r="DM97" i="1"/>
  <c r="DN97" i="1"/>
  <c r="DO97" i="1"/>
  <c r="DP97" i="1"/>
  <c r="DQ97" i="1"/>
  <c r="DR97" i="1"/>
  <c r="DS97" i="1"/>
  <c r="DT97" i="1"/>
  <c r="DU97" i="1"/>
  <c r="DV97" i="1"/>
  <c r="DW97" i="1"/>
  <c r="DX97" i="1"/>
  <c r="DY97" i="1"/>
  <c r="DZ97" i="1"/>
  <c r="EA97" i="1"/>
  <c r="AA98" i="1"/>
  <c r="CO98" i="1"/>
  <c r="CP98" i="1"/>
  <c r="CQ98" i="1"/>
  <c r="CR98" i="1"/>
  <c r="CS98" i="1"/>
  <c r="CT98" i="1"/>
  <c r="CU98" i="1"/>
  <c r="CV98" i="1"/>
  <c r="CW98" i="1"/>
  <c r="CX98" i="1"/>
  <c r="CY98" i="1"/>
  <c r="CZ98" i="1"/>
  <c r="DA98" i="1"/>
  <c r="DB98" i="1"/>
  <c r="DC98" i="1"/>
  <c r="DD98" i="1"/>
  <c r="DE98" i="1"/>
  <c r="DF98" i="1"/>
  <c r="DG98" i="1"/>
  <c r="DH98" i="1"/>
  <c r="DI98" i="1"/>
  <c r="DJ98" i="1"/>
  <c r="DK98" i="1"/>
  <c r="DL98" i="1"/>
  <c r="DM98" i="1"/>
  <c r="DN98" i="1"/>
  <c r="DO98" i="1"/>
  <c r="DP98" i="1"/>
  <c r="DQ98" i="1"/>
  <c r="DR98" i="1"/>
  <c r="DS98" i="1"/>
  <c r="DT98" i="1"/>
  <c r="DU98" i="1"/>
  <c r="DV98" i="1"/>
  <c r="DW98" i="1"/>
  <c r="DX98" i="1"/>
  <c r="DY98" i="1"/>
  <c r="DZ98" i="1"/>
  <c r="EA98" i="1"/>
  <c r="AA99" i="1"/>
  <c r="CO99" i="1"/>
  <c r="CP99" i="1"/>
  <c r="CQ99" i="1"/>
  <c r="CR99" i="1"/>
  <c r="CS99" i="1"/>
  <c r="CT99" i="1"/>
  <c r="CU99" i="1"/>
  <c r="CV99" i="1"/>
  <c r="CW99" i="1"/>
  <c r="CX99" i="1"/>
  <c r="CY99" i="1"/>
  <c r="CZ99" i="1"/>
  <c r="DA99" i="1"/>
  <c r="DB99" i="1"/>
  <c r="DC99" i="1"/>
  <c r="DD99" i="1"/>
  <c r="DE99" i="1"/>
  <c r="DF99" i="1"/>
  <c r="DG99" i="1"/>
  <c r="DH99" i="1"/>
  <c r="DI99" i="1"/>
  <c r="DJ99" i="1"/>
  <c r="DK99" i="1"/>
  <c r="DL99" i="1"/>
  <c r="DM99" i="1"/>
  <c r="DN99" i="1"/>
  <c r="DO99" i="1"/>
  <c r="DP99" i="1"/>
  <c r="DQ99" i="1"/>
  <c r="DR99" i="1"/>
  <c r="DS99" i="1"/>
  <c r="DT99" i="1"/>
  <c r="DU99" i="1"/>
  <c r="DV99" i="1"/>
  <c r="DW99" i="1"/>
  <c r="DX99" i="1"/>
  <c r="DY99" i="1"/>
  <c r="DZ99" i="1"/>
  <c r="EA99" i="1"/>
  <c r="AA100" i="1"/>
  <c r="CO100" i="1"/>
  <c r="CP100" i="1"/>
  <c r="CQ100" i="1"/>
  <c r="CR100" i="1"/>
  <c r="CS100" i="1"/>
  <c r="CT100" i="1"/>
  <c r="CU100" i="1"/>
  <c r="CV100" i="1"/>
  <c r="CW100" i="1"/>
  <c r="CX100" i="1"/>
  <c r="CY100" i="1"/>
  <c r="CZ100" i="1"/>
  <c r="DA100" i="1"/>
  <c r="DB100" i="1"/>
  <c r="DC100" i="1"/>
  <c r="DD100" i="1"/>
  <c r="DE100" i="1"/>
  <c r="DF100" i="1"/>
  <c r="DG100" i="1"/>
  <c r="DH100" i="1"/>
  <c r="DI100" i="1"/>
  <c r="DJ100" i="1"/>
  <c r="DK100" i="1"/>
  <c r="DL100" i="1"/>
  <c r="DM100" i="1"/>
  <c r="DN100" i="1"/>
  <c r="DO100" i="1"/>
  <c r="DP100" i="1"/>
  <c r="DQ100" i="1"/>
  <c r="DR100" i="1"/>
  <c r="DS100" i="1"/>
  <c r="DT100" i="1"/>
  <c r="DU100" i="1"/>
  <c r="DV100" i="1"/>
  <c r="DW100" i="1"/>
  <c r="DX100" i="1"/>
  <c r="DY100" i="1"/>
  <c r="DZ100" i="1"/>
  <c r="EA100" i="1"/>
  <c r="AA101" i="1"/>
  <c r="CO101" i="1"/>
  <c r="CP101" i="1"/>
  <c r="CQ101" i="1"/>
  <c r="CR101" i="1"/>
  <c r="CS101" i="1"/>
  <c r="CT101" i="1"/>
  <c r="CU101" i="1"/>
  <c r="CV101" i="1"/>
  <c r="CW101" i="1"/>
  <c r="CX101" i="1"/>
  <c r="CY101" i="1"/>
  <c r="CZ101" i="1"/>
  <c r="DA101" i="1"/>
  <c r="DB101" i="1"/>
  <c r="DC101" i="1"/>
  <c r="DD101" i="1"/>
  <c r="DE101" i="1"/>
  <c r="DF101" i="1"/>
  <c r="DG101" i="1"/>
  <c r="DH101" i="1"/>
  <c r="DI101" i="1"/>
  <c r="DJ101" i="1"/>
  <c r="DK101" i="1"/>
  <c r="DL101" i="1"/>
  <c r="DM101" i="1"/>
  <c r="DN101" i="1"/>
  <c r="DO101" i="1"/>
  <c r="DP101" i="1"/>
  <c r="DQ101" i="1"/>
  <c r="DR101" i="1"/>
  <c r="DS101" i="1"/>
  <c r="DT101" i="1"/>
  <c r="DU101" i="1"/>
  <c r="DV101" i="1"/>
  <c r="DW101" i="1"/>
  <c r="DX101" i="1"/>
  <c r="DY101" i="1"/>
  <c r="DZ101" i="1"/>
  <c r="EA101" i="1"/>
  <c r="AA102" i="1"/>
  <c r="CO102" i="1"/>
  <c r="CP102" i="1"/>
  <c r="CQ102" i="1"/>
  <c r="CR102" i="1"/>
  <c r="CS102" i="1"/>
  <c r="CT102" i="1"/>
  <c r="CU102" i="1"/>
  <c r="CV102" i="1"/>
  <c r="CW102" i="1"/>
  <c r="CX102" i="1"/>
  <c r="CY102" i="1"/>
  <c r="CZ102" i="1"/>
  <c r="DA102" i="1"/>
  <c r="DB102" i="1"/>
  <c r="DC102" i="1"/>
  <c r="DD102" i="1"/>
  <c r="DE102" i="1"/>
  <c r="DF102" i="1"/>
  <c r="DG102" i="1"/>
  <c r="DH102" i="1"/>
  <c r="DI102" i="1"/>
  <c r="DJ102" i="1"/>
  <c r="DK102" i="1"/>
  <c r="DL102" i="1"/>
  <c r="DM102" i="1"/>
  <c r="DN102" i="1"/>
  <c r="DO102" i="1"/>
  <c r="DP102" i="1"/>
  <c r="DQ102" i="1"/>
  <c r="DR102" i="1"/>
  <c r="DS102" i="1"/>
  <c r="DT102" i="1"/>
  <c r="DU102" i="1"/>
  <c r="DV102" i="1"/>
  <c r="DW102" i="1"/>
  <c r="DX102" i="1"/>
  <c r="DY102" i="1"/>
  <c r="DZ102" i="1"/>
  <c r="EA102" i="1"/>
  <c r="AA103" i="1"/>
  <c r="CO103" i="1"/>
  <c r="CP103" i="1"/>
  <c r="CQ103" i="1"/>
  <c r="CR103" i="1"/>
  <c r="CS103" i="1"/>
  <c r="CT103" i="1"/>
  <c r="CU103" i="1"/>
  <c r="CV103" i="1"/>
  <c r="CW103" i="1"/>
  <c r="CX103" i="1"/>
  <c r="CY103" i="1"/>
  <c r="CZ103" i="1"/>
  <c r="DA103" i="1"/>
  <c r="DB103" i="1"/>
  <c r="DC103" i="1"/>
  <c r="DD103" i="1"/>
  <c r="DE103" i="1"/>
  <c r="DF103" i="1"/>
  <c r="DG103" i="1"/>
  <c r="DH103" i="1"/>
  <c r="DI103" i="1"/>
  <c r="DJ103" i="1"/>
  <c r="DK103" i="1"/>
  <c r="DL103" i="1"/>
  <c r="DM103" i="1"/>
  <c r="DN103" i="1"/>
  <c r="DO103" i="1"/>
  <c r="DP103" i="1"/>
  <c r="DQ103" i="1"/>
  <c r="DR103" i="1"/>
  <c r="DS103" i="1"/>
  <c r="DT103" i="1"/>
  <c r="DU103" i="1"/>
  <c r="DV103" i="1"/>
  <c r="DW103" i="1"/>
  <c r="DX103" i="1"/>
  <c r="DY103" i="1"/>
  <c r="DZ103" i="1"/>
  <c r="EA103" i="1"/>
  <c r="AA104" i="1"/>
  <c r="CO104" i="1"/>
  <c r="CP104" i="1"/>
  <c r="CQ104" i="1"/>
  <c r="CR104" i="1"/>
  <c r="CS104" i="1"/>
  <c r="CT104" i="1"/>
  <c r="CU104" i="1"/>
  <c r="CV104" i="1"/>
  <c r="CW104" i="1"/>
  <c r="CX104" i="1"/>
  <c r="CY104" i="1"/>
  <c r="CZ104" i="1"/>
  <c r="DA104" i="1"/>
  <c r="DB104" i="1"/>
  <c r="DC104" i="1"/>
  <c r="DD104" i="1"/>
  <c r="DE104" i="1"/>
  <c r="DF104" i="1"/>
  <c r="DG104" i="1"/>
  <c r="DH104" i="1"/>
  <c r="DI104" i="1"/>
  <c r="DJ104" i="1"/>
  <c r="DK104" i="1"/>
  <c r="DL104" i="1"/>
  <c r="DM104" i="1"/>
  <c r="DN104" i="1"/>
  <c r="DO104" i="1"/>
  <c r="DP104" i="1"/>
  <c r="DQ104" i="1"/>
  <c r="DR104" i="1"/>
  <c r="DS104" i="1"/>
  <c r="DT104" i="1"/>
  <c r="DU104" i="1"/>
  <c r="DV104" i="1"/>
  <c r="DW104" i="1"/>
  <c r="DX104" i="1"/>
  <c r="DY104" i="1"/>
  <c r="DZ104" i="1"/>
  <c r="EA104" i="1"/>
  <c r="AA105" i="1"/>
  <c r="CO105" i="1"/>
  <c r="CP105" i="1"/>
  <c r="CQ105" i="1"/>
  <c r="CR105" i="1"/>
  <c r="CS105" i="1"/>
  <c r="CT105" i="1"/>
  <c r="CU105" i="1"/>
  <c r="CV105" i="1"/>
  <c r="CW105" i="1"/>
  <c r="CX105" i="1"/>
  <c r="CY105" i="1"/>
  <c r="CZ105" i="1"/>
  <c r="DA105" i="1"/>
  <c r="DB105" i="1"/>
  <c r="DC105" i="1"/>
  <c r="DD105" i="1"/>
  <c r="DE105" i="1"/>
  <c r="DF105" i="1"/>
  <c r="DG105" i="1"/>
  <c r="DH105" i="1"/>
  <c r="DI105" i="1"/>
  <c r="DJ105" i="1"/>
  <c r="DK105" i="1"/>
  <c r="DL105" i="1"/>
  <c r="DM105" i="1"/>
  <c r="DN105" i="1"/>
  <c r="DO105" i="1"/>
  <c r="DP105" i="1"/>
  <c r="DQ105" i="1"/>
  <c r="DR105" i="1"/>
  <c r="DS105" i="1"/>
  <c r="DT105" i="1"/>
  <c r="DU105" i="1"/>
  <c r="DV105" i="1"/>
  <c r="DW105" i="1"/>
  <c r="DX105" i="1"/>
  <c r="DY105" i="1"/>
  <c r="DZ105" i="1"/>
  <c r="EA105" i="1"/>
  <c r="AA106" i="1"/>
  <c r="CO106" i="1"/>
  <c r="CP106" i="1"/>
  <c r="CQ106" i="1"/>
  <c r="CR106" i="1"/>
  <c r="CS106" i="1"/>
  <c r="CT106" i="1"/>
  <c r="CU106" i="1"/>
  <c r="CV106" i="1"/>
  <c r="CW106" i="1"/>
  <c r="CX106" i="1"/>
  <c r="CY106" i="1"/>
  <c r="CZ106" i="1"/>
  <c r="DA106" i="1"/>
  <c r="DB106" i="1"/>
  <c r="DC106" i="1"/>
  <c r="DD106" i="1"/>
  <c r="DE106" i="1"/>
  <c r="DF106" i="1"/>
  <c r="DG106" i="1"/>
  <c r="DH106" i="1"/>
  <c r="DI106" i="1"/>
  <c r="DJ106" i="1"/>
  <c r="DK106" i="1"/>
  <c r="DL106" i="1"/>
  <c r="DM106" i="1"/>
  <c r="DN106" i="1"/>
  <c r="DO106" i="1"/>
  <c r="DP106" i="1"/>
  <c r="DQ106" i="1"/>
  <c r="DR106" i="1"/>
  <c r="DS106" i="1"/>
  <c r="DT106" i="1"/>
  <c r="DU106" i="1"/>
  <c r="DV106" i="1"/>
  <c r="DW106" i="1"/>
  <c r="DX106" i="1"/>
  <c r="DY106" i="1"/>
  <c r="DZ106" i="1"/>
  <c r="EA106" i="1"/>
  <c r="AA107" i="1"/>
  <c r="CO107" i="1"/>
  <c r="CP107" i="1"/>
  <c r="CQ107" i="1"/>
  <c r="CR107" i="1"/>
  <c r="CS107" i="1"/>
  <c r="CT107" i="1"/>
  <c r="CU107" i="1"/>
  <c r="CV107" i="1"/>
  <c r="CW107" i="1"/>
  <c r="CX107" i="1"/>
  <c r="CY107" i="1"/>
  <c r="CZ107" i="1"/>
  <c r="DA107" i="1"/>
  <c r="DB107" i="1"/>
  <c r="DC107" i="1"/>
  <c r="DD107" i="1"/>
  <c r="DE107" i="1"/>
  <c r="DF107" i="1"/>
  <c r="DG107" i="1"/>
  <c r="DH107" i="1"/>
  <c r="DI107" i="1"/>
  <c r="DJ107" i="1"/>
  <c r="DK107" i="1"/>
  <c r="DL107" i="1"/>
  <c r="DM107" i="1"/>
  <c r="DN107" i="1"/>
  <c r="DO107" i="1"/>
  <c r="DP107" i="1"/>
  <c r="DQ107" i="1"/>
  <c r="DR107" i="1"/>
  <c r="DS107" i="1"/>
  <c r="DT107" i="1"/>
  <c r="DU107" i="1"/>
  <c r="DV107" i="1"/>
  <c r="DW107" i="1"/>
  <c r="DX107" i="1"/>
  <c r="DY107" i="1"/>
  <c r="DZ107" i="1"/>
  <c r="EA107" i="1"/>
  <c r="AA108" i="1"/>
  <c r="CO108" i="1"/>
  <c r="CP108" i="1"/>
  <c r="CQ108" i="1"/>
  <c r="CR108" i="1"/>
  <c r="CS108" i="1"/>
  <c r="CT108" i="1"/>
  <c r="CU108" i="1"/>
  <c r="CV108" i="1"/>
  <c r="CW108" i="1"/>
  <c r="CX108" i="1"/>
  <c r="CY108" i="1"/>
  <c r="CZ108" i="1"/>
  <c r="DA108" i="1"/>
  <c r="DB108" i="1"/>
  <c r="DC108" i="1"/>
  <c r="DD108" i="1"/>
  <c r="DE108" i="1"/>
  <c r="DF108" i="1"/>
  <c r="DG108" i="1"/>
  <c r="DH108" i="1"/>
  <c r="DI108" i="1"/>
  <c r="DJ108" i="1"/>
  <c r="DK108" i="1"/>
  <c r="DL108" i="1"/>
  <c r="DM108" i="1"/>
  <c r="DN108" i="1"/>
  <c r="DO108" i="1"/>
  <c r="DP108" i="1"/>
  <c r="DQ108" i="1"/>
  <c r="DR108" i="1"/>
  <c r="DS108" i="1"/>
  <c r="DT108" i="1"/>
  <c r="DU108" i="1"/>
  <c r="DV108" i="1"/>
  <c r="DW108" i="1"/>
  <c r="DX108" i="1"/>
  <c r="DY108" i="1"/>
  <c r="DZ108" i="1"/>
  <c r="EA108" i="1"/>
  <c r="AA109" i="1"/>
  <c r="CO109" i="1"/>
  <c r="CP109" i="1"/>
  <c r="CQ109" i="1"/>
  <c r="CR109" i="1"/>
  <c r="CS109" i="1"/>
  <c r="CT109" i="1"/>
  <c r="CU109" i="1"/>
  <c r="CV109" i="1"/>
  <c r="CW109" i="1"/>
  <c r="CX109" i="1"/>
  <c r="CY109" i="1"/>
  <c r="CZ109" i="1"/>
  <c r="DA109" i="1"/>
  <c r="DB109" i="1"/>
  <c r="DC109" i="1"/>
  <c r="DD109" i="1"/>
  <c r="DE109" i="1"/>
  <c r="DF109" i="1"/>
  <c r="DG109" i="1"/>
  <c r="DH109" i="1"/>
  <c r="DI109" i="1"/>
  <c r="DJ109" i="1"/>
  <c r="DK109" i="1"/>
  <c r="DL109" i="1"/>
  <c r="DM109" i="1"/>
  <c r="DN109" i="1"/>
  <c r="DO109" i="1"/>
  <c r="DP109" i="1"/>
  <c r="DQ109" i="1"/>
  <c r="DR109" i="1"/>
  <c r="DS109" i="1"/>
  <c r="DT109" i="1"/>
  <c r="DU109" i="1"/>
  <c r="DV109" i="1"/>
  <c r="DW109" i="1"/>
  <c r="DX109" i="1"/>
  <c r="DY109" i="1"/>
  <c r="DZ109" i="1"/>
  <c r="EA109" i="1"/>
  <c r="AA110" i="1"/>
  <c r="CO110" i="1"/>
  <c r="CP110" i="1"/>
  <c r="CQ110" i="1"/>
  <c r="CR110" i="1"/>
  <c r="CS110" i="1"/>
  <c r="CT110" i="1"/>
  <c r="CU110" i="1"/>
  <c r="CV110" i="1"/>
  <c r="CW110" i="1"/>
  <c r="CX110" i="1"/>
  <c r="CY110" i="1"/>
  <c r="CZ110" i="1"/>
  <c r="DA110" i="1"/>
  <c r="DB110" i="1"/>
  <c r="DC110" i="1"/>
  <c r="DD110" i="1"/>
  <c r="DE110" i="1"/>
  <c r="DF110" i="1"/>
  <c r="DG110" i="1"/>
  <c r="DH110" i="1"/>
  <c r="DI110" i="1"/>
  <c r="DJ110" i="1"/>
  <c r="DK110" i="1"/>
  <c r="DL110" i="1"/>
  <c r="DM110" i="1"/>
  <c r="DN110" i="1"/>
  <c r="DO110" i="1"/>
  <c r="DP110" i="1"/>
  <c r="DQ110" i="1"/>
  <c r="DR110" i="1"/>
  <c r="DS110" i="1"/>
  <c r="DT110" i="1"/>
  <c r="DU110" i="1"/>
  <c r="DV110" i="1"/>
  <c r="DW110" i="1"/>
  <c r="DX110" i="1"/>
  <c r="DY110" i="1"/>
  <c r="DZ110" i="1"/>
  <c r="EA110" i="1"/>
  <c r="AA111" i="1"/>
  <c r="CO111" i="1"/>
  <c r="CP111" i="1"/>
  <c r="CQ111" i="1"/>
  <c r="CR111" i="1"/>
  <c r="CS111" i="1"/>
  <c r="CT111" i="1"/>
  <c r="CU111" i="1"/>
  <c r="CV111" i="1"/>
  <c r="CW111" i="1"/>
  <c r="CX111" i="1"/>
  <c r="CY111" i="1"/>
  <c r="CZ111" i="1"/>
  <c r="DA111" i="1"/>
  <c r="DB111" i="1"/>
  <c r="DC111" i="1"/>
  <c r="DD111" i="1"/>
  <c r="DE111" i="1"/>
  <c r="DF111" i="1"/>
  <c r="DG111" i="1"/>
  <c r="DH111" i="1"/>
  <c r="DI111" i="1"/>
  <c r="DJ111" i="1"/>
  <c r="DK111" i="1"/>
  <c r="DL111" i="1"/>
  <c r="DM111" i="1"/>
  <c r="DN111" i="1"/>
  <c r="DO111" i="1"/>
  <c r="DP111" i="1"/>
  <c r="DQ111" i="1"/>
  <c r="DR111" i="1"/>
  <c r="DS111" i="1"/>
  <c r="DT111" i="1"/>
  <c r="DU111" i="1"/>
  <c r="DV111" i="1"/>
  <c r="DW111" i="1"/>
  <c r="DX111" i="1"/>
  <c r="DY111" i="1"/>
  <c r="DZ111" i="1"/>
  <c r="EA111" i="1"/>
  <c r="AA112" i="1"/>
  <c r="CO112" i="1"/>
  <c r="CP112" i="1"/>
  <c r="CQ112" i="1"/>
  <c r="CR112" i="1"/>
  <c r="CS112" i="1"/>
  <c r="CT112" i="1"/>
  <c r="CU112" i="1"/>
  <c r="CV112" i="1"/>
  <c r="CW112" i="1"/>
  <c r="CX112" i="1"/>
  <c r="CY112" i="1"/>
  <c r="CZ112" i="1"/>
  <c r="DA112" i="1"/>
  <c r="DB112" i="1"/>
  <c r="DC112" i="1"/>
  <c r="DD112" i="1"/>
  <c r="DE112" i="1"/>
  <c r="DF112" i="1"/>
  <c r="DG112" i="1"/>
  <c r="DH112" i="1"/>
  <c r="DI112" i="1"/>
  <c r="DJ112" i="1"/>
  <c r="DK112" i="1"/>
  <c r="DL112" i="1"/>
  <c r="DM112" i="1"/>
  <c r="DN112" i="1"/>
  <c r="DO112" i="1"/>
  <c r="DP112" i="1"/>
  <c r="DQ112" i="1"/>
  <c r="DR112" i="1"/>
  <c r="DS112" i="1"/>
  <c r="DT112" i="1"/>
  <c r="DU112" i="1"/>
  <c r="DV112" i="1"/>
  <c r="DW112" i="1"/>
  <c r="DX112" i="1"/>
  <c r="DY112" i="1"/>
  <c r="DZ112" i="1"/>
  <c r="EA112" i="1"/>
  <c r="AA113" i="1"/>
  <c r="CO113" i="1"/>
  <c r="CP113" i="1"/>
  <c r="CQ113" i="1"/>
  <c r="CR113" i="1"/>
  <c r="CS113" i="1"/>
  <c r="CT113" i="1"/>
  <c r="CU113" i="1"/>
  <c r="CV113" i="1"/>
  <c r="CW113" i="1"/>
  <c r="CX113" i="1"/>
  <c r="CY113" i="1"/>
  <c r="CZ113" i="1"/>
  <c r="DA113" i="1"/>
  <c r="DB113" i="1"/>
  <c r="DC113" i="1"/>
  <c r="DD113" i="1"/>
  <c r="DE113" i="1"/>
  <c r="DF113" i="1"/>
  <c r="DG113" i="1"/>
  <c r="DH113" i="1"/>
  <c r="DI113" i="1"/>
  <c r="DJ113" i="1"/>
  <c r="DK113" i="1"/>
  <c r="DL113" i="1"/>
  <c r="DM113" i="1"/>
  <c r="DN113" i="1"/>
  <c r="DO113" i="1"/>
  <c r="DP113" i="1"/>
  <c r="DQ113" i="1"/>
  <c r="DR113" i="1"/>
  <c r="DS113" i="1"/>
  <c r="DT113" i="1"/>
  <c r="DU113" i="1"/>
  <c r="DV113" i="1"/>
  <c r="DW113" i="1"/>
  <c r="DX113" i="1"/>
  <c r="DY113" i="1"/>
  <c r="DZ113" i="1"/>
  <c r="EA113" i="1"/>
  <c r="AA114" i="1"/>
  <c r="CO114" i="1"/>
  <c r="CP114" i="1"/>
  <c r="CQ114" i="1"/>
  <c r="CR114" i="1"/>
  <c r="CS114" i="1"/>
  <c r="CT114" i="1"/>
  <c r="CU114" i="1"/>
  <c r="CV114" i="1"/>
  <c r="CW114" i="1"/>
  <c r="CX114" i="1"/>
  <c r="CY114" i="1"/>
  <c r="CZ114" i="1"/>
  <c r="DA114" i="1"/>
  <c r="DB114" i="1"/>
  <c r="DC114" i="1"/>
  <c r="DD114" i="1"/>
  <c r="DE114" i="1"/>
  <c r="DF114" i="1"/>
  <c r="DG114" i="1"/>
  <c r="DH114" i="1"/>
  <c r="DI114" i="1"/>
  <c r="DJ114" i="1"/>
  <c r="DK114" i="1"/>
  <c r="DL114" i="1"/>
  <c r="DM114" i="1"/>
  <c r="DN114" i="1"/>
  <c r="DO114" i="1"/>
  <c r="DP114" i="1"/>
  <c r="DQ114" i="1"/>
  <c r="DR114" i="1"/>
  <c r="DS114" i="1"/>
  <c r="DT114" i="1"/>
  <c r="DU114" i="1"/>
  <c r="DV114" i="1"/>
  <c r="DW114" i="1"/>
  <c r="DX114" i="1"/>
  <c r="DY114" i="1"/>
  <c r="DZ114" i="1"/>
  <c r="EA114" i="1"/>
  <c r="AA115" i="1"/>
  <c r="CO115" i="1"/>
  <c r="CP115" i="1"/>
  <c r="CQ115" i="1"/>
  <c r="CR115" i="1"/>
  <c r="CS115" i="1"/>
  <c r="CT115" i="1"/>
  <c r="CU115" i="1"/>
  <c r="CV115" i="1"/>
  <c r="CW115" i="1"/>
  <c r="CX115" i="1"/>
  <c r="CY115" i="1"/>
  <c r="CZ115" i="1"/>
  <c r="DA115" i="1"/>
  <c r="DB115" i="1"/>
  <c r="DC115" i="1"/>
  <c r="DD115" i="1"/>
  <c r="DE115" i="1"/>
  <c r="DF115" i="1"/>
  <c r="DG115" i="1"/>
  <c r="DH115" i="1"/>
  <c r="DI115" i="1"/>
  <c r="DJ115" i="1"/>
  <c r="DK115" i="1"/>
  <c r="DL115" i="1"/>
  <c r="DM115" i="1"/>
  <c r="DN115" i="1"/>
  <c r="DO115" i="1"/>
  <c r="DP115" i="1"/>
  <c r="DQ115" i="1"/>
  <c r="DR115" i="1"/>
  <c r="DS115" i="1"/>
  <c r="DT115" i="1"/>
  <c r="DU115" i="1"/>
  <c r="DV115" i="1"/>
  <c r="DW115" i="1"/>
  <c r="DX115" i="1"/>
  <c r="DY115" i="1"/>
  <c r="DZ115" i="1"/>
  <c r="EA115" i="1"/>
  <c r="AA116" i="1"/>
  <c r="CO116" i="1"/>
  <c r="CP116" i="1"/>
  <c r="CQ116" i="1"/>
  <c r="CR116" i="1"/>
  <c r="CS116" i="1"/>
  <c r="CT116" i="1"/>
  <c r="CU116" i="1"/>
  <c r="CV116" i="1"/>
  <c r="CW116" i="1"/>
  <c r="CX116" i="1"/>
  <c r="CY116" i="1"/>
  <c r="CZ116" i="1"/>
  <c r="DA116" i="1"/>
  <c r="DB116" i="1"/>
  <c r="DC116" i="1"/>
  <c r="DD116" i="1"/>
  <c r="DE116" i="1"/>
  <c r="DF116" i="1"/>
  <c r="DG116" i="1"/>
  <c r="DH116" i="1"/>
  <c r="DI116" i="1"/>
  <c r="DJ116" i="1"/>
  <c r="DK116" i="1"/>
  <c r="DL116" i="1"/>
  <c r="DM116" i="1"/>
  <c r="DN116" i="1"/>
  <c r="DO116" i="1"/>
  <c r="DP116" i="1"/>
  <c r="DQ116" i="1"/>
  <c r="DR116" i="1"/>
  <c r="DS116" i="1"/>
  <c r="DT116" i="1"/>
  <c r="DU116" i="1"/>
  <c r="DV116" i="1"/>
  <c r="DW116" i="1"/>
  <c r="DX116" i="1"/>
  <c r="DY116" i="1"/>
  <c r="DZ116" i="1"/>
  <c r="EA116" i="1"/>
  <c r="AA117" i="1"/>
  <c r="CO117" i="1"/>
  <c r="CP117" i="1"/>
  <c r="CQ117" i="1"/>
  <c r="CR117" i="1"/>
  <c r="CS117" i="1"/>
  <c r="CT117" i="1"/>
  <c r="CU117" i="1"/>
  <c r="CV117" i="1"/>
  <c r="CW117" i="1"/>
  <c r="CX117" i="1"/>
  <c r="CY117" i="1"/>
  <c r="CZ117" i="1"/>
  <c r="DA117" i="1"/>
  <c r="DB117" i="1"/>
  <c r="DC117" i="1"/>
  <c r="DD117" i="1"/>
  <c r="DE117" i="1"/>
  <c r="DF117" i="1"/>
  <c r="DG117" i="1"/>
  <c r="DH117" i="1"/>
  <c r="DI117" i="1"/>
  <c r="DJ117" i="1"/>
  <c r="DK117" i="1"/>
  <c r="DL117" i="1"/>
  <c r="DM117" i="1"/>
  <c r="DN117" i="1"/>
  <c r="DO117" i="1"/>
  <c r="DP117" i="1"/>
  <c r="DQ117" i="1"/>
  <c r="DR117" i="1"/>
  <c r="DS117" i="1"/>
  <c r="DT117" i="1"/>
  <c r="DU117" i="1"/>
  <c r="DV117" i="1"/>
  <c r="DW117" i="1"/>
  <c r="DX117" i="1"/>
  <c r="DY117" i="1"/>
  <c r="DZ117" i="1"/>
  <c r="EA117" i="1"/>
  <c r="AA118" i="1"/>
  <c r="CO118" i="1"/>
  <c r="CP118" i="1"/>
  <c r="CQ118" i="1"/>
  <c r="CR118" i="1"/>
  <c r="CS118" i="1"/>
  <c r="CT118" i="1"/>
  <c r="CU118" i="1"/>
  <c r="CV118" i="1"/>
  <c r="CW118" i="1"/>
  <c r="CX118" i="1"/>
  <c r="CY118" i="1"/>
  <c r="CZ118" i="1"/>
  <c r="DA118" i="1"/>
  <c r="DB118" i="1"/>
  <c r="DC118" i="1"/>
  <c r="DD118" i="1"/>
  <c r="DE118" i="1"/>
  <c r="DF118" i="1"/>
  <c r="DG118" i="1"/>
  <c r="DH118" i="1"/>
  <c r="DI118" i="1"/>
  <c r="DJ118" i="1"/>
  <c r="DK118" i="1"/>
  <c r="DL118" i="1"/>
  <c r="DM118" i="1"/>
  <c r="DN118" i="1"/>
  <c r="DO118" i="1"/>
  <c r="DP118" i="1"/>
  <c r="DQ118" i="1"/>
  <c r="DR118" i="1"/>
  <c r="DS118" i="1"/>
  <c r="DT118" i="1"/>
  <c r="DU118" i="1"/>
  <c r="DV118" i="1"/>
  <c r="DW118" i="1"/>
  <c r="DX118" i="1"/>
  <c r="DY118" i="1"/>
  <c r="DZ118" i="1"/>
  <c r="EA118" i="1"/>
  <c r="AA119" i="1"/>
  <c r="CO119" i="1"/>
  <c r="CP119" i="1"/>
  <c r="CQ119" i="1"/>
  <c r="CR119" i="1"/>
  <c r="CS119" i="1"/>
  <c r="CT119" i="1"/>
  <c r="CU119" i="1"/>
  <c r="CV119" i="1"/>
  <c r="CW119" i="1"/>
  <c r="CX119" i="1"/>
  <c r="CY119" i="1"/>
  <c r="CZ119" i="1"/>
  <c r="DA119" i="1"/>
  <c r="DB119" i="1"/>
  <c r="DC119" i="1"/>
  <c r="DD119" i="1"/>
  <c r="DE119" i="1"/>
  <c r="DF119" i="1"/>
  <c r="DG119" i="1"/>
  <c r="DH119" i="1"/>
  <c r="DI119" i="1"/>
  <c r="DJ119" i="1"/>
  <c r="DK119" i="1"/>
  <c r="DL119" i="1"/>
  <c r="DM119" i="1"/>
  <c r="DN119" i="1"/>
  <c r="DO119" i="1"/>
  <c r="DP119" i="1"/>
  <c r="DQ119" i="1"/>
  <c r="DR119" i="1"/>
  <c r="DS119" i="1"/>
  <c r="DT119" i="1"/>
  <c r="DU119" i="1"/>
  <c r="DV119" i="1"/>
  <c r="DW119" i="1"/>
  <c r="DX119" i="1"/>
  <c r="DY119" i="1"/>
  <c r="DZ119" i="1"/>
  <c r="EA119" i="1"/>
  <c r="AA120" i="1"/>
  <c r="CO120" i="1"/>
  <c r="CP120" i="1"/>
  <c r="CQ120" i="1"/>
  <c r="CR120" i="1"/>
  <c r="CS120" i="1"/>
  <c r="CT120" i="1"/>
  <c r="CU120" i="1"/>
  <c r="CV120" i="1"/>
  <c r="CW120" i="1"/>
  <c r="CX120" i="1"/>
  <c r="CY120" i="1"/>
  <c r="CZ120" i="1"/>
  <c r="DA120" i="1"/>
  <c r="DB120" i="1"/>
  <c r="DC120" i="1"/>
  <c r="DD120" i="1"/>
  <c r="DE120" i="1"/>
  <c r="DF120" i="1"/>
  <c r="DG120" i="1"/>
  <c r="DH120" i="1"/>
  <c r="DI120" i="1"/>
  <c r="DJ120" i="1"/>
  <c r="DK120" i="1"/>
  <c r="DL120" i="1"/>
  <c r="DM120" i="1"/>
  <c r="DN120" i="1"/>
  <c r="DO120" i="1"/>
  <c r="DP120" i="1"/>
  <c r="DQ120" i="1"/>
  <c r="DR120" i="1"/>
  <c r="DS120" i="1"/>
  <c r="DT120" i="1"/>
  <c r="DU120" i="1"/>
  <c r="DV120" i="1"/>
  <c r="DW120" i="1"/>
  <c r="DX120" i="1"/>
  <c r="DY120" i="1"/>
  <c r="DZ120" i="1"/>
  <c r="EA120" i="1"/>
  <c r="AA121" i="1"/>
  <c r="CO121" i="1"/>
  <c r="CP121" i="1"/>
  <c r="CQ121" i="1"/>
  <c r="CR121" i="1"/>
  <c r="CS121" i="1"/>
  <c r="CT121" i="1"/>
  <c r="CU121" i="1"/>
  <c r="CV121" i="1"/>
  <c r="CW121" i="1"/>
  <c r="CX121" i="1"/>
  <c r="CY121" i="1"/>
  <c r="CZ121" i="1"/>
  <c r="DA121" i="1"/>
  <c r="DB121" i="1"/>
  <c r="DC121" i="1"/>
  <c r="DD121" i="1"/>
  <c r="DE121" i="1"/>
  <c r="DF121" i="1"/>
  <c r="DG121" i="1"/>
  <c r="DH121" i="1"/>
  <c r="DI121" i="1"/>
  <c r="DJ121" i="1"/>
  <c r="DK121" i="1"/>
  <c r="DL121" i="1"/>
  <c r="DM121" i="1"/>
  <c r="DN121" i="1"/>
  <c r="DO121" i="1"/>
  <c r="DP121" i="1"/>
  <c r="DQ121" i="1"/>
  <c r="DR121" i="1"/>
  <c r="DS121" i="1"/>
  <c r="DT121" i="1"/>
  <c r="DU121" i="1"/>
  <c r="DV121" i="1"/>
  <c r="DW121" i="1"/>
  <c r="DX121" i="1"/>
  <c r="DY121" i="1"/>
  <c r="DZ121" i="1"/>
  <c r="EA121" i="1"/>
  <c r="AA122" i="1"/>
  <c r="CO122" i="1"/>
  <c r="CP122" i="1"/>
  <c r="CQ122" i="1"/>
  <c r="CR122" i="1"/>
  <c r="CS122" i="1"/>
  <c r="CT122" i="1"/>
  <c r="CU122" i="1"/>
  <c r="CV122" i="1"/>
  <c r="CW122" i="1"/>
  <c r="CX122" i="1"/>
  <c r="CY122" i="1"/>
  <c r="CZ122" i="1"/>
  <c r="DA122" i="1"/>
  <c r="DB122" i="1"/>
  <c r="DC122" i="1"/>
  <c r="DD122" i="1"/>
  <c r="DE122" i="1"/>
  <c r="DF122" i="1"/>
  <c r="DG122" i="1"/>
  <c r="DH122" i="1"/>
  <c r="DI122" i="1"/>
  <c r="DJ122" i="1"/>
  <c r="DK122" i="1"/>
  <c r="DL122" i="1"/>
  <c r="DM122" i="1"/>
  <c r="DN122" i="1"/>
  <c r="DO122" i="1"/>
  <c r="DP122" i="1"/>
  <c r="DQ122" i="1"/>
  <c r="DR122" i="1"/>
  <c r="DS122" i="1"/>
  <c r="DT122" i="1"/>
  <c r="DU122" i="1"/>
  <c r="DV122" i="1"/>
  <c r="DW122" i="1"/>
  <c r="DX122" i="1"/>
  <c r="DY122" i="1"/>
  <c r="DZ122" i="1"/>
  <c r="EA122" i="1"/>
  <c r="AA123" i="1"/>
  <c r="CO123" i="1"/>
  <c r="CP123" i="1"/>
  <c r="CQ123" i="1"/>
  <c r="CR123" i="1"/>
  <c r="CS123" i="1"/>
  <c r="CT123" i="1"/>
  <c r="CU123" i="1"/>
  <c r="CV123" i="1"/>
  <c r="CW123" i="1"/>
  <c r="CX123" i="1"/>
  <c r="CY123" i="1"/>
  <c r="CZ123" i="1"/>
  <c r="DA123" i="1"/>
  <c r="DB123" i="1"/>
  <c r="DC123" i="1"/>
  <c r="DD123" i="1"/>
  <c r="DE123" i="1"/>
  <c r="DF123" i="1"/>
  <c r="DG123" i="1"/>
  <c r="DH123" i="1"/>
  <c r="DI123" i="1"/>
  <c r="DJ123" i="1"/>
  <c r="DK123" i="1"/>
  <c r="DL123" i="1"/>
  <c r="DM123" i="1"/>
  <c r="DN123" i="1"/>
  <c r="DO123" i="1"/>
  <c r="DP123" i="1"/>
  <c r="DQ123" i="1"/>
  <c r="DR123" i="1"/>
  <c r="DS123" i="1"/>
  <c r="DT123" i="1"/>
  <c r="DU123" i="1"/>
  <c r="DV123" i="1"/>
  <c r="DW123" i="1"/>
  <c r="DX123" i="1"/>
  <c r="DY123" i="1"/>
  <c r="DZ123" i="1"/>
  <c r="EA123" i="1"/>
  <c r="AA124" i="1"/>
  <c r="CO124" i="1"/>
  <c r="CP124" i="1"/>
  <c r="CQ124" i="1"/>
  <c r="CR124" i="1"/>
  <c r="CS124" i="1"/>
  <c r="CT124" i="1"/>
  <c r="CU124" i="1"/>
  <c r="CV124" i="1"/>
  <c r="CW124" i="1"/>
  <c r="CX124" i="1"/>
  <c r="CY124" i="1"/>
  <c r="CZ124" i="1"/>
  <c r="DA124" i="1"/>
  <c r="DB124" i="1"/>
  <c r="DC124" i="1"/>
  <c r="DD124" i="1"/>
  <c r="DE124" i="1"/>
  <c r="DF124" i="1"/>
  <c r="DG124" i="1"/>
  <c r="DH124" i="1"/>
  <c r="DI124" i="1"/>
  <c r="DJ124" i="1"/>
  <c r="DK124" i="1"/>
  <c r="DL124" i="1"/>
  <c r="DM124" i="1"/>
  <c r="DN124" i="1"/>
  <c r="DO124" i="1"/>
  <c r="DP124" i="1"/>
  <c r="DQ124" i="1"/>
  <c r="DR124" i="1"/>
  <c r="DS124" i="1"/>
  <c r="DT124" i="1"/>
  <c r="DU124" i="1"/>
  <c r="DV124" i="1"/>
  <c r="DW124" i="1"/>
  <c r="DX124" i="1"/>
  <c r="DY124" i="1"/>
  <c r="DZ124" i="1"/>
  <c r="EA124" i="1"/>
  <c r="AA125" i="1"/>
  <c r="CO125" i="1"/>
  <c r="CP125" i="1"/>
  <c r="CQ125" i="1"/>
  <c r="CR125" i="1"/>
  <c r="CS125" i="1"/>
  <c r="CT125" i="1"/>
  <c r="CU125" i="1"/>
  <c r="CV125" i="1"/>
  <c r="CW125" i="1"/>
  <c r="CX125" i="1"/>
  <c r="CY125" i="1"/>
  <c r="CZ125" i="1"/>
  <c r="DA125" i="1"/>
  <c r="DB125" i="1"/>
  <c r="DC125" i="1"/>
  <c r="DD125" i="1"/>
  <c r="DE125" i="1"/>
  <c r="DF125" i="1"/>
  <c r="DG125" i="1"/>
  <c r="DH125" i="1"/>
  <c r="DI125" i="1"/>
  <c r="DJ125" i="1"/>
  <c r="DK125" i="1"/>
  <c r="DL125" i="1"/>
  <c r="DM125" i="1"/>
  <c r="DN125" i="1"/>
  <c r="DO125" i="1"/>
  <c r="DP125" i="1"/>
  <c r="DQ125" i="1"/>
  <c r="DR125" i="1"/>
  <c r="DS125" i="1"/>
  <c r="DT125" i="1"/>
  <c r="DU125" i="1"/>
  <c r="DV125" i="1"/>
  <c r="DW125" i="1"/>
  <c r="DX125" i="1"/>
  <c r="DY125" i="1"/>
  <c r="DZ125" i="1"/>
  <c r="EA125" i="1"/>
  <c r="AA126" i="1"/>
  <c r="CO126" i="1"/>
  <c r="CP126" i="1"/>
  <c r="CQ126" i="1"/>
  <c r="CR126" i="1"/>
  <c r="CS126" i="1"/>
  <c r="CT126" i="1"/>
  <c r="CU126" i="1"/>
  <c r="CV126" i="1"/>
  <c r="CW126" i="1"/>
  <c r="CX126" i="1"/>
  <c r="CY126" i="1"/>
  <c r="CZ126" i="1"/>
  <c r="DA126" i="1"/>
  <c r="DB126" i="1"/>
  <c r="DC126" i="1"/>
  <c r="DD126" i="1"/>
  <c r="DE126" i="1"/>
  <c r="DF126" i="1"/>
  <c r="DG126" i="1"/>
  <c r="DH126" i="1"/>
  <c r="DI126" i="1"/>
  <c r="DJ126" i="1"/>
  <c r="DK126" i="1"/>
  <c r="DL126" i="1"/>
  <c r="DM126" i="1"/>
  <c r="DN126" i="1"/>
  <c r="DO126" i="1"/>
  <c r="DP126" i="1"/>
  <c r="DQ126" i="1"/>
  <c r="DR126" i="1"/>
  <c r="DS126" i="1"/>
  <c r="DT126" i="1"/>
  <c r="DU126" i="1"/>
  <c r="DV126" i="1"/>
  <c r="DW126" i="1"/>
  <c r="DX126" i="1"/>
  <c r="DY126" i="1"/>
  <c r="DZ126" i="1"/>
  <c r="EA126" i="1"/>
  <c r="AA127" i="1"/>
  <c r="CO127" i="1"/>
  <c r="CP127" i="1"/>
  <c r="CQ127" i="1"/>
  <c r="CR127" i="1"/>
  <c r="CS127" i="1"/>
  <c r="CT127" i="1"/>
  <c r="CU127" i="1"/>
  <c r="CV127" i="1"/>
  <c r="CW127" i="1"/>
  <c r="CX127" i="1"/>
  <c r="CY127" i="1"/>
  <c r="CZ127" i="1"/>
  <c r="DA127" i="1"/>
  <c r="DB127" i="1"/>
  <c r="DC127" i="1"/>
  <c r="DD127" i="1"/>
  <c r="DE127" i="1"/>
  <c r="DF127" i="1"/>
  <c r="DG127" i="1"/>
  <c r="DH127" i="1"/>
  <c r="DI127" i="1"/>
  <c r="DJ127" i="1"/>
  <c r="DK127" i="1"/>
  <c r="DL127" i="1"/>
  <c r="DM127" i="1"/>
  <c r="DN127" i="1"/>
  <c r="DO127" i="1"/>
  <c r="DP127" i="1"/>
  <c r="DQ127" i="1"/>
  <c r="DR127" i="1"/>
  <c r="DS127" i="1"/>
  <c r="DT127" i="1"/>
  <c r="DU127" i="1"/>
  <c r="DV127" i="1"/>
  <c r="DW127" i="1"/>
  <c r="DX127" i="1"/>
  <c r="DY127" i="1"/>
  <c r="DZ127" i="1"/>
  <c r="EA127" i="1"/>
  <c r="AA128" i="1"/>
  <c r="CO128" i="1"/>
  <c r="CP128" i="1"/>
  <c r="CQ128" i="1"/>
  <c r="CR128" i="1"/>
  <c r="CS128" i="1"/>
  <c r="CT128" i="1"/>
  <c r="CU128" i="1"/>
  <c r="CV128" i="1"/>
  <c r="CW128" i="1"/>
  <c r="CX128" i="1"/>
  <c r="CY128" i="1"/>
  <c r="CZ128" i="1"/>
  <c r="DA128" i="1"/>
  <c r="DB128" i="1"/>
  <c r="DC128" i="1"/>
  <c r="DD128" i="1"/>
  <c r="DE128" i="1"/>
  <c r="DF128" i="1"/>
  <c r="DG128" i="1"/>
  <c r="DH128" i="1"/>
  <c r="DI128" i="1"/>
  <c r="DJ128" i="1"/>
  <c r="DK128" i="1"/>
  <c r="DL128" i="1"/>
  <c r="DM128" i="1"/>
  <c r="DN128" i="1"/>
  <c r="DO128" i="1"/>
  <c r="DP128" i="1"/>
  <c r="DQ128" i="1"/>
  <c r="DR128" i="1"/>
  <c r="DS128" i="1"/>
  <c r="DT128" i="1"/>
  <c r="DU128" i="1"/>
  <c r="DV128" i="1"/>
  <c r="DW128" i="1"/>
  <c r="DX128" i="1"/>
  <c r="DY128" i="1"/>
  <c r="DZ128" i="1"/>
  <c r="EA128" i="1"/>
  <c r="AA129" i="1"/>
  <c r="CO129" i="1"/>
  <c r="CP129" i="1"/>
  <c r="CQ129" i="1"/>
  <c r="CR129" i="1"/>
  <c r="CS129" i="1"/>
  <c r="CT129" i="1"/>
  <c r="CU129" i="1"/>
  <c r="CV129" i="1"/>
  <c r="CW129" i="1"/>
  <c r="CX129" i="1"/>
  <c r="CY129" i="1"/>
  <c r="CZ129" i="1"/>
  <c r="DA129" i="1"/>
  <c r="DB129" i="1"/>
  <c r="DC129" i="1"/>
  <c r="DD129" i="1"/>
  <c r="DE129" i="1"/>
  <c r="DF129" i="1"/>
  <c r="DG129" i="1"/>
  <c r="DH129" i="1"/>
  <c r="DI129" i="1"/>
  <c r="DJ129" i="1"/>
  <c r="DK129" i="1"/>
  <c r="DL129" i="1"/>
  <c r="DM129" i="1"/>
  <c r="DN129" i="1"/>
  <c r="DO129" i="1"/>
  <c r="DP129" i="1"/>
  <c r="DQ129" i="1"/>
  <c r="DR129" i="1"/>
  <c r="DS129" i="1"/>
  <c r="DT129" i="1"/>
  <c r="DU129" i="1"/>
  <c r="DV129" i="1"/>
  <c r="DW129" i="1"/>
  <c r="DX129" i="1"/>
  <c r="DY129" i="1"/>
  <c r="DZ129" i="1"/>
  <c r="EA129" i="1"/>
  <c r="AA130" i="1"/>
  <c r="CO130" i="1"/>
  <c r="CP130" i="1"/>
  <c r="CQ130" i="1"/>
  <c r="CR130" i="1"/>
  <c r="CS130" i="1"/>
  <c r="CT130" i="1"/>
  <c r="CU130" i="1"/>
  <c r="CV130" i="1"/>
  <c r="CW130" i="1"/>
  <c r="CX130" i="1"/>
  <c r="CY130" i="1"/>
  <c r="CZ130" i="1"/>
  <c r="DA130" i="1"/>
  <c r="DB130" i="1"/>
  <c r="DC130" i="1"/>
  <c r="DD130" i="1"/>
  <c r="DE130" i="1"/>
  <c r="DF130" i="1"/>
  <c r="DG130" i="1"/>
  <c r="DH130" i="1"/>
  <c r="DI130" i="1"/>
  <c r="DJ130" i="1"/>
  <c r="DK130" i="1"/>
  <c r="DL130" i="1"/>
  <c r="DM130" i="1"/>
  <c r="DN130" i="1"/>
  <c r="DO130" i="1"/>
  <c r="DP130" i="1"/>
  <c r="DQ130" i="1"/>
  <c r="DR130" i="1"/>
  <c r="DS130" i="1"/>
  <c r="DT130" i="1"/>
  <c r="DU130" i="1"/>
  <c r="DV130" i="1"/>
  <c r="DW130" i="1"/>
  <c r="DX130" i="1"/>
  <c r="DY130" i="1"/>
  <c r="DZ130" i="1"/>
  <c r="EA130" i="1"/>
  <c r="AA131" i="1"/>
  <c r="CO131" i="1"/>
  <c r="CP131" i="1"/>
  <c r="CQ131" i="1"/>
  <c r="CR131" i="1"/>
  <c r="CS131" i="1"/>
  <c r="CT131" i="1"/>
  <c r="CU131" i="1"/>
  <c r="CV131" i="1"/>
  <c r="CW131" i="1"/>
  <c r="CX131" i="1"/>
  <c r="CY131" i="1"/>
  <c r="CZ131" i="1"/>
  <c r="DA131" i="1"/>
  <c r="DB131" i="1"/>
  <c r="DC131" i="1"/>
  <c r="DD131" i="1"/>
  <c r="DE131" i="1"/>
  <c r="DF131" i="1"/>
  <c r="DG131" i="1"/>
  <c r="DH131" i="1"/>
  <c r="DI131" i="1"/>
  <c r="DJ131" i="1"/>
  <c r="DK131" i="1"/>
  <c r="DL131" i="1"/>
  <c r="DM131" i="1"/>
  <c r="DN131" i="1"/>
  <c r="DO131" i="1"/>
  <c r="DP131" i="1"/>
  <c r="DQ131" i="1"/>
  <c r="DR131" i="1"/>
  <c r="DS131" i="1"/>
  <c r="DT131" i="1"/>
  <c r="DU131" i="1"/>
  <c r="DV131" i="1"/>
  <c r="DW131" i="1"/>
  <c r="DX131" i="1"/>
  <c r="DY131" i="1"/>
  <c r="DZ131" i="1"/>
  <c r="EA131" i="1"/>
  <c r="AA132" i="1"/>
  <c r="CO132" i="1"/>
  <c r="CP132" i="1"/>
  <c r="CQ132" i="1"/>
  <c r="CR132" i="1"/>
  <c r="CS132" i="1"/>
  <c r="CT132" i="1"/>
  <c r="CU132" i="1"/>
  <c r="CV132" i="1"/>
  <c r="CW132" i="1"/>
  <c r="CX132" i="1"/>
  <c r="CY132" i="1"/>
  <c r="CZ132" i="1"/>
  <c r="DA132" i="1"/>
  <c r="DB132" i="1"/>
  <c r="DC132" i="1"/>
  <c r="DD132" i="1"/>
  <c r="DE132" i="1"/>
  <c r="DF132" i="1"/>
  <c r="DG132" i="1"/>
  <c r="DH132" i="1"/>
  <c r="DI132" i="1"/>
  <c r="DJ132" i="1"/>
  <c r="DK132" i="1"/>
  <c r="DL132" i="1"/>
  <c r="DM132" i="1"/>
  <c r="DN132" i="1"/>
  <c r="DO132" i="1"/>
  <c r="DP132" i="1"/>
  <c r="DQ132" i="1"/>
  <c r="DR132" i="1"/>
  <c r="DS132" i="1"/>
  <c r="DT132" i="1"/>
  <c r="DU132" i="1"/>
  <c r="DV132" i="1"/>
  <c r="DW132" i="1"/>
  <c r="DX132" i="1"/>
  <c r="DY132" i="1"/>
  <c r="DZ132" i="1"/>
  <c r="EA132" i="1"/>
  <c r="AA133" i="1"/>
  <c r="CO133" i="1"/>
  <c r="CP133" i="1"/>
  <c r="CQ133" i="1"/>
  <c r="CR133" i="1"/>
  <c r="CS133" i="1"/>
  <c r="CT133" i="1"/>
  <c r="CU133" i="1"/>
  <c r="CV133" i="1"/>
  <c r="CW133" i="1"/>
  <c r="CX133" i="1"/>
  <c r="CY133" i="1"/>
  <c r="CZ133" i="1"/>
  <c r="DA133" i="1"/>
  <c r="DB133" i="1"/>
  <c r="DC133" i="1"/>
  <c r="DD133" i="1"/>
  <c r="DE133" i="1"/>
  <c r="DF133" i="1"/>
  <c r="DG133" i="1"/>
  <c r="DH133" i="1"/>
  <c r="DI133" i="1"/>
  <c r="DJ133" i="1"/>
  <c r="DK133" i="1"/>
  <c r="DL133" i="1"/>
  <c r="DM133" i="1"/>
  <c r="DN133" i="1"/>
  <c r="DO133" i="1"/>
  <c r="DP133" i="1"/>
  <c r="DQ133" i="1"/>
  <c r="DR133" i="1"/>
  <c r="DS133" i="1"/>
  <c r="DT133" i="1"/>
  <c r="DU133" i="1"/>
  <c r="DV133" i="1"/>
  <c r="DW133" i="1"/>
  <c r="DX133" i="1"/>
  <c r="DY133" i="1"/>
  <c r="DZ133" i="1"/>
  <c r="EA133" i="1"/>
  <c r="AA134" i="1"/>
  <c r="CO134" i="1"/>
  <c r="CP134" i="1"/>
  <c r="CQ134" i="1"/>
  <c r="CR134" i="1"/>
  <c r="CS134" i="1"/>
  <c r="CT134" i="1"/>
  <c r="CU134" i="1"/>
  <c r="CV134" i="1"/>
  <c r="CW134" i="1"/>
  <c r="CX134" i="1"/>
  <c r="CY134" i="1"/>
  <c r="CZ134" i="1"/>
  <c r="DA134" i="1"/>
  <c r="DB134" i="1"/>
  <c r="DC134" i="1"/>
  <c r="DD134" i="1"/>
  <c r="DE134" i="1"/>
  <c r="DF134" i="1"/>
  <c r="DG134" i="1"/>
  <c r="DH134" i="1"/>
  <c r="DI134" i="1"/>
  <c r="DJ134" i="1"/>
  <c r="DK134" i="1"/>
  <c r="DL134" i="1"/>
  <c r="DM134" i="1"/>
  <c r="DN134" i="1"/>
  <c r="DO134" i="1"/>
  <c r="DP134" i="1"/>
  <c r="DQ134" i="1"/>
  <c r="DR134" i="1"/>
  <c r="DS134" i="1"/>
  <c r="DT134" i="1"/>
  <c r="DU134" i="1"/>
  <c r="DV134" i="1"/>
  <c r="DW134" i="1"/>
  <c r="DX134" i="1"/>
  <c r="DY134" i="1"/>
  <c r="DZ134" i="1"/>
  <c r="EA134" i="1"/>
  <c r="AA135" i="1"/>
  <c r="CO135" i="1"/>
  <c r="CP135" i="1"/>
  <c r="CQ135" i="1"/>
  <c r="CR135" i="1"/>
  <c r="CS135" i="1"/>
  <c r="CT135" i="1"/>
  <c r="CU135" i="1"/>
  <c r="CV135" i="1"/>
  <c r="CW135" i="1"/>
  <c r="CX135" i="1"/>
  <c r="CY135" i="1"/>
  <c r="CZ135" i="1"/>
  <c r="DA135" i="1"/>
  <c r="DB135" i="1"/>
  <c r="DC135" i="1"/>
  <c r="DD135" i="1"/>
  <c r="DE135" i="1"/>
  <c r="DF135" i="1"/>
  <c r="DG135" i="1"/>
  <c r="DH135" i="1"/>
  <c r="DI135" i="1"/>
  <c r="DJ135" i="1"/>
  <c r="DK135" i="1"/>
  <c r="DL135" i="1"/>
  <c r="DM135" i="1"/>
  <c r="DN135" i="1"/>
  <c r="DO135" i="1"/>
  <c r="DP135" i="1"/>
  <c r="DQ135" i="1"/>
  <c r="DR135" i="1"/>
  <c r="DS135" i="1"/>
  <c r="DT135" i="1"/>
  <c r="DU135" i="1"/>
  <c r="DV135" i="1"/>
  <c r="DW135" i="1"/>
  <c r="DX135" i="1"/>
  <c r="DY135" i="1"/>
  <c r="DZ135" i="1"/>
  <c r="EA135" i="1"/>
  <c r="AA136" i="1"/>
  <c r="CO136" i="1"/>
  <c r="CP136" i="1"/>
  <c r="CQ136" i="1"/>
  <c r="CR136" i="1"/>
  <c r="CS136" i="1"/>
  <c r="CT136" i="1"/>
  <c r="CU136" i="1"/>
  <c r="CV136" i="1"/>
  <c r="CW136" i="1"/>
  <c r="CX136" i="1"/>
  <c r="CY136" i="1"/>
  <c r="CZ136" i="1"/>
  <c r="DA136" i="1"/>
  <c r="DB136" i="1"/>
  <c r="DC136" i="1"/>
  <c r="DD136" i="1"/>
  <c r="DE136" i="1"/>
  <c r="DF136" i="1"/>
  <c r="DG136" i="1"/>
  <c r="DH136" i="1"/>
  <c r="DI136" i="1"/>
  <c r="DJ136" i="1"/>
  <c r="DK136" i="1"/>
  <c r="DL136" i="1"/>
  <c r="DM136" i="1"/>
  <c r="DN136" i="1"/>
  <c r="DO136" i="1"/>
  <c r="DP136" i="1"/>
  <c r="DQ136" i="1"/>
  <c r="DR136" i="1"/>
  <c r="DS136" i="1"/>
  <c r="DT136" i="1"/>
  <c r="DU136" i="1"/>
  <c r="DV136" i="1"/>
  <c r="DW136" i="1"/>
  <c r="DX136" i="1"/>
  <c r="DY136" i="1"/>
  <c r="DZ136" i="1"/>
  <c r="EA136" i="1"/>
  <c r="AA137" i="1"/>
  <c r="CO137" i="1"/>
  <c r="CP137" i="1"/>
  <c r="CQ137" i="1"/>
  <c r="CR137" i="1"/>
  <c r="CS137" i="1"/>
  <c r="CT137" i="1"/>
  <c r="CU137" i="1"/>
  <c r="CV137" i="1"/>
  <c r="CW137" i="1"/>
  <c r="CX137" i="1"/>
  <c r="CY137" i="1"/>
  <c r="CZ137" i="1"/>
  <c r="DA137" i="1"/>
  <c r="DB137" i="1"/>
  <c r="DC137" i="1"/>
  <c r="DD137" i="1"/>
  <c r="DE137" i="1"/>
  <c r="DF137" i="1"/>
  <c r="DG137" i="1"/>
  <c r="DH137" i="1"/>
  <c r="DI137" i="1"/>
  <c r="DJ137" i="1"/>
  <c r="DK137" i="1"/>
  <c r="DL137" i="1"/>
  <c r="DM137" i="1"/>
  <c r="DN137" i="1"/>
  <c r="DO137" i="1"/>
  <c r="DP137" i="1"/>
  <c r="DQ137" i="1"/>
  <c r="DR137" i="1"/>
  <c r="DS137" i="1"/>
  <c r="DT137" i="1"/>
  <c r="DU137" i="1"/>
  <c r="DV137" i="1"/>
  <c r="DW137" i="1"/>
  <c r="DX137" i="1"/>
  <c r="DY137" i="1"/>
  <c r="DZ137" i="1"/>
  <c r="EA137" i="1"/>
  <c r="AA138" i="1"/>
  <c r="CO138" i="1"/>
  <c r="CP138" i="1"/>
  <c r="CQ138" i="1"/>
  <c r="CR138" i="1"/>
  <c r="CS138" i="1"/>
  <c r="CT138" i="1"/>
  <c r="CU138" i="1"/>
  <c r="CV138" i="1"/>
  <c r="CW138" i="1"/>
  <c r="CX138" i="1"/>
  <c r="CY138" i="1"/>
  <c r="CZ138" i="1"/>
  <c r="DA138" i="1"/>
  <c r="DB138" i="1"/>
  <c r="DC138" i="1"/>
  <c r="DD138" i="1"/>
  <c r="DE138" i="1"/>
  <c r="DF138" i="1"/>
  <c r="DG138" i="1"/>
  <c r="DH138" i="1"/>
  <c r="DI138" i="1"/>
  <c r="DJ138" i="1"/>
  <c r="DK138" i="1"/>
  <c r="DL138" i="1"/>
  <c r="DM138" i="1"/>
  <c r="DN138" i="1"/>
  <c r="DO138" i="1"/>
  <c r="DP138" i="1"/>
  <c r="DQ138" i="1"/>
  <c r="DR138" i="1"/>
  <c r="DS138" i="1"/>
  <c r="DT138" i="1"/>
  <c r="DU138" i="1"/>
  <c r="DV138" i="1"/>
  <c r="DW138" i="1"/>
  <c r="DX138" i="1"/>
  <c r="DY138" i="1"/>
  <c r="DZ138" i="1"/>
  <c r="EA138" i="1"/>
  <c r="AA139" i="1"/>
  <c r="CO139" i="1"/>
  <c r="CP139" i="1"/>
  <c r="CQ139" i="1"/>
  <c r="CR139" i="1"/>
  <c r="CS139" i="1"/>
  <c r="CT139" i="1"/>
  <c r="CU139" i="1"/>
  <c r="CV139" i="1"/>
  <c r="CW139" i="1"/>
  <c r="CX139" i="1"/>
  <c r="CY139" i="1"/>
  <c r="CZ139" i="1"/>
  <c r="DA139" i="1"/>
  <c r="DB139" i="1"/>
  <c r="DC139" i="1"/>
  <c r="DD139" i="1"/>
  <c r="DE139" i="1"/>
  <c r="DF139" i="1"/>
  <c r="DG139" i="1"/>
  <c r="DH139" i="1"/>
  <c r="DI139" i="1"/>
  <c r="DJ139" i="1"/>
  <c r="DK139" i="1"/>
  <c r="DL139" i="1"/>
  <c r="DM139" i="1"/>
  <c r="DN139" i="1"/>
  <c r="DO139" i="1"/>
  <c r="DP139" i="1"/>
  <c r="DQ139" i="1"/>
  <c r="DR139" i="1"/>
  <c r="DS139" i="1"/>
  <c r="DT139" i="1"/>
  <c r="DU139" i="1"/>
  <c r="DV139" i="1"/>
  <c r="DW139" i="1"/>
  <c r="DX139" i="1"/>
  <c r="DY139" i="1"/>
  <c r="DZ139" i="1"/>
  <c r="EA139" i="1"/>
  <c r="AA140" i="1"/>
  <c r="CO140" i="1"/>
  <c r="CP140" i="1"/>
  <c r="CQ140" i="1"/>
  <c r="CR140" i="1"/>
  <c r="CS140" i="1"/>
  <c r="CT140" i="1"/>
  <c r="CU140" i="1"/>
  <c r="CV140" i="1"/>
  <c r="CW140" i="1"/>
  <c r="CX140" i="1"/>
  <c r="CY140" i="1"/>
  <c r="CZ140" i="1"/>
  <c r="DA140" i="1"/>
  <c r="DB140" i="1"/>
  <c r="DC140" i="1"/>
  <c r="DD140" i="1"/>
  <c r="DE140" i="1"/>
  <c r="DF140" i="1"/>
  <c r="DG140" i="1"/>
  <c r="DH140" i="1"/>
  <c r="DI140" i="1"/>
  <c r="DJ140" i="1"/>
  <c r="DK140" i="1"/>
  <c r="DL140" i="1"/>
  <c r="DM140" i="1"/>
  <c r="DN140" i="1"/>
  <c r="DO140" i="1"/>
  <c r="DP140" i="1"/>
  <c r="DQ140" i="1"/>
  <c r="DR140" i="1"/>
  <c r="DS140" i="1"/>
  <c r="DT140" i="1"/>
  <c r="DU140" i="1"/>
  <c r="DV140" i="1"/>
  <c r="DW140" i="1"/>
  <c r="DX140" i="1"/>
  <c r="DY140" i="1"/>
  <c r="DZ140" i="1"/>
  <c r="EA140" i="1"/>
  <c r="AA141" i="1"/>
  <c r="CO141" i="1"/>
  <c r="CP141" i="1"/>
  <c r="CQ141" i="1"/>
  <c r="CR141" i="1"/>
  <c r="CS141" i="1"/>
  <c r="CT141" i="1"/>
  <c r="CU141" i="1"/>
  <c r="CV141" i="1"/>
  <c r="CW141" i="1"/>
  <c r="CX141" i="1"/>
  <c r="CY141" i="1"/>
  <c r="CZ141" i="1"/>
  <c r="DA141" i="1"/>
  <c r="DB141" i="1"/>
  <c r="DC141" i="1"/>
  <c r="DD141" i="1"/>
  <c r="DE141" i="1"/>
  <c r="DF141" i="1"/>
  <c r="DG141" i="1"/>
  <c r="DH141" i="1"/>
  <c r="DI141" i="1"/>
  <c r="DJ141" i="1"/>
  <c r="DK141" i="1"/>
  <c r="DL141" i="1"/>
  <c r="DM141" i="1"/>
  <c r="DN141" i="1"/>
  <c r="DO141" i="1"/>
  <c r="DP141" i="1"/>
  <c r="DQ141" i="1"/>
  <c r="DR141" i="1"/>
  <c r="DS141" i="1"/>
  <c r="DT141" i="1"/>
  <c r="DU141" i="1"/>
  <c r="DV141" i="1"/>
  <c r="DW141" i="1"/>
  <c r="DX141" i="1"/>
  <c r="DY141" i="1"/>
  <c r="DZ141" i="1"/>
  <c r="EA141" i="1"/>
  <c r="AA142" i="1"/>
  <c r="CO142" i="1"/>
  <c r="CP142" i="1"/>
  <c r="CQ142" i="1"/>
  <c r="CR142" i="1"/>
  <c r="CS142" i="1"/>
  <c r="CT142" i="1"/>
  <c r="CU142" i="1"/>
  <c r="CV142" i="1"/>
  <c r="CW142" i="1"/>
  <c r="CX142" i="1"/>
  <c r="CY142" i="1"/>
  <c r="CZ142" i="1"/>
  <c r="DA142" i="1"/>
  <c r="DB142" i="1"/>
  <c r="DC142" i="1"/>
  <c r="DD142" i="1"/>
  <c r="DE142" i="1"/>
  <c r="DF142" i="1"/>
  <c r="DG142" i="1"/>
  <c r="DH142" i="1"/>
  <c r="DI142" i="1"/>
  <c r="DJ142" i="1"/>
  <c r="DK142" i="1"/>
  <c r="DL142" i="1"/>
  <c r="DM142" i="1"/>
  <c r="DN142" i="1"/>
  <c r="DO142" i="1"/>
  <c r="DP142" i="1"/>
  <c r="DQ142" i="1"/>
  <c r="DR142" i="1"/>
  <c r="DS142" i="1"/>
  <c r="DT142" i="1"/>
  <c r="DU142" i="1"/>
  <c r="DV142" i="1"/>
  <c r="DW142" i="1"/>
  <c r="DX142" i="1"/>
  <c r="DY142" i="1"/>
  <c r="DZ142" i="1"/>
  <c r="EA142" i="1"/>
  <c r="AA143" i="1"/>
  <c r="CO143" i="1"/>
  <c r="CP143" i="1"/>
  <c r="CQ143" i="1"/>
  <c r="CR143" i="1"/>
  <c r="CS143" i="1"/>
  <c r="CT143" i="1"/>
  <c r="CU143" i="1"/>
  <c r="CV143" i="1"/>
  <c r="CW143" i="1"/>
  <c r="CX143" i="1"/>
  <c r="CY143" i="1"/>
  <c r="CZ143" i="1"/>
  <c r="DA143" i="1"/>
  <c r="DB143" i="1"/>
  <c r="DC143" i="1"/>
  <c r="DD143" i="1"/>
  <c r="DE143" i="1"/>
  <c r="DF143" i="1"/>
  <c r="DG143" i="1"/>
  <c r="DH143" i="1"/>
  <c r="DI143" i="1"/>
  <c r="DJ143" i="1"/>
  <c r="DK143" i="1"/>
  <c r="DL143" i="1"/>
  <c r="DM143" i="1"/>
  <c r="DN143" i="1"/>
  <c r="DO143" i="1"/>
  <c r="DP143" i="1"/>
  <c r="DQ143" i="1"/>
  <c r="DR143" i="1"/>
  <c r="DS143" i="1"/>
  <c r="DT143" i="1"/>
  <c r="DU143" i="1"/>
  <c r="DV143" i="1"/>
  <c r="DW143" i="1"/>
  <c r="DX143" i="1"/>
  <c r="DY143" i="1"/>
  <c r="DZ143" i="1"/>
  <c r="EA143" i="1"/>
  <c r="AA144" i="1"/>
  <c r="CO144" i="1"/>
  <c r="CP144" i="1"/>
  <c r="CQ144" i="1"/>
  <c r="CR144" i="1"/>
  <c r="CS144" i="1"/>
  <c r="CT144" i="1"/>
  <c r="CU144" i="1"/>
  <c r="CV144" i="1"/>
  <c r="CW144" i="1"/>
  <c r="CX144" i="1"/>
  <c r="CY144" i="1"/>
  <c r="CZ144" i="1"/>
  <c r="DA144" i="1"/>
  <c r="DB144" i="1"/>
  <c r="DC144" i="1"/>
  <c r="DD144" i="1"/>
  <c r="DE144" i="1"/>
  <c r="DF144" i="1"/>
  <c r="DG144" i="1"/>
  <c r="DH144" i="1"/>
  <c r="DI144" i="1"/>
  <c r="DJ144" i="1"/>
  <c r="DK144" i="1"/>
  <c r="DL144" i="1"/>
  <c r="DM144" i="1"/>
  <c r="DN144" i="1"/>
  <c r="DO144" i="1"/>
  <c r="DP144" i="1"/>
  <c r="DQ144" i="1"/>
  <c r="DR144" i="1"/>
  <c r="DS144" i="1"/>
  <c r="DT144" i="1"/>
  <c r="DU144" i="1"/>
  <c r="DV144" i="1"/>
  <c r="DW144" i="1"/>
  <c r="DX144" i="1"/>
  <c r="DY144" i="1"/>
  <c r="DZ144" i="1"/>
  <c r="EA144" i="1"/>
  <c r="AA145" i="1"/>
  <c r="CO145" i="1"/>
  <c r="CP145" i="1"/>
  <c r="CQ145" i="1"/>
  <c r="CR145" i="1"/>
  <c r="CS145" i="1"/>
  <c r="CT145" i="1"/>
  <c r="CU145" i="1"/>
  <c r="CV145" i="1"/>
  <c r="CW145" i="1"/>
  <c r="CX145" i="1"/>
  <c r="CY145" i="1"/>
  <c r="CZ145" i="1"/>
  <c r="DA145" i="1"/>
  <c r="DB145" i="1"/>
  <c r="DC145" i="1"/>
  <c r="DD145" i="1"/>
  <c r="DE145" i="1"/>
  <c r="DF145" i="1"/>
  <c r="DG145" i="1"/>
  <c r="DH145" i="1"/>
  <c r="DI145" i="1"/>
  <c r="DJ145" i="1"/>
  <c r="DK145" i="1"/>
  <c r="DL145" i="1"/>
  <c r="DM145" i="1"/>
  <c r="DN145" i="1"/>
  <c r="DO145" i="1"/>
  <c r="DP145" i="1"/>
  <c r="DQ145" i="1"/>
  <c r="DR145" i="1"/>
  <c r="DS145" i="1"/>
  <c r="DT145" i="1"/>
  <c r="DU145" i="1"/>
  <c r="DV145" i="1"/>
  <c r="DW145" i="1"/>
  <c r="DX145" i="1"/>
  <c r="DY145" i="1"/>
  <c r="DZ145" i="1"/>
  <c r="EA145" i="1"/>
  <c r="AA146" i="1"/>
  <c r="CO146" i="1"/>
  <c r="CP146" i="1"/>
  <c r="CQ146" i="1"/>
  <c r="CR146" i="1"/>
  <c r="CS146" i="1"/>
  <c r="CT146" i="1"/>
  <c r="CU146" i="1"/>
  <c r="CV146" i="1"/>
  <c r="CW146" i="1"/>
  <c r="CX146" i="1"/>
  <c r="CY146" i="1"/>
  <c r="CZ146" i="1"/>
  <c r="DA146" i="1"/>
  <c r="DB146" i="1"/>
  <c r="DC146" i="1"/>
  <c r="DD146" i="1"/>
  <c r="DE146" i="1"/>
  <c r="DF146" i="1"/>
  <c r="DG146" i="1"/>
  <c r="DH146" i="1"/>
  <c r="DI146" i="1"/>
  <c r="DJ146" i="1"/>
  <c r="DK146" i="1"/>
  <c r="DL146" i="1"/>
  <c r="DM146" i="1"/>
  <c r="DN146" i="1"/>
  <c r="DO146" i="1"/>
  <c r="DP146" i="1"/>
  <c r="DQ146" i="1"/>
  <c r="DR146" i="1"/>
  <c r="DS146" i="1"/>
  <c r="DT146" i="1"/>
  <c r="DU146" i="1"/>
  <c r="DV146" i="1"/>
  <c r="DW146" i="1"/>
  <c r="DX146" i="1"/>
  <c r="DY146" i="1"/>
  <c r="DZ146" i="1"/>
  <c r="EA146" i="1"/>
  <c r="AA147" i="1"/>
  <c r="CO147" i="1"/>
  <c r="CP147" i="1"/>
  <c r="CQ147" i="1"/>
  <c r="CR147" i="1"/>
  <c r="CS147" i="1"/>
  <c r="CT147" i="1"/>
  <c r="CU147" i="1"/>
  <c r="CV147" i="1"/>
  <c r="CW147" i="1"/>
  <c r="CX147" i="1"/>
  <c r="CY147" i="1"/>
  <c r="CZ147" i="1"/>
  <c r="DA147" i="1"/>
  <c r="DB147" i="1"/>
  <c r="DC147" i="1"/>
  <c r="DD147" i="1"/>
  <c r="DE147" i="1"/>
  <c r="DF147" i="1"/>
  <c r="DG147" i="1"/>
  <c r="DH147" i="1"/>
  <c r="DI147" i="1"/>
  <c r="DJ147" i="1"/>
  <c r="DK147" i="1"/>
  <c r="DL147" i="1"/>
  <c r="DM147" i="1"/>
  <c r="DN147" i="1"/>
  <c r="DO147" i="1"/>
  <c r="DP147" i="1"/>
  <c r="DQ147" i="1"/>
  <c r="DR147" i="1"/>
  <c r="DS147" i="1"/>
  <c r="DT147" i="1"/>
  <c r="DU147" i="1"/>
  <c r="DV147" i="1"/>
  <c r="DW147" i="1"/>
  <c r="DX147" i="1"/>
  <c r="DY147" i="1"/>
  <c r="DZ147" i="1"/>
  <c r="EA147" i="1"/>
  <c r="AA148" i="1"/>
  <c r="CO148" i="1"/>
  <c r="CP148" i="1"/>
  <c r="CQ148" i="1"/>
  <c r="CR148" i="1"/>
  <c r="CS148" i="1"/>
  <c r="CT148" i="1"/>
  <c r="CU148" i="1"/>
  <c r="CV148" i="1"/>
  <c r="CW148" i="1"/>
  <c r="CX148" i="1"/>
  <c r="CY148" i="1"/>
  <c r="CZ148" i="1"/>
  <c r="DA148" i="1"/>
  <c r="DB148" i="1"/>
  <c r="DC148" i="1"/>
  <c r="DD148" i="1"/>
  <c r="DE148" i="1"/>
  <c r="DF148" i="1"/>
  <c r="DG148" i="1"/>
  <c r="DH148" i="1"/>
  <c r="DI148" i="1"/>
  <c r="DJ148" i="1"/>
  <c r="DK148" i="1"/>
  <c r="DL148" i="1"/>
  <c r="DM148" i="1"/>
  <c r="DN148" i="1"/>
  <c r="DO148" i="1"/>
  <c r="DP148" i="1"/>
  <c r="DQ148" i="1"/>
  <c r="DR148" i="1"/>
  <c r="DS148" i="1"/>
  <c r="DT148" i="1"/>
  <c r="DU148" i="1"/>
  <c r="DV148" i="1"/>
  <c r="DW148" i="1"/>
  <c r="DX148" i="1"/>
  <c r="DY148" i="1"/>
  <c r="DZ148" i="1"/>
  <c r="EA148" i="1"/>
  <c r="AA149" i="1"/>
  <c r="CO149" i="1"/>
  <c r="CP149" i="1"/>
  <c r="CQ149" i="1"/>
  <c r="CR149" i="1"/>
  <c r="CS149" i="1"/>
  <c r="CT149" i="1"/>
  <c r="CU149" i="1"/>
  <c r="CV149" i="1"/>
  <c r="CW149" i="1"/>
  <c r="CX149" i="1"/>
  <c r="CY149" i="1"/>
  <c r="CZ149" i="1"/>
  <c r="DA149" i="1"/>
  <c r="DB149" i="1"/>
  <c r="DC149" i="1"/>
  <c r="DD149" i="1"/>
  <c r="DE149" i="1"/>
  <c r="DF149" i="1"/>
  <c r="DG149" i="1"/>
  <c r="DH149" i="1"/>
  <c r="DI149" i="1"/>
  <c r="DJ149" i="1"/>
  <c r="DK149" i="1"/>
  <c r="DL149" i="1"/>
  <c r="DM149" i="1"/>
  <c r="DN149" i="1"/>
  <c r="DO149" i="1"/>
  <c r="DP149" i="1"/>
  <c r="DQ149" i="1"/>
  <c r="DR149" i="1"/>
  <c r="DS149" i="1"/>
  <c r="DT149" i="1"/>
  <c r="DU149" i="1"/>
  <c r="DV149" i="1"/>
  <c r="DW149" i="1"/>
  <c r="DX149" i="1"/>
  <c r="DY149" i="1"/>
  <c r="DZ149" i="1"/>
  <c r="EA149" i="1"/>
  <c r="AA150" i="1"/>
  <c r="CO150" i="1"/>
  <c r="CP150" i="1"/>
  <c r="CQ150" i="1"/>
  <c r="CR150" i="1"/>
  <c r="CS150" i="1"/>
  <c r="CT150" i="1"/>
  <c r="CU150" i="1"/>
  <c r="CV150" i="1"/>
  <c r="CW150" i="1"/>
  <c r="CX150" i="1"/>
  <c r="CY150" i="1"/>
  <c r="CZ150" i="1"/>
  <c r="DA150" i="1"/>
  <c r="DB150" i="1"/>
  <c r="DC150" i="1"/>
  <c r="DD150" i="1"/>
  <c r="DE150" i="1"/>
  <c r="DF150" i="1"/>
  <c r="DG150" i="1"/>
  <c r="DH150" i="1"/>
  <c r="DI150" i="1"/>
  <c r="DJ150" i="1"/>
  <c r="DK150" i="1"/>
  <c r="DL150" i="1"/>
  <c r="DM150" i="1"/>
  <c r="DN150" i="1"/>
  <c r="DO150" i="1"/>
  <c r="DP150" i="1"/>
  <c r="DQ150" i="1"/>
  <c r="DR150" i="1"/>
  <c r="DS150" i="1"/>
  <c r="DT150" i="1"/>
  <c r="DU150" i="1"/>
  <c r="DV150" i="1"/>
  <c r="DW150" i="1"/>
  <c r="DX150" i="1"/>
  <c r="DY150" i="1"/>
  <c r="DZ150" i="1"/>
  <c r="EA150" i="1"/>
  <c r="AA151" i="1"/>
  <c r="CO151" i="1"/>
  <c r="CP151" i="1"/>
  <c r="CQ151" i="1"/>
  <c r="CR151" i="1"/>
  <c r="CS151" i="1"/>
  <c r="CT151" i="1"/>
  <c r="CU151" i="1"/>
  <c r="CV151" i="1"/>
  <c r="CW151" i="1"/>
  <c r="CX151" i="1"/>
  <c r="CY151" i="1"/>
  <c r="CZ151" i="1"/>
  <c r="DA151" i="1"/>
  <c r="DB151" i="1"/>
  <c r="DC151" i="1"/>
  <c r="DD151" i="1"/>
  <c r="DE151" i="1"/>
  <c r="DF151" i="1"/>
  <c r="DG151" i="1"/>
  <c r="DH151" i="1"/>
  <c r="DI151" i="1"/>
  <c r="DJ151" i="1"/>
  <c r="DK151" i="1"/>
  <c r="DL151" i="1"/>
  <c r="DM151" i="1"/>
  <c r="DN151" i="1"/>
  <c r="DO151" i="1"/>
  <c r="DP151" i="1"/>
  <c r="DQ151" i="1"/>
  <c r="DR151" i="1"/>
  <c r="DS151" i="1"/>
  <c r="DT151" i="1"/>
  <c r="DU151" i="1"/>
  <c r="DV151" i="1"/>
  <c r="DW151" i="1"/>
  <c r="DX151" i="1"/>
  <c r="DY151" i="1"/>
  <c r="DZ151" i="1"/>
  <c r="EA151" i="1"/>
  <c r="AA152" i="1"/>
  <c r="CO152" i="1"/>
  <c r="CP152" i="1"/>
  <c r="CQ152" i="1"/>
  <c r="CR152" i="1"/>
  <c r="CS152" i="1"/>
  <c r="CT152" i="1"/>
  <c r="CU152" i="1"/>
  <c r="CV152" i="1"/>
  <c r="CW152" i="1"/>
  <c r="CX152" i="1"/>
  <c r="CY152" i="1"/>
  <c r="CZ152" i="1"/>
  <c r="DA152" i="1"/>
  <c r="DB152" i="1"/>
  <c r="DC152" i="1"/>
  <c r="DD152" i="1"/>
  <c r="DE152" i="1"/>
  <c r="DF152" i="1"/>
  <c r="DG152" i="1"/>
  <c r="DH152" i="1"/>
  <c r="DI152" i="1"/>
  <c r="DJ152" i="1"/>
  <c r="DK152" i="1"/>
  <c r="DL152" i="1"/>
  <c r="DM152" i="1"/>
  <c r="DN152" i="1"/>
  <c r="DO152" i="1"/>
  <c r="DP152" i="1"/>
  <c r="DQ152" i="1"/>
  <c r="DR152" i="1"/>
  <c r="DS152" i="1"/>
  <c r="DT152" i="1"/>
  <c r="DU152" i="1"/>
  <c r="DV152" i="1"/>
  <c r="DW152" i="1"/>
  <c r="DX152" i="1"/>
  <c r="DY152" i="1"/>
  <c r="DZ152" i="1"/>
  <c r="EA152" i="1"/>
  <c r="AA153" i="1"/>
  <c r="CO153" i="1"/>
  <c r="CP153" i="1"/>
  <c r="CQ153" i="1"/>
  <c r="CR153" i="1"/>
  <c r="CS153" i="1"/>
  <c r="CT153" i="1"/>
  <c r="CU153" i="1"/>
  <c r="CV153" i="1"/>
  <c r="CW153" i="1"/>
  <c r="CX153" i="1"/>
  <c r="CY153" i="1"/>
  <c r="CZ153" i="1"/>
  <c r="DA153" i="1"/>
  <c r="DB153" i="1"/>
  <c r="DC153" i="1"/>
  <c r="DD153" i="1"/>
  <c r="DE153" i="1"/>
  <c r="DF153" i="1"/>
  <c r="DG153" i="1"/>
  <c r="DH153" i="1"/>
  <c r="DI153" i="1"/>
  <c r="DJ153" i="1"/>
  <c r="DK153" i="1"/>
  <c r="DL153" i="1"/>
  <c r="DM153" i="1"/>
  <c r="DN153" i="1"/>
  <c r="DO153" i="1"/>
  <c r="DP153" i="1"/>
  <c r="DQ153" i="1"/>
  <c r="DR153" i="1"/>
  <c r="DS153" i="1"/>
  <c r="DT153" i="1"/>
  <c r="DU153" i="1"/>
  <c r="DV153" i="1"/>
  <c r="DW153" i="1"/>
  <c r="DX153" i="1"/>
  <c r="DY153" i="1"/>
  <c r="DZ153" i="1"/>
  <c r="EA153" i="1"/>
  <c r="AA154" i="1"/>
  <c r="CO154" i="1"/>
  <c r="CP154" i="1"/>
  <c r="CQ154" i="1"/>
  <c r="CR154" i="1"/>
  <c r="CS154" i="1"/>
  <c r="CT154" i="1"/>
  <c r="CU154" i="1"/>
  <c r="CV154" i="1"/>
  <c r="CW154" i="1"/>
  <c r="CX154" i="1"/>
  <c r="CY154" i="1"/>
  <c r="CZ154" i="1"/>
  <c r="DA154" i="1"/>
  <c r="DB154" i="1"/>
  <c r="DC154" i="1"/>
  <c r="DD154" i="1"/>
  <c r="DE154" i="1"/>
  <c r="DF154" i="1"/>
  <c r="DG154" i="1"/>
  <c r="DH154" i="1"/>
  <c r="DI154" i="1"/>
  <c r="DJ154" i="1"/>
  <c r="DK154" i="1"/>
  <c r="DL154" i="1"/>
  <c r="DM154" i="1"/>
  <c r="DN154" i="1"/>
  <c r="DO154" i="1"/>
  <c r="DP154" i="1"/>
  <c r="DQ154" i="1"/>
  <c r="DR154" i="1"/>
  <c r="DS154" i="1"/>
  <c r="DT154" i="1"/>
  <c r="DU154" i="1"/>
  <c r="DV154" i="1"/>
  <c r="DW154" i="1"/>
  <c r="DX154" i="1"/>
  <c r="DY154" i="1"/>
  <c r="DZ154" i="1"/>
  <c r="EA154" i="1"/>
  <c r="AA155" i="1"/>
  <c r="CO155" i="1"/>
  <c r="CP155" i="1"/>
  <c r="CQ155" i="1"/>
  <c r="CR155" i="1"/>
  <c r="CS155" i="1"/>
  <c r="CT155" i="1"/>
  <c r="CU155" i="1"/>
  <c r="CV155" i="1"/>
  <c r="CW155" i="1"/>
  <c r="CX155" i="1"/>
  <c r="CY155" i="1"/>
  <c r="CZ155" i="1"/>
  <c r="DA155" i="1"/>
  <c r="DB155" i="1"/>
  <c r="DC155" i="1"/>
  <c r="DD155" i="1"/>
  <c r="DE155" i="1"/>
  <c r="DF155" i="1"/>
  <c r="DG155" i="1"/>
  <c r="DH155" i="1"/>
  <c r="DI155" i="1"/>
  <c r="DJ155" i="1"/>
  <c r="DK155" i="1"/>
  <c r="DL155" i="1"/>
  <c r="DM155" i="1"/>
  <c r="DN155" i="1"/>
  <c r="DO155" i="1"/>
  <c r="DP155" i="1"/>
  <c r="DQ155" i="1"/>
  <c r="DR155" i="1"/>
  <c r="DS155" i="1"/>
  <c r="DT155" i="1"/>
  <c r="DU155" i="1"/>
  <c r="DV155" i="1"/>
  <c r="DW155" i="1"/>
  <c r="DX155" i="1"/>
  <c r="DY155" i="1"/>
  <c r="DZ155" i="1"/>
  <c r="EA155" i="1"/>
  <c r="AA156" i="1"/>
  <c r="CO156" i="1"/>
  <c r="CP156" i="1"/>
  <c r="CQ156" i="1"/>
  <c r="CR156" i="1"/>
  <c r="CS156" i="1"/>
  <c r="CT156" i="1"/>
  <c r="CU156" i="1"/>
  <c r="CV156" i="1"/>
  <c r="CW156" i="1"/>
  <c r="CX156" i="1"/>
  <c r="CY156" i="1"/>
  <c r="CZ156" i="1"/>
  <c r="DA156" i="1"/>
  <c r="DB156" i="1"/>
  <c r="DC156" i="1"/>
  <c r="DD156" i="1"/>
  <c r="DE156" i="1"/>
  <c r="DF156" i="1"/>
  <c r="DG156" i="1"/>
  <c r="DH156" i="1"/>
  <c r="DI156" i="1"/>
  <c r="DJ156" i="1"/>
  <c r="DK156" i="1"/>
  <c r="DL156" i="1"/>
  <c r="DM156" i="1"/>
  <c r="DN156" i="1"/>
  <c r="DO156" i="1"/>
  <c r="DP156" i="1"/>
  <c r="DQ156" i="1"/>
  <c r="DR156" i="1"/>
  <c r="DS156" i="1"/>
  <c r="DT156" i="1"/>
  <c r="DU156" i="1"/>
  <c r="DV156" i="1"/>
  <c r="DW156" i="1"/>
  <c r="DX156" i="1"/>
  <c r="DY156" i="1"/>
  <c r="DZ156" i="1"/>
  <c r="EA156" i="1"/>
  <c r="AA157" i="1"/>
  <c r="CO157" i="1"/>
  <c r="CP157" i="1"/>
  <c r="CQ157" i="1"/>
  <c r="CR157" i="1"/>
  <c r="CS157" i="1"/>
  <c r="CT157" i="1"/>
  <c r="CU157" i="1"/>
  <c r="CV157" i="1"/>
  <c r="CW157" i="1"/>
  <c r="CX157" i="1"/>
  <c r="CY157" i="1"/>
  <c r="CZ157" i="1"/>
  <c r="DA157" i="1"/>
  <c r="DB157" i="1"/>
  <c r="DC157" i="1"/>
  <c r="DD157" i="1"/>
  <c r="DE157" i="1"/>
  <c r="DF157" i="1"/>
  <c r="DG157" i="1"/>
  <c r="DH157" i="1"/>
  <c r="DI157" i="1"/>
  <c r="DJ157" i="1"/>
  <c r="DK157" i="1"/>
  <c r="DL157" i="1"/>
  <c r="DM157" i="1"/>
  <c r="DN157" i="1"/>
  <c r="DO157" i="1"/>
  <c r="DP157" i="1"/>
  <c r="DQ157" i="1"/>
  <c r="DR157" i="1"/>
  <c r="DS157" i="1"/>
  <c r="DT157" i="1"/>
  <c r="DU157" i="1"/>
  <c r="DV157" i="1"/>
  <c r="DW157" i="1"/>
  <c r="DX157" i="1"/>
  <c r="DY157" i="1"/>
  <c r="DZ157" i="1"/>
  <c r="EA157" i="1"/>
  <c r="AA158" i="1"/>
  <c r="CO158" i="1"/>
  <c r="CP158" i="1"/>
  <c r="CQ158" i="1"/>
  <c r="CR158" i="1"/>
  <c r="CS158" i="1"/>
  <c r="CT158" i="1"/>
  <c r="CU158" i="1"/>
  <c r="CV158" i="1"/>
  <c r="CW158" i="1"/>
  <c r="CX158" i="1"/>
  <c r="CY158" i="1"/>
  <c r="CZ158" i="1"/>
  <c r="DA158" i="1"/>
  <c r="DB158" i="1"/>
  <c r="DC158" i="1"/>
  <c r="DD158" i="1"/>
  <c r="DE158" i="1"/>
  <c r="DF158" i="1"/>
  <c r="DG158" i="1"/>
  <c r="DH158" i="1"/>
  <c r="DI158" i="1"/>
  <c r="DJ158" i="1"/>
  <c r="DK158" i="1"/>
  <c r="DL158" i="1"/>
  <c r="DM158" i="1"/>
  <c r="DN158" i="1"/>
  <c r="DO158" i="1"/>
  <c r="DP158" i="1"/>
  <c r="DQ158" i="1"/>
  <c r="DR158" i="1"/>
  <c r="DS158" i="1"/>
  <c r="DT158" i="1"/>
  <c r="DU158" i="1"/>
  <c r="DV158" i="1"/>
  <c r="DW158" i="1"/>
  <c r="DX158" i="1"/>
  <c r="DY158" i="1"/>
  <c r="DZ158" i="1"/>
  <c r="EA158" i="1"/>
  <c r="AA159" i="1"/>
  <c r="CO159" i="1"/>
  <c r="CP159" i="1"/>
  <c r="CQ159" i="1"/>
  <c r="CR159" i="1"/>
  <c r="CS159" i="1"/>
  <c r="CT159" i="1"/>
  <c r="CU159" i="1"/>
  <c r="CV159" i="1"/>
  <c r="CW159" i="1"/>
  <c r="CX159" i="1"/>
  <c r="CY159" i="1"/>
  <c r="CZ159" i="1"/>
  <c r="DA159" i="1"/>
  <c r="DB159" i="1"/>
  <c r="DC159" i="1"/>
  <c r="DD159" i="1"/>
  <c r="DE159" i="1"/>
  <c r="DF159" i="1"/>
  <c r="DG159" i="1"/>
  <c r="DH159" i="1"/>
  <c r="DI159" i="1"/>
  <c r="DJ159" i="1"/>
  <c r="DK159" i="1"/>
  <c r="DL159" i="1"/>
  <c r="DM159" i="1"/>
  <c r="DN159" i="1"/>
  <c r="DO159" i="1"/>
  <c r="DP159" i="1"/>
  <c r="DQ159" i="1"/>
  <c r="DR159" i="1"/>
  <c r="DS159" i="1"/>
  <c r="DT159" i="1"/>
  <c r="DU159" i="1"/>
  <c r="DV159" i="1"/>
  <c r="DW159" i="1"/>
  <c r="DX159" i="1"/>
  <c r="DY159" i="1"/>
  <c r="DZ159" i="1"/>
  <c r="EA159" i="1"/>
  <c r="AA160" i="1"/>
  <c r="CO160" i="1"/>
  <c r="CP160" i="1"/>
  <c r="CQ160" i="1"/>
  <c r="CR160" i="1"/>
  <c r="CS160" i="1"/>
  <c r="CT160" i="1"/>
  <c r="CU160" i="1"/>
  <c r="CV160" i="1"/>
  <c r="CW160" i="1"/>
  <c r="CX160" i="1"/>
  <c r="CY160" i="1"/>
  <c r="CZ160" i="1"/>
  <c r="DA160" i="1"/>
  <c r="DB160" i="1"/>
  <c r="DC160" i="1"/>
  <c r="DD160" i="1"/>
  <c r="DE160" i="1"/>
  <c r="DF160" i="1"/>
  <c r="DG160" i="1"/>
  <c r="DH160" i="1"/>
  <c r="DI160" i="1"/>
  <c r="DJ160" i="1"/>
  <c r="DK160" i="1"/>
  <c r="DL160" i="1"/>
  <c r="DM160" i="1"/>
  <c r="DN160" i="1"/>
  <c r="DO160" i="1"/>
  <c r="DP160" i="1"/>
  <c r="DQ160" i="1"/>
  <c r="DR160" i="1"/>
  <c r="DS160" i="1"/>
  <c r="DT160" i="1"/>
  <c r="DU160" i="1"/>
  <c r="DV160" i="1"/>
  <c r="DW160" i="1"/>
  <c r="DX160" i="1"/>
  <c r="DY160" i="1"/>
  <c r="DZ160" i="1"/>
  <c r="EA160" i="1"/>
  <c r="AA161" i="1"/>
  <c r="CO161" i="1"/>
  <c r="CP161" i="1"/>
  <c r="CQ161" i="1"/>
  <c r="CR161" i="1"/>
  <c r="CS161" i="1"/>
  <c r="CT161" i="1"/>
  <c r="CU161" i="1"/>
  <c r="CV161" i="1"/>
  <c r="CW161" i="1"/>
  <c r="CX161" i="1"/>
  <c r="CY161" i="1"/>
  <c r="CZ161" i="1"/>
  <c r="DA161" i="1"/>
  <c r="DB161" i="1"/>
  <c r="DC161" i="1"/>
  <c r="DD161" i="1"/>
  <c r="DE161" i="1"/>
  <c r="DF161" i="1"/>
  <c r="DG161" i="1"/>
  <c r="DH161" i="1"/>
  <c r="DI161" i="1"/>
  <c r="DJ161" i="1"/>
  <c r="DK161" i="1"/>
  <c r="DL161" i="1"/>
  <c r="DM161" i="1"/>
  <c r="DN161" i="1"/>
  <c r="DO161" i="1"/>
  <c r="DP161" i="1"/>
  <c r="DQ161" i="1"/>
  <c r="DR161" i="1"/>
  <c r="DS161" i="1"/>
  <c r="DT161" i="1"/>
  <c r="DU161" i="1"/>
  <c r="DV161" i="1"/>
  <c r="DW161" i="1"/>
  <c r="DX161" i="1"/>
  <c r="DY161" i="1"/>
  <c r="DZ161" i="1"/>
  <c r="EA161" i="1"/>
  <c r="AA162" i="1"/>
  <c r="CO162" i="1"/>
  <c r="CP162" i="1"/>
  <c r="CQ162" i="1"/>
  <c r="CR162" i="1"/>
  <c r="CS162" i="1"/>
  <c r="CT162" i="1"/>
  <c r="CU162" i="1"/>
  <c r="CV162" i="1"/>
  <c r="CW162" i="1"/>
  <c r="CX162" i="1"/>
  <c r="CY162" i="1"/>
  <c r="CZ162" i="1"/>
  <c r="DA162" i="1"/>
  <c r="DB162" i="1"/>
  <c r="DC162" i="1"/>
  <c r="DD162" i="1"/>
  <c r="DE162" i="1"/>
  <c r="DF162" i="1"/>
  <c r="DG162" i="1"/>
  <c r="DH162" i="1"/>
  <c r="DI162" i="1"/>
  <c r="DJ162" i="1"/>
  <c r="DK162" i="1"/>
  <c r="DL162" i="1"/>
  <c r="DM162" i="1"/>
  <c r="DN162" i="1"/>
  <c r="DO162" i="1"/>
  <c r="DP162" i="1"/>
  <c r="DQ162" i="1"/>
  <c r="DR162" i="1"/>
  <c r="DS162" i="1"/>
  <c r="DT162" i="1"/>
  <c r="DU162" i="1"/>
  <c r="DV162" i="1"/>
  <c r="DW162" i="1"/>
  <c r="DX162" i="1"/>
  <c r="DY162" i="1"/>
  <c r="DZ162" i="1"/>
  <c r="EA162" i="1"/>
  <c r="AA163" i="1"/>
  <c r="CO163" i="1"/>
  <c r="CP163" i="1"/>
  <c r="CQ163" i="1"/>
  <c r="CR163" i="1"/>
  <c r="CS163" i="1"/>
  <c r="CT163" i="1"/>
  <c r="CU163" i="1"/>
  <c r="CV163" i="1"/>
  <c r="CW163" i="1"/>
  <c r="CX163" i="1"/>
  <c r="CY163" i="1"/>
  <c r="CZ163" i="1"/>
  <c r="DA163" i="1"/>
  <c r="DB163" i="1"/>
  <c r="DC163" i="1"/>
  <c r="DD163" i="1"/>
  <c r="DE163" i="1"/>
  <c r="DF163" i="1"/>
  <c r="DG163" i="1"/>
  <c r="DH163" i="1"/>
  <c r="DI163" i="1"/>
  <c r="DJ163" i="1"/>
  <c r="DK163" i="1"/>
  <c r="DL163" i="1"/>
  <c r="DM163" i="1"/>
  <c r="DN163" i="1"/>
  <c r="DO163" i="1"/>
  <c r="DP163" i="1"/>
  <c r="DQ163" i="1"/>
  <c r="DR163" i="1"/>
  <c r="DS163" i="1"/>
  <c r="DT163" i="1"/>
  <c r="DU163" i="1"/>
  <c r="DV163" i="1"/>
  <c r="DW163" i="1"/>
  <c r="DX163" i="1"/>
  <c r="DY163" i="1"/>
  <c r="DZ163" i="1"/>
  <c r="EA163" i="1"/>
  <c r="AA164" i="1"/>
  <c r="CO164" i="1"/>
  <c r="CP164" i="1"/>
  <c r="CQ164" i="1"/>
  <c r="CR164" i="1"/>
  <c r="CS164" i="1"/>
  <c r="CT164" i="1"/>
  <c r="CU164" i="1"/>
  <c r="CV164" i="1"/>
  <c r="CW164" i="1"/>
  <c r="CX164" i="1"/>
  <c r="CY164" i="1"/>
  <c r="CZ164" i="1"/>
  <c r="DA164" i="1"/>
  <c r="DB164" i="1"/>
  <c r="DC164" i="1"/>
  <c r="DD164" i="1"/>
  <c r="DE164" i="1"/>
  <c r="DF164" i="1"/>
  <c r="DG164" i="1"/>
  <c r="DH164" i="1"/>
  <c r="DI164" i="1"/>
  <c r="DJ164" i="1"/>
  <c r="DK164" i="1"/>
  <c r="DL164" i="1"/>
  <c r="DM164" i="1"/>
  <c r="DN164" i="1"/>
  <c r="DO164" i="1"/>
  <c r="DP164" i="1"/>
  <c r="DQ164" i="1"/>
  <c r="DR164" i="1"/>
  <c r="DS164" i="1"/>
  <c r="DT164" i="1"/>
  <c r="DU164" i="1"/>
  <c r="DV164" i="1"/>
  <c r="DW164" i="1"/>
  <c r="DX164" i="1"/>
  <c r="DY164" i="1"/>
  <c r="DZ164" i="1"/>
  <c r="EA164" i="1"/>
  <c r="AA165" i="1"/>
  <c r="CO165" i="1"/>
  <c r="CP165" i="1"/>
  <c r="CQ165" i="1"/>
  <c r="CR165" i="1"/>
  <c r="CS165" i="1"/>
  <c r="CT165" i="1"/>
  <c r="CU165" i="1"/>
  <c r="CV165" i="1"/>
  <c r="CW165" i="1"/>
  <c r="CX165" i="1"/>
  <c r="CY165" i="1"/>
  <c r="CZ165" i="1"/>
  <c r="DA165" i="1"/>
  <c r="DB165" i="1"/>
  <c r="DC165" i="1"/>
  <c r="DD165" i="1"/>
  <c r="DE165" i="1"/>
  <c r="DF165" i="1"/>
  <c r="DG165" i="1"/>
  <c r="DH165" i="1"/>
  <c r="DI165" i="1"/>
  <c r="DJ165" i="1"/>
  <c r="DK165" i="1"/>
  <c r="DL165" i="1"/>
  <c r="DM165" i="1"/>
  <c r="DN165" i="1"/>
  <c r="DO165" i="1"/>
  <c r="DP165" i="1"/>
  <c r="DQ165" i="1"/>
  <c r="DR165" i="1"/>
  <c r="DS165" i="1"/>
  <c r="DT165" i="1"/>
  <c r="DU165" i="1"/>
  <c r="DV165" i="1"/>
  <c r="DW165" i="1"/>
  <c r="DX165" i="1"/>
  <c r="DY165" i="1"/>
  <c r="DZ165" i="1"/>
  <c r="EA165" i="1"/>
  <c r="AA166" i="1"/>
  <c r="CO166" i="1"/>
  <c r="CP166" i="1"/>
  <c r="CQ166" i="1"/>
  <c r="CR166" i="1"/>
  <c r="CS166" i="1"/>
  <c r="CT166" i="1"/>
  <c r="CU166" i="1"/>
  <c r="CV166" i="1"/>
  <c r="CW166" i="1"/>
  <c r="CX166" i="1"/>
  <c r="CY166" i="1"/>
  <c r="CZ166" i="1"/>
  <c r="DA166" i="1"/>
  <c r="DB166" i="1"/>
  <c r="DC166" i="1"/>
  <c r="DD166" i="1"/>
  <c r="DE166" i="1"/>
  <c r="DF166" i="1"/>
  <c r="DG166" i="1"/>
  <c r="DH166" i="1"/>
  <c r="DI166" i="1"/>
  <c r="DJ166" i="1"/>
  <c r="DK166" i="1"/>
  <c r="DL166" i="1"/>
  <c r="DM166" i="1"/>
  <c r="DN166" i="1"/>
  <c r="DO166" i="1"/>
  <c r="DP166" i="1"/>
  <c r="DQ166" i="1"/>
  <c r="DR166" i="1"/>
  <c r="DS166" i="1"/>
  <c r="DT166" i="1"/>
  <c r="DU166" i="1"/>
  <c r="DV166" i="1"/>
  <c r="DW166" i="1"/>
  <c r="DX166" i="1"/>
  <c r="DY166" i="1"/>
  <c r="DZ166" i="1"/>
  <c r="EA166" i="1"/>
  <c r="AA167" i="1"/>
  <c r="CO167" i="1"/>
  <c r="CP167" i="1"/>
  <c r="CQ167" i="1"/>
  <c r="CR167" i="1"/>
  <c r="CS167" i="1"/>
  <c r="CT167" i="1"/>
  <c r="CU167" i="1"/>
  <c r="CV167" i="1"/>
  <c r="CW167" i="1"/>
  <c r="CX167" i="1"/>
  <c r="CY167" i="1"/>
  <c r="CZ167" i="1"/>
  <c r="DA167" i="1"/>
  <c r="DB167" i="1"/>
  <c r="DC167" i="1"/>
  <c r="DD167" i="1"/>
  <c r="DE167" i="1"/>
  <c r="DF167" i="1"/>
  <c r="DG167" i="1"/>
  <c r="DH167" i="1"/>
  <c r="DI167" i="1"/>
  <c r="DJ167" i="1"/>
  <c r="DK167" i="1"/>
  <c r="DL167" i="1"/>
  <c r="DM167" i="1"/>
  <c r="DN167" i="1"/>
  <c r="DO167" i="1"/>
  <c r="DP167" i="1"/>
  <c r="DQ167" i="1"/>
  <c r="DR167" i="1"/>
  <c r="DS167" i="1"/>
  <c r="DT167" i="1"/>
  <c r="DU167" i="1"/>
  <c r="DV167" i="1"/>
  <c r="DW167" i="1"/>
  <c r="DX167" i="1"/>
  <c r="DY167" i="1"/>
  <c r="DZ167" i="1"/>
  <c r="EA167" i="1"/>
  <c r="AA168" i="1"/>
  <c r="CO168" i="1"/>
  <c r="CP168" i="1"/>
  <c r="CQ168" i="1"/>
  <c r="CR168" i="1"/>
  <c r="CS168" i="1"/>
  <c r="CT168" i="1"/>
  <c r="CU168" i="1"/>
  <c r="CV168" i="1"/>
  <c r="CW168" i="1"/>
  <c r="CX168" i="1"/>
  <c r="CY168" i="1"/>
  <c r="CZ168" i="1"/>
  <c r="DA168" i="1"/>
  <c r="DB168" i="1"/>
  <c r="DC168" i="1"/>
  <c r="DD168" i="1"/>
  <c r="DE168" i="1"/>
  <c r="DF168" i="1"/>
  <c r="DG168" i="1"/>
  <c r="DH168" i="1"/>
  <c r="DI168" i="1"/>
  <c r="DJ168" i="1"/>
  <c r="DK168" i="1"/>
  <c r="DL168" i="1"/>
  <c r="DM168" i="1"/>
  <c r="DN168" i="1"/>
  <c r="DO168" i="1"/>
  <c r="DP168" i="1"/>
  <c r="DQ168" i="1"/>
  <c r="DR168" i="1"/>
  <c r="DS168" i="1"/>
  <c r="DT168" i="1"/>
  <c r="DU168" i="1"/>
  <c r="DV168" i="1"/>
  <c r="DW168" i="1"/>
  <c r="DX168" i="1"/>
  <c r="DY168" i="1"/>
  <c r="DZ168" i="1"/>
  <c r="EA168" i="1"/>
  <c r="AA169" i="1"/>
  <c r="CO169" i="1"/>
  <c r="CP169" i="1"/>
  <c r="CQ169" i="1"/>
  <c r="CR169" i="1"/>
  <c r="CS169" i="1"/>
  <c r="CT169" i="1"/>
  <c r="CU169" i="1"/>
  <c r="CV169" i="1"/>
  <c r="CW169" i="1"/>
  <c r="CX169" i="1"/>
  <c r="CY169" i="1"/>
  <c r="CZ169" i="1"/>
  <c r="DA169" i="1"/>
  <c r="DB169" i="1"/>
  <c r="DC169" i="1"/>
  <c r="DD169" i="1"/>
  <c r="DE169" i="1"/>
  <c r="DF169" i="1"/>
  <c r="DG169" i="1"/>
  <c r="DH169" i="1"/>
  <c r="DI169" i="1"/>
  <c r="DJ169" i="1"/>
  <c r="DK169" i="1"/>
  <c r="DL169" i="1"/>
  <c r="DM169" i="1"/>
  <c r="DN169" i="1"/>
  <c r="DO169" i="1"/>
  <c r="DP169" i="1"/>
  <c r="DQ169" i="1"/>
  <c r="DR169" i="1"/>
  <c r="DS169" i="1"/>
  <c r="DT169" i="1"/>
  <c r="DU169" i="1"/>
  <c r="DV169" i="1"/>
  <c r="DW169" i="1"/>
  <c r="DX169" i="1"/>
  <c r="DY169" i="1"/>
  <c r="DZ169" i="1"/>
  <c r="EA169" i="1"/>
  <c r="AA170" i="1"/>
  <c r="CO170" i="1"/>
  <c r="CP170" i="1"/>
  <c r="CQ170" i="1"/>
  <c r="CR170" i="1"/>
  <c r="CS170" i="1"/>
  <c r="CT170" i="1"/>
  <c r="CU170" i="1"/>
  <c r="CV170" i="1"/>
  <c r="CW170" i="1"/>
  <c r="CX170" i="1"/>
  <c r="CY170" i="1"/>
  <c r="CZ170" i="1"/>
  <c r="DA170" i="1"/>
  <c r="DB170" i="1"/>
  <c r="DC170" i="1"/>
  <c r="DD170" i="1"/>
  <c r="DE170" i="1"/>
  <c r="DF170" i="1"/>
  <c r="DG170" i="1"/>
  <c r="DH170" i="1"/>
  <c r="DI170" i="1"/>
  <c r="DJ170" i="1"/>
  <c r="DK170" i="1"/>
  <c r="DL170" i="1"/>
  <c r="DM170" i="1"/>
  <c r="DN170" i="1"/>
  <c r="DO170" i="1"/>
  <c r="DP170" i="1"/>
  <c r="DQ170" i="1"/>
  <c r="DR170" i="1"/>
  <c r="DS170" i="1"/>
  <c r="DT170" i="1"/>
  <c r="DU170" i="1"/>
  <c r="DV170" i="1"/>
  <c r="DW170" i="1"/>
  <c r="DX170" i="1"/>
  <c r="DY170" i="1"/>
  <c r="DZ170" i="1"/>
  <c r="EA170" i="1"/>
  <c r="AA171" i="1"/>
  <c r="CO171" i="1"/>
  <c r="CP171" i="1"/>
  <c r="CQ171" i="1"/>
  <c r="CR171" i="1"/>
  <c r="CS171" i="1"/>
  <c r="CT171" i="1"/>
  <c r="CU171" i="1"/>
  <c r="CV171" i="1"/>
  <c r="CW171" i="1"/>
  <c r="CX171" i="1"/>
  <c r="CY171" i="1"/>
  <c r="CZ171" i="1"/>
  <c r="DA171" i="1"/>
  <c r="DB171" i="1"/>
  <c r="DC171" i="1"/>
  <c r="DD171" i="1"/>
  <c r="DE171" i="1"/>
  <c r="DF171" i="1"/>
  <c r="DG171" i="1"/>
  <c r="DH171" i="1"/>
  <c r="DI171" i="1"/>
  <c r="DJ171" i="1"/>
  <c r="DK171" i="1"/>
  <c r="DL171" i="1"/>
  <c r="DM171" i="1"/>
  <c r="DN171" i="1"/>
  <c r="DO171" i="1"/>
  <c r="DP171" i="1"/>
  <c r="DQ171" i="1"/>
  <c r="DR171" i="1"/>
  <c r="DS171" i="1"/>
  <c r="DT171" i="1"/>
  <c r="DU171" i="1"/>
  <c r="DV171" i="1"/>
  <c r="DW171" i="1"/>
  <c r="DX171" i="1"/>
  <c r="DY171" i="1"/>
  <c r="DZ171" i="1"/>
  <c r="EA171" i="1"/>
  <c r="AA172" i="1"/>
  <c r="CO172" i="1"/>
  <c r="CP172" i="1"/>
  <c r="CQ172" i="1"/>
  <c r="CR172" i="1"/>
  <c r="CS172" i="1"/>
  <c r="CT172" i="1"/>
  <c r="CU172" i="1"/>
  <c r="CV172" i="1"/>
  <c r="CW172" i="1"/>
  <c r="CX172" i="1"/>
  <c r="CY172" i="1"/>
  <c r="CZ172" i="1"/>
  <c r="DA172" i="1"/>
  <c r="DB172" i="1"/>
  <c r="DC172" i="1"/>
  <c r="DD172" i="1"/>
  <c r="DE172" i="1"/>
  <c r="DF172" i="1"/>
  <c r="DG172" i="1"/>
  <c r="DH172" i="1"/>
  <c r="DI172" i="1"/>
  <c r="DJ172" i="1"/>
  <c r="DK172" i="1"/>
  <c r="DL172" i="1"/>
  <c r="DM172" i="1"/>
  <c r="DN172" i="1"/>
  <c r="DO172" i="1"/>
  <c r="DP172" i="1"/>
  <c r="DQ172" i="1"/>
  <c r="DR172" i="1"/>
  <c r="DS172" i="1"/>
  <c r="DT172" i="1"/>
  <c r="DU172" i="1"/>
  <c r="DV172" i="1"/>
  <c r="DW172" i="1"/>
  <c r="DX172" i="1"/>
  <c r="DY172" i="1"/>
  <c r="DZ172" i="1"/>
  <c r="EA172" i="1"/>
  <c r="AA173" i="1"/>
  <c r="CO173" i="1"/>
  <c r="CP173" i="1"/>
  <c r="CQ173" i="1"/>
  <c r="CR173" i="1"/>
  <c r="CS173" i="1"/>
  <c r="CT173" i="1"/>
  <c r="CU173" i="1"/>
  <c r="CV173" i="1"/>
  <c r="CW173" i="1"/>
  <c r="CX173" i="1"/>
  <c r="CY173" i="1"/>
  <c r="CZ173" i="1"/>
  <c r="DA173" i="1"/>
  <c r="DB173" i="1"/>
  <c r="DC173" i="1"/>
  <c r="DD173" i="1"/>
  <c r="DE173" i="1"/>
  <c r="DF173" i="1"/>
  <c r="DG173" i="1"/>
  <c r="DH173" i="1"/>
  <c r="DI173" i="1"/>
  <c r="DJ173" i="1"/>
  <c r="DK173" i="1"/>
  <c r="DL173" i="1"/>
  <c r="DM173" i="1"/>
  <c r="DN173" i="1"/>
  <c r="DO173" i="1"/>
  <c r="DP173" i="1"/>
  <c r="DQ173" i="1"/>
  <c r="DR173" i="1"/>
  <c r="DS173" i="1"/>
  <c r="DT173" i="1"/>
  <c r="DU173" i="1"/>
  <c r="DV173" i="1"/>
  <c r="DW173" i="1"/>
  <c r="DX173" i="1"/>
  <c r="DY173" i="1"/>
  <c r="DZ173" i="1"/>
  <c r="EA173" i="1"/>
  <c r="AA174" i="1"/>
  <c r="CO174" i="1"/>
  <c r="CP174" i="1"/>
  <c r="CQ174" i="1"/>
  <c r="CR174" i="1"/>
  <c r="CS174" i="1"/>
  <c r="CT174" i="1"/>
  <c r="CU174" i="1"/>
  <c r="CV174" i="1"/>
  <c r="CW174" i="1"/>
  <c r="CX174" i="1"/>
  <c r="CY174" i="1"/>
  <c r="CZ174" i="1"/>
  <c r="DA174" i="1"/>
  <c r="DB174" i="1"/>
  <c r="DC174" i="1"/>
  <c r="DD174" i="1"/>
  <c r="DE174" i="1"/>
  <c r="DF174" i="1"/>
  <c r="DG174" i="1"/>
  <c r="DH174" i="1"/>
  <c r="DI174" i="1"/>
  <c r="DJ174" i="1"/>
  <c r="DK174" i="1"/>
  <c r="DL174" i="1"/>
  <c r="DM174" i="1"/>
  <c r="DN174" i="1"/>
  <c r="DO174" i="1"/>
  <c r="DP174" i="1"/>
  <c r="DQ174" i="1"/>
  <c r="DR174" i="1"/>
  <c r="DS174" i="1"/>
  <c r="DT174" i="1"/>
  <c r="DU174" i="1"/>
  <c r="DV174" i="1"/>
  <c r="DW174" i="1"/>
  <c r="DX174" i="1"/>
  <c r="DY174" i="1"/>
  <c r="DZ174" i="1"/>
  <c r="EA174" i="1"/>
  <c r="AA175" i="1"/>
  <c r="CO175" i="1"/>
  <c r="CP175" i="1"/>
  <c r="CQ175" i="1"/>
  <c r="CR175" i="1"/>
  <c r="CS175" i="1"/>
  <c r="CT175" i="1"/>
  <c r="CU175" i="1"/>
  <c r="CV175" i="1"/>
  <c r="CW175" i="1"/>
  <c r="CX175" i="1"/>
  <c r="CY175" i="1"/>
  <c r="CZ175" i="1"/>
  <c r="DA175" i="1"/>
  <c r="DB175" i="1"/>
  <c r="DC175" i="1"/>
  <c r="DD175" i="1"/>
  <c r="DE175" i="1"/>
  <c r="DF175" i="1"/>
  <c r="DG175" i="1"/>
  <c r="DH175" i="1"/>
  <c r="DI175" i="1"/>
  <c r="DJ175" i="1"/>
  <c r="DK175" i="1"/>
  <c r="DL175" i="1"/>
  <c r="DM175" i="1"/>
  <c r="DN175" i="1"/>
  <c r="DO175" i="1"/>
  <c r="DP175" i="1"/>
  <c r="DQ175" i="1"/>
  <c r="DR175" i="1"/>
  <c r="DS175" i="1"/>
  <c r="DT175" i="1"/>
  <c r="DU175" i="1"/>
  <c r="DV175" i="1"/>
  <c r="DW175" i="1"/>
  <c r="DX175" i="1"/>
  <c r="DY175" i="1"/>
  <c r="DZ175" i="1"/>
  <c r="EA175" i="1"/>
  <c r="AA176" i="1"/>
  <c r="CO176" i="1"/>
  <c r="CP176" i="1"/>
  <c r="CQ176" i="1"/>
  <c r="CR176" i="1"/>
  <c r="CS176" i="1"/>
  <c r="CT176" i="1"/>
  <c r="CU176" i="1"/>
  <c r="CV176" i="1"/>
  <c r="CW176" i="1"/>
  <c r="CX176" i="1"/>
  <c r="CY176" i="1"/>
  <c r="CZ176" i="1"/>
  <c r="DA176" i="1"/>
  <c r="DB176" i="1"/>
  <c r="DC176" i="1"/>
  <c r="DD176" i="1"/>
  <c r="DE176" i="1"/>
  <c r="DF176" i="1"/>
  <c r="DG176" i="1"/>
  <c r="DH176" i="1"/>
  <c r="DI176" i="1"/>
  <c r="DJ176" i="1"/>
  <c r="DK176" i="1"/>
  <c r="DL176" i="1"/>
  <c r="DM176" i="1"/>
  <c r="DN176" i="1"/>
  <c r="DO176" i="1"/>
  <c r="DP176" i="1"/>
  <c r="DQ176" i="1"/>
  <c r="DR176" i="1"/>
  <c r="DS176" i="1"/>
  <c r="DT176" i="1"/>
  <c r="DU176" i="1"/>
  <c r="DV176" i="1"/>
  <c r="DW176" i="1"/>
  <c r="DX176" i="1"/>
  <c r="DY176" i="1"/>
  <c r="DZ176" i="1"/>
  <c r="EA176" i="1"/>
  <c r="DV9" i="1"/>
  <c r="DN9" i="1"/>
  <c r="DG9" i="1"/>
  <c r="CY9" i="1"/>
  <c r="CQ9" i="1"/>
  <c r="AA9" i="1"/>
  <c r="DY9" i="1" s="1"/>
  <c r="S14" i="3"/>
  <c r="D9" i="3" s="1"/>
  <c r="S15" i="3"/>
  <c r="I19" i="3" s="1"/>
  <c r="CU9" i="1" l="1"/>
  <c r="DK9" i="1"/>
  <c r="DZ9" i="1"/>
  <c r="DV10" i="1"/>
  <c r="DO10" i="1"/>
  <c r="DH10" i="1"/>
  <c r="CZ10" i="1"/>
  <c r="CT10" i="1"/>
  <c r="DC9" i="1"/>
  <c r="DR9" i="1"/>
  <c r="CR9" i="1"/>
  <c r="CV9" i="1"/>
  <c r="CZ9" i="1"/>
  <c r="DD9" i="1"/>
  <c r="DH9" i="1"/>
  <c r="DL9" i="1"/>
  <c r="DO9" i="1"/>
  <c r="DS9" i="1"/>
  <c r="DW9" i="1"/>
  <c r="EA9" i="1"/>
  <c r="DW10" i="1"/>
  <c r="DR10" i="1"/>
  <c r="DL10" i="1"/>
  <c r="DG10" i="1"/>
  <c r="DB10" i="1"/>
  <c r="CV10" i="1"/>
  <c r="CQ10" i="1"/>
  <c r="CW9" i="1"/>
  <c r="DE9" i="1"/>
  <c r="DM9" i="1"/>
  <c r="DT9" i="1"/>
  <c r="CP10" i="1"/>
  <c r="CS9" i="1"/>
  <c r="DA9" i="1"/>
  <c r="DI9" i="1"/>
  <c r="DP9" i="1"/>
  <c r="DX9" i="1"/>
  <c r="CP9" i="1"/>
  <c r="CT9" i="1"/>
  <c r="CX9" i="1"/>
  <c r="DB9" i="1"/>
  <c r="DF9" i="1"/>
  <c r="DJ9" i="1"/>
  <c r="CO9" i="1"/>
  <c r="DQ9" i="1"/>
  <c r="DU9" i="1"/>
  <c r="DY10" i="1"/>
  <c r="DU10" i="1"/>
  <c r="DQ10" i="1"/>
  <c r="DM10" i="1"/>
  <c r="DI10" i="1"/>
  <c r="DE10" i="1"/>
  <c r="DA10" i="1"/>
  <c r="CW10" i="1"/>
  <c r="CS10" i="1"/>
  <c r="CB325" i="2" l="1"/>
  <c r="F325" i="2" s="1"/>
  <c r="CB324" i="2"/>
  <c r="F324" i="2" s="1"/>
  <c r="CB323" i="2"/>
  <c r="F323" i="2" s="1"/>
  <c r="CB322" i="2"/>
  <c r="F322" i="2" s="1"/>
  <c r="CB321" i="2"/>
  <c r="F321" i="2" s="1"/>
  <c r="CB320" i="2"/>
  <c r="F320" i="2" s="1"/>
  <c r="CB319" i="2"/>
  <c r="F319" i="2" s="1"/>
  <c r="CB318" i="2"/>
  <c r="F318" i="2" s="1"/>
  <c r="CB317" i="2"/>
  <c r="F317" i="2" s="1"/>
  <c r="CB316" i="2"/>
  <c r="F316" i="2" s="1"/>
  <c r="CB315" i="2"/>
  <c r="F315" i="2" s="1"/>
  <c r="CB314" i="2"/>
  <c r="F314" i="2" s="1"/>
  <c r="CB313" i="2"/>
  <c r="F313" i="2" s="1"/>
  <c r="CB312" i="2"/>
  <c r="F312" i="2" s="1"/>
  <c r="CB311" i="2"/>
  <c r="F311" i="2" s="1"/>
  <c r="CB310" i="2"/>
  <c r="F310" i="2" s="1"/>
  <c r="CB309" i="2"/>
  <c r="F309" i="2" s="1"/>
  <c r="CB308" i="2"/>
  <c r="F308" i="2" s="1"/>
  <c r="CB307" i="2"/>
  <c r="F307" i="2" s="1"/>
  <c r="CB306" i="2"/>
  <c r="F306" i="2" s="1"/>
  <c r="CB305" i="2"/>
  <c r="F305" i="2" s="1"/>
  <c r="CB304" i="2"/>
  <c r="F304" i="2" s="1"/>
  <c r="CB303" i="2"/>
  <c r="F303" i="2" s="1"/>
  <c r="CB302" i="2"/>
  <c r="F302" i="2" s="1"/>
  <c r="CB301" i="2"/>
  <c r="F301" i="2" s="1"/>
  <c r="CB300" i="2"/>
  <c r="F300" i="2" s="1"/>
  <c r="CB299" i="2"/>
  <c r="F299" i="2" s="1"/>
  <c r="CB298" i="2"/>
  <c r="F298" i="2" s="1"/>
  <c r="CB297" i="2"/>
  <c r="F297" i="2" s="1"/>
  <c r="CB296" i="2"/>
  <c r="F296" i="2" s="1"/>
  <c r="CB295" i="2"/>
  <c r="F295" i="2" s="1"/>
  <c r="CB294" i="2"/>
  <c r="F294" i="2" s="1"/>
  <c r="CB293" i="2"/>
  <c r="F293" i="2" s="1"/>
  <c r="CB292" i="2"/>
  <c r="F292" i="2" s="1"/>
  <c r="CB291" i="2"/>
  <c r="F291" i="2" s="1"/>
  <c r="CB290" i="2"/>
  <c r="F290" i="2" s="1"/>
  <c r="CB289" i="2"/>
  <c r="F289" i="2" s="1"/>
  <c r="CB288" i="2"/>
  <c r="F288" i="2" s="1"/>
  <c r="CB287" i="2"/>
  <c r="F287" i="2" s="1"/>
  <c r="CB286" i="2"/>
  <c r="F286" i="2" s="1"/>
  <c r="CB285" i="2"/>
  <c r="F285" i="2" s="1"/>
  <c r="CB284" i="2"/>
  <c r="F284" i="2" s="1"/>
  <c r="CB283" i="2"/>
  <c r="F283" i="2" s="1"/>
  <c r="CB282" i="2"/>
  <c r="F282" i="2" s="1"/>
  <c r="CB281" i="2"/>
  <c r="F281" i="2" s="1"/>
  <c r="CB280" i="2"/>
  <c r="F280" i="2" s="1"/>
  <c r="CB279" i="2"/>
  <c r="F279" i="2" s="1"/>
  <c r="CB278" i="2"/>
  <c r="F278" i="2" s="1"/>
  <c r="CB277" i="2"/>
  <c r="F277" i="2" s="1"/>
  <c r="CB276" i="2"/>
  <c r="F276" i="2" s="1"/>
  <c r="CB275" i="2"/>
  <c r="F275" i="2" s="1"/>
  <c r="CB274" i="2"/>
  <c r="F274" i="2" s="1"/>
  <c r="CB273" i="2"/>
  <c r="F273" i="2" s="1"/>
  <c r="CB272" i="2"/>
  <c r="F272" i="2" s="1"/>
  <c r="CB271" i="2"/>
  <c r="F271" i="2" s="1"/>
  <c r="CB270" i="2"/>
  <c r="F270" i="2" s="1"/>
  <c r="CB269" i="2"/>
  <c r="F269" i="2" s="1"/>
  <c r="CB268" i="2"/>
  <c r="F268" i="2" s="1"/>
  <c r="CB267" i="2"/>
  <c r="F267" i="2" s="1"/>
  <c r="CB266" i="2"/>
  <c r="F266" i="2" s="1"/>
  <c r="CB265" i="2"/>
  <c r="F265" i="2" s="1"/>
  <c r="CB264" i="2"/>
  <c r="F264" i="2" s="1"/>
  <c r="CB263" i="2"/>
  <c r="F263" i="2" s="1"/>
  <c r="CB262" i="2"/>
  <c r="F262" i="2" s="1"/>
  <c r="CB261" i="2"/>
  <c r="F261" i="2" s="1"/>
  <c r="CB260" i="2"/>
  <c r="F260" i="2" s="1"/>
  <c r="CB259" i="2"/>
  <c r="F259" i="2" s="1"/>
  <c r="CB258" i="2"/>
  <c r="F258" i="2" s="1"/>
  <c r="CB257" i="2"/>
  <c r="F257" i="2" s="1"/>
  <c r="CB256" i="2"/>
  <c r="F256" i="2" s="1"/>
  <c r="CB255" i="2"/>
  <c r="F255" i="2" s="1"/>
  <c r="CB254" i="2"/>
  <c r="F254" i="2" s="1"/>
  <c r="CB253" i="2"/>
  <c r="F253" i="2" s="1"/>
  <c r="CB252" i="2"/>
  <c r="F252" i="2" s="1"/>
  <c r="CB251" i="2"/>
  <c r="F251" i="2" s="1"/>
  <c r="CB250" i="2"/>
  <c r="F250" i="2" s="1"/>
  <c r="CB249" i="2"/>
  <c r="F249" i="2" s="1"/>
  <c r="CB248" i="2"/>
  <c r="F248" i="2" s="1"/>
  <c r="CB247" i="2"/>
  <c r="F247" i="2" s="1"/>
  <c r="CB246" i="2"/>
  <c r="F246" i="2" s="1"/>
  <c r="CB245" i="2"/>
  <c r="F245" i="2" s="1"/>
  <c r="CB244" i="2"/>
  <c r="F244" i="2" s="1"/>
  <c r="CB243" i="2"/>
  <c r="F243" i="2" s="1"/>
  <c r="CB242" i="2"/>
  <c r="F242" i="2" s="1"/>
  <c r="CB241" i="2"/>
  <c r="F241" i="2" s="1"/>
  <c r="CB240" i="2"/>
  <c r="F240" i="2" s="1"/>
  <c r="CB239" i="2"/>
  <c r="F239" i="2" s="1"/>
  <c r="CB238" i="2"/>
  <c r="F238" i="2" s="1"/>
  <c r="CB237" i="2"/>
  <c r="F237" i="2" s="1"/>
  <c r="CB236" i="2"/>
  <c r="F236" i="2" s="1"/>
  <c r="CB235" i="2"/>
  <c r="F235" i="2" s="1"/>
  <c r="CB234" i="2"/>
  <c r="F234" i="2" s="1"/>
  <c r="CB233" i="2"/>
  <c r="F233" i="2" s="1"/>
  <c r="CB232" i="2"/>
  <c r="F232" i="2" s="1"/>
  <c r="CB231" i="2"/>
  <c r="F231" i="2" s="1"/>
  <c r="CB230" i="2"/>
  <c r="F230" i="2" s="1"/>
  <c r="CB229" i="2"/>
  <c r="F229" i="2" s="1"/>
  <c r="CB228" i="2"/>
  <c r="F228" i="2" s="1"/>
  <c r="CB227" i="2"/>
  <c r="F227" i="2" s="1"/>
  <c r="CB226" i="2"/>
  <c r="F226" i="2" s="1"/>
  <c r="CB225" i="2"/>
  <c r="F225" i="2" s="1"/>
  <c r="CB224" i="2"/>
  <c r="F224" i="2" s="1"/>
  <c r="CB223" i="2"/>
  <c r="F223" i="2" s="1"/>
  <c r="CB222" i="2"/>
  <c r="F222" i="2" s="1"/>
  <c r="CB221" i="2"/>
  <c r="F221" i="2" s="1"/>
  <c r="CB220" i="2"/>
  <c r="F220" i="2" s="1"/>
  <c r="CB219" i="2"/>
  <c r="F219" i="2" s="1"/>
  <c r="CB218" i="2"/>
  <c r="F218" i="2" s="1"/>
  <c r="CB217" i="2"/>
  <c r="F217" i="2" s="1"/>
  <c r="CB216" i="2"/>
  <c r="F216" i="2" s="1"/>
  <c r="CB215" i="2"/>
  <c r="F215" i="2" s="1"/>
  <c r="CB214" i="2"/>
  <c r="F214" i="2" s="1"/>
  <c r="CB213" i="2"/>
  <c r="F213" i="2" s="1"/>
  <c r="CB212" i="2"/>
  <c r="F212" i="2" s="1"/>
  <c r="CB211" i="2"/>
  <c r="F211" i="2" s="1"/>
  <c r="CB210" i="2"/>
  <c r="F210" i="2" s="1"/>
  <c r="CB209" i="2"/>
  <c r="F209" i="2" s="1"/>
  <c r="CB208" i="2"/>
  <c r="F208" i="2" s="1"/>
  <c r="CB207" i="2"/>
  <c r="F207" i="2" s="1"/>
  <c r="CB206" i="2"/>
  <c r="F206" i="2" s="1"/>
  <c r="CB205" i="2"/>
  <c r="F205" i="2" s="1"/>
  <c r="CB204" i="2"/>
  <c r="F204" i="2" s="1"/>
  <c r="CB203" i="2"/>
  <c r="F203" i="2" s="1"/>
  <c r="CB202" i="2"/>
  <c r="F202" i="2" s="1"/>
  <c r="CB201" i="2"/>
  <c r="F201" i="2" s="1"/>
  <c r="CB200" i="2"/>
  <c r="F200" i="2" s="1"/>
  <c r="CB199" i="2"/>
  <c r="F199" i="2" s="1"/>
  <c r="CB198" i="2"/>
  <c r="F198" i="2" s="1"/>
  <c r="CB197" i="2"/>
  <c r="F197" i="2" s="1"/>
  <c r="CB196" i="2"/>
  <c r="F196" i="2" s="1"/>
  <c r="CB195" i="2"/>
  <c r="F195" i="2" s="1"/>
  <c r="CB194" i="2"/>
  <c r="F194" i="2" s="1"/>
  <c r="CB193" i="2"/>
  <c r="F193" i="2" s="1"/>
  <c r="CB192" i="2"/>
  <c r="F192" i="2" s="1"/>
  <c r="CB191" i="2"/>
  <c r="F191" i="2" s="1"/>
  <c r="CB190" i="2"/>
  <c r="F190" i="2" s="1"/>
  <c r="CB189" i="2"/>
  <c r="F189" i="2" s="1"/>
  <c r="CB188" i="2"/>
  <c r="F188" i="2" s="1"/>
  <c r="CB187" i="2"/>
  <c r="F187" i="2" s="1"/>
  <c r="CB186" i="2"/>
  <c r="F186" i="2" s="1"/>
  <c r="CB185" i="2"/>
  <c r="F185" i="2" s="1"/>
  <c r="CB184" i="2"/>
  <c r="F184" i="2" s="1"/>
  <c r="CB183" i="2"/>
  <c r="F183" i="2" s="1"/>
  <c r="CB182" i="2"/>
  <c r="F182" i="2" s="1"/>
  <c r="CB181" i="2"/>
  <c r="F181" i="2" s="1"/>
  <c r="CB180" i="2"/>
  <c r="F180" i="2" s="1"/>
  <c r="CB179" i="2"/>
  <c r="F179" i="2" s="1"/>
  <c r="CB178" i="2"/>
  <c r="F178" i="2" s="1"/>
  <c r="CB177" i="2"/>
  <c r="F177" i="2" s="1"/>
  <c r="CB176" i="2"/>
  <c r="F176" i="2" s="1"/>
  <c r="CB175" i="2"/>
  <c r="F175" i="2" s="1"/>
  <c r="CB174" i="2"/>
  <c r="F174" i="2" s="1"/>
  <c r="CB173" i="2"/>
  <c r="F173" i="2" s="1"/>
  <c r="CB172" i="2"/>
  <c r="F172" i="2" s="1"/>
  <c r="CB171" i="2"/>
  <c r="F171" i="2" s="1"/>
  <c r="CB170" i="2"/>
  <c r="F170" i="2" s="1"/>
  <c r="CB169" i="2"/>
  <c r="F169" i="2" s="1"/>
  <c r="CB168" i="2"/>
  <c r="F168" i="2" s="1"/>
  <c r="CB167" i="2"/>
  <c r="F167" i="2" s="1"/>
  <c r="CB166" i="2"/>
  <c r="F166" i="2" s="1"/>
  <c r="CB165" i="2"/>
  <c r="F165" i="2" s="1"/>
  <c r="CB164" i="2"/>
  <c r="F164" i="2" s="1"/>
  <c r="CB163" i="2"/>
  <c r="F163" i="2" s="1"/>
  <c r="CB162" i="2"/>
  <c r="F162" i="2" s="1"/>
  <c r="CB161" i="2"/>
  <c r="F161" i="2" s="1"/>
  <c r="CB160" i="2"/>
  <c r="F160" i="2" s="1"/>
  <c r="CB159" i="2"/>
  <c r="F159" i="2" s="1"/>
  <c r="CB158" i="2"/>
  <c r="F158" i="2" s="1"/>
  <c r="CB157" i="2"/>
  <c r="F157" i="2" s="1"/>
  <c r="CB156" i="2"/>
  <c r="F156" i="2" s="1"/>
  <c r="CB155" i="2"/>
  <c r="F155" i="2" s="1"/>
  <c r="CB154" i="2"/>
  <c r="F154" i="2" s="1"/>
  <c r="CB153" i="2"/>
  <c r="F153" i="2" s="1"/>
  <c r="CB152" i="2"/>
  <c r="F152" i="2" s="1"/>
  <c r="CB151" i="2"/>
  <c r="F151" i="2" s="1"/>
  <c r="CB150" i="2"/>
  <c r="F150" i="2" s="1"/>
  <c r="CB149" i="2"/>
  <c r="F149" i="2" s="1"/>
  <c r="CB148" i="2"/>
  <c r="F148" i="2" s="1"/>
  <c r="CB147" i="2"/>
  <c r="F147" i="2" s="1"/>
  <c r="CB146" i="2"/>
  <c r="F146" i="2" s="1"/>
  <c r="CB145" i="2"/>
  <c r="F145" i="2" s="1"/>
  <c r="CB144" i="2"/>
  <c r="F144" i="2" s="1"/>
  <c r="CB143" i="2"/>
  <c r="F143" i="2" s="1"/>
  <c r="CB142" i="2"/>
  <c r="F142" i="2" s="1"/>
  <c r="CB141" i="2"/>
  <c r="F141" i="2" s="1"/>
  <c r="CB140" i="2"/>
  <c r="F140" i="2" s="1"/>
  <c r="CB139" i="2"/>
  <c r="F139" i="2" s="1"/>
  <c r="CB138" i="2"/>
  <c r="F138" i="2" s="1"/>
  <c r="CB137" i="2"/>
  <c r="F137" i="2" s="1"/>
  <c r="CB136" i="2"/>
  <c r="F136" i="2" s="1"/>
  <c r="CB135" i="2"/>
  <c r="F135" i="2" s="1"/>
  <c r="CB134" i="2"/>
  <c r="F134" i="2" s="1"/>
  <c r="CB133" i="2"/>
  <c r="F133" i="2" s="1"/>
  <c r="CB132" i="2"/>
  <c r="F132" i="2" s="1"/>
  <c r="CB131" i="2"/>
  <c r="F131" i="2" s="1"/>
  <c r="CB130" i="2"/>
  <c r="F130" i="2" s="1"/>
  <c r="CB129" i="2"/>
  <c r="F129" i="2" s="1"/>
  <c r="CB128" i="2"/>
  <c r="F128" i="2" s="1"/>
  <c r="CB127" i="2"/>
  <c r="F127" i="2" s="1"/>
  <c r="CB126" i="2"/>
  <c r="F126" i="2" s="1"/>
  <c r="CB125" i="2"/>
  <c r="F125" i="2" s="1"/>
  <c r="CB124" i="2"/>
  <c r="F124" i="2" s="1"/>
  <c r="CB123" i="2"/>
  <c r="F123" i="2" s="1"/>
  <c r="CB122" i="2"/>
  <c r="F122" i="2" s="1"/>
  <c r="CB121" i="2"/>
  <c r="F121" i="2" s="1"/>
  <c r="CB120" i="2"/>
  <c r="F120" i="2" s="1"/>
  <c r="CB119" i="2"/>
  <c r="F119" i="2" s="1"/>
  <c r="CB118" i="2"/>
  <c r="F118" i="2" s="1"/>
  <c r="CB117" i="2"/>
  <c r="F117" i="2" s="1"/>
  <c r="CB116" i="2"/>
  <c r="F116" i="2" s="1"/>
  <c r="CB115" i="2"/>
  <c r="F115" i="2" s="1"/>
  <c r="CB114" i="2"/>
  <c r="F114" i="2" s="1"/>
  <c r="CB113" i="2"/>
  <c r="F113" i="2" s="1"/>
  <c r="CB112" i="2"/>
  <c r="F112" i="2" s="1"/>
  <c r="CB111" i="2"/>
  <c r="F111" i="2" s="1"/>
  <c r="CB110" i="2"/>
  <c r="F110" i="2" s="1"/>
  <c r="CB109" i="2"/>
  <c r="F109" i="2" s="1"/>
  <c r="CB108" i="2"/>
  <c r="F108" i="2" s="1"/>
  <c r="CB107" i="2"/>
  <c r="F107" i="2" s="1"/>
  <c r="CB106" i="2"/>
  <c r="F106" i="2" s="1"/>
  <c r="CB105" i="2"/>
  <c r="F105" i="2" s="1"/>
  <c r="CB104" i="2"/>
  <c r="F104" i="2" s="1"/>
  <c r="CB103" i="2"/>
  <c r="F103" i="2" s="1"/>
  <c r="CB102" i="2"/>
  <c r="F102" i="2" s="1"/>
  <c r="CB101" i="2"/>
  <c r="F101" i="2" s="1"/>
  <c r="CB100" i="2"/>
  <c r="F100" i="2" s="1"/>
  <c r="CB99" i="2"/>
  <c r="F99" i="2" s="1"/>
  <c r="CB98" i="2"/>
  <c r="F98" i="2" s="1"/>
  <c r="CB97" i="2"/>
  <c r="F97" i="2" s="1"/>
  <c r="CB96" i="2"/>
  <c r="F96" i="2" s="1"/>
  <c r="CB95" i="2"/>
  <c r="F95" i="2" s="1"/>
  <c r="CB94" i="2"/>
  <c r="F94" i="2" s="1"/>
  <c r="CB93" i="2"/>
  <c r="F93" i="2" s="1"/>
  <c r="CB92" i="2"/>
  <c r="F92" i="2" s="1"/>
  <c r="CB91" i="2"/>
  <c r="F91" i="2" s="1"/>
  <c r="CB90" i="2"/>
  <c r="F90" i="2" s="1"/>
  <c r="CB89" i="2"/>
  <c r="F89" i="2" s="1"/>
  <c r="CB88" i="2"/>
  <c r="F88" i="2" s="1"/>
  <c r="CB87" i="2"/>
  <c r="F87" i="2" s="1"/>
  <c r="CB86" i="2"/>
  <c r="F86" i="2" s="1"/>
  <c r="CB85" i="2"/>
  <c r="F85" i="2" s="1"/>
  <c r="CB84" i="2"/>
  <c r="F84" i="2" s="1"/>
  <c r="CB83" i="2"/>
  <c r="F83" i="2" s="1"/>
  <c r="CB82" i="2"/>
  <c r="F82" i="2" s="1"/>
  <c r="CB81" i="2"/>
  <c r="F81" i="2" s="1"/>
  <c r="CB80" i="2"/>
  <c r="F80" i="2" s="1"/>
  <c r="CB79" i="2"/>
  <c r="F79" i="2" s="1"/>
  <c r="CB78" i="2"/>
  <c r="F78" i="2" s="1"/>
  <c r="CB77" i="2"/>
  <c r="F77" i="2" s="1"/>
  <c r="CB76" i="2"/>
  <c r="F76" i="2" s="1"/>
  <c r="CB75" i="2"/>
  <c r="F75" i="2" s="1"/>
  <c r="CB74" i="2"/>
  <c r="F74" i="2" s="1"/>
  <c r="CB73" i="2"/>
  <c r="F73" i="2" s="1"/>
  <c r="CB72" i="2"/>
  <c r="F72" i="2" s="1"/>
  <c r="CB71" i="2"/>
  <c r="F71" i="2" s="1"/>
  <c r="CB70" i="2"/>
  <c r="F70" i="2" s="1"/>
  <c r="CB69" i="2"/>
  <c r="F69" i="2" s="1"/>
  <c r="CB68" i="2"/>
  <c r="F68" i="2" s="1"/>
  <c r="CB67" i="2"/>
  <c r="F67" i="2" s="1"/>
  <c r="CB66" i="2"/>
  <c r="F66" i="2" s="1"/>
  <c r="CB65" i="2"/>
  <c r="F65" i="2" s="1"/>
  <c r="CB64" i="2"/>
  <c r="F64" i="2" s="1"/>
  <c r="CB63" i="2"/>
  <c r="F63" i="2" s="1"/>
  <c r="CB62" i="2"/>
  <c r="F62" i="2" s="1"/>
  <c r="CB61" i="2"/>
  <c r="F61" i="2" s="1"/>
  <c r="CB60" i="2"/>
  <c r="F60" i="2" s="1"/>
  <c r="CB59" i="2"/>
  <c r="F59" i="2" s="1"/>
  <c r="CB58" i="2"/>
  <c r="F58" i="2" s="1"/>
  <c r="CB57" i="2"/>
  <c r="F57" i="2" s="1"/>
  <c r="CB56" i="2"/>
  <c r="F56" i="2" s="1"/>
  <c r="CB55" i="2"/>
  <c r="F55" i="2" s="1"/>
  <c r="CB54" i="2"/>
  <c r="F54" i="2" s="1"/>
  <c r="CB53" i="2"/>
  <c r="F53" i="2" s="1"/>
  <c r="CB52" i="2"/>
  <c r="F52" i="2" s="1"/>
  <c r="CB51" i="2"/>
  <c r="F51" i="2" s="1"/>
  <c r="CB50" i="2"/>
  <c r="F50" i="2" s="1"/>
  <c r="CB49" i="2"/>
  <c r="F49" i="2" s="1"/>
  <c r="CB48" i="2"/>
  <c r="F48" i="2" s="1"/>
  <c r="CB47" i="2"/>
  <c r="F47" i="2" s="1"/>
  <c r="CB46" i="2"/>
  <c r="F46" i="2" s="1"/>
  <c r="CB45" i="2"/>
  <c r="F45" i="2" s="1"/>
  <c r="CB44" i="2"/>
  <c r="F44" i="2" s="1"/>
  <c r="CB43" i="2"/>
  <c r="F43" i="2" s="1"/>
  <c r="CB42" i="2"/>
  <c r="F42" i="2" s="1"/>
  <c r="CB41" i="2"/>
  <c r="F41" i="2" s="1"/>
  <c r="CB40" i="2"/>
  <c r="F40" i="2" s="1"/>
  <c r="CB39" i="2"/>
  <c r="F39" i="2" s="1"/>
  <c r="CB38" i="2"/>
  <c r="F38" i="2" s="1"/>
  <c r="CB37" i="2"/>
  <c r="F37" i="2" s="1"/>
  <c r="CB36" i="2"/>
  <c r="F36" i="2" s="1"/>
  <c r="CB35" i="2"/>
  <c r="F35" i="2" s="1"/>
  <c r="CB34" i="2"/>
  <c r="F34" i="2" s="1"/>
  <c r="CB33" i="2"/>
  <c r="F33" i="2" s="1"/>
  <c r="CB32" i="2"/>
  <c r="F32" i="2" s="1"/>
  <c r="CB31" i="2"/>
  <c r="F31" i="2" s="1"/>
  <c r="CB30" i="2"/>
  <c r="F30" i="2" s="1"/>
  <c r="CB29" i="2"/>
  <c r="F29" i="2" s="1"/>
  <c r="CB28" i="2"/>
  <c r="F28" i="2" s="1"/>
  <c r="CB27" i="2"/>
  <c r="F27" i="2" s="1"/>
  <c r="CB26" i="2"/>
  <c r="F26" i="2" s="1"/>
  <c r="CB25" i="2"/>
  <c r="F25" i="2" s="1"/>
  <c r="CB24" i="2"/>
  <c r="F24" i="2" s="1"/>
  <c r="CB23" i="2"/>
  <c r="F23" i="2" s="1"/>
  <c r="CB22" i="2"/>
  <c r="F22" i="2" s="1"/>
  <c r="CB21" i="2"/>
  <c r="F21" i="2" s="1"/>
  <c r="CB20" i="2"/>
  <c r="F20" i="2" s="1"/>
  <c r="CB19" i="2"/>
  <c r="F19" i="2" s="1"/>
  <c r="CB18" i="2"/>
  <c r="F18" i="2" s="1"/>
  <c r="CB17" i="2"/>
  <c r="F17" i="2" s="1"/>
  <c r="CB16" i="2"/>
  <c r="F16" i="2" s="1"/>
  <c r="CB15" i="2"/>
  <c r="F15" i="2" s="1"/>
  <c r="CB14" i="2"/>
  <c r="F14" i="2" s="1"/>
  <c r="CB13" i="2"/>
  <c r="F13" i="2" s="1"/>
  <c r="CB12" i="2"/>
  <c r="F12" i="2" s="1"/>
  <c r="CB11" i="2"/>
  <c r="F11" i="2" s="1"/>
  <c r="CB10" i="2"/>
  <c r="F10" i="2" s="1"/>
  <c r="CB9" i="2"/>
  <c r="F9" i="2" s="1"/>
  <c r="CB8" i="2"/>
  <c r="F8" i="2" s="1"/>
</calcChain>
</file>

<file path=xl/sharedStrings.xml><?xml version="1.0" encoding="utf-8"?>
<sst xmlns="http://schemas.openxmlformats.org/spreadsheetml/2006/main" count="58637" uniqueCount="12987">
  <si>
    <t>NUM1</t>
  </si>
  <si>
    <t>CODI TRAMIT</t>
  </si>
  <si>
    <t>HUT001</t>
  </si>
  <si>
    <t>CODI MODALITAT</t>
  </si>
  <si>
    <t>SERVEIS TERRITORIALS</t>
  </si>
  <si>
    <t>Barcelona</t>
  </si>
  <si>
    <t>Obligatori sempre</t>
  </si>
  <si>
    <t>SERVEI TERRITORIAL</t>
  </si>
  <si>
    <t>BARCELONA</t>
  </si>
  <si>
    <t>B</t>
  </si>
  <si>
    <t>CATALUNYA CENTRAL</t>
  </si>
  <si>
    <t>CC</t>
  </si>
  <si>
    <t>DADES CURS</t>
  </si>
  <si>
    <t>DADES DE L'ALUMNE</t>
  </si>
  <si>
    <t>Dades exàmen</t>
  </si>
  <si>
    <t xml:space="preserve">Desitja rebre notificacions electròniques?
</t>
  </si>
  <si>
    <t>Autorització per a la publicació de les dades a internet</t>
  </si>
  <si>
    <t>Observacions</t>
  </si>
  <si>
    <t>DADES CENTRE</t>
  </si>
  <si>
    <t>Núm. Curs</t>
  </si>
  <si>
    <t>Nom</t>
  </si>
  <si>
    <t>Primer cognom</t>
  </si>
  <si>
    <t>Segon cognom</t>
  </si>
  <si>
    <t>Tipus de document</t>
  </si>
  <si>
    <t>Número de document</t>
  </si>
  <si>
    <t>Dades de contacte</t>
  </si>
  <si>
    <t>Tipus de via</t>
  </si>
  <si>
    <t>Nom de la via</t>
  </si>
  <si>
    <t>Número</t>
  </si>
  <si>
    <t>Bloc</t>
  </si>
  <si>
    <t>Escala</t>
  </si>
  <si>
    <t>Pis</t>
  </si>
  <si>
    <t>Porta</t>
  </si>
  <si>
    <t>Municipi</t>
  </si>
  <si>
    <t>Codi postal</t>
  </si>
  <si>
    <t>Coordenades</t>
  </si>
  <si>
    <t>Categoria</t>
  </si>
  <si>
    <t>DADES PERSONA JURÍDICA</t>
  </si>
  <si>
    <t>DADES REPRESENTANT</t>
  </si>
  <si>
    <t>DADES CENTRE PERSONA FÍSICA</t>
  </si>
  <si>
    <t>Telèfon fix</t>
  </si>
  <si>
    <t>Telèfon mòbil</t>
  </si>
  <si>
    <t>Correu electrònic</t>
  </si>
  <si>
    <t>X</t>
  </si>
  <si>
    <t>Y</t>
  </si>
  <si>
    <t>Si / No</t>
  </si>
  <si>
    <t>Correu electrònic notificacions</t>
  </si>
  <si>
    <t>RAÓ SOCIAL</t>
  </si>
  <si>
    <t>PASSAPORT</t>
  </si>
  <si>
    <t>TARRAGONA</t>
  </si>
  <si>
    <t>T</t>
  </si>
  <si>
    <t xml:space="preserve">Tipus de document </t>
  </si>
  <si>
    <t>Núm. document</t>
  </si>
  <si>
    <t xml:space="preserve">Obligatori </t>
  </si>
  <si>
    <t>Obligatori. Seleccioneu de la llista desplegable. No poseu el nom directament</t>
  </si>
  <si>
    <t>Obligatori</t>
  </si>
  <si>
    <t>Obligatori sempre: (seleccioneu de la llista desplegable. No poseu el nom directament)</t>
  </si>
  <si>
    <t>NEE</t>
  </si>
  <si>
    <t>TERRES DE L'EBRE</t>
  </si>
  <si>
    <t>TE</t>
  </si>
  <si>
    <t>Gandesa</t>
  </si>
  <si>
    <t>43064</t>
  </si>
  <si>
    <t>Terra Alta</t>
  </si>
  <si>
    <t>Garcia</t>
  </si>
  <si>
    <t>43065</t>
  </si>
  <si>
    <t>Ribera d'Ebre</t>
  </si>
  <si>
    <t>Garidells, els</t>
  </si>
  <si>
    <t>43066</t>
  </si>
  <si>
    <t>Alt Camp</t>
  </si>
  <si>
    <t>Garriga, la</t>
  </si>
  <si>
    <t>08088</t>
  </si>
  <si>
    <t>Vallès Oriental</t>
  </si>
  <si>
    <t>080885</t>
  </si>
  <si>
    <t>Garrigàs</t>
  </si>
  <si>
    <t>17075</t>
  </si>
  <si>
    <t>GIRONA</t>
  </si>
  <si>
    <t>Alt Empordà</t>
  </si>
  <si>
    <t>Garrigoles</t>
  </si>
  <si>
    <t>17076</t>
  </si>
  <si>
    <t>Baix Empordà</t>
  </si>
  <si>
    <t>Garriguella</t>
  </si>
  <si>
    <t>17077</t>
  </si>
  <si>
    <t>Gavà</t>
  </si>
  <si>
    <t>08089</t>
  </si>
  <si>
    <t>08</t>
  </si>
  <si>
    <t>Baix Llobregat</t>
  </si>
  <si>
    <t>080898</t>
  </si>
  <si>
    <t>Gavet de la Conca</t>
  </si>
  <si>
    <t>25098</t>
  </si>
  <si>
    <t>LLEIDA</t>
  </si>
  <si>
    <t>Pallars Jussà</t>
  </si>
  <si>
    <t>Gelida</t>
  </si>
  <si>
    <t>08091</t>
  </si>
  <si>
    <t>Alt Penedès</t>
  </si>
  <si>
    <t>080919</t>
  </si>
  <si>
    <t>Ger</t>
  </si>
  <si>
    <t>17078</t>
  </si>
  <si>
    <t>Cerdanya</t>
  </si>
  <si>
    <t>Gimenells i el Pla de la Font</t>
  </si>
  <si>
    <t>25912</t>
  </si>
  <si>
    <t>Segrià</t>
  </si>
  <si>
    <t>Ginestar</t>
  </si>
  <si>
    <t>43067</t>
  </si>
  <si>
    <t>Girona</t>
  </si>
  <si>
    <t>17079</t>
  </si>
  <si>
    <t>Gironès</t>
  </si>
  <si>
    <t>Gironella</t>
  </si>
  <si>
    <t>08092</t>
  </si>
  <si>
    <t>Berguedà</t>
  </si>
  <si>
    <t>080924</t>
  </si>
  <si>
    <t>Gisclareny</t>
  </si>
  <si>
    <t>08093</t>
  </si>
  <si>
    <t>080930</t>
  </si>
  <si>
    <t>Godall</t>
  </si>
  <si>
    <t>43068</t>
  </si>
  <si>
    <t>Montsià</t>
  </si>
  <si>
    <t>Golmés</t>
  </si>
  <si>
    <t>25099</t>
  </si>
  <si>
    <t>Pla d'Urgell</t>
  </si>
  <si>
    <t>Gombrèn</t>
  </si>
  <si>
    <t>17080</t>
  </si>
  <si>
    <t>Ripollès</t>
  </si>
  <si>
    <t>Gósol</t>
  </si>
  <si>
    <t>25100</t>
  </si>
  <si>
    <t>Granada, la</t>
  </si>
  <si>
    <t>08094</t>
  </si>
  <si>
    <t>080945</t>
  </si>
  <si>
    <t>Granadella, la</t>
  </si>
  <si>
    <t>25101</t>
  </si>
  <si>
    <t>Garrigues</t>
  </si>
  <si>
    <t>Granera</t>
  </si>
  <si>
    <t>08095</t>
  </si>
  <si>
    <t>080958</t>
  </si>
  <si>
    <t>Granja d'Escarp, la</t>
  </si>
  <si>
    <t>25102</t>
  </si>
  <si>
    <t>Granollers</t>
  </si>
  <si>
    <t>08096</t>
  </si>
  <si>
    <t>080961</t>
  </si>
  <si>
    <t>Granyanella</t>
  </si>
  <si>
    <t>25103</t>
  </si>
  <si>
    <t>Segarra</t>
  </si>
  <si>
    <t>Granyena de les Garrigues</t>
  </si>
  <si>
    <t>25105</t>
  </si>
  <si>
    <t>Granyena de Segarra</t>
  </si>
  <si>
    <t>25104</t>
  </si>
  <si>
    <t>Gratallops</t>
  </si>
  <si>
    <t>43069</t>
  </si>
  <si>
    <t>Priorat</t>
  </si>
  <si>
    <t>Gualba</t>
  </si>
  <si>
    <t>08097</t>
  </si>
  <si>
    <t>080977</t>
  </si>
  <si>
    <t>Gualta</t>
  </si>
  <si>
    <t>17081</t>
  </si>
  <si>
    <t>Guardiola de Berguedà</t>
  </si>
  <si>
    <t>08099</t>
  </si>
  <si>
    <t>080996</t>
  </si>
  <si>
    <t>Guiamets, els</t>
  </si>
  <si>
    <t>43070</t>
  </si>
  <si>
    <t>Guils de Cerdanya</t>
  </si>
  <si>
    <t>17082</t>
  </si>
  <si>
    <t>Guimerà</t>
  </si>
  <si>
    <t>25109</t>
  </si>
  <si>
    <t>Urgell</t>
  </si>
  <si>
    <t>Guingueta d'Àneu, la</t>
  </si>
  <si>
    <t>25903</t>
  </si>
  <si>
    <t>Pallars Sobirà</t>
  </si>
  <si>
    <t>Guissona</t>
  </si>
  <si>
    <t>25110</t>
  </si>
  <si>
    <t>Guixers</t>
  </si>
  <si>
    <t>25111</t>
  </si>
  <si>
    <t>Solsonès</t>
  </si>
  <si>
    <t>Gurb</t>
  </si>
  <si>
    <t>08100</t>
  </si>
  <si>
    <t>Osona</t>
  </si>
  <si>
    <t>081000</t>
  </si>
  <si>
    <t>Horta de Sant Joan</t>
  </si>
  <si>
    <t>43071</t>
  </si>
  <si>
    <t>Hospitalet de Llobregat, l'</t>
  </si>
  <si>
    <t>08101</t>
  </si>
  <si>
    <t>Barcelonès</t>
  </si>
  <si>
    <t>081017</t>
  </si>
  <si>
    <t>Hostalets de Pierola, els</t>
  </si>
  <si>
    <t>08162</t>
  </si>
  <si>
    <t>Anoia</t>
  </si>
  <si>
    <t>081629</t>
  </si>
  <si>
    <t>Hostalric</t>
  </si>
  <si>
    <t>17083</t>
  </si>
  <si>
    <t>Selva</t>
  </si>
  <si>
    <t>Igualada</t>
  </si>
  <si>
    <t>08102</t>
  </si>
  <si>
    <t>081022</t>
  </si>
  <si>
    <t>Isona i Conca Dellà</t>
  </si>
  <si>
    <t>25115</t>
  </si>
  <si>
    <t>Isòvol</t>
  </si>
  <si>
    <t>17084</t>
  </si>
  <si>
    <t>Ivars de Noguera</t>
  </si>
  <si>
    <t>25112</t>
  </si>
  <si>
    <t>Noguera</t>
  </si>
  <si>
    <t>Ivars d'Urgell</t>
  </si>
  <si>
    <t>25113</t>
  </si>
  <si>
    <t>Ivorra</t>
  </si>
  <si>
    <t>25114</t>
  </si>
  <si>
    <t>Jafre</t>
  </si>
  <si>
    <t>17085</t>
  </si>
  <si>
    <t>Jonquera, la</t>
  </si>
  <si>
    <t>17086</t>
  </si>
  <si>
    <t>Jorba</t>
  </si>
  <si>
    <t>08103</t>
  </si>
  <si>
    <t>081038</t>
  </si>
  <si>
    <t>Josa i Tuixén</t>
  </si>
  <si>
    <t>25910</t>
  </si>
  <si>
    <t>Alt Urgell</t>
  </si>
  <si>
    <t>Juià</t>
  </si>
  <si>
    <t>17087</t>
  </si>
  <si>
    <t>Juncosa</t>
  </si>
  <si>
    <t>25118</t>
  </si>
  <si>
    <t>Juneda</t>
  </si>
  <si>
    <t>25119</t>
  </si>
  <si>
    <t>Les</t>
  </si>
  <si>
    <t>25121</t>
  </si>
  <si>
    <t>Val d'Aran</t>
  </si>
  <si>
    <t>Linyola</t>
  </si>
  <si>
    <t>25122</t>
  </si>
  <si>
    <t>Llacuna, la</t>
  </si>
  <si>
    <t>08104</t>
  </si>
  <si>
    <t>081043</t>
  </si>
  <si>
    <t>Lladó</t>
  </si>
  <si>
    <t>17088</t>
  </si>
  <si>
    <t>Lladorre</t>
  </si>
  <si>
    <t>25123</t>
  </si>
  <si>
    <t>Lladurs</t>
  </si>
  <si>
    <t>25124</t>
  </si>
  <si>
    <t>Llagosta, la</t>
  </si>
  <si>
    <t>08105</t>
  </si>
  <si>
    <t>081056</t>
  </si>
  <si>
    <t>Llagostera</t>
  </si>
  <si>
    <t>17089</t>
  </si>
  <si>
    <t>Llambilles</t>
  </si>
  <si>
    <t>17090</t>
  </si>
  <si>
    <t>Llanars</t>
  </si>
  <si>
    <t>17091</t>
  </si>
  <si>
    <t>Llançà</t>
  </si>
  <si>
    <t>17092</t>
  </si>
  <si>
    <t>Llardecans</t>
  </si>
  <si>
    <t>25125</t>
  </si>
  <si>
    <t>Llavorsí</t>
  </si>
  <si>
    <t>25126</t>
  </si>
  <si>
    <t>Lleida</t>
  </si>
  <si>
    <t>25120</t>
  </si>
  <si>
    <t>Llers</t>
  </si>
  <si>
    <t>17093</t>
  </si>
  <si>
    <t>Lles de Cerdanya</t>
  </si>
  <si>
    <t>25127</t>
  </si>
  <si>
    <t>Lliçà d'Amunt</t>
  </si>
  <si>
    <t>08107</t>
  </si>
  <si>
    <t>081075</t>
  </si>
  <si>
    <t>Lliçà de Vall</t>
  </si>
  <si>
    <t>08108</t>
  </si>
  <si>
    <t>081081</t>
  </si>
  <si>
    <t>Llimiana</t>
  </si>
  <si>
    <t>25128</t>
  </si>
  <si>
    <t>Llinars del Vallès</t>
  </si>
  <si>
    <t>08106</t>
  </si>
  <si>
    <t>081069</t>
  </si>
  <si>
    <t>Llívia</t>
  </si>
  <si>
    <t>17094</t>
  </si>
  <si>
    <t>Lloar, el</t>
  </si>
  <si>
    <t>43072</t>
  </si>
  <si>
    <t>Llobera</t>
  </si>
  <si>
    <t>25129</t>
  </si>
  <si>
    <t>Llorac</t>
  </si>
  <si>
    <t>43073</t>
  </si>
  <si>
    <t>Conca de Barberà</t>
  </si>
  <si>
    <t>Llorenç del Penedès</t>
  </si>
  <si>
    <t>43074</t>
  </si>
  <si>
    <t>Baix Penedès</t>
  </si>
  <si>
    <t>Lloret de Mar</t>
  </si>
  <si>
    <t>17095</t>
  </si>
  <si>
    <t>Llosses, les</t>
  </si>
  <si>
    <t>17096</t>
  </si>
  <si>
    <t>Lluçà</t>
  </si>
  <si>
    <t>08109</t>
  </si>
  <si>
    <t>081094</t>
  </si>
  <si>
    <t>Maçanet de Cabrenys</t>
  </si>
  <si>
    <t>17102</t>
  </si>
  <si>
    <t>Maçanet de la Selva</t>
  </si>
  <si>
    <t>17103</t>
  </si>
  <si>
    <t>Madremanya</t>
  </si>
  <si>
    <t>17097</t>
  </si>
  <si>
    <t>Maià de Montcal</t>
  </si>
  <si>
    <t>17098</t>
  </si>
  <si>
    <t>Garrotxa</t>
  </si>
  <si>
    <t>Maials</t>
  </si>
  <si>
    <t>25133</t>
  </si>
  <si>
    <t>Maldà</t>
  </si>
  <si>
    <t>25130</t>
  </si>
  <si>
    <t>Malgrat de Mar</t>
  </si>
  <si>
    <t>08110</t>
  </si>
  <si>
    <t>Maresme</t>
  </si>
  <si>
    <t>081108</t>
  </si>
  <si>
    <t>Malla</t>
  </si>
  <si>
    <t>08111</t>
  </si>
  <si>
    <t>081115</t>
  </si>
  <si>
    <t>Manlleu</t>
  </si>
  <si>
    <t>08112</t>
  </si>
  <si>
    <t>081120</t>
  </si>
  <si>
    <t>Manresa</t>
  </si>
  <si>
    <t>08113</t>
  </si>
  <si>
    <t>Bages</t>
  </si>
  <si>
    <t>081136</t>
  </si>
  <si>
    <t>Marçà</t>
  </si>
  <si>
    <t>43076</t>
  </si>
  <si>
    <t>Margalef</t>
  </si>
  <si>
    <t>43075</t>
  </si>
  <si>
    <t>Marganell</t>
  </si>
  <si>
    <t>08242</t>
  </si>
  <si>
    <t>082423</t>
  </si>
  <si>
    <t>Martorell</t>
  </si>
  <si>
    <t>08114</t>
  </si>
  <si>
    <t>081141</t>
  </si>
  <si>
    <t>Martorelles</t>
  </si>
  <si>
    <t>08115</t>
  </si>
  <si>
    <t>081154</t>
  </si>
  <si>
    <t>Mas de Barberans</t>
  </si>
  <si>
    <t>43077</t>
  </si>
  <si>
    <t>Masarac</t>
  </si>
  <si>
    <t>17100</t>
  </si>
  <si>
    <t>Masdenverge</t>
  </si>
  <si>
    <t>43078</t>
  </si>
  <si>
    <t>Masies de Roda, les</t>
  </si>
  <si>
    <t>08116</t>
  </si>
  <si>
    <t>081167</t>
  </si>
  <si>
    <t>Masies de Voltregà, les</t>
  </si>
  <si>
    <t>08117</t>
  </si>
  <si>
    <t>081173</t>
  </si>
  <si>
    <t>Masllorenç</t>
  </si>
  <si>
    <t>43079</t>
  </si>
  <si>
    <t>Masnou, el</t>
  </si>
  <si>
    <t>08118</t>
  </si>
  <si>
    <t>081189</t>
  </si>
  <si>
    <t>Masó, la</t>
  </si>
  <si>
    <t>43080</t>
  </si>
  <si>
    <t>Maspujols</t>
  </si>
  <si>
    <t>43081</t>
  </si>
  <si>
    <t>Baix Camp</t>
  </si>
  <si>
    <t>Masquefa</t>
  </si>
  <si>
    <t>08119</t>
  </si>
  <si>
    <t>081192</t>
  </si>
  <si>
    <t>Masroig, el</t>
  </si>
  <si>
    <t>43082</t>
  </si>
  <si>
    <t>Massalcoreig</t>
  </si>
  <si>
    <t>25131</t>
  </si>
  <si>
    <t>Massanes</t>
  </si>
  <si>
    <t>17101</t>
  </si>
  <si>
    <t>Massoteres</t>
  </si>
  <si>
    <t>25132</t>
  </si>
  <si>
    <t>Matadepera</t>
  </si>
  <si>
    <t>08120</t>
  </si>
  <si>
    <t>Vallès Occidental</t>
  </si>
  <si>
    <t>081206</t>
  </si>
  <si>
    <t>Mataró</t>
  </si>
  <si>
    <t>08121</t>
  </si>
  <si>
    <t>081213</t>
  </si>
  <si>
    <t>Mediona</t>
  </si>
  <si>
    <t>08122</t>
  </si>
  <si>
    <t>081228</t>
  </si>
  <si>
    <t>Menàrguens</t>
  </si>
  <si>
    <t>25134</t>
  </si>
  <si>
    <t>Meranges</t>
  </si>
  <si>
    <t>17099</t>
  </si>
  <si>
    <t>Mieres</t>
  </si>
  <si>
    <t>17105</t>
  </si>
  <si>
    <t>Milà, el</t>
  </si>
  <si>
    <t>43083</t>
  </si>
  <si>
    <t>Miralcamp</t>
  </si>
  <si>
    <t>25135</t>
  </si>
  <si>
    <t>Miravet</t>
  </si>
  <si>
    <t>43084</t>
  </si>
  <si>
    <t>Moià</t>
  </si>
  <si>
    <t>08138</t>
  </si>
  <si>
    <t>081385</t>
  </si>
  <si>
    <t>Molar, el</t>
  </si>
  <si>
    <t>43085</t>
  </si>
  <si>
    <t>Molins de Rei</t>
  </si>
  <si>
    <t>08123</t>
  </si>
  <si>
    <t>081234</t>
  </si>
  <si>
    <t>Mollerussa</t>
  </si>
  <si>
    <t>25137</t>
  </si>
  <si>
    <t>Mollet de Peralada</t>
  </si>
  <si>
    <t>17106</t>
  </si>
  <si>
    <t>Mollet del Vallès</t>
  </si>
  <si>
    <t>08124</t>
  </si>
  <si>
    <t>081249</t>
  </si>
  <si>
    <t>Molló</t>
  </si>
  <si>
    <t>17107</t>
  </si>
  <si>
    <t>Molsosa, la</t>
  </si>
  <si>
    <t>25136</t>
  </si>
  <si>
    <t>Monistrol de Calders</t>
  </si>
  <si>
    <t>08128</t>
  </si>
  <si>
    <t>081287</t>
  </si>
  <si>
    <t>Monistrol de Montserrat</t>
  </si>
  <si>
    <t>08127</t>
  </si>
  <si>
    <t>081271</t>
  </si>
  <si>
    <t>Montagut i Oix</t>
  </si>
  <si>
    <t>17109</t>
  </si>
  <si>
    <t>Montblanc</t>
  </si>
  <si>
    <t>43086</t>
  </si>
  <si>
    <t>Montbrió del Camp</t>
  </si>
  <si>
    <t>43088</t>
  </si>
  <si>
    <t>Montcada i Reixac</t>
  </si>
  <si>
    <t>08125</t>
  </si>
  <si>
    <t>081252</t>
  </si>
  <si>
    <t>Montclar</t>
  </si>
  <si>
    <t>08130</t>
  </si>
  <si>
    <t>081304</t>
  </si>
  <si>
    <t>Montellà i Martinet</t>
  </si>
  <si>
    <t>25139</t>
  </si>
  <si>
    <t>Montesquiu</t>
  </si>
  <si>
    <t>08131</t>
  </si>
  <si>
    <t>081311</t>
  </si>
  <si>
    <t>Montferrer i Castellbò</t>
  </si>
  <si>
    <t>25140</t>
  </si>
  <si>
    <t>Montferri</t>
  </si>
  <si>
    <t>43089</t>
  </si>
  <si>
    <t>Montgai</t>
  </si>
  <si>
    <t>25138</t>
  </si>
  <si>
    <t>Montgat</t>
  </si>
  <si>
    <t>08126</t>
  </si>
  <si>
    <t>081265</t>
  </si>
  <si>
    <t>Montmajor</t>
  </si>
  <si>
    <t>08132</t>
  </si>
  <si>
    <t>081326</t>
  </si>
  <si>
    <t>Montmaneu</t>
  </si>
  <si>
    <t>08133</t>
  </si>
  <si>
    <t>081332</t>
  </si>
  <si>
    <t>Montmell, el</t>
  </si>
  <si>
    <t>43090</t>
  </si>
  <si>
    <t>Montmeló</t>
  </si>
  <si>
    <t>08135</t>
  </si>
  <si>
    <t>081350</t>
  </si>
  <si>
    <t>Montoliu de Lleida</t>
  </si>
  <si>
    <t>25142</t>
  </si>
  <si>
    <t>Montoliu de Segarra</t>
  </si>
  <si>
    <t>25141</t>
  </si>
  <si>
    <t>Montornès de Segarra</t>
  </si>
  <si>
    <t>25143</t>
  </si>
  <si>
    <t>Montornès del Vallès</t>
  </si>
  <si>
    <t>08136</t>
  </si>
  <si>
    <t>081363</t>
  </si>
  <si>
    <t>Mont-ral</t>
  </si>
  <si>
    <t>43091</t>
  </si>
  <si>
    <t>Mont-ras</t>
  </si>
  <si>
    <t>17110</t>
  </si>
  <si>
    <t>Mont-roig del Camp</t>
  </si>
  <si>
    <t>43092</t>
  </si>
  <si>
    <t>Montseny</t>
  </si>
  <si>
    <t>08137</t>
  </si>
  <si>
    <t>081379</t>
  </si>
  <si>
    <t>Móra d'Ebre</t>
  </si>
  <si>
    <t>43093</t>
  </si>
  <si>
    <t>Móra la Nova</t>
  </si>
  <si>
    <t>43094</t>
  </si>
  <si>
    <t>Morell, el</t>
  </si>
  <si>
    <t>43095</t>
  </si>
  <si>
    <t>Tarragonès</t>
  </si>
  <si>
    <t>Morera de Montsant, la</t>
  </si>
  <si>
    <t>43096</t>
  </si>
  <si>
    <t>Muntanyola</t>
  </si>
  <si>
    <t>08129</t>
  </si>
  <si>
    <t>081290</t>
  </si>
  <si>
    <t>Mura</t>
  </si>
  <si>
    <t>08139</t>
  </si>
  <si>
    <t>081398</t>
  </si>
  <si>
    <t>Nalec</t>
  </si>
  <si>
    <t>25145</t>
  </si>
  <si>
    <t>Naut Aran</t>
  </si>
  <si>
    <t>25025</t>
  </si>
  <si>
    <t>Navarcles</t>
  </si>
  <si>
    <t>08140</t>
  </si>
  <si>
    <t>081402</t>
  </si>
  <si>
    <t>Navàs</t>
  </si>
  <si>
    <t>08141</t>
  </si>
  <si>
    <t>081419</t>
  </si>
  <si>
    <t>Navata</t>
  </si>
  <si>
    <t>17111</t>
  </si>
  <si>
    <t>Navès</t>
  </si>
  <si>
    <t>25146</t>
  </si>
  <si>
    <t>Nou de Berguedà, la</t>
  </si>
  <si>
    <t>08142</t>
  </si>
  <si>
    <t>081424</t>
  </si>
  <si>
    <t>Nou de Gaià, la</t>
  </si>
  <si>
    <t>43097</t>
  </si>
  <si>
    <t>Nulles</t>
  </si>
  <si>
    <t>43098</t>
  </si>
  <si>
    <t>Odèn</t>
  </si>
  <si>
    <t>25148</t>
  </si>
  <si>
    <t>Òdena</t>
  </si>
  <si>
    <t>08143</t>
  </si>
  <si>
    <t>081430</t>
  </si>
  <si>
    <t>Ogassa</t>
  </si>
  <si>
    <t>17112</t>
  </si>
  <si>
    <t>Olèrdola</t>
  </si>
  <si>
    <t>08145</t>
  </si>
  <si>
    <t>081458</t>
  </si>
  <si>
    <t>Olesa de Bonesvalls</t>
  </si>
  <si>
    <t>08146</t>
  </si>
  <si>
    <t>081461</t>
  </si>
  <si>
    <t>Olesa de Montserrat</t>
  </si>
  <si>
    <t>08147</t>
  </si>
  <si>
    <t>081477</t>
  </si>
  <si>
    <t>Oliana</t>
  </si>
  <si>
    <t>25149</t>
  </si>
  <si>
    <t>Oliola</t>
  </si>
  <si>
    <t>25150</t>
  </si>
  <si>
    <t>Olius</t>
  </si>
  <si>
    <t>25151</t>
  </si>
  <si>
    <t>Olivella</t>
  </si>
  <si>
    <t>08148</t>
  </si>
  <si>
    <t>Garraf</t>
  </si>
  <si>
    <t>081483</t>
  </si>
  <si>
    <t>Olost</t>
  </si>
  <si>
    <t>08149</t>
  </si>
  <si>
    <t>081496</t>
  </si>
  <si>
    <t>Olot</t>
  </si>
  <si>
    <t>17114</t>
  </si>
  <si>
    <t>Oluges, les</t>
  </si>
  <si>
    <t>25152</t>
  </si>
  <si>
    <t>Olvan</t>
  </si>
  <si>
    <t>08144</t>
  </si>
  <si>
    <t>081445</t>
  </si>
  <si>
    <t>Omellons, els</t>
  </si>
  <si>
    <t>25153</t>
  </si>
  <si>
    <t>Omells de Na Gaia, els</t>
  </si>
  <si>
    <t>25154</t>
  </si>
  <si>
    <t>Ordis</t>
  </si>
  <si>
    <t>17115</t>
  </si>
  <si>
    <t>Organyà</t>
  </si>
  <si>
    <t>25155</t>
  </si>
  <si>
    <t>Orís</t>
  </si>
  <si>
    <t>08150</t>
  </si>
  <si>
    <t>081509</t>
  </si>
  <si>
    <t>Oristà</t>
  </si>
  <si>
    <t>08151</t>
  </si>
  <si>
    <t>081516</t>
  </si>
  <si>
    <t>Orpí</t>
  </si>
  <si>
    <t>08152</t>
  </si>
  <si>
    <t>081521</t>
  </si>
  <si>
    <t>Òrrius</t>
  </si>
  <si>
    <t>08153</t>
  </si>
  <si>
    <t>081537</t>
  </si>
  <si>
    <t>Os de Balaguer</t>
  </si>
  <si>
    <t>25156</t>
  </si>
  <si>
    <t>Osor</t>
  </si>
  <si>
    <t>17116</t>
  </si>
  <si>
    <t>Ossó de Sió</t>
  </si>
  <si>
    <t>25157</t>
  </si>
  <si>
    <t>Pacs del Penedès</t>
  </si>
  <si>
    <t>08154</t>
  </si>
  <si>
    <t>081542</t>
  </si>
  <si>
    <t>Palafolls</t>
  </si>
  <si>
    <t>08155</t>
  </si>
  <si>
    <t>081555</t>
  </si>
  <si>
    <t>Palafrugell</t>
  </si>
  <si>
    <t>17117</t>
  </si>
  <si>
    <t>Palamós</t>
  </si>
  <si>
    <t>17118</t>
  </si>
  <si>
    <t>Palau d'Anglesola, el</t>
  </si>
  <si>
    <t>25158</t>
  </si>
  <si>
    <t>Palau de Santa Eulàlia</t>
  </si>
  <si>
    <t>17119</t>
  </si>
  <si>
    <t>Palau-sator</t>
  </si>
  <si>
    <t>17121</t>
  </si>
  <si>
    <t>Palau-saverdera</t>
  </si>
  <si>
    <t>17120</t>
  </si>
  <si>
    <t>Palau-solità i Plegamans</t>
  </si>
  <si>
    <t>08156</t>
  </si>
  <si>
    <t>081568</t>
  </si>
  <si>
    <t>Pallaresos, els</t>
  </si>
  <si>
    <t>43100</t>
  </si>
  <si>
    <t>Pallejà</t>
  </si>
  <si>
    <t>08157</t>
  </si>
  <si>
    <t>081574</t>
  </si>
  <si>
    <t>Palma de Cervelló, la</t>
  </si>
  <si>
    <t>08905</t>
  </si>
  <si>
    <t>089058</t>
  </si>
  <si>
    <t>Palma d'Ebre, la</t>
  </si>
  <si>
    <t>43099</t>
  </si>
  <si>
    <t>Palol de Revardit</t>
  </si>
  <si>
    <t>17123</t>
  </si>
  <si>
    <t>Pla de l'Estany</t>
  </si>
  <si>
    <t>Pals</t>
  </si>
  <si>
    <t>17124</t>
  </si>
  <si>
    <t>Papiol, el</t>
  </si>
  <si>
    <t>08158</t>
  </si>
  <si>
    <t>081580</t>
  </si>
  <si>
    <t>Pardines</t>
  </si>
  <si>
    <t>17125</t>
  </si>
  <si>
    <t>Parets del Vallès</t>
  </si>
  <si>
    <t>08159</t>
  </si>
  <si>
    <t>081593</t>
  </si>
  <si>
    <t>Parlavà</t>
  </si>
  <si>
    <t>17126</t>
  </si>
  <si>
    <t>Passanant</t>
  </si>
  <si>
    <t>43101</t>
  </si>
  <si>
    <t>Pau</t>
  </si>
  <si>
    <t>17128</t>
  </si>
  <si>
    <t>Paüls</t>
  </si>
  <si>
    <t>43102</t>
  </si>
  <si>
    <t>Baix Ebre</t>
  </si>
  <si>
    <t>Pedret i Marzà</t>
  </si>
  <si>
    <t>17129</t>
  </si>
  <si>
    <t>Penelles</t>
  </si>
  <si>
    <t>25164</t>
  </si>
  <si>
    <t>Pera, la</t>
  </si>
  <si>
    <t>17130</t>
  </si>
  <si>
    <t>Perafita</t>
  </si>
  <si>
    <t>08160</t>
  </si>
  <si>
    <t>081607</t>
  </si>
  <si>
    <t>Perafort</t>
  </si>
  <si>
    <t>43103</t>
  </si>
  <si>
    <t>Peralada</t>
  </si>
  <si>
    <t>17132</t>
  </si>
  <si>
    <t>Peramola</t>
  </si>
  <si>
    <t>25165</t>
  </si>
  <si>
    <t>Perelló, el</t>
  </si>
  <si>
    <t>43104</t>
  </si>
  <si>
    <t>Piera</t>
  </si>
  <si>
    <t>08161</t>
  </si>
  <si>
    <t>081614</t>
  </si>
  <si>
    <t>Piles, les</t>
  </si>
  <si>
    <t>43105</t>
  </si>
  <si>
    <t>Pineda de Mar</t>
  </si>
  <si>
    <t>08163</t>
  </si>
  <si>
    <t>081635</t>
  </si>
  <si>
    <t>Pinell de Brai, el</t>
  </si>
  <si>
    <t>43106</t>
  </si>
  <si>
    <t>Pinell de Solsonès</t>
  </si>
  <si>
    <t>25166</t>
  </si>
  <si>
    <t>Pinós</t>
  </si>
  <si>
    <t>25167</t>
  </si>
  <si>
    <t>Pira</t>
  </si>
  <si>
    <t>43107</t>
  </si>
  <si>
    <t>Pla de Santa Maria, el</t>
  </si>
  <si>
    <t>43108</t>
  </si>
  <si>
    <t>Pla del Penedès, el</t>
  </si>
  <si>
    <t>08164</t>
  </si>
  <si>
    <t>081640</t>
  </si>
  <si>
    <t>Planes d'Hostoles, les</t>
  </si>
  <si>
    <t>17133</t>
  </si>
  <si>
    <t>Planoles</t>
  </si>
  <si>
    <t>17134</t>
  </si>
  <si>
    <t>Plans de Sió, els</t>
  </si>
  <si>
    <t>25911</t>
  </si>
  <si>
    <t>Poal, el</t>
  </si>
  <si>
    <t>25168</t>
  </si>
  <si>
    <t>Pobla de Cérvoles, la</t>
  </si>
  <si>
    <t>25169</t>
  </si>
  <si>
    <t>Pobla de Claramunt, la</t>
  </si>
  <si>
    <t>08165</t>
  </si>
  <si>
    <t>081653</t>
  </si>
  <si>
    <t>Pobla de Lillet, la</t>
  </si>
  <si>
    <t>08166</t>
  </si>
  <si>
    <t>081666</t>
  </si>
  <si>
    <t>Pobla de Mafumet, la</t>
  </si>
  <si>
    <t>43109</t>
  </si>
  <si>
    <t>Pobla de Massaluca, la</t>
  </si>
  <si>
    <t>43110</t>
  </si>
  <si>
    <t>Pobla de Montornès, la</t>
  </si>
  <si>
    <t>43111</t>
  </si>
  <si>
    <t>Pobla de Segur, la</t>
  </si>
  <si>
    <t>25171</t>
  </si>
  <si>
    <t>Poboleda</t>
  </si>
  <si>
    <t>43112</t>
  </si>
  <si>
    <t>Polinyà</t>
  </si>
  <si>
    <t>08167</t>
  </si>
  <si>
    <t>081672</t>
  </si>
  <si>
    <t>Pont d'Armentera, el</t>
  </si>
  <si>
    <t>43113</t>
  </si>
  <si>
    <t>Pont de Bar, el</t>
  </si>
  <si>
    <t>25030</t>
  </si>
  <si>
    <t>Pont de Molins</t>
  </si>
  <si>
    <t>17135</t>
  </si>
  <si>
    <t>Pont de Suert, el</t>
  </si>
  <si>
    <t>25173</t>
  </si>
  <si>
    <t>Alta Ribagorça</t>
  </si>
  <si>
    <t>Pont de Vilomara i Rocafort</t>
  </si>
  <si>
    <t>08182</t>
  </si>
  <si>
    <t>081825</t>
  </si>
  <si>
    <t>Pontils</t>
  </si>
  <si>
    <t>43141</t>
  </si>
  <si>
    <t>Pontons</t>
  </si>
  <si>
    <t>08168</t>
  </si>
  <si>
    <t>081688</t>
  </si>
  <si>
    <t>Pontós</t>
  </si>
  <si>
    <t>17136</t>
  </si>
  <si>
    <t>Ponts</t>
  </si>
  <si>
    <t>25172</t>
  </si>
  <si>
    <t>Porqueres</t>
  </si>
  <si>
    <t>17137</t>
  </si>
  <si>
    <t>Porrera</t>
  </si>
  <si>
    <t>43114</t>
  </si>
  <si>
    <t>Port de la Selva, el</t>
  </si>
  <si>
    <t>17140</t>
  </si>
  <si>
    <t>Portbou</t>
  </si>
  <si>
    <t>17138</t>
  </si>
  <si>
    <t>Portella, la</t>
  </si>
  <si>
    <t>25174</t>
  </si>
  <si>
    <t>Pradell de la Teixeta</t>
  </si>
  <si>
    <t>43115</t>
  </si>
  <si>
    <t>Prades</t>
  </si>
  <si>
    <t>43116</t>
  </si>
  <si>
    <t>Prat de Comte</t>
  </si>
  <si>
    <t>43117</t>
  </si>
  <si>
    <t>Prat de Llobregat</t>
  </si>
  <si>
    <t>08169</t>
  </si>
  <si>
    <t>081691</t>
  </si>
  <si>
    <t>Pratdip</t>
  </si>
  <si>
    <t>43118</t>
  </si>
  <si>
    <t>Prats de Lluçanès</t>
  </si>
  <si>
    <t>08171</t>
  </si>
  <si>
    <t>081712</t>
  </si>
  <si>
    <t>Prats de Rei, els</t>
  </si>
  <si>
    <t>08170</t>
  </si>
  <si>
    <t>081705</t>
  </si>
  <si>
    <t>Prats i Sansor</t>
  </si>
  <si>
    <t>25175</t>
  </si>
  <si>
    <t>Preixana</t>
  </si>
  <si>
    <t>25176</t>
  </si>
  <si>
    <t>Preixens</t>
  </si>
  <si>
    <t>25177</t>
  </si>
  <si>
    <t>Premià de Dalt</t>
  </si>
  <si>
    <t>08230</t>
  </si>
  <si>
    <t>082303</t>
  </si>
  <si>
    <t>Premià de Mar</t>
  </si>
  <si>
    <t>08172</t>
  </si>
  <si>
    <t>081727</t>
  </si>
  <si>
    <t>Preses, les</t>
  </si>
  <si>
    <t>17139</t>
  </si>
  <si>
    <t>Prullans</t>
  </si>
  <si>
    <t>25179</t>
  </si>
  <si>
    <t>Puigcerdà</t>
  </si>
  <si>
    <t>17141</t>
  </si>
  <si>
    <t>Puigdàlber</t>
  </si>
  <si>
    <t>08174</t>
  </si>
  <si>
    <t>081748</t>
  </si>
  <si>
    <t>Puiggròs</t>
  </si>
  <si>
    <t>25180</t>
  </si>
  <si>
    <t>Puigpelat</t>
  </si>
  <si>
    <t>43119</t>
  </si>
  <si>
    <t>Puig-reig</t>
  </si>
  <si>
    <t>08175</t>
  </si>
  <si>
    <t>081751</t>
  </si>
  <si>
    <t>Puigverd d'Agramunt</t>
  </si>
  <si>
    <t>25181</t>
  </si>
  <si>
    <t>Puigverd de Lleida</t>
  </si>
  <si>
    <t>25182</t>
  </si>
  <si>
    <t>Pujalt</t>
  </si>
  <si>
    <t>08176</t>
  </si>
  <si>
    <t>081764</t>
  </si>
  <si>
    <t>Quar, la</t>
  </si>
  <si>
    <t>08177</t>
  </si>
  <si>
    <t>081770</t>
  </si>
  <si>
    <t>Quart</t>
  </si>
  <si>
    <t>17142</t>
  </si>
  <si>
    <t>Queralbs</t>
  </si>
  <si>
    <t>17043</t>
  </si>
  <si>
    <t>Querol</t>
  </si>
  <si>
    <t>43120</t>
  </si>
  <si>
    <t>Rabós</t>
  </si>
  <si>
    <t>17143</t>
  </si>
  <si>
    <t>Rajadell</t>
  </si>
  <si>
    <t>08178</t>
  </si>
  <si>
    <t>081786</t>
  </si>
  <si>
    <t>Rasquera</t>
  </si>
  <si>
    <t>43121</t>
  </si>
  <si>
    <t>Regencós</t>
  </si>
  <si>
    <t>17144</t>
  </si>
  <si>
    <t>Rellinars</t>
  </si>
  <si>
    <t>08179</t>
  </si>
  <si>
    <t>081799</t>
  </si>
  <si>
    <t>Renau</t>
  </si>
  <si>
    <t>43122</t>
  </si>
  <si>
    <t>Reus</t>
  </si>
  <si>
    <t>43123</t>
  </si>
  <si>
    <t>Rialp</t>
  </si>
  <si>
    <t>25183</t>
  </si>
  <si>
    <t>Riba, la</t>
  </si>
  <si>
    <t>43124</t>
  </si>
  <si>
    <t>Riba-roja d'Ebre</t>
  </si>
  <si>
    <t>43125</t>
  </si>
  <si>
    <t>Ribera d'Ondara, la</t>
  </si>
  <si>
    <t>25905</t>
  </si>
  <si>
    <t>Ribera d'Urgellet</t>
  </si>
  <si>
    <t>25185</t>
  </si>
  <si>
    <t>Ribes de Freser</t>
  </si>
  <si>
    <t>17145</t>
  </si>
  <si>
    <t>Riells i Viabrea</t>
  </si>
  <si>
    <t>17146</t>
  </si>
  <si>
    <t>Riera de Gaià, la</t>
  </si>
  <si>
    <t>43126</t>
  </si>
  <si>
    <t>Riner</t>
  </si>
  <si>
    <t>25186</t>
  </si>
  <si>
    <t>Ripoll</t>
  </si>
  <si>
    <t>17147</t>
  </si>
  <si>
    <t>Ripollet</t>
  </si>
  <si>
    <t>08180</t>
  </si>
  <si>
    <t>081803</t>
  </si>
  <si>
    <t>Riu de Cerdanya</t>
  </si>
  <si>
    <t>25913</t>
  </si>
  <si>
    <t>Riudarenes</t>
  </si>
  <si>
    <t>17148</t>
  </si>
  <si>
    <t>Riudaura</t>
  </si>
  <si>
    <t>17149</t>
  </si>
  <si>
    <t>Riudecanyes</t>
  </si>
  <si>
    <t>43127</t>
  </si>
  <si>
    <t>Riudecols</t>
  </si>
  <si>
    <t>43128</t>
  </si>
  <si>
    <t>Riudellots de la Selva</t>
  </si>
  <si>
    <t>17150</t>
  </si>
  <si>
    <t>Riudoms</t>
  </si>
  <si>
    <t>43129</t>
  </si>
  <si>
    <t>Riumors</t>
  </si>
  <si>
    <t>17151</t>
  </si>
  <si>
    <t>Roca del Vallès, la</t>
  </si>
  <si>
    <t>08181</t>
  </si>
  <si>
    <t>081810</t>
  </si>
  <si>
    <t>Rocafort de Queralt</t>
  </si>
  <si>
    <t>43130</t>
  </si>
  <si>
    <t>Roda de Barà</t>
  </si>
  <si>
    <t>43131</t>
  </si>
  <si>
    <t>Roda de Ter</t>
  </si>
  <si>
    <t>08183</t>
  </si>
  <si>
    <t>081831</t>
  </si>
  <si>
    <t>Rodonyà</t>
  </si>
  <si>
    <t>43132</t>
  </si>
  <si>
    <t>Roquetes</t>
  </si>
  <si>
    <t>43133</t>
  </si>
  <si>
    <t>Roses</t>
  </si>
  <si>
    <t>17152</t>
  </si>
  <si>
    <t>Rosselló</t>
  </si>
  <si>
    <t>25189</t>
  </si>
  <si>
    <t>Rourell, el</t>
  </si>
  <si>
    <t>43134</t>
  </si>
  <si>
    <t>Rubí</t>
  </si>
  <si>
    <t>08184</t>
  </si>
  <si>
    <t>081846</t>
  </si>
  <si>
    <t>Rubió</t>
  </si>
  <si>
    <t>08185</t>
  </si>
  <si>
    <t>081859</t>
  </si>
  <si>
    <t>Rupià</t>
  </si>
  <si>
    <t>17153</t>
  </si>
  <si>
    <t>Rupit i Pruit</t>
  </si>
  <si>
    <t>08901</t>
  </si>
  <si>
    <t>089019</t>
  </si>
  <si>
    <t>Sabadell</t>
  </si>
  <si>
    <t>08187</t>
  </si>
  <si>
    <t>081878</t>
  </si>
  <si>
    <t>Sagàs</t>
  </si>
  <si>
    <t>08188</t>
  </si>
  <si>
    <t>081884</t>
  </si>
  <si>
    <t>Salàs de Pallars</t>
  </si>
  <si>
    <t>25190</t>
  </si>
  <si>
    <t>Saldes</t>
  </si>
  <si>
    <t>08190</t>
  </si>
  <si>
    <t>081901</t>
  </si>
  <si>
    <t>Sales de Llierca</t>
  </si>
  <si>
    <t>17154</t>
  </si>
  <si>
    <t>Sallent</t>
  </si>
  <si>
    <t>08191</t>
  </si>
  <si>
    <t>081918</t>
  </si>
  <si>
    <t>Salomó</t>
  </si>
  <si>
    <t>43135</t>
  </si>
  <si>
    <t>Salou</t>
  </si>
  <si>
    <t>43905</t>
  </si>
  <si>
    <t>Salt</t>
  </si>
  <si>
    <t>17155</t>
  </si>
  <si>
    <t>Sanaüja</t>
  </si>
  <si>
    <t>25191</t>
  </si>
  <si>
    <t>Sant Adrià de Besòs</t>
  </si>
  <si>
    <t>08194</t>
  </si>
  <si>
    <t>081944</t>
  </si>
  <si>
    <t>Sant Agustí de Lluçanès</t>
  </si>
  <si>
    <t>08195</t>
  </si>
  <si>
    <t>081957</t>
  </si>
  <si>
    <t>Sant Andreu de la Barca</t>
  </si>
  <si>
    <t>08196</t>
  </si>
  <si>
    <t>081960</t>
  </si>
  <si>
    <t>Sant Andreu de Llavaneres</t>
  </si>
  <si>
    <t>08197</t>
  </si>
  <si>
    <t>081976</t>
  </si>
  <si>
    <t>Sant Andreu Salou</t>
  </si>
  <si>
    <t>17157</t>
  </si>
  <si>
    <t>Sant Aniol de Finestres</t>
  </si>
  <si>
    <t>17183</t>
  </si>
  <si>
    <t>Sant Antoni de Vilamajor</t>
  </si>
  <si>
    <t>08198</t>
  </si>
  <si>
    <t>081982</t>
  </si>
  <si>
    <t>Sant Bartomeu del Grau</t>
  </si>
  <si>
    <t>08199</t>
  </si>
  <si>
    <t>081995</t>
  </si>
  <si>
    <t>Sant Boi de Llobregat</t>
  </si>
  <si>
    <t>08200</t>
  </si>
  <si>
    <t>082009</t>
  </si>
  <si>
    <t>Sant Boi de Lluçanès</t>
  </si>
  <si>
    <t>08201</t>
  </si>
  <si>
    <t>082016</t>
  </si>
  <si>
    <t>Sant Carles de la Ràpita</t>
  </si>
  <si>
    <t>43136</t>
  </si>
  <si>
    <t>Sant Cebrià de Vallalta</t>
  </si>
  <si>
    <t>08203</t>
  </si>
  <si>
    <t>082037</t>
  </si>
  <si>
    <t>Sant Celoni</t>
  </si>
  <si>
    <t>08202</t>
  </si>
  <si>
    <t>082021</t>
  </si>
  <si>
    <t>Sant Climent de Llobregat</t>
  </si>
  <si>
    <t>08204</t>
  </si>
  <si>
    <t>082042</t>
  </si>
  <si>
    <t>Sant Climent Sescebes</t>
  </si>
  <si>
    <t>17158</t>
  </si>
  <si>
    <t>Sant Cugat del Vallès</t>
  </si>
  <si>
    <t>08205</t>
  </si>
  <si>
    <t>082055</t>
  </si>
  <si>
    <t>Sant Cugat Sesgarrigues</t>
  </si>
  <si>
    <t>08206</t>
  </si>
  <si>
    <t>082068</t>
  </si>
  <si>
    <t>Sant Esteve de la Sarga</t>
  </si>
  <si>
    <t>25196</t>
  </si>
  <si>
    <t>Sant Esteve de Palautordera</t>
  </si>
  <si>
    <t>08207</t>
  </si>
  <si>
    <t>082074</t>
  </si>
  <si>
    <t>Sant Esteve Sesrovires</t>
  </si>
  <si>
    <t>08208</t>
  </si>
  <si>
    <t>082080</t>
  </si>
  <si>
    <t>Sant Feliu de Buixalleu</t>
  </si>
  <si>
    <t>17159</t>
  </si>
  <si>
    <t>Sant Feliu de Codines</t>
  </si>
  <si>
    <t>08210</t>
  </si>
  <si>
    <t>082107</t>
  </si>
  <si>
    <t>Sant Feliu de Guíxols</t>
  </si>
  <si>
    <t>17160</t>
  </si>
  <si>
    <t>Sant Feliu de Llobregat</t>
  </si>
  <si>
    <t>08211</t>
  </si>
  <si>
    <t>082114</t>
  </si>
  <si>
    <t>Sant Feliu de Pallerols</t>
  </si>
  <si>
    <t>17161</t>
  </si>
  <si>
    <t>Sant Feliu Sasserra</t>
  </si>
  <si>
    <t>08212</t>
  </si>
  <si>
    <t>082129</t>
  </si>
  <si>
    <t>Sant Ferriol</t>
  </si>
  <si>
    <t>17162</t>
  </si>
  <si>
    <t>Sant Fost de Campsentelles</t>
  </si>
  <si>
    <t>08209</t>
  </si>
  <si>
    <t>082093</t>
  </si>
  <si>
    <t>Sant Fruitós de Bages</t>
  </si>
  <si>
    <t>08213</t>
  </si>
  <si>
    <t>082135</t>
  </si>
  <si>
    <t>Sant Gregori</t>
  </si>
  <si>
    <t>17163</t>
  </si>
  <si>
    <t>Sant Guim de Freixenet</t>
  </si>
  <si>
    <t>25192</t>
  </si>
  <si>
    <t>Sant Guim de la Plana</t>
  </si>
  <si>
    <t>25197</t>
  </si>
  <si>
    <t>Sant Hilari Sacalm</t>
  </si>
  <si>
    <t>17164</t>
  </si>
  <si>
    <t>Sant Hipòlit de Voltregà</t>
  </si>
  <si>
    <t>08215</t>
  </si>
  <si>
    <t>082153</t>
  </si>
  <si>
    <t>Sant Iscle de Vallalta</t>
  </si>
  <si>
    <t>08193</t>
  </si>
  <si>
    <t>081939</t>
  </si>
  <si>
    <t>Sant Jaume de Frontanyà</t>
  </si>
  <si>
    <t>08216</t>
  </si>
  <si>
    <t>082166</t>
  </si>
  <si>
    <t>Sant Jaume de Llierca</t>
  </si>
  <si>
    <t>17165</t>
  </si>
  <si>
    <t>Sant Jaume dels Domenys</t>
  </si>
  <si>
    <t>43137</t>
  </si>
  <si>
    <t>Sant Jaume d'Enveja</t>
  </si>
  <si>
    <t>43902</t>
  </si>
  <si>
    <t>Sant Joan de les Abadesses</t>
  </si>
  <si>
    <t>17167</t>
  </si>
  <si>
    <t>Sant Joan de Mollet</t>
  </si>
  <si>
    <t>17168</t>
  </si>
  <si>
    <t>Sant Joan de Vilatorrada</t>
  </si>
  <si>
    <t>08218</t>
  </si>
  <si>
    <t>082188</t>
  </si>
  <si>
    <t>Sant Joan Despí</t>
  </si>
  <si>
    <t>08217</t>
  </si>
  <si>
    <t>082172</t>
  </si>
  <si>
    <t>Sant Joan les Fonts</t>
  </si>
  <si>
    <t>17185</t>
  </si>
  <si>
    <t>Sant Jordi Desvalls</t>
  </si>
  <si>
    <t>17166</t>
  </si>
  <si>
    <t>Sant Julià de Cerdanyola</t>
  </si>
  <si>
    <t>08903</t>
  </si>
  <si>
    <t>089030</t>
  </si>
  <si>
    <t>Sant Julià de Llor i Bonmatí</t>
  </si>
  <si>
    <t>17903</t>
  </si>
  <si>
    <t>Sant Julià de Ramis</t>
  </si>
  <si>
    <t>17169</t>
  </si>
  <si>
    <t>Sant Julià de Vilatorta</t>
  </si>
  <si>
    <t>08220</t>
  </si>
  <si>
    <t>082205</t>
  </si>
  <si>
    <t>Sant Just Desvern</t>
  </si>
  <si>
    <t>08221</t>
  </si>
  <si>
    <t>082212</t>
  </si>
  <si>
    <t>Sant Llorenç de la Muga</t>
  </si>
  <si>
    <t>17171</t>
  </si>
  <si>
    <t>Sant Llorenç de Morunys</t>
  </si>
  <si>
    <t>25193</t>
  </si>
  <si>
    <t>Sant Llorenç d'Hortons</t>
  </si>
  <si>
    <t>08222</t>
  </si>
  <si>
    <t>082227</t>
  </si>
  <si>
    <t>Sant Llorenç Savall</t>
  </si>
  <si>
    <t>08223</t>
  </si>
  <si>
    <t>082233</t>
  </si>
  <si>
    <t>Sant Martí d'Albars</t>
  </si>
  <si>
    <t>08225</t>
  </si>
  <si>
    <t>082251</t>
  </si>
  <si>
    <t>Sant Martí de Centelles</t>
  </si>
  <si>
    <t>08224</t>
  </si>
  <si>
    <t>082248</t>
  </si>
  <si>
    <t>Sant Martí de Llèmena</t>
  </si>
  <si>
    <t>17172</t>
  </si>
  <si>
    <t>Sant Martí de Riucorb</t>
  </si>
  <si>
    <t>25902</t>
  </si>
  <si>
    <t>Sant Martí de Tous</t>
  </si>
  <si>
    <t>08226</t>
  </si>
  <si>
    <t>082264</t>
  </si>
  <si>
    <t>Sant Martí Sarroca</t>
  </si>
  <si>
    <t>08227</t>
  </si>
  <si>
    <t>082270</t>
  </si>
  <si>
    <t>Sant Martí Sesgueioles</t>
  </si>
  <si>
    <t>08228</t>
  </si>
  <si>
    <t>082286</t>
  </si>
  <si>
    <t>Sant Martí Vell</t>
  </si>
  <si>
    <t>17173</t>
  </si>
  <si>
    <t>Sant Mateu de Bages</t>
  </si>
  <si>
    <t>08229</t>
  </si>
  <si>
    <t>082299</t>
  </si>
  <si>
    <t>Sant Miquel de Campmajor</t>
  </si>
  <si>
    <t>17174</t>
  </si>
  <si>
    <t>Sant Miquel de Fluvià</t>
  </si>
  <si>
    <t>17175</t>
  </si>
  <si>
    <t>Sant Mori</t>
  </si>
  <si>
    <t>17176</t>
  </si>
  <si>
    <t>Sant Pau de Segúries</t>
  </si>
  <si>
    <t>17177</t>
  </si>
  <si>
    <t>Sant Pere de Ribes</t>
  </si>
  <si>
    <t>08231</t>
  </si>
  <si>
    <t>082310</t>
  </si>
  <si>
    <t>Sant Pere de Riudebitlles</t>
  </si>
  <si>
    <t>08232</t>
  </si>
  <si>
    <t>082325</t>
  </si>
  <si>
    <t>Sant Pere de Torelló</t>
  </si>
  <si>
    <t>08233</t>
  </si>
  <si>
    <t>082331</t>
  </si>
  <si>
    <t>Sant Pere de Vilamajor</t>
  </si>
  <si>
    <t>08234</t>
  </si>
  <si>
    <t>082346</t>
  </si>
  <si>
    <t>Sant Pere Pescador</t>
  </si>
  <si>
    <t>17178</t>
  </si>
  <si>
    <t>Sant Pere Sallavinera</t>
  </si>
  <si>
    <t>08189</t>
  </si>
  <si>
    <t>081897</t>
  </si>
  <si>
    <t>Sant Pol de Mar</t>
  </si>
  <si>
    <t>08235</t>
  </si>
  <si>
    <t>082359</t>
  </si>
  <si>
    <t>Sant Quintí de Mediona</t>
  </si>
  <si>
    <t>08236</t>
  </si>
  <si>
    <t>082362</t>
  </si>
  <si>
    <t>Sant Quirze de Besora</t>
  </si>
  <si>
    <t>08237</t>
  </si>
  <si>
    <t>082378</t>
  </si>
  <si>
    <t>Sant Quirze del Vallès</t>
  </si>
  <si>
    <t>08238</t>
  </si>
  <si>
    <t>082384</t>
  </si>
  <si>
    <t>Sant Quirze Safaja</t>
  </si>
  <si>
    <t>08239</t>
  </si>
  <si>
    <t>082397</t>
  </si>
  <si>
    <t>Sant Ramon</t>
  </si>
  <si>
    <t>25194</t>
  </si>
  <si>
    <t>Sant Sadurní d'Anoia</t>
  </si>
  <si>
    <t>08240</t>
  </si>
  <si>
    <t>082401</t>
  </si>
  <si>
    <t>Sant Sadurní d'Osormort</t>
  </si>
  <si>
    <t>08241</t>
  </si>
  <si>
    <t>082418</t>
  </si>
  <si>
    <t>Sant Salvador de Guardiola</t>
  </si>
  <si>
    <t>08098</t>
  </si>
  <si>
    <t>080983</t>
  </si>
  <si>
    <t>Sant Vicenç de Castellet</t>
  </si>
  <si>
    <t>08262</t>
  </si>
  <si>
    <t>082628</t>
  </si>
  <si>
    <t>Sant Vicenç de Montalt</t>
  </si>
  <si>
    <t>08264</t>
  </si>
  <si>
    <t>082649</t>
  </si>
  <si>
    <t>Sant Vicenç de Torelló</t>
  </si>
  <si>
    <t>08265</t>
  </si>
  <si>
    <t>082652</t>
  </si>
  <si>
    <t>Sant Vicenç dels Horts</t>
  </si>
  <si>
    <t>08263</t>
  </si>
  <si>
    <t>082634</t>
  </si>
  <si>
    <t>Santa Bàrbara</t>
  </si>
  <si>
    <t>43138</t>
  </si>
  <si>
    <t>Santa Cecília de Voltregà</t>
  </si>
  <si>
    <t>08243</t>
  </si>
  <si>
    <t>082439</t>
  </si>
  <si>
    <t>Santa Coloma de Cervelló</t>
  </si>
  <si>
    <t>08244</t>
  </si>
  <si>
    <t>082444</t>
  </si>
  <si>
    <t>Santa Coloma de Farners</t>
  </si>
  <si>
    <t>17180</t>
  </si>
  <si>
    <t>Santa Coloma de Gramenet</t>
  </si>
  <si>
    <t>08245</t>
  </si>
  <si>
    <t>082457</t>
  </si>
  <si>
    <t>Santa Coloma de Queralt</t>
  </si>
  <si>
    <t>43139</t>
  </si>
  <si>
    <t>Santa Cristina d'Aro</t>
  </si>
  <si>
    <t>17181</t>
  </si>
  <si>
    <t>Santa Eugènia de Berga</t>
  </si>
  <si>
    <t>08246</t>
  </si>
  <si>
    <t>082460</t>
  </si>
  <si>
    <t>Santa Eulàlia de Riuprimer</t>
  </si>
  <si>
    <t>08247</t>
  </si>
  <si>
    <t>082476</t>
  </si>
  <si>
    <t>Santa Eulàlia de Ronçana</t>
  </si>
  <si>
    <t>08248</t>
  </si>
  <si>
    <t>082482</t>
  </si>
  <si>
    <t>Santa Fe del Penedès</t>
  </si>
  <si>
    <t>08249</t>
  </si>
  <si>
    <t>082495</t>
  </si>
  <si>
    <t>Santa Llogaia d'Alguema</t>
  </si>
  <si>
    <t>17182</t>
  </si>
  <si>
    <t>Santa Margarida de Montbui</t>
  </si>
  <si>
    <t>08250</t>
  </si>
  <si>
    <t>082508</t>
  </si>
  <si>
    <t>Santa Margarida i els Monjos</t>
  </si>
  <si>
    <t>08251</t>
  </si>
  <si>
    <t>082515</t>
  </si>
  <si>
    <t>Santa Maria de Besora</t>
  </si>
  <si>
    <t>08253</t>
  </si>
  <si>
    <t>082536</t>
  </si>
  <si>
    <t>Santa Maria de Corcó</t>
  </si>
  <si>
    <t>08254</t>
  </si>
  <si>
    <t>082541</t>
  </si>
  <si>
    <t>Santa Maria de Martorelles</t>
  </si>
  <si>
    <t>08256</t>
  </si>
  <si>
    <t>082567</t>
  </si>
  <si>
    <t>Santa Maria de Merlès</t>
  </si>
  <si>
    <t>08255</t>
  </si>
  <si>
    <t>082554</t>
  </si>
  <si>
    <t>Santa Maria de Miralles</t>
  </si>
  <si>
    <t>08257</t>
  </si>
  <si>
    <t>082573</t>
  </si>
  <si>
    <t>Santa Maria de Palautordera</t>
  </si>
  <si>
    <t>08259</t>
  </si>
  <si>
    <t>082592</t>
  </si>
  <si>
    <t>Santa Maria d'Oló</t>
  </si>
  <si>
    <t>08258</t>
  </si>
  <si>
    <t>082589</t>
  </si>
  <si>
    <t>Santa Oliva</t>
  </si>
  <si>
    <t>43140</t>
  </si>
  <si>
    <t>Santa Pau</t>
  </si>
  <si>
    <t>17184</t>
  </si>
  <si>
    <t>Santa Perpètua de Mogoda</t>
  </si>
  <si>
    <t>08260</t>
  </si>
  <si>
    <t>082606</t>
  </si>
  <si>
    <t>Santa Susanna</t>
  </si>
  <si>
    <t>08261</t>
  </si>
  <si>
    <t>082613</t>
  </si>
  <si>
    <t>Santpedor</t>
  </si>
  <si>
    <t>08192</t>
  </si>
  <si>
    <t>081923</t>
  </si>
  <si>
    <t>Sarral</t>
  </si>
  <si>
    <t>43142</t>
  </si>
  <si>
    <t>Sarrià de Ter</t>
  </si>
  <si>
    <t>17186</t>
  </si>
  <si>
    <t>Sarroca de Bellera</t>
  </si>
  <si>
    <t>25201</t>
  </si>
  <si>
    <t>Sarroca de Lleida</t>
  </si>
  <si>
    <t>25200</t>
  </si>
  <si>
    <t>Saus</t>
  </si>
  <si>
    <t>17187</t>
  </si>
  <si>
    <t>Savallà del Comtat</t>
  </si>
  <si>
    <t>43143</t>
  </si>
  <si>
    <t>Secuita, la</t>
  </si>
  <si>
    <t>43144</t>
  </si>
  <si>
    <t>Selva de Mar, la</t>
  </si>
  <si>
    <t>17188</t>
  </si>
  <si>
    <t>Selva del Camp, la</t>
  </si>
  <si>
    <t>43145</t>
  </si>
  <si>
    <t>Senan</t>
  </si>
  <si>
    <t>43146</t>
  </si>
  <si>
    <t>Sénia, la</t>
  </si>
  <si>
    <t>43044</t>
  </si>
  <si>
    <t>Senterada</t>
  </si>
  <si>
    <t>25202</t>
  </si>
  <si>
    <t>Sentiu de Sió, la</t>
  </si>
  <si>
    <t>25035</t>
  </si>
  <si>
    <t>Sentmenat</t>
  </si>
  <si>
    <t>08267</t>
  </si>
  <si>
    <t>082671</t>
  </si>
  <si>
    <t>Serinyà</t>
  </si>
  <si>
    <t>17190</t>
  </si>
  <si>
    <t>Seròs</t>
  </si>
  <si>
    <t>25204</t>
  </si>
  <si>
    <t>Serra de Daró</t>
  </si>
  <si>
    <t>17191</t>
  </si>
  <si>
    <t>Setcases</t>
  </si>
  <si>
    <t>17192</t>
  </si>
  <si>
    <t>Seu d'Urgell, la</t>
  </si>
  <si>
    <t>25203</t>
  </si>
  <si>
    <t>Seva</t>
  </si>
  <si>
    <t>08269</t>
  </si>
  <si>
    <t>082690</t>
  </si>
  <si>
    <t>Sidamon</t>
  </si>
  <si>
    <t>25205</t>
  </si>
  <si>
    <t>Sils</t>
  </si>
  <si>
    <t>17193</t>
  </si>
  <si>
    <t>Sitges</t>
  </si>
  <si>
    <t>08270</t>
  </si>
  <si>
    <t>082704</t>
  </si>
  <si>
    <t>Siurana</t>
  </si>
  <si>
    <t>17052</t>
  </si>
  <si>
    <t>Sobremunt</t>
  </si>
  <si>
    <t>08271</t>
  </si>
  <si>
    <t>082711</t>
  </si>
  <si>
    <t>Soleràs, el</t>
  </si>
  <si>
    <t>25206</t>
  </si>
  <si>
    <t>Solivella</t>
  </si>
  <si>
    <t>43147</t>
  </si>
  <si>
    <t>Solsona</t>
  </si>
  <si>
    <t>25207</t>
  </si>
  <si>
    <t>Sora</t>
  </si>
  <si>
    <t>08272</t>
  </si>
  <si>
    <t>082726</t>
  </si>
  <si>
    <t>Soriguera</t>
  </si>
  <si>
    <t>25208</t>
  </si>
  <si>
    <t>Sort</t>
  </si>
  <si>
    <t>25209</t>
  </si>
  <si>
    <t>Soses</t>
  </si>
  <si>
    <t>25210</t>
  </si>
  <si>
    <t>Subirats</t>
  </si>
  <si>
    <t>08273</t>
  </si>
  <si>
    <t>082732</t>
  </si>
  <si>
    <t>Sudanell</t>
  </si>
  <si>
    <t>25211</t>
  </si>
  <si>
    <t>Sunyer</t>
  </si>
  <si>
    <t>25212</t>
  </si>
  <si>
    <t>Súria</t>
  </si>
  <si>
    <t>08274</t>
  </si>
  <si>
    <t>082747</t>
  </si>
  <si>
    <t>Susqueda</t>
  </si>
  <si>
    <t>17194</t>
  </si>
  <si>
    <t>Tagamanent</t>
  </si>
  <si>
    <t>08276</t>
  </si>
  <si>
    <t>082763</t>
  </si>
  <si>
    <t>Talamanca</t>
  </si>
  <si>
    <t>08277</t>
  </si>
  <si>
    <t>082779</t>
  </si>
  <si>
    <t>Talarn</t>
  </si>
  <si>
    <t>25215</t>
  </si>
  <si>
    <t>Talavera</t>
  </si>
  <si>
    <t>25216</t>
  </si>
  <si>
    <t>Tallada d'Empordà, la</t>
  </si>
  <si>
    <t>17195</t>
  </si>
  <si>
    <t>Taradell</t>
  </si>
  <si>
    <t>08278</t>
  </si>
  <si>
    <t>082785</t>
  </si>
  <si>
    <t>Tarragona</t>
  </si>
  <si>
    <t>04314</t>
  </si>
  <si>
    <t>0431482</t>
  </si>
  <si>
    <t>Tàrrega</t>
  </si>
  <si>
    <t>02521</t>
  </si>
  <si>
    <t>0252173</t>
  </si>
  <si>
    <t>Tarrés</t>
  </si>
  <si>
    <t>0252189</t>
  </si>
  <si>
    <t>Tarroja de Segarra</t>
  </si>
  <si>
    <t>0252192</t>
  </si>
  <si>
    <t>Tavèrnoles</t>
  </si>
  <si>
    <t>08275</t>
  </si>
  <si>
    <t>082750</t>
  </si>
  <si>
    <t>Tavertet</t>
  </si>
  <si>
    <t>08280</t>
  </si>
  <si>
    <t>082802</t>
  </si>
  <si>
    <t>Teià</t>
  </si>
  <si>
    <t>08281</t>
  </si>
  <si>
    <t>082819</t>
  </si>
  <si>
    <t>Térmens</t>
  </si>
  <si>
    <t>25220</t>
  </si>
  <si>
    <t>Terrades</t>
  </si>
  <si>
    <t>17196</t>
  </si>
  <si>
    <t>Terrassa</t>
  </si>
  <si>
    <t>08279</t>
  </si>
  <si>
    <t>082798</t>
  </si>
  <si>
    <t>Tiana</t>
  </si>
  <si>
    <t>08282</t>
  </si>
  <si>
    <t>082824</t>
  </si>
  <si>
    <t>Tírvia</t>
  </si>
  <si>
    <t>25221</t>
  </si>
  <si>
    <t>Tiurana</t>
  </si>
  <si>
    <t>25222</t>
  </si>
  <si>
    <t>Tivenys</t>
  </si>
  <si>
    <t>43149</t>
  </si>
  <si>
    <t>Tivissa</t>
  </si>
  <si>
    <t>43150</t>
  </si>
  <si>
    <t>Tona</t>
  </si>
  <si>
    <t>08283</t>
  </si>
  <si>
    <t>082830</t>
  </si>
  <si>
    <t>Torà</t>
  </si>
  <si>
    <t>25223</t>
  </si>
  <si>
    <t>Tordera</t>
  </si>
  <si>
    <t>08284</t>
  </si>
  <si>
    <t>082845</t>
  </si>
  <si>
    <t>Torelló</t>
  </si>
  <si>
    <t>08285</t>
  </si>
  <si>
    <t>082858</t>
  </si>
  <si>
    <t>Torms, els</t>
  </si>
  <si>
    <t>25224</t>
  </si>
  <si>
    <t>Tornabous</t>
  </si>
  <si>
    <t>25225</t>
  </si>
  <si>
    <t>Torre de Cabdella, la</t>
  </si>
  <si>
    <t>25227</t>
  </si>
  <si>
    <t>Torre de Claramunt, la</t>
  </si>
  <si>
    <t>82861</t>
  </si>
  <si>
    <t>Torre de Fontaubella, la</t>
  </si>
  <si>
    <t>43151</t>
  </si>
  <si>
    <t>Torre de l'Espanyol, la</t>
  </si>
  <si>
    <t>43152</t>
  </si>
  <si>
    <t>Torrebesses</t>
  </si>
  <si>
    <t>25226</t>
  </si>
  <si>
    <t>Torredembarra</t>
  </si>
  <si>
    <t>43153</t>
  </si>
  <si>
    <t>Torrefarrera</t>
  </si>
  <si>
    <t>25228</t>
  </si>
  <si>
    <t>Torrefeta i Florejacs</t>
  </si>
  <si>
    <t>25907</t>
  </si>
  <si>
    <t>Torregrossa</t>
  </si>
  <si>
    <t>25230</t>
  </si>
  <si>
    <t>Torrelameu</t>
  </si>
  <si>
    <t>25231</t>
  </si>
  <si>
    <t>Torrelavit</t>
  </si>
  <si>
    <t>08287</t>
  </si>
  <si>
    <t>082877</t>
  </si>
  <si>
    <t>Torrelles de Foix</t>
  </si>
  <si>
    <t>08288</t>
  </si>
  <si>
    <t>082883</t>
  </si>
  <si>
    <t>Torrelles de Llobregat</t>
  </si>
  <si>
    <t>08289</t>
  </si>
  <si>
    <t>082896</t>
  </si>
  <si>
    <t>Torrent</t>
  </si>
  <si>
    <t>17197</t>
  </si>
  <si>
    <t>Torres de Segre</t>
  </si>
  <si>
    <t>25232</t>
  </si>
  <si>
    <t>Torre-Serona</t>
  </si>
  <si>
    <t>25233</t>
  </si>
  <si>
    <t>Torroella de Fluvià</t>
  </si>
  <si>
    <t>17198</t>
  </si>
  <si>
    <t>Torroella de Montgrí</t>
  </si>
  <si>
    <t>17199</t>
  </si>
  <si>
    <t>Torroja del Priorat</t>
  </si>
  <si>
    <t>43154</t>
  </si>
  <si>
    <t>Tortellà</t>
  </si>
  <si>
    <t>17200</t>
  </si>
  <si>
    <t>Tortosa</t>
  </si>
  <si>
    <t>43155</t>
  </si>
  <si>
    <t>Toses</t>
  </si>
  <si>
    <t>17201</t>
  </si>
  <si>
    <t>Tossa de Mar</t>
  </si>
  <si>
    <t>17202</t>
  </si>
  <si>
    <t>Tremp</t>
  </si>
  <si>
    <t>25234</t>
  </si>
  <si>
    <t>Ullà</t>
  </si>
  <si>
    <t>17204</t>
  </si>
  <si>
    <t>Ullastrell</t>
  </si>
  <si>
    <t>82900</t>
  </si>
  <si>
    <t>Ullastret</t>
  </si>
  <si>
    <t>17205</t>
  </si>
  <si>
    <t>Ulldecona</t>
  </si>
  <si>
    <t>43156</t>
  </si>
  <si>
    <t>Ulldemolins</t>
  </si>
  <si>
    <t>43157</t>
  </si>
  <si>
    <t>Ultramort</t>
  </si>
  <si>
    <t>17203</t>
  </si>
  <si>
    <t>Urús</t>
  </si>
  <si>
    <t>17206</t>
  </si>
  <si>
    <t>Vacarisses</t>
  </si>
  <si>
    <t>08291</t>
  </si>
  <si>
    <t>082917</t>
  </si>
  <si>
    <t>Vajol, la</t>
  </si>
  <si>
    <t>17014</t>
  </si>
  <si>
    <t>Vall de Bianya, la</t>
  </si>
  <si>
    <t>17208</t>
  </si>
  <si>
    <t>Vall de Boí</t>
  </si>
  <si>
    <t>25043</t>
  </si>
  <si>
    <t>Vall de Cardós</t>
  </si>
  <si>
    <t>25901</t>
  </si>
  <si>
    <t>Vall d'en Bas, la</t>
  </si>
  <si>
    <t>17207</t>
  </si>
  <si>
    <t>Vallbona d'Anoia</t>
  </si>
  <si>
    <t>82922</t>
  </si>
  <si>
    <t>Vallbona de les Monges</t>
  </si>
  <si>
    <t>25238</t>
  </si>
  <si>
    <t>Vallcebre</t>
  </si>
  <si>
    <t>08293</t>
  </si>
  <si>
    <t>082938</t>
  </si>
  <si>
    <t>Vallclara</t>
  </si>
  <si>
    <t>43158</t>
  </si>
  <si>
    <t>Vallfogona de Balaguer</t>
  </si>
  <si>
    <t>25240</t>
  </si>
  <si>
    <t>Vallfogona de Ripollès</t>
  </si>
  <si>
    <t>17170</t>
  </si>
  <si>
    <t>Vallfogona de Riucorb</t>
  </si>
  <si>
    <t>43159</t>
  </si>
  <si>
    <t>Vallgorguina</t>
  </si>
  <si>
    <t>08294</t>
  </si>
  <si>
    <t>082943</t>
  </si>
  <si>
    <t>Vallirana</t>
  </si>
  <si>
    <t>08295</t>
  </si>
  <si>
    <t>082956</t>
  </si>
  <si>
    <t>Vall-llobrega</t>
  </si>
  <si>
    <t>17209</t>
  </si>
  <si>
    <t>Vallmoll</t>
  </si>
  <si>
    <t>43160</t>
  </si>
  <si>
    <t>Vallromanes</t>
  </si>
  <si>
    <t>08296</t>
  </si>
  <si>
    <t>082969</t>
  </si>
  <si>
    <t>Valls</t>
  </si>
  <si>
    <t>43161</t>
  </si>
  <si>
    <t>Valls d'Aguilar, les</t>
  </si>
  <si>
    <t>25906</t>
  </si>
  <si>
    <t>Valls de Valira, les</t>
  </si>
  <si>
    <t>25239</t>
  </si>
  <si>
    <t>Vandellòs i l'Hospitalet de l'Infant</t>
  </si>
  <si>
    <t>43162</t>
  </si>
  <si>
    <t>Vansa i Fórnols, la</t>
  </si>
  <si>
    <t>25909</t>
  </si>
  <si>
    <t>Veciana</t>
  </si>
  <si>
    <t>08297</t>
  </si>
  <si>
    <t>082975</t>
  </si>
  <si>
    <t>Vendrell, el</t>
  </si>
  <si>
    <t>43163</t>
  </si>
  <si>
    <t>Ventalló</t>
  </si>
  <si>
    <t>17210</t>
  </si>
  <si>
    <t>Verdú</t>
  </si>
  <si>
    <t>25242</t>
  </si>
  <si>
    <t>Verges</t>
  </si>
  <si>
    <t>17211</t>
  </si>
  <si>
    <t>Vespella de Gaià</t>
  </si>
  <si>
    <t>43164</t>
  </si>
  <si>
    <t>Vic</t>
  </si>
  <si>
    <t>08298</t>
  </si>
  <si>
    <t>082981</t>
  </si>
  <si>
    <t>Vidrà</t>
  </si>
  <si>
    <t>17212</t>
  </si>
  <si>
    <t>Vidreres</t>
  </si>
  <si>
    <t>17213</t>
  </si>
  <si>
    <t>Vielha e Mijaran</t>
  </si>
  <si>
    <t>25243</t>
  </si>
  <si>
    <t>Vilabella</t>
  </si>
  <si>
    <t>43165</t>
  </si>
  <si>
    <t>Vilabertran</t>
  </si>
  <si>
    <t>17214</t>
  </si>
  <si>
    <t>Vilablareix</t>
  </si>
  <si>
    <t>17215</t>
  </si>
  <si>
    <t>Vilada</t>
  </si>
  <si>
    <t>82994</t>
  </si>
  <si>
    <t>Viladamat</t>
  </si>
  <si>
    <t>17217</t>
  </si>
  <si>
    <t>Viladasens</t>
  </si>
  <si>
    <t>17216</t>
  </si>
  <si>
    <t>Viladecans</t>
  </si>
  <si>
    <t>08301</t>
  </si>
  <si>
    <t>083015</t>
  </si>
  <si>
    <t>Viladecavalls</t>
  </si>
  <si>
    <t>08300</t>
  </si>
  <si>
    <t>083008</t>
  </si>
  <si>
    <t>Vilademuls</t>
  </si>
  <si>
    <t>17218</t>
  </si>
  <si>
    <t>Viladrau</t>
  </si>
  <si>
    <t>17220</t>
  </si>
  <si>
    <t>Vilafant</t>
  </si>
  <si>
    <t>17221</t>
  </si>
  <si>
    <t>Vilafranca del Penedès</t>
  </si>
  <si>
    <t>08305</t>
  </si>
  <si>
    <t>083054</t>
  </si>
  <si>
    <t>Vilagrassa</t>
  </si>
  <si>
    <t>25244</t>
  </si>
  <si>
    <t>Vilajuïga</t>
  </si>
  <si>
    <t>17223</t>
  </si>
  <si>
    <t>Vilalba dels Arcs</t>
  </si>
  <si>
    <t>43175</t>
  </si>
  <si>
    <t>Vilalba Sasserra</t>
  </si>
  <si>
    <t>08306</t>
  </si>
  <si>
    <t>083067</t>
  </si>
  <si>
    <t>Vilaller</t>
  </si>
  <si>
    <t>25245</t>
  </si>
  <si>
    <t>Vilallonga de Ter</t>
  </si>
  <si>
    <t>17224</t>
  </si>
  <si>
    <t>Vilallonga del Camp</t>
  </si>
  <si>
    <t>43166</t>
  </si>
  <si>
    <t>Vilamacolum</t>
  </si>
  <si>
    <t>17225</t>
  </si>
  <si>
    <t>Vilamalla</t>
  </si>
  <si>
    <t>17226</t>
  </si>
  <si>
    <t>Vilamaniscle</t>
  </si>
  <si>
    <t>17227</t>
  </si>
  <si>
    <t>Vilamòs</t>
  </si>
  <si>
    <t>25247</t>
  </si>
  <si>
    <t>Vilanant</t>
  </si>
  <si>
    <t>17228</t>
  </si>
  <si>
    <t>Vilanova de Bellpuig</t>
  </si>
  <si>
    <t>25248</t>
  </si>
  <si>
    <t>Vilanova de la Barca</t>
  </si>
  <si>
    <t>25254</t>
  </si>
  <si>
    <t>Vilanova de l'Aguda</t>
  </si>
  <si>
    <t>25249</t>
  </si>
  <si>
    <t>Vilanova de Meià</t>
  </si>
  <si>
    <t>25250</t>
  </si>
  <si>
    <t>Vilanova de Prades</t>
  </si>
  <si>
    <t>43168</t>
  </si>
  <si>
    <t>Vilanova de Sau</t>
  </si>
  <si>
    <t>08303</t>
  </si>
  <si>
    <t>083036</t>
  </si>
  <si>
    <t>Vilanova de Segrià</t>
  </si>
  <si>
    <t>25251</t>
  </si>
  <si>
    <t>Vilanova del Camí</t>
  </si>
  <si>
    <t>08302</t>
  </si>
  <si>
    <t>083020</t>
  </si>
  <si>
    <t>Vilanova del Vallès</t>
  </si>
  <si>
    <t>08902</t>
  </si>
  <si>
    <t>089024</t>
  </si>
  <si>
    <t>Vilanova d'Escornalbou</t>
  </si>
  <si>
    <t>43167</t>
  </si>
  <si>
    <t>Vilanova i la Geltrú</t>
  </si>
  <si>
    <t>08307</t>
  </si>
  <si>
    <t>083073</t>
  </si>
  <si>
    <t>Vilaplana</t>
  </si>
  <si>
    <t>43169</t>
  </si>
  <si>
    <t>Vila-rodona</t>
  </si>
  <si>
    <t>43170</t>
  </si>
  <si>
    <t>Vila-sacra</t>
  </si>
  <si>
    <t>17230</t>
  </si>
  <si>
    <t>Vila-sana</t>
  </si>
  <si>
    <t>25252</t>
  </si>
  <si>
    <t>Vila-seca</t>
  </si>
  <si>
    <t>43171</t>
  </si>
  <si>
    <t>Vilassar de Dalt</t>
  </si>
  <si>
    <t>08214</t>
  </si>
  <si>
    <t>082140</t>
  </si>
  <si>
    <t>Vilassar de Mar</t>
  </si>
  <si>
    <t>08219</t>
  </si>
  <si>
    <t>082191</t>
  </si>
  <si>
    <t>Vilaür</t>
  </si>
  <si>
    <t>17222</t>
  </si>
  <si>
    <t>Vilaverd</t>
  </si>
  <si>
    <t>43172</t>
  </si>
  <si>
    <t>Vilella Alta, la</t>
  </si>
  <si>
    <t>43173</t>
  </si>
  <si>
    <t>Vilella Baixa, la</t>
  </si>
  <si>
    <t>43174</t>
  </si>
  <si>
    <t>Vilobí del Penedès</t>
  </si>
  <si>
    <t>08304</t>
  </si>
  <si>
    <t>083041</t>
  </si>
  <si>
    <t>Vilobí d'Onyar</t>
  </si>
  <si>
    <t>17233</t>
  </si>
  <si>
    <t>Vilopriu</t>
  </si>
  <si>
    <t>17232</t>
  </si>
  <si>
    <t>Vilosell, el</t>
  </si>
  <si>
    <t>25253</t>
  </si>
  <si>
    <t>Vimbodí</t>
  </si>
  <si>
    <t>43176</t>
  </si>
  <si>
    <t>Vinaixa</t>
  </si>
  <si>
    <t>25255</t>
  </si>
  <si>
    <t>Vinebre</t>
  </si>
  <si>
    <t>43177</t>
  </si>
  <si>
    <t>Vinyols i els Arcs</t>
  </si>
  <si>
    <t>43178</t>
  </si>
  <si>
    <t>Viver i Serrateix</t>
  </si>
  <si>
    <t>08308</t>
  </si>
  <si>
    <t>083089</t>
  </si>
  <si>
    <t>Xerta</t>
  </si>
  <si>
    <t>43052</t>
  </si>
  <si>
    <t>Emplenar dades centre</t>
  </si>
  <si>
    <t>DATA INICI CURS</t>
  </si>
  <si>
    <t>DATA FI CURS</t>
  </si>
  <si>
    <t>DADES ALUMNES</t>
  </si>
  <si>
    <t>DOCUMENTS</t>
  </si>
  <si>
    <t>NIF</t>
  </si>
  <si>
    <t>TIPUS DOC</t>
  </si>
  <si>
    <t>SSTT</t>
  </si>
  <si>
    <t>A</t>
  </si>
  <si>
    <t>Sol·licita participar a exàmen</t>
  </si>
  <si>
    <t>NIE</t>
  </si>
  <si>
    <t>CIF</t>
  </si>
  <si>
    <t>Avinguda</t>
  </si>
  <si>
    <t>08080</t>
  </si>
  <si>
    <t>Sí</t>
  </si>
  <si>
    <t>C</t>
  </si>
  <si>
    <t>Carrer</t>
  </si>
  <si>
    <t>23</t>
  </si>
  <si>
    <t>08001</t>
  </si>
  <si>
    <t>No</t>
  </si>
  <si>
    <t>R</t>
  </si>
  <si>
    <t>Terres de l'Ebre</t>
  </si>
  <si>
    <t>Alta</t>
  </si>
  <si>
    <t>Accés</t>
  </si>
  <si>
    <t>accés</t>
  </si>
  <si>
    <t>W</t>
  </si>
  <si>
    <t>TIPUS CARRER</t>
  </si>
  <si>
    <t>AP</t>
  </si>
  <si>
    <t>Apartament</t>
  </si>
  <si>
    <t>MUNICIPIS</t>
  </si>
  <si>
    <t>Abella de la Conca</t>
  </si>
  <si>
    <t>25001</t>
  </si>
  <si>
    <t>Baixa</t>
  </si>
  <si>
    <t>Aptm</t>
  </si>
  <si>
    <t>apartaments</t>
  </si>
  <si>
    <t>AV</t>
  </si>
  <si>
    <t>Abrera</t>
  </si>
  <si>
    <t>080018</t>
  </si>
  <si>
    <t>Canvi de titular</t>
  </si>
  <si>
    <t>G</t>
  </si>
  <si>
    <t>BD</t>
  </si>
  <si>
    <t>Baixada</t>
  </si>
  <si>
    <t>Ager</t>
  </si>
  <si>
    <t>25002</t>
  </si>
  <si>
    <t>L</t>
  </si>
  <si>
    <t>Autov</t>
  </si>
  <si>
    <t>autovia</t>
  </si>
  <si>
    <t>M</t>
  </si>
  <si>
    <t>BC</t>
  </si>
  <si>
    <t>Barranc</t>
  </si>
  <si>
    <t>Agramunt</t>
  </si>
  <si>
    <t>25003</t>
  </si>
  <si>
    <t>Av</t>
  </si>
  <si>
    <t>avinguda</t>
  </si>
  <si>
    <t>BO</t>
  </si>
  <si>
    <t>Barri</t>
  </si>
  <si>
    <t>Aguilar de Segarra</t>
  </si>
  <si>
    <t>08002</t>
  </si>
  <si>
    <t>080023</t>
  </si>
  <si>
    <t>barri</t>
  </si>
  <si>
    <t>F</t>
  </si>
  <si>
    <t>BL</t>
  </si>
  <si>
    <t>Agullana</t>
  </si>
  <si>
    <t>17001</t>
  </si>
  <si>
    <t>VAL D'ARAN</t>
  </si>
  <si>
    <t>VA</t>
  </si>
  <si>
    <t>Bda</t>
  </si>
  <si>
    <t>baixada</t>
  </si>
  <si>
    <t>P</t>
  </si>
  <si>
    <t>CM</t>
  </si>
  <si>
    <t>Camí</t>
  </si>
  <si>
    <t>Aiguafreda</t>
  </si>
  <si>
    <t>08014</t>
  </si>
  <si>
    <t>080142</t>
  </si>
  <si>
    <t>Bl</t>
  </si>
  <si>
    <t>bloc</t>
  </si>
  <si>
    <t>D</t>
  </si>
  <si>
    <t>CA</t>
  </si>
  <si>
    <t>Aiguamúrcia</t>
  </si>
  <si>
    <t>43001</t>
  </si>
  <si>
    <t>Bnc</t>
  </si>
  <si>
    <t>barranc</t>
  </si>
  <si>
    <t>CJ</t>
  </si>
  <si>
    <t>Carreró</t>
  </si>
  <si>
    <t>Aiguaviva</t>
  </si>
  <si>
    <t>17002</t>
  </si>
  <si>
    <t>Brda</t>
  </si>
  <si>
    <t>barriada</t>
  </si>
  <si>
    <t>CR</t>
  </si>
  <si>
    <t>Carretera</t>
  </si>
  <si>
    <t>Aitona</t>
  </si>
  <si>
    <t>25038</t>
  </si>
  <si>
    <t>carrer</t>
  </si>
  <si>
    <t>N</t>
  </si>
  <si>
    <t>CS</t>
  </si>
  <si>
    <t>Cases</t>
  </si>
  <si>
    <t>Alamús, els</t>
  </si>
  <si>
    <t>25004</t>
  </si>
  <si>
    <t>C. Pu</t>
  </si>
  <si>
    <t>col.legi públic</t>
  </si>
  <si>
    <t>J</t>
  </si>
  <si>
    <t>CO</t>
  </si>
  <si>
    <t>Colònia</t>
  </si>
  <si>
    <t>Alàs i Cerc</t>
  </si>
  <si>
    <t>25005</t>
  </si>
  <si>
    <t>Cal</t>
  </si>
  <si>
    <t>calçada</t>
  </si>
  <si>
    <t>Z</t>
  </si>
  <si>
    <t>CT</t>
  </si>
  <si>
    <t>Costa (via amb pendent)</t>
  </si>
  <si>
    <t>Albagés, l'</t>
  </si>
  <si>
    <t>25006</t>
  </si>
  <si>
    <t>camí</t>
  </si>
  <si>
    <t>S</t>
  </si>
  <si>
    <t>DS</t>
  </si>
  <si>
    <t>Disseminat</t>
  </si>
  <si>
    <t>Albanyà</t>
  </si>
  <si>
    <t>17003</t>
  </si>
  <si>
    <t>Càmp</t>
  </si>
  <si>
    <t>càmping</t>
  </si>
  <si>
    <t>Q</t>
  </si>
  <si>
    <t>ED</t>
  </si>
  <si>
    <t>Edifici</t>
  </si>
  <si>
    <t>Albatàrrec</t>
  </si>
  <si>
    <t>25007</t>
  </si>
  <si>
    <t>Cant</t>
  </si>
  <si>
    <t>cantina</t>
  </si>
  <si>
    <t>V</t>
  </si>
  <si>
    <t>AL</t>
  </si>
  <si>
    <t>Fageda</t>
  </si>
  <si>
    <t>Albesa</t>
  </si>
  <si>
    <t>25008</t>
  </si>
  <si>
    <t>Casa</t>
  </si>
  <si>
    <t>casa</t>
  </si>
  <si>
    <t>H</t>
  </si>
  <si>
    <t>GL</t>
  </si>
  <si>
    <t>Glorieta</t>
  </si>
  <si>
    <t>Albi, l'</t>
  </si>
  <si>
    <t>25009</t>
  </si>
  <si>
    <t>cases</t>
  </si>
  <si>
    <t>Gran Via</t>
  </si>
  <si>
    <t>Albinyana</t>
  </si>
  <si>
    <t>43002</t>
  </si>
  <si>
    <t>Cast</t>
  </si>
  <si>
    <t>castell</t>
  </si>
  <si>
    <t>GR</t>
  </si>
  <si>
    <t>Grup</t>
  </si>
  <si>
    <t>Albiol, l'</t>
  </si>
  <si>
    <t>43003</t>
  </si>
  <si>
    <t>Cdor</t>
  </si>
  <si>
    <t>corredor</t>
  </si>
  <si>
    <t>K</t>
  </si>
  <si>
    <t>LG</t>
  </si>
  <si>
    <t>Lloc</t>
  </si>
  <si>
    <t>Albons</t>
  </si>
  <si>
    <t>17004</t>
  </si>
  <si>
    <t>Col</t>
  </si>
  <si>
    <t>colònia</t>
  </si>
  <si>
    <t>E</t>
  </si>
  <si>
    <t>MC</t>
  </si>
  <si>
    <t>Mercat</t>
  </si>
  <si>
    <t>Alcanar</t>
  </si>
  <si>
    <t>43004</t>
  </si>
  <si>
    <t>Conj</t>
  </si>
  <si>
    <t>conjunt</t>
  </si>
  <si>
    <t>PQ</t>
  </si>
  <si>
    <t>Parc</t>
  </si>
  <si>
    <t>Alcanó</t>
  </si>
  <si>
    <t>25010</t>
  </si>
  <si>
    <t>Costa</t>
  </si>
  <si>
    <t>costa</t>
  </si>
  <si>
    <t>PD</t>
  </si>
  <si>
    <t>Partida</t>
  </si>
  <si>
    <t>Alcarràs</t>
  </si>
  <si>
    <t>25011</t>
  </si>
  <si>
    <t>Cplex</t>
  </si>
  <si>
    <t>complex</t>
  </si>
  <si>
    <t>PJ</t>
  </si>
  <si>
    <t>Passatge</t>
  </si>
  <si>
    <t>Alcoletge</t>
  </si>
  <si>
    <t>25012</t>
  </si>
  <si>
    <t>Criol</t>
  </si>
  <si>
    <t>corriol</t>
  </si>
  <si>
    <t>PS</t>
  </si>
  <si>
    <t>Passeig</t>
  </si>
  <si>
    <t>Alcover</t>
  </si>
  <si>
    <t>43005</t>
  </si>
  <si>
    <t>Cró</t>
  </si>
  <si>
    <t>carreró</t>
  </si>
  <si>
    <t>PZ</t>
  </si>
  <si>
    <t>Plaça</t>
  </si>
  <si>
    <t>Aldea, l'</t>
  </si>
  <si>
    <t>43904</t>
  </si>
  <si>
    <t>Csta</t>
  </si>
  <si>
    <t>caseta</t>
  </si>
  <si>
    <t>PL</t>
  </si>
  <si>
    <t>Placeta</t>
  </si>
  <si>
    <t>Aldover</t>
  </si>
  <si>
    <t>43006</t>
  </si>
  <si>
    <t>Ctra</t>
  </si>
  <si>
    <t>carretera</t>
  </si>
  <si>
    <t>PB</t>
  </si>
  <si>
    <t>Poblat</t>
  </si>
  <si>
    <t>Aleixar, l'</t>
  </si>
  <si>
    <t>43007</t>
  </si>
  <si>
    <t>Dem</t>
  </si>
  <si>
    <t>demarcació</t>
  </si>
  <si>
    <t>PG</t>
  </si>
  <si>
    <t>Polígon</t>
  </si>
  <si>
    <t>Alella</t>
  </si>
  <si>
    <t>08003</t>
  </si>
  <si>
    <t>080039</t>
  </si>
  <si>
    <t>Drec</t>
  </si>
  <si>
    <t>drecera</t>
  </si>
  <si>
    <t>PR</t>
  </si>
  <si>
    <t>Prolongació</t>
  </si>
  <si>
    <t>Alfara de Carles</t>
  </si>
  <si>
    <t>43008</t>
  </si>
  <si>
    <t>Ed</t>
  </si>
  <si>
    <t>edifici</t>
  </si>
  <si>
    <t>SD</t>
  </si>
  <si>
    <t>Pujada</t>
  </si>
  <si>
    <t>Alfarràs</t>
  </si>
  <si>
    <t>25013</t>
  </si>
  <si>
    <t>Edcis</t>
  </si>
  <si>
    <t>edificis</t>
  </si>
  <si>
    <t>RB</t>
  </si>
  <si>
    <t>Rambla</t>
  </si>
  <si>
    <t>Alfés</t>
  </si>
  <si>
    <t>25014</t>
  </si>
  <si>
    <t>Ermta</t>
  </si>
  <si>
    <t>ermita</t>
  </si>
  <si>
    <t>RD</t>
  </si>
  <si>
    <t>Ronda</t>
  </si>
  <si>
    <t>Alforja</t>
  </si>
  <si>
    <t>43009</t>
  </si>
  <si>
    <t>Esc</t>
  </si>
  <si>
    <t>escala</t>
  </si>
  <si>
    <t>SN</t>
  </si>
  <si>
    <t>Senda</t>
  </si>
  <si>
    <t>Algerri</t>
  </si>
  <si>
    <t>25015</t>
  </si>
  <si>
    <t>Extrm</t>
  </si>
  <si>
    <t>extramurs</t>
  </si>
  <si>
    <t>TT</t>
  </si>
  <si>
    <t>Alguaire</t>
  </si>
  <si>
    <t>25016</t>
  </si>
  <si>
    <t>Fàbr</t>
  </si>
  <si>
    <t>fàbrica</t>
  </si>
  <si>
    <t>Travessera</t>
  </si>
  <si>
    <t>Alins</t>
  </si>
  <si>
    <t>25017</t>
  </si>
  <si>
    <t>Falda</t>
  </si>
  <si>
    <t>falda</t>
  </si>
  <si>
    <t>TR</t>
  </si>
  <si>
    <t>Travessia</t>
  </si>
  <si>
    <t>Alió</t>
  </si>
  <si>
    <t>43010</t>
  </si>
  <si>
    <t>Finca</t>
  </si>
  <si>
    <t>finca</t>
  </si>
  <si>
    <t>UR</t>
  </si>
  <si>
    <t>Urbanització</t>
  </si>
  <si>
    <t>Almacelles</t>
  </si>
  <si>
    <t>25019</t>
  </si>
  <si>
    <t>Via</t>
  </si>
  <si>
    <t>Almatret</t>
  </si>
  <si>
    <t>25020</t>
  </si>
  <si>
    <t>gran via</t>
  </si>
  <si>
    <t>CH</t>
  </si>
  <si>
    <t>Xalet</t>
  </si>
  <si>
    <t>Almenar</t>
  </si>
  <si>
    <t>25021</t>
  </si>
  <si>
    <t>Glor</t>
  </si>
  <si>
    <t>glorieta</t>
  </si>
  <si>
    <t>Almoster</t>
  </si>
  <si>
    <t>43011</t>
  </si>
  <si>
    <t>Grnja</t>
  </si>
  <si>
    <t>granja</t>
  </si>
  <si>
    <t>Alòs de Balaguer</t>
  </si>
  <si>
    <t>25022</t>
  </si>
  <si>
    <t>grup</t>
  </si>
  <si>
    <t>Alp</t>
  </si>
  <si>
    <t>17006</t>
  </si>
  <si>
    <t>Hotel</t>
  </si>
  <si>
    <t>hotel</t>
  </si>
  <si>
    <t>Alpens</t>
  </si>
  <si>
    <t>08004</t>
  </si>
  <si>
    <t>080044</t>
  </si>
  <si>
    <t>Illa</t>
  </si>
  <si>
    <t>illa</t>
  </si>
  <si>
    <t>Alpicat</t>
  </si>
  <si>
    <t>25023</t>
  </si>
  <si>
    <t>Jardí</t>
  </si>
  <si>
    <t>jardí</t>
  </si>
  <si>
    <t>Alt Àneu</t>
  </si>
  <si>
    <t>25024</t>
  </si>
  <si>
    <t>Jrdns</t>
  </si>
  <si>
    <t>jardins</t>
  </si>
  <si>
    <t>Altafulla</t>
  </si>
  <si>
    <t>43012</t>
  </si>
  <si>
    <t>lloc</t>
  </si>
  <si>
    <t>Altre</t>
  </si>
  <si>
    <t>99999</t>
  </si>
  <si>
    <t>NO INFORMADA</t>
  </si>
  <si>
    <t>Altra</t>
  </si>
  <si>
    <t>Mas</t>
  </si>
  <si>
    <t>mas</t>
  </si>
  <si>
    <t>Amer</t>
  </si>
  <si>
    <t>17007</t>
  </si>
  <si>
    <t>Masia</t>
  </si>
  <si>
    <t>masia</t>
  </si>
  <si>
    <t>Ametlla de Mar, l'</t>
  </si>
  <si>
    <t>43013</t>
  </si>
  <si>
    <t>Mcat</t>
  </si>
  <si>
    <t>mercat</t>
  </si>
  <si>
    <t>Ametlla del Vallès, l'</t>
  </si>
  <si>
    <t>08005</t>
  </si>
  <si>
    <t>080057</t>
  </si>
  <si>
    <t>Moll</t>
  </si>
  <si>
    <t>moll</t>
  </si>
  <si>
    <t>Ampolla, l'</t>
  </si>
  <si>
    <t>43906</t>
  </si>
  <si>
    <t>Mtir</t>
  </si>
  <si>
    <t>monastir</t>
  </si>
  <si>
    <t>Amposta</t>
  </si>
  <si>
    <t>43014</t>
  </si>
  <si>
    <t>Pol. Ind</t>
  </si>
  <si>
    <t>polígon industrial</t>
  </si>
  <si>
    <t>Anglès</t>
  </si>
  <si>
    <t>17008</t>
  </si>
  <si>
    <t>parc</t>
  </si>
  <si>
    <t>Anglesola</t>
  </si>
  <si>
    <t>25027</t>
  </si>
  <si>
    <t>Part</t>
  </si>
  <si>
    <t>partida</t>
  </si>
  <si>
    <t>Arbeca</t>
  </si>
  <si>
    <t>25029</t>
  </si>
  <si>
    <t>Pas</t>
  </si>
  <si>
    <t>pas</t>
  </si>
  <si>
    <t>Arboç, l'</t>
  </si>
  <si>
    <t>43016</t>
  </si>
  <si>
    <t>Pda</t>
  </si>
  <si>
    <t>pujada</t>
  </si>
  <si>
    <t>Arbolí</t>
  </si>
  <si>
    <t>43015</t>
  </si>
  <si>
    <t>Pg</t>
  </si>
  <si>
    <t>passeig</t>
  </si>
  <si>
    <t>Arbúcies</t>
  </si>
  <si>
    <t>17009</t>
  </si>
  <si>
    <t>Pista</t>
  </si>
  <si>
    <t>pista</t>
  </si>
  <si>
    <t>Arenys de Mar</t>
  </si>
  <si>
    <t>08006</t>
  </si>
  <si>
    <t>080060</t>
  </si>
  <si>
    <t>Pl</t>
  </si>
  <si>
    <t>plaça</t>
  </si>
  <si>
    <t>Arenys de Munt</t>
  </si>
  <si>
    <t>08007</t>
  </si>
  <si>
    <t>080076</t>
  </si>
  <si>
    <t>Pla</t>
  </si>
  <si>
    <t>pla</t>
  </si>
  <si>
    <t>Argelaguer</t>
  </si>
  <si>
    <t>17010</t>
  </si>
  <si>
    <t>Plcta</t>
  </si>
  <si>
    <t>placeta</t>
  </si>
  <si>
    <t>Argençola</t>
  </si>
  <si>
    <t>08008</t>
  </si>
  <si>
    <t>080082</t>
  </si>
  <si>
    <t>Platja</t>
  </si>
  <si>
    <t>platja</t>
  </si>
  <si>
    <t>Argentera, l'</t>
  </si>
  <si>
    <t>43017</t>
  </si>
  <si>
    <t>Pol</t>
  </si>
  <si>
    <t>polígon</t>
  </si>
  <si>
    <t>Argentona</t>
  </si>
  <si>
    <t>08009</t>
  </si>
  <si>
    <t>080095</t>
  </si>
  <si>
    <t>Pont</t>
  </si>
  <si>
    <t>pont</t>
  </si>
  <si>
    <t>Armentera, l'</t>
  </si>
  <si>
    <t>17011</t>
  </si>
  <si>
    <t>Port</t>
  </si>
  <si>
    <t>port</t>
  </si>
  <si>
    <t>Arnes</t>
  </si>
  <si>
    <t>43018</t>
  </si>
  <si>
    <t>Prcla</t>
  </si>
  <si>
    <t>parcel.la</t>
  </si>
  <si>
    <t>Arres</t>
  </si>
  <si>
    <t>25031</t>
  </si>
  <si>
    <t>Prol</t>
  </si>
  <si>
    <t>prolongació</t>
  </si>
  <si>
    <t>Arsèguel</t>
  </si>
  <si>
    <t>25032</t>
  </si>
  <si>
    <t>Prtge</t>
  </si>
  <si>
    <t>paratge</t>
  </si>
  <si>
    <t>Artés</t>
  </si>
  <si>
    <t>08010</t>
  </si>
  <si>
    <t>080109</t>
  </si>
  <si>
    <t>Psdís</t>
  </si>
  <si>
    <t>passadís</t>
  </si>
  <si>
    <t>Artesa de Lleida</t>
  </si>
  <si>
    <t>25033</t>
  </si>
  <si>
    <t>Ptal</t>
  </si>
  <si>
    <t>portal</t>
  </si>
  <si>
    <t>Artesa de Segre</t>
  </si>
  <si>
    <t>25034</t>
  </si>
  <si>
    <t>Ptge</t>
  </si>
  <si>
    <t>passatge</t>
  </si>
  <si>
    <t>Ascó</t>
  </si>
  <si>
    <t>43019</t>
  </si>
  <si>
    <t>Racó</t>
  </si>
  <si>
    <t>racó</t>
  </si>
  <si>
    <t>Aspa</t>
  </si>
  <si>
    <t>25036</t>
  </si>
  <si>
    <t>Ramal</t>
  </si>
  <si>
    <t>ramal</t>
  </si>
  <si>
    <t>Avellanes i Santa Linya, les</t>
  </si>
  <si>
    <t>25037</t>
  </si>
  <si>
    <t>Rav</t>
  </si>
  <si>
    <t>raval (carrer)</t>
  </si>
  <si>
    <t>Avià</t>
  </si>
  <si>
    <t>08011</t>
  </si>
  <si>
    <t>080116</t>
  </si>
  <si>
    <t>Raval</t>
  </si>
  <si>
    <t>raval (barri)</t>
  </si>
  <si>
    <t>Avinyó</t>
  </si>
  <si>
    <t>08012</t>
  </si>
  <si>
    <t>080121</t>
  </si>
  <si>
    <t>Rbla</t>
  </si>
  <si>
    <t>rambla</t>
  </si>
  <si>
    <t>Avinyonet de Puigventós</t>
  </si>
  <si>
    <t>17012</t>
  </si>
  <si>
    <t>Rblta</t>
  </si>
  <si>
    <t>rambleta</t>
  </si>
  <si>
    <t>Avinyonet del Penedès</t>
  </si>
  <si>
    <t>08013</t>
  </si>
  <si>
    <t>080137</t>
  </si>
  <si>
    <t>Rda</t>
  </si>
  <si>
    <t>ronda</t>
  </si>
  <si>
    <t>Badalona</t>
  </si>
  <si>
    <t>08015</t>
  </si>
  <si>
    <t>080155</t>
  </si>
  <si>
    <t>Riera</t>
  </si>
  <si>
    <t>riera</t>
  </si>
  <si>
    <t>Badia del Vallès</t>
  </si>
  <si>
    <t>08904</t>
  </si>
  <si>
    <t>089045</t>
  </si>
  <si>
    <t>Rot</t>
  </si>
  <si>
    <t>rotonda</t>
  </si>
  <si>
    <t>Bagà</t>
  </si>
  <si>
    <t>08016</t>
  </si>
  <si>
    <t>080168</t>
  </si>
  <si>
    <t>Sant</t>
  </si>
  <si>
    <t>santuari</t>
  </si>
  <si>
    <t>Baix Pallars</t>
  </si>
  <si>
    <t>25039</t>
  </si>
  <si>
    <t>Sect</t>
  </si>
  <si>
    <t>sector</t>
  </si>
  <si>
    <t>Balaguer</t>
  </si>
  <si>
    <t>25040</t>
  </si>
  <si>
    <t>Tnt</t>
  </si>
  <si>
    <t>torrent</t>
  </si>
  <si>
    <t>Balenyà</t>
  </si>
  <si>
    <t>08017</t>
  </si>
  <si>
    <t>080174</t>
  </si>
  <si>
    <t>Torre</t>
  </si>
  <si>
    <t>torre</t>
  </si>
  <si>
    <t>Balsareny</t>
  </si>
  <si>
    <t>08018</t>
  </si>
  <si>
    <t>080180</t>
  </si>
  <si>
    <t>Trav</t>
  </si>
  <si>
    <t>travessera</t>
  </si>
  <si>
    <t>Banyeres del Penedès</t>
  </si>
  <si>
    <t>43020</t>
  </si>
  <si>
    <t>Trv</t>
  </si>
  <si>
    <t>travessia</t>
  </si>
  <si>
    <t>Banyoles</t>
  </si>
  <si>
    <t>17015</t>
  </si>
  <si>
    <t>Urb</t>
  </si>
  <si>
    <t>urbanització</t>
  </si>
  <si>
    <t>Barbens</t>
  </si>
  <si>
    <t>25041</t>
  </si>
  <si>
    <t>Veïnat</t>
  </si>
  <si>
    <t>veïnat</t>
  </si>
  <si>
    <t>Barberà de la Conca</t>
  </si>
  <si>
    <t>43021</t>
  </si>
  <si>
    <t>via</t>
  </si>
  <si>
    <t>Barberà del Vallès</t>
  </si>
  <si>
    <t>08252</t>
  </si>
  <si>
    <t>082520</t>
  </si>
  <si>
    <t>Vial</t>
  </si>
  <si>
    <t>vial</t>
  </si>
  <si>
    <t>08019</t>
  </si>
  <si>
    <t>080193</t>
  </si>
  <si>
    <t>Vil</t>
  </si>
  <si>
    <t>vil.la</t>
  </si>
  <si>
    <t>Baronia de Rialb, la</t>
  </si>
  <si>
    <t>25042</t>
  </si>
  <si>
    <t>xalet</t>
  </si>
  <si>
    <t>Bàscara</t>
  </si>
  <si>
    <t>17016</t>
  </si>
  <si>
    <t>Z. Ind</t>
  </si>
  <si>
    <t>zona industrial</t>
  </si>
  <si>
    <t>Bassella</t>
  </si>
  <si>
    <t>25044</t>
  </si>
  <si>
    <t>Zona</t>
  </si>
  <si>
    <t>zona</t>
  </si>
  <si>
    <t>Batea</t>
  </si>
  <si>
    <t>43022</t>
  </si>
  <si>
    <t>Bausen</t>
  </si>
  <si>
    <t>25045</t>
  </si>
  <si>
    <t>Begues</t>
  </si>
  <si>
    <t>08020</t>
  </si>
  <si>
    <t>080207</t>
  </si>
  <si>
    <t>Begur</t>
  </si>
  <si>
    <t>17013</t>
  </si>
  <si>
    <t>Belianes</t>
  </si>
  <si>
    <t>25046</t>
  </si>
  <si>
    <t>Bellaguarda</t>
  </si>
  <si>
    <t>25170</t>
  </si>
  <si>
    <t>Bellcaire d'Empordà</t>
  </si>
  <si>
    <t>17018</t>
  </si>
  <si>
    <t>Bellcaire d'Urgell</t>
  </si>
  <si>
    <t>25047</t>
  </si>
  <si>
    <t>Bell-lloc d'Urgell</t>
  </si>
  <si>
    <t>25048</t>
  </si>
  <si>
    <t>Bellmunt del Priorat</t>
  </si>
  <si>
    <t>43023</t>
  </si>
  <si>
    <t>Bellmunt d'Urgell</t>
  </si>
  <si>
    <t>25049</t>
  </si>
  <si>
    <t>Bellprat</t>
  </si>
  <si>
    <t>08021</t>
  </si>
  <si>
    <t>080214</t>
  </si>
  <si>
    <t>Bellpuig</t>
  </si>
  <si>
    <t>25050</t>
  </si>
  <si>
    <t>Bellvei</t>
  </si>
  <si>
    <t>43024</t>
  </si>
  <si>
    <t>Bellver de Cerdanya</t>
  </si>
  <si>
    <t>25051</t>
  </si>
  <si>
    <t>Bellvís</t>
  </si>
  <si>
    <t>25052</t>
  </si>
  <si>
    <t>Benavent de Segrià</t>
  </si>
  <si>
    <t>25053</t>
  </si>
  <si>
    <t>Benifallet</t>
  </si>
  <si>
    <t>43025</t>
  </si>
  <si>
    <t>Benissanet</t>
  </si>
  <si>
    <t>43026</t>
  </si>
  <si>
    <t>Berga</t>
  </si>
  <si>
    <t>08022</t>
  </si>
  <si>
    <t>080229</t>
  </si>
  <si>
    <t>Besalú</t>
  </si>
  <si>
    <t>17019</t>
  </si>
  <si>
    <t>Bescanó</t>
  </si>
  <si>
    <t>17020</t>
  </si>
  <si>
    <t>Beuda</t>
  </si>
  <si>
    <t>17021</t>
  </si>
  <si>
    <t>Bigues i Riells</t>
  </si>
  <si>
    <t>08023</t>
  </si>
  <si>
    <t>080235</t>
  </si>
  <si>
    <t>Biosca</t>
  </si>
  <si>
    <t>25055</t>
  </si>
  <si>
    <t>Bisbal de Falset, la</t>
  </si>
  <si>
    <t>43027</t>
  </si>
  <si>
    <t>Bisbal del Penedès, la</t>
  </si>
  <si>
    <t>43028</t>
  </si>
  <si>
    <t>Bisbal d'Empordà, la</t>
  </si>
  <si>
    <t>17022</t>
  </si>
  <si>
    <t>Biure</t>
  </si>
  <si>
    <t>17234</t>
  </si>
  <si>
    <t>Blancafort</t>
  </si>
  <si>
    <t>43029</t>
  </si>
  <si>
    <t>Blanes</t>
  </si>
  <si>
    <t>17023</t>
  </si>
  <si>
    <t>Boadella d'Empordà</t>
  </si>
  <si>
    <t>17029</t>
  </si>
  <si>
    <t>Bolvir</t>
  </si>
  <si>
    <t>17024</t>
  </si>
  <si>
    <t>Bonastre</t>
  </si>
  <si>
    <t>43030</t>
  </si>
  <si>
    <t>Bòrdes, es</t>
  </si>
  <si>
    <t>25057</t>
  </si>
  <si>
    <t>Bordils</t>
  </si>
  <si>
    <t>17025</t>
  </si>
  <si>
    <t>Borges Blanques, les</t>
  </si>
  <si>
    <t>25058</t>
  </si>
  <si>
    <t>Borges del Camp, les</t>
  </si>
  <si>
    <t>43031</t>
  </si>
  <si>
    <t>Borrassà</t>
  </si>
  <si>
    <t>17026</t>
  </si>
  <si>
    <t>Borredà</t>
  </si>
  <si>
    <t>08024</t>
  </si>
  <si>
    <t>080240</t>
  </si>
  <si>
    <t>Bossòst</t>
  </si>
  <si>
    <t>25059</t>
  </si>
  <si>
    <t>Bot</t>
  </si>
  <si>
    <t>43032</t>
  </si>
  <si>
    <t>Botarell</t>
  </si>
  <si>
    <t>43033</t>
  </si>
  <si>
    <t>Bovera</t>
  </si>
  <si>
    <t>25056</t>
  </si>
  <si>
    <t>Bràfim</t>
  </si>
  <si>
    <t>43034</t>
  </si>
  <si>
    <t>Breda</t>
  </si>
  <si>
    <t>17027</t>
  </si>
  <si>
    <t>Bruc, el</t>
  </si>
  <si>
    <t>08025</t>
  </si>
  <si>
    <t>080253</t>
  </si>
  <si>
    <t>Brull, el</t>
  </si>
  <si>
    <t>08026</t>
  </si>
  <si>
    <t>080266</t>
  </si>
  <si>
    <t>Brunyola</t>
  </si>
  <si>
    <t>17028</t>
  </si>
  <si>
    <t>Cabacés</t>
  </si>
  <si>
    <t>43035</t>
  </si>
  <si>
    <t>Cabanabona</t>
  </si>
  <si>
    <t>25060</t>
  </si>
  <si>
    <t>Cabanelles</t>
  </si>
  <si>
    <t>17031</t>
  </si>
  <si>
    <t>Cabanes</t>
  </si>
  <si>
    <t>17030</t>
  </si>
  <si>
    <t>Cabanyes, les</t>
  </si>
  <si>
    <t>08027</t>
  </si>
  <si>
    <t>080272</t>
  </si>
  <si>
    <t>Cabó</t>
  </si>
  <si>
    <t>25061</t>
  </si>
  <si>
    <t>Cabra del Camp</t>
  </si>
  <si>
    <t>43036</t>
  </si>
  <si>
    <t>Cabrera d'Anoia</t>
  </si>
  <si>
    <t>08028</t>
  </si>
  <si>
    <t>080288</t>
  </si>
  <si>
    <t>Cabrera de Mar</t>
  </si>
  <si>
    <t>08029</t>
  </si>
  <si>
    <t>080291</t>
  </si>
  <si>
    <t>Cabrils</t>
  </si>
  <si>
    <t>08030</t>
  </si>
  <si>
    <t>080305</t>
  </si>
  <si>
    <t>Cadaqués</t>
  </si>
  <si>
    <t>17032</t>
  </si>
  <si>
    <t>Calaf</t>
  </si>
  <si>
    <t>08031</t>
  </si>
  <si>
    <t>080312</t>
  </si>
  <si>
    <t>Calafell</t>
  </si>
  <si>
    <t>43037</t>
  </si>
  <si>
    <t>Calders</t>
  </si>
  <si>
    <t>08034</t>
  </si>
  <si>
    <t>080348</t>
  </si>
  <si>
    <t>Caldes de Malavella</t>
  </si>
  <si>
    <t>17033</t>
  </si>
  <si>
    <t>Caldes de Montbui</t>
  </si>
  <si>
    <t>08033</t>
  </si>
  <si>
    <t>080333</t>
  </si>
  <si>
    <t>Caldes d'Estrac</t>
  </si>
  <si>
    <t>08032</t>
  </si>
  <si>
    <t>080327</t>
  </si>
  <si>
    <t>Calella</t>
  </si>
  <si>
    <t>08035</t>
  </si>
  <si>
    <t>080351</t>
  </si>
  <si>
    <t>Calldetenes</t>
  </si>
  <si>
    <t>08037</t>
  </si>
  <si>
    <t>080370</t>
  </si>
  <si>
    <t>Callús</t>
  </si>
  <si>
    <t>08038</t>
  </si>
  <si>
    <t>080386</t>
  </si>
  <si>
    <t>Calonge</t>
  </si>
  <si>
    <t>17034</t>
  </si>
  <si>
    <t>Calonge de Segarra</t>
  </si>
  <si>
    <t>08036</t>
  </si>
  <si>
    <t>080364</t>
  </si>
  <si>
    <t>Camarasa</t>
  </si>
  <si>
    <t>25062</t>
  </si>
  <si>
    <t>Camarles</t>
  </si>
  <si>
    <t>43903</t>
  </si>
  <si>
    <t>Cambrils</t>
  </si>
  <si>
    <t>43038</t>
  </si>
  <si>
    <t>Camós</t>
  </si>
  <si>
    <t>17035</t>
  </si>
  <si>
    <t>Campdevànol</t>
  </si>
  <si>
    <t>17036</t>
  </si>
  <si>
    <t>Campelles</t>
  </si>
  <si>
    <t>17037</t>
  </si>
  <si>
    <t>Campins</t>
  </si>
  <si>
    <t>08039</t>
  </si>
  <si>
    <t>080399</t>
  </si>
  <si>
    <t>Campllong</t>
  </si>
  <si>
    <t>17038</t>
  </si>
  <si>
    <t>Camprodon</t>
  </si>
  <si>
    <t>17039</t>
  </si>
  <si>
    <t>Canejan</t>
  </si>
  <si>
    <t>25063</t>
  </si>
  <si>
    <t>Canet d'Adri</t>
  </si>
  <si>
    <t>17040</t>
  </si>
  <si>
    <t>Canet de Mar</t>
  </si>
  <si>
    <t>08040</t>
  </si>
  <si>
    <t>080403</t>
  </si>
  <si>
    <t>Canovelles</t>
  </si>
  <si>
    <t>08041</t>
  </si>
  <si>
    <t>080410</t>
  </si>
  <si>
    <t>Cànoves i Samalús</t>
  </si>
  <si>
    <t>08042</t>
  </si>
  <si>
    <t>080425</t>
  </si>
  <si>
    <t>Cantallops</t>
  </si>
  <si>
    <t>17041</t>
  </si>
  <si>
    <t>Canyelles</t>
  </si>
  <si>
    <t>08043</t>
  </si>
  <si>
    <t>080431</t>
  </si>
  <si>
    <t>Capafonts</t>
  </si>
  <si>
    <t>43039</t>
  </si>
  <si>
    <t>Capçanes</t>
  </si>
  <si>
    <t>43040</t>
  </si>
  <si>
    <t>Capellades</t>
  </si>
  <si>
    <t>08044</t>
  </si>
  <si>
    <t>080446</t>
  </si>
  <si>
    <t>Capmany</t>
  </si>
  <si>
    <t>17042</t>
  </si>
  <si>
    <t>Capolat</t>
  </si>
  <si>
    <t>08045</t>
  </si>
  <si>
    <t>080459</t>
  </si>
  <si>
    <t>Cardedeu</t>
  </si>
  <si>
    <t>08046</t>
  </si>
  <si>
    <t>080462</t>
  </si>
  <si>
    <t>Cardona</t>
  </si>
  <si>
    <t>08047</t>
  </si>
  <si>
    <t>080478</t>
  </si>
  <si>
    <t>Carme</t>
  </si>
  <si>
    <t>08048</t>
  </si>
  <si>
    <t>080484</t>
  </si>
  <si>
    <t>Caseres</t>
  </si>
  <si>
    <t>43041</t>
  </si>
  <si>
    <t>Cassà de la Selva</t>
  </si>
  <si>
    <t>17044</t>
  </si>
  <si>
    <t>Casserres</t>
  </si>
  <si>
    <t>08049</t>
  </si>
  <si>
    <t>080497</t>
  </si>
  <si>
    <t>Castell de l'Areny</t>
  </si>
  <si>
    <t>08057</t>
  </si>
  <si>
    <t>080575</t>
  </si>
  <si>
    <t>Castell de Mur</t>
  </si>
  <si>
    <t>25904</t>
  </si>
  <si>
    <t>Castellar de la Ribera</t>
  </si>
  <si>
    <t>25064</t>
  </si>
  <si>
    <t>Castellar de n'Hug</t>
  </si>
  <si>
    <t>08052</t>
  </si>
  <si>
    <t>080522</t>
  </si>
  <si>
    <t>Castellar del Riu</t>
  </si>
  <si>
    <t>08050</t>
  </si>
  <si>
    <t>080500</t>
  </si>
  <si>
    <t>Castellar del Vallès</t>
  </si>
  <si>
    <t>08051</t>
  </si>
  <si>
    <t>080517</t>
  </si>
  <si>
    <t>Castellbell i el Vilar</t>
  </si>
  <si>
    <t>08053</t>
  </si>
  <si>
    <t>080538</t>
  </si>
  <si>
    <t>Castellbisbal</t>
  </si>
  <si>
    <t>08054</t>
  </si>
  <si>
    <t>080543</t>
  </si>
  <si>
    <t>Castellcir</t>
  </si>
  <si>
    <t>08055</t>
  </si>
  <si>
    <t>080556</t>
  </si>
  <si>
    <t>Castelldans</t>
  </si>
  <si>
    <t>25067</t>
  </si>
  <si>
    <t>Castelldefels</t>
  </si>
  <si>
    <t>08056</t>
  </si>
  <si>
    <t>080569</t>
  </si>
  <si>
    <t>Castellet i la Gornal</t>
  </si>
  <si>
    <t>08058</t>
  </si>
  <si>
    <t>080581</t>
  </si>
  <si>
    <t>Castellfollit de la Roca</t>
  </si>
  <si>
    <t>17046</t>
  </si>
  <si>
    <t>Castellfollit de Riubregós</t>
  </si>
  <si>
    <t>08060</t>
  </si>
  <si>
    <t>080608</t>
  </si>
  <si>
    <t>Castellfollit del Boix</t>
  </si>
  <si>
    <t>08059</t>
  </si>
  <si>
    <t>080594</t>
  </si>
  <si>
    <t>Castellgalí</t>
  </si>
  <si>
    <t>08061</t>
  </si>
  <si>
    <t>080615</t>
  </si>
  <si>
    <t>Castellnou de Bages</t>
  </si>
  <si>
    <t>08062</t>
  </si>
  <si>
    <t>080620</t>
  </si>
  <si>
    <t>Castellnou de Seana</t>
  </si>
  <si>
    <t>25068</t>
  </si>
  <si>
    <t>Castelló de Farfanya</t>
  </si>
  <si>
    <t>25069</t>
  </si>
  <si>
    <t>Castelló d'Empúries</t>
  </si>
  <si>
    <t>17047</t>
  </si>
  <si>
    <t>Castellolí</t>
  </si>
  <si>
    <t>08063</t>
  </si>
  <si>
    <t>080636</t>
  </si>
  <si>
    <t>Castell-Platja d'Aro</t>
  </si>
  <si>
    <t>17048</t>
  </si>
  <si>
    <t>Castellserà</t>
  </si>
  <si>
    <t>25070</t>
  </si>
  <si>
    <t>Castellterçol</t>
  </si>
  <si>
    <t>08064</t>
  </si>
  <si>
    <t>080641</t>
  </si>
  <si>
    <t>Castellvell del Camp</t>
  </si>
  <si>
    <t>43042</t>
  </si>
  <si>
    <t>Castellví de la Marca</t>
  </si>
  <si>
    <t>08065</t>
  </si>
  <si>
    <t>080654</t>
  </si>
  <si>
    <t>Castellví de Rosanes</t>
  </si>
  <si>
    <t>08066</t>
  </si>
  <si>
    <t>080667</t>
  </si>
  <si>
    <t>Catllar, el</t>
  </si>
  <si>
    <t>43043</t>
  </si>
  <si>
    <t>Cava</t>
  </si>
  <si>
    <t>25071</t>
  </si>
  <si>
    <t>Cellera de Ter, la</t>
  </si>
  <si>
    <t>17189</t>
  </si>
  <si>
    <t>Celrà</t>
  </si>
  <si>
    <t>17049</t>
  </si>
  <si>
    <t>Centelles</t>
  </si>
  <si>
    <t>08067</t>
  </si>
  <si>
    <t>080673</t>
  </si>
  <si>
    <t>Cercs</t>
  </si>
  <si>
    <t>08268</t>
  </si>
  <si>
    <t>082687</t>
  </si>
  <si>
    <t>Cerdanyola del Vallès</t>
  </si>
  <si>
    <t>08266</t>
  </si>
  <si>
    <t>082665</t>
  </si>
  <si>
    <t>Cervelló</t>
  </si>
  <si>
    <t>08068</t>
  </si>
  <si>
    <t>080689</t>
  </si>
  <si>
    <t>Cervera</t>
  </si>
  <si>
    <t>25072</t>
  </si>
  <si>
    <t>Cervià de les Garrigues</t>
  </si>
  <si>
    <t>25073</t>
  </si>
  <si>
    <t>Cervià de Ter</t>
  </si>
  <si>
    <t>17050</t>
  </si>
  <si>
    <t>Cistella</t>
  </si>
  <si>
    <t>17051</t>
  </si>
  <si>
    <t>Ciutadilla</t>
  </si>
  <si>
    <t>25074</t>
  </si>
  <si>
    <t>Clariana de Cardener</t>
  </si>
  <si>
    <t>25075</t>
  </si>
  <si>
    <t>Cogul, el</t>
  </si>
  <si>
    <t>25076</t>
  </si>
  <si>
    <t>Colera</t>
  </si>
  <si>
    <t>17054</t>
  </si>
  <si>
    <t>Coll de Nargó</t>
  </si>
  <si>
    <t>25077</t>
  </si>
  <si>
    <t>Collbató</t>
  </si>
  <si>
    <t>08069</t>
  </si>
  <si>
    <t>080692</t>
  </si>
  <si>
    <t>Colldejou</t>
  </si>
  <si>
    <t>43045</t>
  </si>
  <si>
    <t>Collsuspina</t>
  </si>
  <si>
    <t>08070</t>
  </si>
  <si>
    <t>080706</t>
  </si>
  <si>
    <t>Colomers</t>
  </si>
  <si>
    <t>17055</t>
  </si>
  <si>
    <t>Coma i la Pedra, la</t>
  </si>
  <si>
    <t>25163</t>
  </si>
  <si>
    <t>Conca de Dalt</t>
  </si>
  <si>
    <t>25161</t>
  </si>
  <si>
    <t>Conesa</t>
  </si>
  <si>
    <t>43046</t>
  </si>
  <si>
    <t>Constantí</t>
  </si>
  <si>
    <t>43047</t>
  </si>
  <si>
    <t>Copons</t>
  </si>
  <si>
    <t>08071</t>
  </si>
  <si>
    <t>080713</t>
  </si>
  <si>
    <t>Corbera de Llobregat</t>
  </si>
  <si>
    <t>08072</t>
  </si>
  <si>
    <t>080728</t>
  </si>
  <si>
    <t>Corbera d'Ebre</t>
  </si>
  <si>
    <t>43048</t>
  </si>
  <si>
    <t>Corbins</t>
  </si>
  <si>
    <t>25078</t>
  </si>
  <si>
    <t>Corçà</t>
  </si>
  <si>
    <t>17057</t>
  </si>
  <si>
    <t>Cornellà de Llobregat</t>
  </si>
  <si>
    <t>08073</t>
  </si>
  <si>
    <t>080734</t>
  </si>
  <si>
    <t>Cornellà de Terri</t>
  </si>
  <si>
    <t>17056</t>
  </si>
  <si>
    <t>Cornudella de Montsant</t>
  </si>
  <si>
    <t>43049</t>
  </si>
  <si>
    <t>Creixell</t>
  </si>
  <si>
    <t>43050</t>
  </si>
  <si>
    <t>Crespià</t>
  </si>
  <si>
    <t>17058</t>
  </si>
  <si>
    <t>Cruïlles, Monells i Sant Sadurní de l'Heura</t>
  </si>
  <si>
    <t>17901</t>
  </si>
  <si>
    <t>Cubelles</t>
  </si>
  <si>
    <t>08074</t>
  </si>
  <si>
    <t>080749</t>
  </si>
  <si>
    <t>Cubells</t>
  </si>
  <si>
    <t>25079</t>
  </si>
  <si>
    <t>Cunit</t>
  </si>
  <si>
    <t>43051</t>
  </si>
  <si>
    <t>Darnius</t>
  </si>
  <si>
    <t>17060</t>
  </si>
  <si>
    <t>Das</t>
  </si>
  <si>
    <t>17061</t>
  </si>
  <si>
    <t>Deltebre</t>
  </si>
  <si>
    <t>43901</t>
  </si>
  <si>
    <t>Dosrius</t>
  </si>
  <si>
    <t>08075</t>
  </si>
  <si>
    <t>080752</t>
  </si>
  <si>
    <t>Duesaigües</t>
  </si>
  <si>
    <t>43053</t>
  </si>
  <si>
    <t>Escala, l'</t>
  </si>
  <si>
    <t>17062</t>
  </si>
  <si>
    <t>Esparreguera</t>
  </si>
  <si>
    <t>08076</t>
  </si>
  <si>
    <t>080765</t>
  </si>
  <si>
    <t>Espinelves</t>
  </si>
  <si>
    <t>17063</t>
  </si>
  <si>
    <t>Espluga Calba, l'</t>
  </si>
  <si>
    <t>25081</t>
  </si>
  <si>
    <t>Espluga de Francolí, l'</t>
  </si>
  <si>
    <t>43054</t>
  </si>
  <si>
    <t>Esplugues de Llobregat</t>
  </si>
  <si>
    <t>08077</t>
  </si>
  <si>
    <t>080771</t>
  </si>
  <si>
    <t>Espolla</t>
  </si>
  <si>
    <t>17064</t>
  </si>
  <si>
    <t>Esponellà</t>
  </si>
  <si>
    <t>17065</t>
  </si>
  <si>
    <t>Espot</t>
  </si>
  <si>
    <t>25082</t>
  </si>
  <si>
    <t>Espunyola, l'</t>
  </si>
  <si>
    <t>08078</t>
  </si>
  <si>
    <t>080787</t>
  </si>
  <si>
    <t>Estamariu</t>
  </si>
  <si>
    <t>25088</t>
  </si>
  <si>
    <t>Estany, l'</t>
  </si>
  <si>
    <t>08079</t>
  </si>
  <si>
    <t>080790</t>
  </si>
  <si>
    <t>Estaràs</t>
  </si>
  <si>
    <t>25085</t>
  </si>
  <si>
    <t>Esterri d'Àneu</t>
  </si>
  <si>
    <t>25086</t>
  </si>
  <si>
    <t>Esterri de Cardós</t>
  </si>
  <si>
    <t>25087</t>
  </si>
  <si>
    <t>Falset</t>
  </si>
  <si>
    <t>43055</t>
  </si>
  <si>
    <t>Far d'Empordà, el</t>
  </si>
  <si>
    <t>17005</t>
  </si>
  <si>
    <t>Farrera</t>
  </si>
  <si>
    <t>25089</t>
  </si>
  <si>
    <t>Fatarella, la</t>
  </si>
  <si>
    <t>43056</t>
  </si>
  <si>
    <t>Febró, la</t>
  </si>
  <si>
    <t>43057</t>
  </si>
  <si>
    <t>Figaró Montmany</t>
  </si>
  <si>
    <t>08134</t>
  </si>
  <si>
    <t>081347</t>
  </si>
  <si>
    <t>Fígols</t>
  </si>
  <si>
    <t>080804</t>
  </si>
  <si>
    <t>Fígols i Alinyà</t>
  </si>
  <si>
    <t>25908</t>
  </si>
  <si>
    <t>Figuera, la</t>
  </si>
  <si>
    <t>43058</t>
  </si>
  <si>
    <t>Figueres</t>
  </si>
  <si>
    <t>17066</t>
  </si>
  <si>
    <t>Figuerola del Camp</t>
  </si>
  <si>
    <t>43059</t>
  </si>
  <si>
    <t>Flaçà</t>
  </si>
  <si>
    <t>17067</t>
  </si>
  <si>
    <t>Flix</t>
  </si>
  <si>
    <t>43060</t>
  </si>
  <si>
    <t>Floresta, la</t>
  </si>
  <si>
    <t>25092</t>
  </si>
  <si>
    <t>Fogars de la Selva</t>
  </si>
  <si>
    <t>08082</t>
  </si>
  <si>
    <t>080826</t>
  </si>
  <si>
    <t>Fogars de Montclús</t>
  </si>
  <si>
    <t>08081</t>
  </si>
  <si>
    <t>080811</t>
  </si>
  <si>
    <t>Foixà</t>
  </si>
  <si>
    <t>17068</t>
  </si>
  <si>
    <t>Folgueroles</t>
  </si>
  <si>
    <t>08083</t>
  </si>
  <si>
    <t>080832</t>
  </si>
  <si>
    <t>Fondarella</t>
  </si>
  <si>
    <t>25093</t>
  </si>
  <si>
    <t>Fonollosa</t>
  </si>
  <si>
    <t>08084</t>
  </si>
  <si>
    <t>080847</t>
  </si>
  <si>
    <t>Fontanals de Cerdanya</t>
  </si>
  <si>
    <t>17069</t>
  </si>
  <si>
    <t>Fontanilles</t>
  </si>
  <si>
    <t>17070</t>
  </si>
  <si>
    <t>Fontcoberta</t>
  </si>
  <si>
    <t>17071</t>
  </si>
  <si>
    <t>Font-rubí</t>
  </si>
  <si>
    <t>08085</t>
  </si>
  <si>
    <t>080850</t>
  </si>
  <si>
    <t>Foradada</t>
  </si>
  <si>
    <t>25094</t>
  </si>
  <si>
    <t>Forallac</t>
  </si>
  <si>
    <t>17902</t>
  </si>
  <si>
    <t>Forès</t>
  </si>
  <si>
    <t>43061</t>
  </si>
  <si>
    <t>Fornells de la Selva</t>
  </si>
  <si>
    <t>17073</t>
  </si>
  <si>
    <t>Fortià</t>
  </si>
  <si>
    <t>17074</t>
  </si>
  <si>
    <t>Franqueses del Vallès, les</t>
  </si>
  <si>
    <t>08086</t>
  </si>
  <si>
    <t>080863</t>
  </si>
  <si>
    <t>Freginals</t>
  </si>
  <si>
    <t>43062</t>
  </si>
  <si>
    <t>Fuliola, la</t>
  </si>
  <si>
    <t>25096</t>
  </si>
  <si>
    <t>Fulleda</t>
  </si>
  <si>
    <t>25097</t>
  </si>
  <si>
    <t>Gaià</t>
  </si>
  <si>
    <t>08090</t>
  </si>
  <si>
    <t>080902</t>
  </si>
  <si>
    <t>Galera, la</t>
  </si>
  <si>
    <t>43063</t>
  </si>
  <si>
    <t>Gallifa</t>
  </si>
  <si>
    <t>08087</t>
  </si>
  <si>
    <t>080879</t>
  </si>
  <si>
    <t>TIPUS DE PERSONA</t>
  </si>
  <si>
    <t>LEARNBYDOING</t>
  </si>
  <si>
    <t>10</t>
  </si>
  <si>
    <t>Dades del/de la representant</t>
  </si>
  <si>
    <t>Servei Territorial de realització de l'exàmen d'ITE</t>
  </si>
  <si>
    <t>MODALITAT CURS</t>
  </si>
  <si>
    <t>Presencial</t>
  </si>
  <si>
    <t>Adreça</t>
  </si>
  <si>
    <t>Núm. RASIC</t>
  </si>
  <si>
    <t>Dades d'identificació</t>
  </si>
  <si>
    <t>Raó social</t>
  </si>
  <si>
    <t>Adreça de correu electrònic</t>
  </si>
  <si>
    <t>CodProvincia</t>
  </si>
  <si>
    <t>Província</t>
  </si>
  <si>
    <t>CodComunidad</t>
  </si>
  <si>
    <t>NomComunitat</t>
  </si>
  <si>
    <t>0</t>
  </si>
  <si>
    <t>01</t>
  </si>
  <si>
    <t>Àlaba</t>
  </si>
  <si>
    <t>País Basc</t>
  </si>
  <si>
    <t>02</t>
  </si>
  <si>
    <t>Albacete</t>
  </si>
  <si>
    <t>07</t>
  </si>
  <si>
    <t>Castella - la Manxa</t>
  </si>
  <si>
    <t>03</t>
  </si>
  <si>
    <t>Alacant</t>
  </si>
  <si>
    <t>Comunitat Valenciana</t>
  </si>
  <si>
    <t>04</t>
  </si>
  <si>
    <t>Almeria</t>
  </si>
  <si>
    <t>Andalusia</t>
  </si>
  <si>
    <t>05</t>
  </si>
  <si>
    <t>Àvila</t>
  </si>
  <si>
    <t>Castella i Lleó</t>
  </si>
  <si>
    <t>06</t>
  </si>
  <si>
    <t>Badajoz</t>
  </si>
  <si>
    <t>Extremadura</t>
  </si>
  <si>
    <t>Illes Balears</t>
  </si>
  <si>
    <t>09</t>
  </si>
  <si>
    <t>Catalunya</t>
  </si>
  <si>
    <t>Burgos</t>
  </si>
  <si>
    <t>Càceres</t>
  </si>
  <si>
    <t>11</t>
  </si>
  <si>
    <t>Cadis</t>
  </si>
  <si>
    <t>12</t>
  </si>
  <si>
    <t>Castelló de la Plana</t>
  </si>
  <si>
    <t>13</t>
  </si>
  <si>
    <t>Ciudad Real</t>
  </si>
  <si>
    <t>14</t>
  </si>
  <si>
    <t>Còrdova</t>
  </si>
  <si>
    <t>15</t>
  </si>
  <si>
    <t>Corunya, la</t>
  </si>
  <si>
    <t>Galícia</t>
  </si>
  <si>
    <t>16</t>
  </si>
  <si>
    <t>Conca</t>
  </si>
  <si>
    <t>17</t>
  </si>
  <si>
    <t>18</t>
  </si>
  <si>
    <t>Granada</t>
  </si>
  <si>
    <t>19</t>
  </si>
  <si>
    <t>Guadalajara</t>
  </si>
  <si>
    <t>20</t>
  </si>
  <si>
    <t>Guipúscoa</t>
  </si>
  <si>
    <t>21</t>
  </si>
  <si>
    <t>Huelva</t>
  </si>
  <si>
    <t>22</t>
  </si>
  <si>
    <t>Osca</t>
  </si>
  <si>
    <t>Aragó</t>
  </si>
  <si>
    <t>Jaén</t>
  </si>
  <si>
    <t>24</t>
  </si>
  <si>
    <t>Lleó</t>
  </si>
  <si>
    <t>25</t>
  </si>
  <si>
    <t>26</t>
  </si>
  <si>
    <t>Rioja, La</t>
  </si>
  <si>
    <t>27</t>
  </si>
  <si>
    <t>Lugo</t>
  </si>
  <si>
    <t>28</t>
  </si>
  <si>
    <t>Madrid</t>
  </si>
  <si>
    <t>Comunitat de Madrid</t>
  </si>
  <si>
    <t>29</t>
  </si>
  <si>
    <t>Màlaga</t>
  </si>
  <si>
    <t>30</t>
  </si>
  <si>
    <t>Múrcia</t>
  </si>
  <si>
    <t>Regió de Múrcia</t>
  </si>
  <si>
    <t>31</t>
  </si>
  <si>
    <t>Navarra</t>
  </si>
  <si>
    <t>Comunitat Foral de Navarra</t>
  </si>
  <si>
    <t>32</t>
  </si>
  <si>
    <t>Ourense</t>
  </si>
  <si>
    <t>33</t>
  </si>
  <si>
    <t>Astúries</t>
  </si>
  <si>
    <t>Principat d'Astúries</t>
  </si>
  <si>
    <t>34</t>
  </si>
  <si>
    <t>Palència</t>
  </si>
  <si>
    <t>35</t>
  </si>
  <si>
    <t>Palmas, Las</t>
  </si>
  <si>
    <t>Canàries</t>
  </si>
  <si>
    <t>36</t>
  </si>
  <si>
    <t>Pontevedra</t>
  </si>
  <si>
    <t>37</t>
  </si>
  <si>
    <t>Salamanca</t>
  </si>
  <si>
    <t>38</t>
  </si>
  <si>
    <t>Santa Cruz de Tenerife</t>
  </si>
  <si>
    <t>39</t>
  </si>
  <si>
    <t>Cantàbria</t>
  </si>
  <si>
    <t>40</t>
  </si>
  <si>
    <t>Segòvia</t>
  </si>
  <si>
    <t>41</t>
  </si>
  <si>
    <t>Sevilla</t>
  </si>
  <si>
    <t>42</t>
  </si>
  <si>
    <t>Sòria</t>
  </si>
  <si>
    <t>43</t>
  </si>
  <si>
    <t>44</t>
  </si>
  <si>
    <t>Terol</t>
  </si>
  <si>
    <t>45</t>
  </si>
  <si>
    <t>Toledo</t>
  </si>
  <si>
    <t>46</t>
  </si>
  <si>
    <t>València</t>
  </si>
  <si>
    <t>47</t>
  </si>
  <si>
    <t>Valladolid</t>
  </si>
  <si>
    <t>48</t>
  </si>
  <si>
    <t>Biscaia</t>
  </si>
  <si>
    <t>49</t>
  </si>
  <si>
    <t>Zamora</t>
  </si>
  <si>
    <t>50</t>
  </si>
  <si>
    <t>Saragossa</t>
  </si>
  <si>
    <t>51</t>
  </si>
  <si>
    <t>Ceuta</t>
  </si>
  <si>
    <t>52</t>
  </si>
  <si>
    <t>Melilla</t>
  </si>
  <si>
    <t>CodMunicipi</t>
  </si>
  <si>
    <t>NomProvincia</t>
  </si>
  <si>
    <t>Alegría-Dulantzi</t>
  </si>
  <si>
    <t>0014</t>
  </si>
  <si>
    <t>Amurrio</t>
  </si>
  <si>
    <t>0029</t>
  </si>
  <si>
    <t>Añana</t>
  </si>
  <si>
    <t>0493</t>
  </si>
  <si>
    <t>Aramaio</t>
  </si>
  <si>
    <t>0035</t>
  </si>
  <si>
    <t>Armiñón</t>
  </si>
  <si>
    <t>0066</t>
  </si>
  <si>
    <t>Arraia-Maeztu</t>
  </si>
  <si>
    <t>0376</t>
  </si>
  <si>
    <t>Arratzua-Ubarrundia</t>
  </si>
  <si>
    <t>0088</t>
  </si>
  <si>
    <t>Artziniega</t>
  </si>
  <si>
    <t>0040</t>
  </si>
  <si>
    <t>Asparrena</t>
  </si>
  <si>
    <t>0091</t>
  </si>
  <si>
    <t>Ayala/Aiara</t>
  </si>
  <si>
    <t>0105</t>
  </si>
  <si>
    <t>Baños de Ebro/Mañueta</t>
  </si>
  <si>
    <t>0112</t>
  </si>
  <si>
    <t>Barrundia</t>
  </si>
  <si>
    <t>0133</t>
  </si>
  <si>
    <t>Berantevilla</t>
  </si>
  <si>
    <t>0148</t>
  </si>
  <si>
    <t>Bernedo</t>
  </si>
  <si>
    <t>0164</t>
  </si>
  <si>
    <t>Campezo/Kanpezu</t>
  </si>
  <si>
    <t>0170</t>
  </si>
  <si>
    <t>Elburgo/Burgelu</t>
  </si>
  <si>
    <t>0210</t>
  </si>
  <si>
    <t>Elciego</t>
  </si>
  <si>
    <t>0225</t>
  </si>
  <si>
    <t>Elvillar/Bilar</t>
  </si>
  <si>
    <t>0231</t>
  </si>
  <si>
    <t>Erriberagoitia/Ribera Alta</t>
  </si>
  <si>
    <t>0468</t>
  </si>
  <si>
    <t>Harana/Valle de Arana</t>
  </si>
  <si>
    <t>0565</t>
  </si>
  <si>
    <t>Iruña Oka/Iruña de Oca</t>
  </si>
  <si>
    <t>9015</t>
  </si>
  <si>
    <t>Iruraiz-Gauna</t>
  </si>
  <si>
    <t>0278</t>
  </si>
  <si>
    <t>Kripan</t>
  </si>
  <si>
    <t>0199</t>
  </si>
  <si>
    <t>Kuartango</t>
  </si>
  <si>
    <t>0203</t>
  </si>
  <si>
    <t>Labastida/Bastida</t>
  </si>
  <si>
    <t>0284</t>
  </si>
  <si>
    <t>Lagrán</t>
  </si>
  <si>
    <t>0301</t>
  </si>
  <si>
    <t>Laguardia</t>
  </si>
  <si>
    <t>0318</t>
  </si>
  <si>
    <t>Lanciego/Lantziego</t>
  </si>
  <si>
    <t>0323</t>
  </si>
  <si>
    <t>Lantarón</t>
  </si>
  <si>
    <t>9020</t>
  </si>
  <si>
    <t>Lapuebla de Labarca</t>
  </si>
  <si>
    <t>0339</t>
  </si>
  <si>
    <t>Laudio/Llodio</t>
  </si>
  <si>
    <t>0360</t>
  </si>
  <si>
    <t>Legutio</t>
  </si>
  <si>
    <t>0587</t>
  </si>
  <si>
    <t>Leza</t>
  </si>
  <si>
    <t>0344</t>
  </si>
  <si>
    <t>Moreda de Álava/Moreda Araba</t>
  </si>
  <si>
    <t>0395</t>
  </si>
  <si>
    <t>Navaridas</t>
  </si>
  <si>
    <t>0416</t>
  </si>
  <si>
    <t>Okondo</t>
  </si>
  <si>
    <t>0421</t>
  </si>
  <si>
    <t>Oyón-Oion</t>
  </si>
  <si>
    <t>0437</t>
  </si>
  <si>
    <t>Peñacerrada-Urizaharra</t>
  </si>
  <si>
    <t>0442</t>
  </si>
  <si>
    <t>Ribera Baja/Erribera Beitia</t>
  </si>
  <si>
    <t>0474</t>
  </si>
  <si>
    <t>Salvatierra/Agurain</t>
  </si>
  <si>
    <t>0513</t>
  </si>
  <si>
    <t>Samaniego</t>
  </si>
  <si>
    <t>0528</t>
  </si>
  <si>
    <t>San Millán/Donemiliaga</t>
  </si>
  <si>
    <t>0534</t>
  </si>
  <si>
    <t>Urkabustaiz</t>
  </si>
  <si>
    <t>0549</t>
  </si>
  <si>
    <t>Valdegovía/Gaubea</t>
  </si>
  <si>
    <t>0552</t>
  </si>
  <si>
    <t>Villabuena de Álava/Eskuernaga</t>
  </si>
  <si>
    <t>0571</t>
  </si>
  <si>
    <t>Vitoria-Gasteiz</t>
  </si>
  <si>
    <t>0590</t>
  </si>
  <si>
    <t>Yécora/Iekora</t>
  </si>
  <si>
    <t>0604</t>
  </si>
  <si>
    <t>Zalduondo</t>
  </si>
  <si>
    <t>0611</t>
  </si>
  <si>
    <t>Zambrana</t>
  </si>
  <si>
    <t>0626</t>
  </si>
  <si>
    <t>Zigoitia</t>
  </si>
  <si>
    <t>0186</t>
  </si>
  <si>
    <t>Zuia</t>
  </si>
  <si>
    <t>0632</t>
  </si>
  <si>
    <t>Abengibre</t>
  </si>
  <si>
    <t>0019</t>
  </si>
  <si>
    <t>Alatoz</t>
  </si>
  <si>
    <t>0024</t>
  </si>
  <si>
    <t>0030</t>
  </si>
  <si>
    <t>Albatana</t>
  </si>
  <si>
    <t>0045</t>
  </si>
  <si>
    <t>Alborea</t>
  </si>
  <si>
    <t>0058</t>
  </si>
  <si>
    <t>Alcadozo</t>
  </si>
  <si>
    <t>0061</t>
  </si>
  <si>
    <t>Alcalá del Júcar</t>
  </si>
  <si>
    <t>0077</t>
  </si>
  <si>
    <t>Alcaraz</t>
  </si>
  <si>
    <t>0083</t>
  </si>
  <si>
    <t>Almansa</t>
  </si>
  <si>
    <t>0096</t>
  </si>
  <si>
    <t>Alpera</t>
  </si>
  <si>
    <t>0100</t>
  </si>
  <si>
    <t>Ayna</t>
  </si>
  <si>
    <t>0117</t>
  </si>
  <si>
    <t>Balazote</t>
  </si>
  <si>
    <t>0122</t>
  </si>
  <si>
    <t>Ballestero, El</t>
  </si>
  <si>
    <t>0143</t>
  </si>
  <si>
    <t>Balsa de Ves</t>
  </si>
  <si>
    <t>0138</t>
  </si>
  <si>
    <t>Barrax</t>
  </si>
  <si>
    <t>0156</t>
  </si>
  <si>
    <t>Bienservida</t>
  </si>
  <si>
    <t>0169</t>
  </si>
  <si>
    <t>Bogarra</t>
  </si>
  <si>
    <t>0175</t>
  </si>
  <si>
    <t>Bonete</t>
  </si>
  <si>
    <t>0181</t>
  </si>
  <si>
    <t>Bonillo, El</t>
  </si>
  <si>
    <t>0194</t>
  </si>
  <si>
    <t>Carcelén</t>
  </si>
  <si>
    <t>0208</t>
  </si>
  <si>
    <t>Casas de Juan Núñez</t>
  </si>
  <si>
    <t>0215</t>
  </si>
  <si>
    <t>Casas de Lázaro</t>
  </si>
  <si>
    <t>0220</t>
  </si>
  <si>
    <t>Casas de Ves</t>
  </si>
  <si>
    <t>0236</t>
  </si>
  <si>
    <t>Casas-Ibáñez</t>
  </si>
  <si>
    <t>0241</t>
  </si>
  <si>
    <t>Caudete</t>
  </si>
  <si>
    <t>0254</t>
  </si>
  <si>
    <t>Cenizate</t>
  </si>
  <si>
    <t>0267</t>
  </si>
  <si>
    <t>Chinchilla de Monte-Aragón</t>
  </si>
  <si>
    <t>0292</t>
  </si>
  <si>
    <t>Corral-Rubio</t>
  </si>
  <si>
    <t>0273</t>
  </si>
  <si>
    <t>Cotillas</t>
  </si>
  <si>
    <t>0289</t>
  </si>
  <si>
    <t>Elche de la Sierra</t>
  </si>
  <si>
    <t>0306</t>
  </si>
  <si>
    <t>Férez</t>
  </si>
  <si>
    <t>0313</t>
  </si>
  <si>
    <t>Fuensanta</t>
  </si>
  <si>
    <t>0328</t>
  </si>
  <si>
    <t>Fuente-Álamo</t>
  </si>
  <si>
    <t>0334</t>
  </si>
  <si>
    <t>Fuentealbilla</t>
  </si>
  <si>
    <t>0349</t>
  </si>
  <si>
    <t>Gineta, La</t>
  </si>
  <si>
    <t>0352</t>
  </si>
  <si>
    <t>Golosalvo</t>
  </si>
  <si>
    <t>0365</t>
  </si>
  <si>
    <t>Hellín</t>
  </si>
  <si>
    <t>0371</t>
  </si>
  <si>
    <t>Herrera, La</t>
  </si>
  <si>
    <t>0387</t>
  </si>
  <si>
    <t>Higueruela</t>
  </si>
  <si>
    <t>0390</t>
  </si>
  <si>
    <t>Hoya-Gonzalo</t>
  </si>
  <si>
    <t>0404</t>
  </si>
  <si>
    <t>Jorquera</t>
  </si>
  <si>
    <t>0411</t>
  </si>
  <si>
    <t>Letur</t>
  </si>
  <si>
    <t>0426</t>
  </si>
  <si>
    <t>Lezuza</t>
  </si>
  <si>
    <t>0432</t>
  </si>
  <si>
    <t>Liétor</t>
  </si>
  <si>
    <t>0447</t>
  </si>
  <si>
    <t>Madrigueras</t>
  </si>
  <si>
    <t>0450</t>
  </si>
  <si>
    <t>Mahora</t>
  </si>
  <si>
    <t>0463</t>
  </si>
  <si>
    <t>Masegoso</t>
  </si>
  <si>
    <t>0479</t>
  </si>
  <si>
    <t>Minaya</t>
  </si>
  <si>
    <t>0485</t>
  </si>
  <si>
    <t>Molinicos</t>
  </si>
  <si>
    <t>0498</t>
  </si>
  <si>
    <t>Montalvos</t>
  </si>
  <si>
    <t>0501</t>
  </si>
  <si>
    <t>Montealegre del Castillo</t>
  </si>
  <si>
    <t>0518</t>
  </si>
  <si>
    <t>Motilleja</t>
  </si>
  <si>
    <t>0523</t>
  </si>
  <si>
    <t>Munera</t>
  </si>
  <si>
    <t>0539</t>
  </si>
  <si>
    <t>Navas de Jorquera</t>
  </si>
  <si>
    <t>0544</t>
  </si>
  <si>
    <t>Nerpio</t>
  </si>
  <si>
    <t>0557</t>
  </si>
  <si>
    <t>Ontur</t>
  </si>
  <si>
    <t>0560</t>
  </si>
  <si>
    <t>Ossa de Montiel</t>
  </si>
  <si>
    <t>0576</t>
  </si>
  <si>
    <t>Paterna del Madera</t>
  </si>
  <si>
    <t>0582</t>
  </si>
  <si>
    <t>Peñas de San Pedro</t>
  </si>
  <si>
    <t>0609</t>
  </si>
  <si>
    <t>Peñascosa</t>
  </si>
  <si>
    <t>0595</t>
  </si>
  <si>
    <t>Pétrola</t>
  </si>
  <si>
    <t>0616</t>
  </si>
  <si>
    <t>Povedilla</t>
  </si>
  <si>
    <t>0621</t>
  </si>
  <si>
    <t>Pozo Cañada</t>
  </si>
  <si>
    <t>9010</t>
  </si>
  <si>
    <t>Pozohondo</t>
  </si>
  <si>
    <t>0637</t>
  </si>
  <si>
    <t>Pozo-Lorente</t>
  </si>
  <si>
    <t>0642</t>
  </si>
  <si>
    <t>Pozuelo</t>
  </si>
  <si>
    <t>0655</t>
  </si>
  <si>
    <t>Recueja, La</t>
  </si>
  <si>
    <t>0668</t>
  </si>
  <si>
    <t>Riópar</t>
  </si>
  <si>
    <t>0674</t>
  </si>
  <si>
    <t>Robledo</t>
  </si>
  <si>
    <t>0680</t>
  </si>
  <si>
    <t>Roda, La</t>
  </si>
  <si>
    <t>0693</t>
  </si>
  <si>
    <t>Salobre</t>
  </si>
  <si>
    <t>0707</t>
  </si>
  <si>
    <t>San Pedro</t>
  </si>
  <si>
    <t>0714</t>
  </si>
  <si>
    <t>Socovos</t>
  </si>
  <si>
    <t>0729</t>
  </si>
  <si>
    <t>Tarazona de la Mancha</t>
  </si>
  <si>
    <t>0735</t>
  </si>
  <si>
    <t>Tobarra</t>
  </si>
  <si>
    <t>0740</t>
  </si>
  <si>
    <t>Valdeganga</t>
  </si>
  <si>
    <t>0753</t>
  </si>
  <si>
    <t>Vianos</t>
  </si>
  <si>
    <t>0766</t>
  </si>
  <si>
    <t>Villa de Ves</t>
  </si>
  <si>
    <t>0772</t>
  </si>
  <si>
    <t>Villalgordo del Júcar</t>
  </si>
  <si>
    <t>0788</t>
  </si>
  <si>
    <t>Villamalea</t>
  </si>
  <si>
    <t>0791</t>
  </si>
  <si>
    <t>Villapalacios</t>
  </si>
  <si>
    <t>0805</t>
  </si>
  <si>
    <t>Villarrobledo</t>
  </si>
  <si>
    <t>0812</t>
  </si>
  <si>
    <t>Villatoya</t>
  </si>
  <si>
    <t>0827</t>
  </si>
  <si>
    <t>Villavaliente</t>
  </si>
  <si>
    <t>0833</t>
  </si>
  <si>
    <t>Villaverde de Guadalimar</t>
  </si>
  <si>
    <t>0848</t>
  </si>
  <si>
    <t>Viveros</t>
  </si>
  <si>
    <t>0851</t>
  </si>
  <si>
    <t>Yeste</t>
  </si>
  <si>
    <t>0864</t>
  </si>
  <si>
    <t>Adsubia</t>
  </si>
  <si>
    <t>0015</t>
  </si>
  <si>
    <t>Agost</t>
  </si>
  <si>
    <t>0020</t>
  </si>
  <si>
    <t>Agres</t>
  </si>
  <si>
    <t>0036</t>
  </si>
  <si>
    <t>Aigües</t>
  </si>
  <si>
    <t>0041</t>
  </si>
  <si>
    <t>Albatera</t>
  </si>
  <si>
    <t>0054</t>
  </si>
  <si>
    <t>Alcalalí</t>
  </si>
  <si>
    <t>0067</t>
  </si>
  <si>
    <t>Alcocer de Planes</t>
  </si>
  <si>
    <t>0073</t>
  </si>
  <si>
    <t>Alcoleja</t>
  </si>
  <si>
    <t>0089</t>
  </si>
  <si>
    <t>Alcoy/Alcoi</t>
  </si>
  <si>
    <t>0092</t>
  </si>
  <si>
    <t>Alfafara</t>
  </si>
  <si>
    <t>0106</t>
  </si>
  <si>
    <t>Alfàs del Pi, l'</t>
  </si>
  <si>
    <t>0113</t>
  </si>
  <si>
    <t>Algorfa</t>
  </si>
  <si>
    <t>0128</t>
  </si>
  <si>
    <t>Algueña</t>
  </si>
  <si>
    <t>0134</t>
  </si>
  <si>
    <t>Alicante/Alacant</t>
  </si>
  <si>
    <t>0149</t>
  </si>
  <si>
    <t>Almoradí</t>
  </si>
  <si>
    <t>0152</t>
  </si>
  <si>
    <t>Almudaina</t>
  </si>
  <si>
    <t>0165</t>
  </si>
  <si>
    <t>Alqueria d'Asnar, l'</t>
  </si>
  <si>
    <t>0171</t>
  </si>
  <si>
    <t>Altea</t>
  </si>
  <si>
    <t>0187</t>
  </si>
  <si>
    <t>Aspe</t>
  </si>
  <si>
    <t>0190</t>
  </si>
  <si>
    <t>Balones</t>
  </si>
  <si>
    <t>0204</t>
  </si>
  <si>
    <t>Banyeres de Mariola</t>
  </si>
  <si>
    <t>0211</t>
  </si>
  <si>
    <t>Benasau</t>
  </si>
  <si>
    <t>0226</t>
  </si>
  <si>
    <t>Beneixama</t>
  </si>
  <si>
    <t>0232</t>
  </si>
  <si>
    <t>Benejúzar</t>
  </si>
  <si>
    <t>0247</t>
  </si>
  <si>
    <t>Benferri</t>
  </si>
  <si>
    <t>0250</t>
  </si>
  <si>
    <t>Beniarbeig</t>
  </si>
  <si>
    <t>0263</t>
  </si>
  <si>
    <t>Beniardá</t>
  </si>
  <si>
    <t>0279</t>
  </si>
  <si>
    <t>Beniarrés</t>
  </si>
  <si>
    <t>0285</t>
  </si>
  <si>
    <t>Benidoleig</t>
  </si>
  <si>
    <t>0302</t>
  </si>
  <si>
    <t>Benidorm</t>
  </si>
  <si>
    <t>0319</t>
  </si>
  <si>
    <t>Benifallim</t>
  </si>
  <si>
    <t>0324</t>
  </si>
  <si>
    <t>Benifato</t>
  </si>
  <si>
    <t>0330</t>
  </si>
  <si>
    <t>Benigembla</t>
  </si>
  <si>
    <t>0298</t>
  </si>
  <si>
    <t>Benijófar</t>
  </si>
  <si>
    <t>0345</t>
  </si>
  <si>
    <t>Benilloba</t>
  </si>
  <si>
    <t>0358</t>
  </si>
  <si>
    <t>Benillup</t>
  </si>
  <si>
    <t>0361</t>
  </si>
  <si>
    <t>Benimantell</t>
  </si>
  <si>
    <t>0377</t>
  </si>
  <si>
    <t>Benimarfull</t>
  </si>
  <si>
    <t>0383</t>
  </si>
  <si>
    <t>Benimassot</t>
  </si>
  <si>
    <t>0396</t>
  </si>
  <si>
    <t>Benimeli</t>
  </si>
  <si>
    <t>0400</t>
  </si>
  <si>
    <t>Benissa</t>
  </si>
  <si>
    <t>0417</t>
  </si>
  <si>
    <t>Benitachell/Poble Nou de Benitatxell, el</t>
  </si>
  <si>
    <t>0422</t>
  </si>
  <si>
    <t>Biar</t>
  </si>
  <si>
    <t>0438</t>
  </si>
  <si>
    <t>Bigastro</t>
  </si>
  <si>
    <t>0443</t>
  </si>
  <si>
    <t>Bolulla</t>
  </si>
  <si>
    <t>0456</t>
  </si>
  <si>
    <t>Busot</t>
  </si>
  <si>
    <t>0469</t>
  </si>
  <si>
    <t>Callosa de Segura</t>
  </si>
  <si>
    <t>0494</t>
  </si>
  <si>
    <t>Callosa d'en Sarrià</t>
  </si>
  <si>
    <t>0481</t>
  </si>
  <si>
    <t>Calp</t>
  </si>
  <si>
    <t>0475</t>
  </si>
  <si>
    <t>Campello, el</t>
  </si>
  <si>
    <t>0507</t>
  </si>
  <si>
    <t>Campo de Mirra/Camp de Mirra, el</t>
  </si>
  <si>
    <t>0514</t>
  </si>
  <si>
    <t>Cañada</t>
  </si>
  <si>
    <t>0529</t>
  </si>
  <si>
    <t>Castalla</t>
  </si>
  <si>
    <t>0535</t>
  </si>
  <si>
    <t>Castell de Castells</t>
  </si>
  <si>
    <t>0540</t>
  </si>
  <si>
    <t>Castell de Guadalest, el</t>
  </si>
  <si>
    <t>0759</t>
  </si>
  <si>
    <t>Catral</t>
  </si>
  <si>
    <t>0553</t>
  </si>
  <si>
    <t>Cocentaina</t>
  </si>
  <si>
    <t>0566</t>
  </si>
  <si>
    <t>Confrides</t>
  </si>
  <si>
    <t>0572</t>
  </si>
  <si>
    <t>Cox</t>
  </si>
  <si>
    <t>0588</t>
  </si>
  <si>
    <t>Crevillent</t>
  </si>
  <si>
    <t>0591</t>
  </si>
  <si>
    <t>Daya Nueva</t>
  </si>
  <si>
    <t>0612</t>
  </si>
  <si>
    <t>Daya Vieja</t>
  </si>
  <si>
    <t>0627</t>
  </si>
  <si>
    <t>Dénia</t>
  </si>
  <si>
    <t>0633</t>
  </si>
  <si>
    <t>Dolores</t>
  </si>
  <si>
    <t>0648</t>
  </si>
  <si>
    <t>Elche/Elx</t>
  </si>
  <si>
    <t>0651</t>
  </si>
  <si>
    <t>Elda</t>
  </si>
  <si>
    <t>0664</t>
  </si>
  <si>
    <t>Facheca</t>
  </si>
  <si>
    <t>0670</t>
  </si>
  <si>
    <t>Famorca</t>
  </si>
  <si>
    <t>0686</t>
  </si>
  <si>
    <t>Finestrat</t>
  </si>
  <si>
    <t>0699</t>
  </si>
  <si>
    <t>Fondó de les Neus, el/Hondón de las Nieves</t>
  </si>
  <si>
    <t>0778</t>
  </si>
  <si>
    <t>Formentera del Segura</t>
  </si>
  <si>
    <t>0703</t>
  </si>
  <si>
    <t>Gaianes</t>
  </si>
  <si>
    <t>0725</t>
  </si>
  <si>
    <t>Gata de Gorgos</t>
  </si>
  <si>
    <t>0710</t>
  </si>
  <si>
    <t>Gorga</t>
  </si>
  <si>
    <t>0731</t>
  </si>
  <si>
    <t>Granja de Rocamora</t>
  </si>
  <si>
    <t>0746</t>
  </si>
  <si>
    <t>Guardamar del Segura</t>
  </si>
  <si>
    <t>0762</t>
  </si>
  <si>
    <t>Hondón de los Frailes</t>
  </si>
  <si>
    <t>0784</t>
  </si>
  <si>
    <t>Ibi</t>
  </si>
  <si>
    <t>0797</t>
  </si>
  <si>
    <t>Jacarilla</t>
  </si>
  <si>
    <t>0801</t>
  </si>
  <si>
    <t>Jávea/Xàbia</t>
  </si>
  <si>
    <t>0823</t>
  </si>
  <si>
    <t>Jijona/Xixona</t>
  </si>
  <si>
    <t>0839</t>
  </si>
  <si>
    <t>Llíber</t>
  </si>
  <si>
    <t>0857</t>
  </si>
  <si>
    <t>Lorcha/Orxa, l'</t>
  </si>
  <si>
    <t>0844</t>
  </si>
  <si>
    <t>Millena</t>
  </si>
  <si>
    <t>0860</t>
  </si>
  <si>
    <t>Monforte del Cid</t>
  </si>
  <si>
    <t>0882</t>
  </si>
  <si>
    <t>Monóvar/Monòver</t>
  </si>
  <si>
    <t>0895</t>
  </si>
  <si>
    <t>Montesinos, Los</t>
  </si>
  <si>
    <t>9037</t>
  </si>
  <si>
    <t>Murla</t>
  </si>
  <si>
    <t>0916</t>
  </si>
  <si>
    <t>Muro de Alcoy</t>
  </si>
  <si>
    <t>0921</t>
  </si>
  <si>
    <t>Mutxamel</t>
  </si>
  <si>
    <t>0909</t>
  </si>
  <si>
    <t>Novelda</t>
  </si>
  <si>
    <t>0937</t>
  </si>
  <si>
    <t>Nucia, la</t>
  </si>
  <si>
    <t>0942</t>
  </si>
  <si>
    <t>Ondara</t>
  </si>
  <si>
    <t>0955</t>
  </si>
  <si>
    <t>Onil</t>
  </si>
  <si>
    <t>0968</t>
  </si>
  <si>
    <t>Orba</t>
  </si>
  <si>
    <t>0974</t>
  </si>
  <si>
    <t>Orihuela</t>
  </si>
  <si>
    <t>0993</t>
  </si>
  <si>
    <t>Orxeta</t>
  </si>
  <si>
    <t>0980</t>
  </si>
  <si>
    <t>Parcent</t>
  </si>
  <si>
    <t>1007</t>
  </si>
  <si>
    <t>Pedreguer</t>
  </si>
  <si>
    <t>1014</t>
  </si>
  <si>
    <t>Pego</t>
  </si>
  <si>
    <t>1029</t>
  </si>
  <si>
    <t>Penàguila</t>
  </si>
  <si>
    <t>1035</t>
  </si>
  <si>
    <t>Petrer</t>
  </si>
  <si>
    <t>1040</t>
  </si>
  <si>
    <t>Pilar de la Horadada</t>
  </si>
  <si>
    <t>9021</t>
  </si>
  <si>
    <t>Pinós, el/Pinoso</t>
  </si>
  <si>
    <t>1053</t>
  </si>
  <si>
    <t>Planes</t>
  </si>
  <si>
    <t>1066</t>
  </si>
  <si>
    <t>Poblets, els</t>
  </si>
  <si>
    <t>9016</t>
  </si>
  <si>
    <t>Polop</t>
  </si>
  <si>
    <t>1072</t>
  </si>
  <si>
    <t>Quatretondeta</t>
  </si>
  <si>
    <t>0605</t>
  </si>
  <si>
    <t>Rafal</t>
  </si>
  <si>
    <t>1091</t>
  </si>
  <si>
    <t>Ràfol d'Almúnia, el</t>
  </si>
  <si>
    <t>1105</t>
  </si>
  <si>
    <t>Redován</t>
  </si>
  <si>
    <t>1112</t>
  </si>
  <si>
    <t>Relleu</t>
  </si>
  <si>
    <t>1127</t>
  </si>
  <si>
    <t>Rojales</t>
  </si>
  <si>
    <t>1133</t>
  </si>
  <si>
    <t>Romana, la</t>
  </si>
  <si>
    <t>1148</t>
  </si>
  <si>
    <t>Sagra</t>
  </si>
  <si>
    <t>1151</t>
  </si>
  <si>
    <t>Salinas</t>
  </si>
  <si>
    <t>1164</t>
  </si>
  <si>
    <t>San Fulgencio</t>
  </si>
  <si>
    <t>1186</t>
  </si>
  <si>
    <t>San Isidro</t>
  </si>
  <si>
    <t>9042</t>
  </si>
  <si>
    <t>San Miguel de Salinas</t>
  </si>
  <si>
    <t>1203</t>
  </si>
  <si>
    <t>San Vicente del Raspeig/Sant Vicent del Raspeig</t>
  </si>
  <si>
    <t>1225</t>
  </si>
  <si>
    <t>Sanet y Negrals</t>
  </si>
  <si>
    <t>1170</t>
  </si>
  <si>
    <t>Sant Joan d'Alacant</t>
  </si>
  <si>
    <t>1199</t>
  </si>
  <si>
    <t>Santa Pola</t>
  </si>
  <si>
    <t>1210</t>
  </si>
  <si>
    <t>Sax</t>
  </si>
  <si>
    <t>1231</t>
  </si>
  <si>
    <t>Sella</t>
  </si>
  <si>
    <t>1246</t>
  </si>
  <si>
    <t>Senija</t>
  </si>
  <si>
    <t>1259</t>
  </si>
  <si>
    <t>Tàrbena</t>
  </si>
  <si>
    <t>1278</t>
  </si>
  <si>
    <t>Teulada</t>
  </si>
  <si>
    <t>1284</t>
  </si>
  <si>
    <t>Tibi</t>
  </si>
  <si>
    <t>1297</t>
  </si>
  <si>
    <t>Tollos</t>
  </si>
  <si>
    <t>1301</t>
  </si>
  <si>
    <t>Tormos</t>
  </si>
  <si>
    <t>1318</t>
  </si>
  <si>
    <t>Torremanzanas/Torre de les Maçanes, la</t>
  </si>
  <si>
    <t>1323</t>
  </si>
  <si>
    <t>Torrevieja</t>
  </si>
  <si>
    <t>1339</t>
  </si>
  <si>
    <t>Vall d'Alcalà, la</t>
  </si>
  <si>
    <t>1344</t>
  </si>
  <si>
    <t>Vall de Gallinera</t>
  </si>
  <si>
    <t>1360</t>
  </si>
  <si>
    <t>Vall de Laguar, la</t>
  </si>
  <si>
    <t>1376</t>
  </si>
  <si>
    <t>Vall d'Ebo, la</t>
  </si>
  <si>
    <t>1357</t>
  </si>
  <si>
    <t>Verger, el</t>
  </si>
  <si>
    <t>1382</t>
  </si>
  <si>
    <t>Villajoyosa/Vila Joiosa, la</t>
  </si>
  <si>
    <t>1395</t>
  </si>
  <si>
    <t>Villena</t>
  </si>
  <si>
    <t>1409</t>
  </si>
  <si>
    <t>Xaló</t>
  </si>
  <si>
    <t>0818</t>
  </si>
  <si>
    <t>Abla</t>
  </si>
  <si>
    <t>0010</t>
  </si>
  <si>
    <t>Abrucena</t>
  </si>
  <si>
    <t>0025</t>
  </si>
  <si>
    <t>Adra</t>
  </si>
  <si>
    <t>0031</t>
  </si>
  <si>
    <t>Albánchez</t>
  </si>
  <si>
    <t>0046</t>
  </si>
  <si>
    <t>Alboloduy</t>
  </si>
  <si>
    <t>0059</t>
  </si>
  <si>
    <t>Albox</t>
  </si>
  <si>
    <t>0062</t>
  </si>
  <si>
    <t>Alcolea</t>
  </si>
  <si>
    <t>0078</t>
  </si>
  <si>
    <t>Alcóntar</t>
  </si>
  <si>
    <t>0084</t>
  </si>
  <si>
    <t>Alcudia de Monteagud</t>
  </si>
  <si>
    <t>0097</t>
  </si>
  <si>
    <t>Alhabia</t>
  </si>
  <si>
    <t>0101</t>
  </si>
  <si>
    <t>Alhama de Almería</t>
  </si>
  <si>
    <t>0118</t>
  </si>
  <si>
    <t>Alicún</t>
  </si>
  <si>
    <t>0123</t>
  </si>
  <si>
    <t>Almería</t>
  </si>
  <si>
    <t>0139</t>
  </si>
  <si>
    <t>Almócita</t>
  </si>
  <si>
    <t>0144</t>
  </si>
  <si>
    <t>Alsodux</t>
  </si>
  <si>
    <t>0157</t>
  </si>
  <si>
    <t>Antas</t>
  </si>
  <si>
    <t>0160</t>
  </si>
  <si>
    <t>Arboleas</t>
  </si>
  <si>
    <t>0176</t>
  </si>
  <si>
    <t>Armuña de Almanzora</t>
  </si>
  <si>
    <t>0182</t>
  </si>
  <si>
    <t>Bacares</t>
  </si>
  <si>
    <t>0195</t>
  </si>
  <si>
    <t>Bayárcal</t>
  </si>
  <si>
    <t>0209</t>
  </si>
  <si>
    <t>Bayarque</t>
  </si>
  <si>
    <t>0216</t>
  </si>
  <si>
    <t>Bédar</t>
  </si>
  <si>
    <t>0221</t>
  </si>
  <si>
    <t>Beires</t>
  </si>
  <si>
    <t>0237</t>
  </si>
  <si>
    <t>Benahadux</t>
  </si>
  <si>
    <t>0242</t>
  </si>
  <si>
    <t>Benitagla</t>
  </si>
  <si>
    <t>0268</t>
  </si>
  <si>
    <t>Benizalón</t>
  </si>
  <si>
    <t>0274</t>
  </si>
  <si>
    <t>Bentarique</t>
  </si>
  <si>
    <t>0280</t>
  </si>
  <si>
    <t>Berja</t>
  </si>
  <si>
    <t>0293</t>
  </si>
  <si>
    <t>Canjáyar</t>
  </si>
  <si>
    <t>0307</t>
  </si>
  <si>
    <t>Cantoria</t>
  </si>
  <si>
    <t>0314</t>
  </si>
  <si>
    <t>Carboneras</t>
  </si>
  <si>
    <t>0329</t>
  </si>
  <si>
    <t>Castro de Filabres</t>
  </si>
  <si>
    <t>0335</t>
  </si>
  <si>
    <t>Chercos</t>
  </si>
  <si>
    <t>0366</t>
  </si>
  <si>
    <t>Chirivel</t>
  </si>
  <si>
    <t>0372</t>
  </si>
  <si>
    <t>Cóbdar</t>
  </si>
  <si>
    <t>0340</t>
  </si>
  <si>
    <t>Cuevas del Almanzora</t>
  </si>
  <si>
    <t>0353</t>
  </si>
  <si>
    <t>Dalías</t>
  </si>
  <si>
    <t>0388</t>
  </si>
  <si>
    <t>Ejido, El</t>
  </si>
  <si>
    <t>9026</t>
  </si>
  <si>
    <t>Enix</t>
  </si>
  <si>
    <t>0412</t>
  </si>
  <si>
    <t>Felix</t>
  </si>
  <si>
    <t>0433</t>
  </si>
  <si>
    <t>Fines</t>
  </si>
  <si>
    <t>0448</t>
  </si>
  <si>
    <t>Fiñana</t>
  </si>
  <si>
    <t>0451</t>
  </si>
  <si>
    <t>Fondón</t>
  </si>
  <si>
    <t>0464</t>
  </si>
  <si>
    <t>Gádor</t>
  </si>
  <si>
    <t>0470</t>
  </si>
  <si>
    <t>Gallardos, Los</t>
  </si>
  <si>
    <t>0486</t>
  </si>
  <si>
    <t>Garrucha</t>
  </si>
  <si>
    <t>0499</t>
  </si>
  <si>
    <t>Gérgal</t>
  </si>
  <si>
    <t>0502</t>
  </si>
  <si>
    <t>Huécija</t>
  </si>
  <si>
    <t>0519</t>
  </si>
  <si>
    <t>Huércal de Almería</t>
  </si>
  <si>
    <t>0524</t>
  </si>
  <si>
    <t>Huércal-Overa</t>
  </si>
  <si>
    <t>0530</t>
  </si>
  <si>
    <t>Illar</t>
  </si>
  <si>
    <t>0545</t>
  </si>
  <si>
    <t>Instinción</t>
  </si>
  <si>
    <t>0558</t>
  </si>
  <si>
    <t>Laroya</t>
  </si>
  <si>
    <t>0561</t>
  </si>
  <si>
    <t>Láujar de Andarax</t>
  </si>
  <si>
    <t>0577</t>
  </si>
  <si>
    <t>Líjar</t>
  </si>
  <si>
    <t>0583</t>
  </si>
  <si>
    <t>Lubrín</t>
  </si>
  <si>
    <t>0596</t>
  </si>
  <si>
    <t>Lucainena de las Torres</t>
  </si>
  <si>
    <t>0600</t>
  </si>
  <si>
    <t>Lúcar</t>
  </si>
  <si>
    <t>0617</t>
  </si>
  <si>
    <t>Macael</t>
  </si>
  <si>
    <t>0622</t>
  </si>
  <si>
    <t>María</t>
  </si>
  <si>
    <t>0638</t>
  </si>
  <si>
    <t>Mojácar</t>
  </si>
  <si>
    <t>0643</t>
  </si>
  <si>
    <t>Mojonera, La</t>
  </si>
  <si>
    <t>9032</t>
  </si>
  <si>
    <t>Nacimiento</t>
  </si>
  <si>
    <t>0656</t>
  </si>
  <si>
    <t>Níjar</t>
  </si>
  <si>
    <t>0669</t>
  </si>
  <si>
    <t>Ohanes</t>
  </si>
  <si>
    <t>0675</t>
  </si>
  <si>
    <t>Olula de Castro</t>
  </si>
  <si>
    <t>0681</t>
  </si>
  <si>
    <t>Olula del Río</t>
  </si>
  <si>
    <t>0694</t>
  </si>
  <si>
    <t>Oria</t>
  </si>
  <si>
    <t>0708</t>
  </si>
  <si>
    <t>Padules</t>
  </si>
  <si>
    <t>0715</t>
  </si>
  <si>
    <t>Partaloa</t>
  </si>
  <si>
    <t>0720</t>
  </si>
  <si>
    <t>Paterna del Río</t>
  </si>
  <si>
    <t>0736</t>
  </si>
  <si>
    <t>Pechina</t>
  </si>
  <si>
    <t>0741</t>
  </si>
  <si>
    <t>Pulpí</t>
  </si>
  <si>
    <t>0754</t>
  </si>
  <si>
    <t>Purchena</t>
  </si>
  <si>
    <t>0767</t>
  </si>
  <si>
    <t>Rágol</t>
  </si>
  <si>
    <t>0773</t>
  </si>
  <si>
    <t>Rioja</t>
  </si>
  <si>
    <t>0789</t>
  </si>
  <si>
    <t>Roquetas de Mar</t>
  </si>
  <si>
    <t>0792</t>
  </si>
  <si>
    <t>Santa Cruz de Marchena</t>
  </si>
  <si>
    <t>0806</t>
  </si>
  <si>
    <t>Santa Fe de Mondújar</t>
  </si>
  <si>
    <t>0813</t>
  </si>
  <si>
    <t>Senés</t>
  </si>
  <si>
    <t>0828</t>
  </si>
  <si>
    <t>Serón</t>
  </si>
  <si>
    <t>0834</t>
  </si>
  <si>
    <t>Sierro</t>
  </si>
  <si>
    <t>0849</t>
  </si>
  <si>
    <t>Somontín</t>
  </si>
  <si>
    <t>0852</t>
  </si>
  <si>
    <t>Sorbas</t>
  </si>
  <si>
    <t>0865</t>
  </si>
  <si>
    <t>Suflí</t>
  </si>
  <si>
    <t>0871</t>
  </si>
  <si>
    <t>Tabernas</t>
  </si>
  <si>
    <t>0887</t>
  </si>
  <si>
    <t>Taberno</t>
  </si>
  <si>
    <t>0890</t>
  </si>
  <si>
    <t>Tahal</t>
  </si>
  <si>
    <t>0904</t>
  </si>
  <si>
    <t>Terque</t>
  </si>
  <si>
    <t>0911</t>
  </si>
  <si>
    <t>Tíjola</t>
  </si>
  <si>
    <t>0926</t>
  </si>
  <si>
    <t>Tres Villas, Las</t>
  </si>
  <si>
    <t>9011</t>
  </si>
  <si>
    <t>Turre</t>
  </si>
  <si>
    <t>0932</t>
  </si>
  <si>
    <t>Turrillas</t>
  </si>
  <si>
    <t>0947</t>
  </si>
  <si>
    <t>Uleila del Campo</t>
  </si>
  <si>
    <t>0950</t>
  </si>
  <si>
    <t>Urrácal</t>
  </si>
  <si>
    <t>0963</t>
  </si>
  <si>
    <t>Velefique</t>
  </si>
  <si>
    <t>0979</t>
  </si>
  <si>
    <t>Vélez-Blanco</t>
  </si>
  <si>
    <t>0985</t>
  </si>
  <si>
    <t>Vélez-Rubio</t>
  </si>
  <si>
    <t>0998</t>
  </si>
  <si>
    <t>Vera</t>
  </si>
  <si>
    <t>1002</t>
  </si>
  <si>
    <t>Viator</t>
  </si>
  <si>
    <t>1019</t>
  </si>
  <si>
    <t>Vícar</t>
  </si>
  <si>
    <t>1024</t>
  </si>
  <si>
    <t>Zurgena</t>
  </si>
  <si>
    <t>1030</t>
  </si>
  <si>
    <t>Adanero</t>
  </si>
  <si>
    <t>0013</t>
  </si>
  <si>
    <t>Adrada, La</t>
  </si>
  <si>
    <t>0028</t>
  </si>
  <si>
    <t>Albornos</t>
  </si>
  <si>
    <t>0052</t>
  </si>
  <si>
    <t>Aldeanueva de Santa Cruz</t>
  </si>
  <si>
    <t>0071</t>
  </si>
  <si>
    <t>Aldeaseca</t>
  </si>
  <si>
    <t>0087</t>
  </si>
  <si>
    <t>Aldehuela, La</t>
  </si>
  <si>
    <t>0104</t>
  </si>
  <si>
    <t>Amavida</t>
  </si>
  <si>
    <t>0126</t>
  </si>
  <si>
    <t>Arenal, El</t>
  </si>
  <si>
    <t>0132</t>
  </si>
  <si>
    <t>Arenas de San Pedro</t>
  </si>
  <si>
    <t>0147</t>
  </si>
  <si>
    <t>Arevalillo</t>
  </si>
  <si>
    <t>0150</t>
  </si>
  <si>
    <t>Arévalo</t>
  </si>
  <si>
    <t>0163</t>
  </si>
  <si>
    <t>Aveinte</t>
  </si>
  <si>
    <t>0179</t>
  </si>
  <si>
    <t>Avellaneda</t>
  </si>
  <si>
    <t>0185</t>
  </si>
  <si>
    <t>Ávila</t>
  </si>
  <si>
    <t>0198</t>
  </si>
  <si>
    <t>Barco de Ávila, El</t>
  </si>
  <si>
    <t>0219</t>
  </si>
  <si>
    <t>Barraco, El</t>
  </si>
  <si>
    <t>0224</t>
  </si>
  <si>
    <t>Barromán</t>
  </si>
  <si>
    <t>0230</t>
  </si>
  <si>
    <t>Becedas</t>
  </si>
  <si>
    <t>0245</t>
  </si>
  <si>
    <t>Becedillas</t>
  </si>
  <si>
    <t>0258</t>
  </si>
  <si>
    <t>Bercial de Zapardiel</t>
  </si>
  <si>
    <t>0261</t>
  </si>
  <si>
    <t>Berlanas, Las</t>
  </si>
  <si>
    <t>0277</t>
  </si>
  <si>
    <t>Bernuy-Zapardiel</t>
  </si>
  <si>
    <t>0296</t>
  </si>
  <si>
    <t>Berrocalejo de Aragona</t>
  </si>
  <si>
    <t>0300</t>
  </si>
  <si>
    <t>Blascomillán</t>
  </si>
  <si>
    <t>0338</t>
  </si>
  <si>
    <t>Blasconuño de Matacabras</t>
  </si>
  <si>
    <t>0343</t>
  </si>
  <si>
    <t>Blascosancho</t>
  </si>
  <si>
    <t>0356</t>
  </si>
  <si>
    <t>Bohodón, El</t>
  </si>
  <si>
    <t>0369</t>
  </si>
  <si>
    <t>Bohoyo</t>
  </si>
  <si>
    <t>0375</t>
  </si>
  <si>
    <t>Bonilla de la Sierra</t>
  </si>
  <si>
    <t>0381</t>
  </si>
  <si>
    <t>Brabos</t>
  </si>
  <si>
    <t>0394</t>
  </si>
  <si>
    <t>Bularros</t>
  </si>
  <si>
    <t>0408</t>
  </si>
  <si>
    <t>Burgohondo</t>
  </si>
  <si>
    <t>0415</t>
  </si>
  <si>
    <t>Cabezas de Alambre</t>
  </si>
  <si>
    <t>0420</t>
  </si>
  <si>
    <t>Cabezas del Pozo</t>
  </si>
  <si>
    <t>0436</t>
  </si>
  <si>
    <t>Cabezas del Villar</t>
  </si>
  <si>
    <t>0441</t>
  </si>
  <si>
    <t>Cabizuela</t>
  </si>
  <si>
    <t>0454</t>
  </si>
  <si>
    <t>Canales</t>
  </si>
  <si>
    <t>0467</t>
  </si>
  <si>
    <t>Candeleda</t>
  </si>
  <si>
    <t>0473</t>
  </si>
  <si>
    <t>Cantiveros</t>
  </si>
  <si>
    <t>0489</t>
  </si>
  <si>
    <t>Cardeñosa</t>
  </si>
  <si>
    <t>0492</t>
  </si>
  <si>
    <t>Carrera, La</t>
  </si>
  <si>
    <t>0512</t>
  </si>
  <si>
    <t>Casas del Puerto</t>
  </si>
  <si>
    <t>0527</t>
  </si>
  <si>
    <t>Casasola</t>
  </si>
  <si>
    <t>0533</t>
  </si>
  <si>
    <t>Casavieja</t>
  </si>
  <si>
    <t>0548</t>
  </si>
  <si>
    <t>Casillas</t>
  </si>
  <si>
    <t>0551</t>
  </si>
  <si>
    <t>Castellanos de Zapardiel</t>
  </si>
  <si>
    <t>0564</t>
  </si>
  <si>
    <t>Cebreros</t>
  </si>
  <si>
    <t>0570</t>
  </si>
  <si>
    <t>Cepeda la Mora</t>
  </si>
  <si>
    <t>0586</t>
  </si>
  <si>
    <t>Chamartín</t>
  </si>
  <si>
    <t>0678</t>
  </si>
  <si>
    <t>Cillán</t>
  </si>
  <si>
    <t>0599</t>
  </si>
  <si>
    <t>Cisla</t>
  </si>
  <si>
    <t>0603</t>
  </si>
  <si>
    <t>Colilla, La</t>
  </si>
  <si>
    <t>0610</t>
  </si>
  <si>
    <t>Collado de Contreras</t>
  </si>
  <si>
    <t>0625</t>
  </si>
  <si>
    <t>Collado del Mirón</t>
  </si>
  <si>
    <t>0631</t>
  </si>
  <si>
    <t>Constanzana</t>
  </si>
  <si>
    <t>0646</t>
  </si>
  <si>
    <t>Crespos</t>
  </si>
  <si>
    <t>0659</t>
  </si>
  <si>
    <t>Cuevas del Valle</t>
  </si>
  <si>
    <t>0662</t>
  </si>
  <si>
    <t>Diego del Carpio</t>
  </si>
  <si>
    <t>9035</t>
  </si>
  <si>
    <t>Donjimeno</t>
  </si>
  <si>
    <t>0697</t>
  </si>
  <si>
    <t>Donvidas</t>
  </si>
  <si>
    <t>0701</t>
  </si>
  <si>
    <t>Espinosa de los Caballeros</t>
  </si>
  <si>
    <t>0723</t>
  </si>
  <si>
    <t>Flores de Ávila</t>
  </si>
  <si>
    <t>0739</t>
  </si>
  <si>
    <t>Fontiveros</t>
  </si>
  <si>
    <t>0744</t>
  </si>
  <si>
    <t>Fresnedilla</t>
  </si>
  <si>
    <t>0757</t>
  </si>
  <si>
    <t>Fresno, El</t>
  </si>
  <si>
    <t>0760</t>
  </si>
  <si>
    <t>Fuente el Saúz</t>
  </si>
  <si>
    <t>0776</t>
  </si>
  <si>
    <t>Fuentes de Año</t>
  </si>
  <si>
    <t>0782</t>
  </si>
  <si>
    <t>Gallegos de Altamiros</t>
  </si>
  <si>
    <t>0795</t>
  </si>
  <si>
    <t>Gallegos de Sobrinos</t>
  </si>
  <si>
    <t>0809</t>
  </si>
  <si>
    <t>Garganta del Villar</t>
  </si>
  <si>
    <t>0816</t>
  </si>
  <si>
    <t>Gavilanes</t>
  </si>
  <si>
    <t>0821</t>
  </si>
  <si>
    <t>Gemuño</t>
  </si>
  <si>
    <t>0837</t>
  </si>
  <si>
    <t>Gil García</t>
  </si>
  <si>
    <t>0855</t>
  </si>
  <si>
    <t>Gilbuena</t>
  </si>
  <si>
    <t>0842</t>
  </si>
  <si>
    <t>Gimialcón</t>
  </si>
  <si>
    <t>0868</t>
  </si>
  <si>
    <t>Gotarrendura</t>
  </si>
  <si>
    <t>0874</t>
  </si>
  <si>
    <t>Grandes y San Martín</t>
  </si>
  <si>
    <t>0880</t>
  </si>
  <si>
    <t>Guisando</t>
  </si>
  <si>
    <t>0893</t>
  </si>
  <si>
    <t>Gutierre-Muñoz</t>
  </si>
  <si>
    <t>0907</t>
  </si>
  <si>
    <t>Hernansancho</t>
  </si>
  <si>
    <t>0929</t>
  </si>
  <si>
    <t>Herradón de Pinares</t>
  </si>
  <si>
    <t>0935</t>
  </si>
  <si>
    <t>Herreros de Suso</t>
  </si>
  <si>
    <t>0940</t>
  </si>
  <si>
    <t>Higuera de las Dueñas</t>
  </si>
  <si>
    <t>0953</t>
  </si>
  <si>
    <t>Hija de Dios, La</t>
  </si>
  <si>
    <t>0966</t>
  </si>
  <si>
    <t>Horcajada, La</t>
  </si>
  <si>
    <t>0972</t>
  </si>
  <si>
    <t>Horcajo de las Torres</t>
  </si>
  <si>
    <t>0991</t>
  </si>
  <si>
    <t>Hornillo, El</t>
  </si>
  <si>
    <t>1005</t>
  </si>
  <si>
    <t>Hoyo de Pinares, El</t>
  </si>
  <si>
    <t>1027</t>
  </si>
  <si>
    <t>Hoyocasero</t>
  </si>
  <si>
    <t>1012</t>
  </si>
  <si>
    <t>Hoyorredondo</t>
  </si>
  <si>
    <t>1033</t>
  </si>
  <si>
    <t>Hoyos de Miguel Muñoz</t>
  </si>
  <si>
    <t>1064</t>
  </si>
  <si>
    <t>Hoyos del Collado</t>
  </si>
  <si>
    <t>1048</t>
  </si>
  <si>
    <t>Hoyos del Espino</t>
  </si>
  <si>
    <t>1051</t>
  </si>
  <si>
    <t>Hurtumpascual</t>
  </si>
  <si>
    <t>1070</t>
  </si>
  <si>
    <t>Junciana</t>
  </si>
  <si>
    <t>1086</t>
  </si>
  <si>
    <t>Langa</t>
  </si>
  <si>
    <t>1099</t>
  </si>
  <si>
    <t>Lanzahíta</t>
  </si>
  <si>
    <t>1103</t>
  </si>
  <si>
    <t>Llanos de Tormes, Los</t>
  </si>
  <si>
    <t>1131</t>
  </si>
  <si>
    <t>Losar del Barco, El</t>
  </si>
  <si>
    <t>1125</t>
  </si>
  <si>
    <t>Madrigal de las Altas Torres</t>
  </si>
  <si>
    <t>1146</t>
  </si>
  <si>
    <t>Maello</t>
  </si>
  <si>
    <t>1159</t>
  </si>
  <si>
    <t>Malpartida de Corneja</t>
  </si>
  <si>
    <t>1162</t>
  </si>
  <si>
    <t>Mamblas</t>
  </si>
  <si>
    <t>1178</t>
  </si>
  <si>
    <t>Mancera de Arriba</t>
  </si>
  <si>
    <t>1184</t>
  </si>
  <si>
    <t>Manjabálago y Ortigosa de Rioalmar</t>
  </si>
  <si>
    <t>1197</t>
  </si>
  <si>
    <t>Marlín</t>
  </si>
  <si>
    <t>1201</t>
  </si>
  <si>
    <t>Martiherrero</t>
  </si>
  <si>
    <t>1218</t>
  </si>
  <si>
    <t>Martínez</t>
  </si>
  <si>
    <t>1223</t>
  </si>
  <si>
    <t>Mediana de Voltoya</t>
  </si>
  <si>
    <t>1239</t>
  </si>
  <si>
    <t>Medinilla</t>
  </si>
  <si>
    <t>1244</t>
  </si>
  <si>
    <t>Mengamuñoz</t>
  </si>
  <si>
    <t>1257</t>
  </si>
  <si>
    <t>Mesegar de Corneja</t>
  </si>
  <si>
    <t>1260</t>
  </si>
  <si>
    <t>Mijares</t>
  </si>
  <si>
    <t>1276</t>
  </si>
  <si>
    <t>Mingorría</t>
  </si>
  <si>
    <t>1282</t>
  </si>
  <si>
    <t>Mirón, El</t>
  </si>
  <si>
    <t>1295</t>
  </si>
  <si>
    <t>Mironcillo</t>
  </si>
  <si>
    <t>1309</t>
  </si>
  <si>
    <t>Mirueña de los Infanzones</t>
  </si>
  <si>
    <t>1316</t>
  </si>
  <si>
    <t>Mombeltrán</t>
  </si>
  <si>
    <t>1321</t>
  </si>
  <si>
    <t>Monsalupe</t>
  </si>
  <si>
    <t>1337</t>
  </si>
  <si>
    <t>Moraleja de Matacabras</t>
  </si>
  <si>
    <t>1342</t>
  </si>
  <si>
    <t>Muñana</t>
  </si>
  <si>
    <t>1355</t>
  </si>
  <si>
    <t>Muñico</t>
  </si>
  <si>
    <t>1368</t>
  </si>
  <si>
    <t>Muñogalindo</t>
  </si>
  <si>
    <t>1380</t>
  </si>
  <si>
    <t>Muñogrande</t>
  </si>
  <si>
    <t>1393</t>
  </si>
  <si>
    <t>Muñomer del Peco</t>
  </si>
  <si>
    <t>1407</t>
  </si>
  <si>
    <t>Muñopepe</t>
  </si>
  <si>
    <t>1414</t>
  </si>
  <si>
    <t>Muñosancho</t>
  </si>
  <si>
    <t>1429</t>
  </si>
  <si>
    <t>Muñotello</t>
  </si>
  <si>
    <t>1435</t>
  </si>
  <si>
    <t>Narrillos del Álamo</t>
  </si>
  <si>
    <t>1440</t>
  </si>
  <si>
    <t>Narrillos del Rebollar</t>
  </si>
  <si>
    <t>1453</t>
  </si>
  <si>
    <t>Narros de Saldueña</t>
  </si>
  <si>
    <t>1491</t>
  </si>
  <si>
    <t>Narros del Castillo</t>
  </si>
  <si>
    <t>1472</t>
  </si>
  <si>
    <t>Narros del Puerto</t>
  </si>
  <si>
    <t>1488</t>
  </si>
  <si>
    <t>Nava de Arévalo</t>
  </si>
  <si>
    <t>1526</t>
  </si>
  <si>
    <t>Nava del Barco</t>
  </si>
  <si>
    <t>1532</t>
  </si>
  <si>
    <t>Navacepedilla de Corneja</t>
  </si>
  <si>
    <t>1511</t>
  </si>
  <si>
    <t>Navadijos</t>
  </si>
  <si>
    <t>1547</t>
  </si>
  <si>
    <t>Navaescurial</t>
  </si>
  <si>
    <t>1550</t>
  </si>
  <si>
    <t>Navahondilla</t>
  </si>
  <si>
    <t>1563</t>
  </si>
  <si>
    <t>Navalacruz</t>
  </si>
  <si>
    <t>1579</t>
  </si>
  <si>
    <t>Navalmoral</t>
  </si>
  <si>
    <t>1585</t>
  </si>
  <si>
    <t>Navalonguilla</t>
  </si>
  <si>
    <t>1598</t>
  </si>
  <si>
    <t>Navalosa</t>
  </si>
  <si>
    <t>1602</t>
  </si>
  <si>
    <t>Navalperal de Pinares</t>
  </si>
  <si>
    <t>1619</t>
  </si>
  <si>
    <t>Navalperal de Tormes</t>
  </si>
  <si>
    <t>1624</t>
  </si>
  <si>
    <t>Navaluenga</t>
  </si>
  <si>
    <t>1630</t>
  </si>
  <si>
    <t>Navaquesera</t>
  </si>
  <si>
    <t>1645</t>
  </si>
  <si>
    <t>Navarredonda de Gredos</t>
  </si>
  <si>
    <t>1658</t>
  </si>
  <si>
    <t>Navarredondilla</t>
  </si>
  <si>
    <t>1661</t>
  </si>
  <si>
    <t>Navarrevisca</t>
  </si>
  <si>
    <t>1677</t>
  </si>
  <si>
    <t>Navas del Marqués, Las</t>
  </si>
  <si>
    <t>1683</t>
  </si>
  <si>
    <t>Navatalgordo</t>
  </si>
  <si>
    <t>1696</t>
  </si>
  <si>
    <t>Navatejares</t>
  </si>
  <si>
    <t>1700</t>
  </si>
  <si>
    <t>Neila de San Miguel</t>
  </si>
  <si>
    <t>1717</t>
  </si>
  <si>
    <t>Niharra</t>
  </si>
  <si>
    <t>1722</t>
  </si>
  <si>
    <t>Ojos-Albos</t>
  </si>
  <si>
    <t>1738</t>
  </si>
  <si>
    <t>Orbita</t>
  </si>
  <si>
    <t>1743</t>
  </si>
  <si>
    <t>Oso, El</t>
  </si>
  <si>
    <t>1756</t>
  </si>
  <si>
    <t>Padiernos</t>
  </si>
  <si>
    <t>1769</t>
  </si>
  <si>
    <t>Pajares de Adaja</t>
  </si>
  <si>
    <t>1775</t>
  </si>
  <si>
    <t>Palacios de Goda</t>
  </si>
  <si>
    <t>1781</t>
  </si>
  <si>
    <t>Papatrigo</t>
  </si>
  <si>
    <t>1794</t>
  </si>
  <si>
    <t>Parral, El</t>
  </si>
  <si>
    <t>1808</t>
  </si>
  <si>
    <t>Pascualcobo</t>
  </si>
  <si>
    <t>1815</t>
  </si>
  <si>
    <t>Pedro Bernardo</t>
  </si>
  <si>
    <t>1820</t>
  </si>
  <si>
    <t>Pedro-Rodríguez</t>
  </si>
  <si>
    <t>1836</t>
  </si>
  <si>
    <t>Peguerinos</t>
  </si>
  <si>
    <t>1841</t>
  </si>
  <si>
    <t>Peñalba de Ávila</t>
  </si>
  <si>
    <t>1854</t>
  </si>
  <si>
    <t>Piedrahíta</t>
  </si>
  <si>
    <t>1867</t>
  </si>
  <si>
    <t>Piedralaves</t>
  </si>
  <si>
    <t>1873</t>
  </si>
  <si>
    <t>Poveda</t>
  </si>
  <si>
    <t>1889</t>
  </si>
  <si>
    <t>Poyales del Hoyo</t>
  </si>
  <si>
    <t>1892</t>
  </si>
  <si>
    <t>Pozanco</t>
  </si>
  <si>
    <t>1906</t>
  </si>
  <si>
    <t>Pradosegar</t>
  </si>
  <si>
    <t>1913</t>
  </si>
  <si>
    <t>Puerto Castilla</t>
  </si>
  <si>
    <t>1928</t>
  </si>
  <si>
    <t>Rasueros</t>
  </si>
  <si>
    <t>1934</t>
  </si>
  <si>
    <t>Riocabado</t>
  </si>
  <si>
    <t>1949</t>
  </si>
  <si>
    <t>Riofrío</t>
  </si>
  <si>
    <t>1952</t>
  </si>
  <si>
    <t>Rivilla de Barajas</t>
  </si>
  <si>
    <t>1965</t>
  </si>
  <si>
    <t>Salobral</t>
  </si>
  <si>
    <t>1971</t>
  </si>
  <si>
    <t>Salvadiós</t>
  </si>
  <si>
    <t>1987</t>
  </si>
  <si>
    <t>San Bartolomé de Béjar</t>
  </si>
  <si>
    <t>1990</t>
  </si>
  <si>
    <t>San Bartolomé de Corneja</t>
  </si>
  <si>
    <t>2004</t>
  </si>
  <si>
    <t>San Bartolomé de Pinares</t>
  </si>
  <si>
    <t>2011</t>
  </si>
  <si>
    <t>San Esteban de los Patos</t>
  </si>
  <si>
    <t>2063</t>
  </si>
  <si>
    <t>San Esteban de Zapardiel</t>
  </si>
  <si>
    <t>2085</t>
  </si>
  <si>
    <t>San Esteban del Valle</t>
  </si>
  <si>
    <t>2079</t>
  </si>
  <si>
    <t>San García de Ingelmos</t>
  </si>
  <si>
    <t>2098</t>
  </si>
  <si>
    <t>San Juan de Gredos</t>
  </si>
  <si>
    <t>9014</t>
  </si>
  <si>
    <t>San Juan de la Encinilla</t>
  </si>
  <si>
    <t>2102</t>
  </si>
  <si>
    <t>San Juan de la Nava</t>
  </si>
  <si>
    <t>2119</t>
  </si>
  <si>
    <t>San Juan del Molinillo</t>
  </si>
  <si>
    <t>2124</t>
  </si>
  <si>
    <t>San Juan del Olmo</t>
  </si>
  <si>
    <t>2130</t>
  </si>
  <si>
    <t>San Lorenzo de Tormes</t>
  </si>
  <si>
    <t>2145</t>
  </si>
  <si>
    <t>San Martín de la Vega del Alberche</t>
  </si>
  <si>
    <t>2158</t>
  </si>
  <si>
    <t>San Martín del Pimpollar</t>
  </si>
  <si>
    <t>2161</t>
  </si>
  <si>
    <t>San Miguel de Corneja</t>
  </si>
  <si>
    <t>2177</t>
  </si>
  <si>
    <t>San Miguel de Serrezuela</t>
  </si>
  <si>
    <t>2183</t>
  </si>
  <si>
    <t>San Pascual</t>
  </si>
  <si>
    <t>2196</t>
  </si>
  <si>
    <t>San Pedro del Arroyo</t>
  </si>
  <si>
    <t>2200</t>
  </si>
  <si>
    <t>San Vicente de Arévalo</t>
  </si>
  <si>
    <t>2315</t>
  </si>
  <si>
    <t>Sanchidrián</t>
  </si>
  <si>
    <t>2047</t>
  </si>
  <si>
    <t>Sanchorreja</t>
  </si>
  <si>
    <t>2050</t>
  </si>
  <si>
    <t>Santa Cruz de Pinares</t>
  </si>
  <si>
    <t>2222</t>
  </si>
  <si>
    <t>Santa Cruz del Valle</t>
  </si>
  <si>
    <t>2217</t>
  </si>
  <si>
    <t>Santa María de los Caballeros</t>
  </si>
  <si>
    <t>2269</t>
  </si>
  <si>
    <t>Santa María del Arroyo</t>
  </si>
  <si>
    <t>2243</t>
  </si>
  <si>
    <t>Santa María del Berrocal</t>
  </si>
  <si>
    <t>2256</t>
  </si>
  <si>
    <t>Santa María del Cubillo</t>
  </si>
  <si>
    <t>9029</t>
  </si>
  <si>
    <t>Santa María del Tiétar</t>
  </si>
  <si>
    <t>2275</t>
  </si>
  <si>
    <t>Santiago del Collado</t>
  </si>
  <si>
    <t>2281</t>
  </si>
  <si>
    <t>Santiago del Tormes</t>
  </si>
  <si>
    <t>9040</t>
  </si>
  <si>
    <t>Santo Domingo de las Posadas</t>
  </si>
  <si>
    <t>2294</t>
  </si>
  <si>
    <t>Santo Tomé de Zabarcos</t>
  </si>
  <si>
    <t>2308</t>
  </si>
  <si>
    <t>Serrada, La</t>
  </si>
  <si>
    <t>2320</t>
  </si>
  <si>
    <t>Serranillos</t>
  </si>
  <si>
    <t>2336</t>
  </si>
  <si>
    <t>Sigeres</t>
  </si>
  <si>
    <t>2341</t>
  </si>
  <si>
    <t>Sinlabajos</t>
  </si>
  <si>
    <t>2354</t>
  </si>
  <si>
    <t>Solana de Ávila</t>
  </si>
  <si>
    <t>2367</t>
  </si>
  <si>
    <t>Solana de Rioalmar</t>
  </si>
  <si>
    <t>2373</t>
  </si>
  <si>
    <t>Solosancho</t>
  </si>
  <si>
    <t>2389</t>
  </si>
  <si>
    <t>Sotalbo</t>
  </si>
  <si>
    <t>2392</t>
  </si>
  <si>
    <t>Sotillo de la Adrada</t>
  </si>
  <si>
    <t>2406</t>
  </si>
  <si>
    <t>Tiemblo, El</t>
  </si>
  <si>
    <t>2413</t>
  </si>
  <si>
    <t>Tiñosillos</t>
  </si>
  <si>
    <t>2428</t>
  </si>
  <si>
    <t>Tolbaños</t>
  </si>
  <si>
    <t>2434</t>
  </si>
  <si>
    <t>Tormellas</t>
  </si>
  <si>
    <t>2449</t>
  </si>
  <si>
    <t>Tornadizos de Ávila</t>
  </si>
  <si>
    <t>2452</t>
  </si>
  <si>
    <t>Torre, La</t>
  </si>
  <si>
    <t>2471</t>
  </si>
  <si>
    <t>Tórtoles</t>
  </si>
  <si>
    <t>2465</t>
  </si>
  <si>
    <t>Umbrías</t>
  </si>
  <si>
    <t>2490</t>
  </si>
  <si>
    <t>Vadillo de la Sierra</t>
  </si>
  <si>
    <t>2510</t>
  </si>
  <si>
    <t>Valdecasa</t>
  </si>
  <si>
    <t>2525</t>
  </si>
  <si>
    <t>Vega de Santa María</t>
  </si>
  <si>
    <t>2531</t>
  </si>
  <si>
    <t>Velayos</t>
  </si>
  <si>
    <t>2546</t>
  </si>
  <si>
    <t>Villaflor</t>
  </si>
  <si>
    <t>2562</t>
  </si>
  <si>
    <t>Villafranca de la Sierra</t>
  </si>
  <si>
    <t>2578</t>
  </si>
  <si>
    <t>Villanueva de Ávila</t>
  </si>
  <si>
    <t>9053</t>
  </si>
  <si>
    <t>Villanueva de Gómez</t>
  </si>
  <si>
    <t>2584</t>
  </si>
  <si>
    <t>Villanueva del Aceral</t>
  </si>
  <si>
    <t>2597</t>
  </si>
  <si>
    <t>Villanueva del Campillo</t>
  </si>
  <si>
    <t>2601</t>
  </si>
  <si>
    <t>Villar de Corneja</t>
  </si>
  <si>
    <t>2618</t>
  </si>
  <si>
    <t>Villarejo del Valle</t>
  </si>
  <si>
    <t>2623</t>
  </si>
  <si>
    <t>Villatoro</t>
  </si>
  <si>
    <t>2639</t>
  </si>
  <si>
    <t>Viñegra de Moraña</t>
  </si>
  <si>
    <t>2644</t>
  </si>
  <si>
    <t>Vita</t>
  </si>
  <si>
    <t>2657</t>
  </si>
  <si>
    <t>Zapardiel de la Cañada</t>
  </si>
  <si>
    <t>2660</t>
  </si>
  <si>
    <t>Zapardiel de la Ribera</t>
  </si>
  <si>
    <t>2676</t>
  </si>
  <si>
    <t>Acedera</t>
  </si>
  <si>
    <t>0016</t>
  </si>
  <si>
    <t>Aceuchal</t>
  </si>
  <si>
    <t>0021</t>
  </si>
  <si>
    <t>Ahillones</t>
  </si>
  <si>
    <t>0037</t>
  </si>
  <si>
    <t>Alange</t>
  </si>
  <si>
    <t>0042</t>
  </si>
  <si>
    <t>Albuera, La</t>
  </si>
  <si>
    <t>0055</t>
  </si>
  <si>
    <t>Alburquerque</t>
  </si>
  <si>
    <t>0068</t>
  </si>
  <si>
    <t>Alconchel</t>
  </si>
  <si>
    <t>0074</t>
  </si>
  <si>
    <t>Alconera</t>
  </si>
  <si>
    <t>0080</t>
  </si>
  <si>
    <t>Aljucén</t>
  </si>
  <si>
    <t>0093</t>
  </si>
  <si>
    <t>Almendral</t>
  </si>
  <si>
    <t>0107</t>
  </si>
  <si>
    <t>Almendralejo</t>
  </si>
  <si>
    <t>0114</t>
  </si>
  <si>
    <t>Arroyo de San Serván</t>
  </si>
  <si>
    <t>0129</t>
  </si>
  <si>
    <t>Atalaya</t>
  </si>
  <si>
    <t>0135</t>
  </si>
  <si>
    <t>Azuaga</t>
  </si>
  <si>
    <t>0140</t>
  </si>
  <si>
    <t>0153</t>
  </si>
  <si>
    <t>Barcarrota</t>
  </si>
  <si>
    <t>0166</t>
  </si>
  <si>
    <t>Baterno</t>
  </si>
  <si>
    <t>0172</t>
  </si>
  <si>
    <t>Benquerencia de la Serena</t>
  </si>
  <si>
    <t>0188</t>
  </si>
  <si>
    <t>Berlanga</t>
  </si>
  <si>
    <t>0191</t>
  </si>
  <si>
    <t>Bienvenida</t>
  </si>
  <si>
    <t>0205</t>
  </si>
  <si>
    <t>Bodonal de la Sierra</t>
  </si>
  <si>
    <t>0212</t>
  </si>
  <si>
    <t>Burguillos del Cerro</t>
  </si>
  <si>
    <t>0227</t>
  </si>
  <si>
    <t>Cabeza del Buey</t>
  </si>
  <si>
    <t>0233</t>
  </si>
  <si>
    <t>Cabeza la Vaca</t>
  </si>
  <si>
    <t>0248</t>
  </si>
  <si>
    <t>Calamonte</t>
  </si>
  <si>
    <t>0251</t>
  </si>
  <si>
    <t>Calera de León</t>
  </si>
  <si>
    <t>0264</t>
  </si>
  <si>
    <t>Calzadilla de los Barros</t>
  </si>
  <si>
    <t>0270</t>
  </si>
  <si>
    <t>Campanario</t>
  </si>
  <si>
    <t>0286</t>
  </si>
  <si>
    <t>Campillo de Llerena</t>
  </si>
  <si>
    <t>0299</t>
  </si>
  <si>
    <t>Capilla</t>
  </si>
  <si>
    <t>0303</t>
  </si>
  <si>
    <t>Carmonita</t>
  </si>
  <si>
    <t>0310</t>
  </si>
  <si>
    <t>Carrascalejo, El</t>
  </si>
  <si>
    <t>0325</t>
  </si>
  <si>
    <t>Casas de Don Pedro</t>
  </si>
  <si>
    <t>0331</t>
  </si>
  <si>
    <t>Casas de Reina</t>
  </si>
  <si>
    <t>0346</t>
  </si>
  <si>
    <t>Castilblanco</t>
  </si>
  <si>
    <t>0359</t>
  </si>
  <si>
    <t>Castuera</t>
  </si>
  <si>
    <t>0362</t>
  </si>
  <si>
    <t>Cheles</t>
  </si>
  <si>
    <t>0423</t>
  </si>
  <si>
    <t>Codosera, La</t>
  </si>
  <si>
    <t>0378</t>
  </si>
  <si>
    <t>Cordobilla de Lácara</t>
  </si>
  <si>
    <t>0384</t>
  </si>
  <si>
    <t>Coronada, La</t>
  </si>
  <si>
    <t>0397</t>
  </si>
  <si>
    <t>Corte de Peleas</t>
  </si>
  <si>
    <t>0401</t>
  </si>
  <si>
    <t>Cristina</t>
  </si>
  <si>
    <t>0418</t>
  </si>
  <si>
    <t>Don Álvaro</t>
  </si>
  <si>
    <t>0439</t>
  </si>
  <si>
    <t>Don Benito</t>
  </si>
  <si>
    <t>0444</t>
  </si>
  <si>
    <t>Entrín Bajo</t>
  </si>
  <si>
    <t>0457</t>
  </si>
  <si>
    <t>Esparragalejo</t>
  </si>
  <si>
    <t>0460</t>
  </si>
  <si>
    <t>Esparragosa de la Serena</t>
  </si>
  <si>
    <t>0476</t>
  </si>
  <si>
    <t>Esparragosa de Lares</t>
  </si>
  <si>
    <t>0482</t>
  </si>
  <si>
    <t>Feria</t>
  </si>
  <si>
    <t>0495</t>
  </si>
  <si>
    <t>Fregenal de la Sierra</t>
  </si>
  <si>
    <t>0508</t>
  </si>
  <si>
    <t>Fuenlabrada de los Montes</t>
  </si>
  <si>
    <t>0515</t>
  </si>
  <si>
    <t>Fuente de Cantos</t>
  </si>
  <si>
    <t>0520</t>
  </si>
  <si>
    <t>Fuente del Arco</t>
  </si>
  <si>
    <t>0536</t>
  </si>
  <si>
    <t>Fuente del Maestre</t>
  </si>
  <si>
    <t>0541</t>
  </si>
  <si>
    <t>Fuentes de León</t>
  </si>
  <si>
    <t>0554</t>
  </si>
  <si>
    <t>Garbayuela</t>
  </si>
  <si>
    <t>0567</t>
  </si>
  <si>
    <t>Garlitos</t>
  </si>
  <si>
    <t>0573</t>
  </si>
  <si>
    <t>Garrovilla, La</t>
  </si>
  <si>
    <t>0589</t>
  </si>
  <si>
    <t>Granja de Torrehermosa</t>
  </si>
  <si>
    <t>0592</t>
  </si>
  <si>
    <t>Guadiana del Caudillo</t>
  </si>
  <si>
    <t>9038</t>
  </si>
  <si>
    <t>Guareña</t>
  </si>
  <si>
    <t>0606</t>
  </si>
  <si>
    <t>Haba, La</t>
  </si>
  <si>
    <t>0613</t>
  </si>
  <si>
    <t>Helechosa de los Montes</t>
  </si>
  <si>
    <t>0628</t>
  </si>
  <si>
    <t>Herrera del Duque</t>
  </si>
  <si>
    <t>0634</t>
  </si>
  <si>
    <t>Higuera de la Serena</t>
  </si>
  <si>
    <t>0649</t>
  </si>
  <si>
    <t>Higuera de Llerena</t>
  </si>
  <si>
    <t>0652</t>
  </si>
  <si>
    <t>Higuera de Vargas</t>
  </si>
  <si>
    <t>0665</t>
  </si>
  <si>
    <t>Higuera la Real</t>
  </si>
  <si>
    <t>0671</t>
  </si>
  <si>
    <t>Hinojosa del Valle</t>
  </si>
  <si>
    <t>0687</t>
  </si>
  <si>
    <t>Hornachos</t>
  </si>
  <si>
    <t>0690</t>
  </si>
  <si>
    <t>Jerez de los Caballeros</t>
  </si>
  <si>
    <t>0704</t>
  </si>
  <si>
    <t>Lapa, La</t>
  </si>
  <si>
    <t>0711</t>
  </si>
  <si>
    <t>Llera</t>
  </si>
  <si>
    <t>0732</t>
  </si>
  <si>
    <t>Llerena</t>
  </si>
  <si>
    <t>0747</t>
  </si>
  <si>
    <t>Lobón</t>
  </si>
  <si>
    <t>0726</t>
  </si>
  <si>
    <t>Magacela</t>
  </si>
  <si>
    <t>0750</t>
  </si>
  <si>
    <t>Maguilla</t>
  </si>
  <si>
    <t>0763</t>
  </si>
  <si>
    <t>Malcocinado</t>
  </si>
  <si>
    <t>0779</t>
  </si>
  <si>
    <t>Malpartida de la Serena</t>
  </si>
  <si>
    <t>0785</t>
  </si>
  <si>
    <t>Manchita</t>
  </si>
  <si>
    <t>0798</t>
  </si>
  <si>
    <t>Medellín</t>
  </si>
  <si>
    <t>0802</t>
  </si>
  <si>
    <t>Medina de las Torres</t>
  </si>
  <si>
    <t>0819</t>
  </si>
  <si>
    <t>Mengabril</t>
  </si>
  <si>
    <t>0824</t>
  </si>
  <si>
    <t>Mérida</t>
  </si>
  <si>
    <t>0830</t>
  </si>
  <si>
    <t>Mirandilla</t>
  </si>
  <si>
    <t>0845</t>
  </si>
  <si>
    <t>Monesterio</t>
  </si>
  <si>
    <t>0858</t>
  </si>
  <si>
    <t>Montemolín</t>
  </si>
  <si>
    <t>0861</t>
  </si>
  <si>
    <t>Monterrubio de la Serena</t>
  </si>
  <si>
    <t>0877</t>
  </si>
  <si>
    <t>Montijo</t>
  </si>
  <si>
    <t>0883</t>
  </si>
  <si>
    <t>Morera, La</t>
  </si>
  <si>
    <t>0896</t>
  </si>
  <si>
    <t>Nava de Santiago, La</t>
  </si>
  <si>
    <t>0900</t>
  </si>
  <si>
    <t>Navalvillar de Pela</t>
  </si>
  <si>
    <t>0917</t>
  </si>
  <si>
    <t>Nogales</t>
  </si>
  <si>
    <t>0922</t>
  </si>
  <si>
    <t>Oliva de la Frontera</t>
  </si>
  <si>
    <t>0938</t>
  </si>
  <si>
    <t>Oliva de Mérida</t>
  </si>
  <si>
    <t>0943</t>
  </si>
  <si>
    <t>Olivenza</t>
  </si>
  <si>
    <t>0956</t>
  </si>
  <si>
    <t>Orellana de la Sierra</t>
  </si>
  <si>
    <t>0969</t>
  </si>
  <si>
    <t>Orellana la Vieja</t>
  </si>
  <si>
    <t>0975</t>
  </si>
  <si>
    <t>Palomas</t>
  </si>
  <si>
    <t>0981</t>
  </si>
  <si>
    <t>Parra, La</t>
  </si>
  <si>
    <t>0994</t>
  </si>
  <si>
    <t>Peñalsordo</t>
  </si>
  <si>
    <t>1008</t>
  </si>
  <si>
    <t>Peraleda del Zaucejo</t>
  </si>
  <si>
    <t>1015</t>
  </si>
  <si>
    <t>Puebla de Alcocer</t>
  </si>
  <si>
    <t>1020</t>
  </si>
  <si>
    <t>Puebla de la Calzada</t>
  </si>
  <si>
    <t>1036</t>
  </si>
  <si>
    <t>Puebla de la Reina</t>
  </si>
  <si>
    <t>1041</t>
  </si>
  <si>
    <t>Puebla de Obando</t>
  </si>
  <si>
    <t>1073</t>
  </si>
  <si>
    <t>Puebla de Sancho Pérez</t>
  </si>
  <si>
    <t>1089</t>
  </si>
  <si>
    <t>Puebla del Maestre</t>
  </si>
  <si>
    <t>1054</t>
  </si>
  <si>
    <t>Puebla del Prior</t>
  </si>
  <si>
    <t>1067</t>
  </si>
  <si>
    <t>Pueblonuevo del Guadiana</t>
  </si>
  <si>
    <t>9022</t>
  </si>
  <si>
    <t>Quintana de la Serena</t>
  </si>
  <si>
    <t>1092</t>
  </si>
  <si>
    <t>Reina</t>
  </si>
  <si>
    <t>1106</t>
  </si>
  <si>
    <t>Rena</t>
  </si>
  <si>
    <t>1113</t>
  </si>
  <si>
    <t>Retamal de Llerena</t>
  </si>
  <si>
    <t>1128</t>
  </si>
  <si>
    <t>Ribera del Fresno</t>
  </si>
  <si>
    <t>1134</t>
  </si>
  <si>
    <t>Risco</t>
  </si>
  <si>
    <t>1149</t>
  </si>
  <si>
    <t>Roca de la Sierra, La</t>
  </si>
  <si>
    <t>1152</t>
  </si>
  <si>
    <t>Salvaleón</t>
  </si>
  <si>
    <t>1165</t>
  </si>
  <si>
    <t>Salvatierra de los Barros</t>
  </si>
  <si>
    <t>1171</t>
  </si>
  <si>
    <t>San Pedro de Mérida</t>
  </si>
  <si>
    <t>1190</t>
  </si>
  <si>
    <t>San Vicente de Alcántara</t>
  </si>
  <si>
    <t>1232</t>
  </si>
  <si>
    <t>Sancti-Spíritus</t>
  </si>
  <si>
    <t>1187</t>
  </si>
  <si>
    <t>Santa Amalia</t>
  </si>
  <si>
    <t>1204</t>
  </si>
  <si>
    <t>Santa Marta</t>
  </si>
  <si>
    <t>1211</t>
  </si>
  <si>
    <t>Santos de Maimona, Los</t>
  </si>
  <si>
    <t>1226</t>
  </si>
  <si>
    <t>Segura de León</t>
  </si>
  <si>
    <t>1247</t>
  </si>
  <si>
    <t>Siruela</t>
  </si>
  <si>
    <t>1250</t>
  </si>
  <si>
    <t>Solana de los Barros</t>
  </si>
  <si>
    <t>1263</t>
  </si>
  <si>
    <t>Talarrubias</t>
  </si>
  <si>
    <t>1279</t>
  </si>
  <si>
    <t>Talavera la Real</t>
  </si>
  <si>
    <t>1285</t>
  </si>
  <si>
    <t>Táliga</t>
  </si>
  <si>
    <t>1298</t>
  </si>
  <si>
    <t>Tamurejo</t>
  </si>
  <si>
    <t>1302</t>
  </si>
  <si>
    <t>Torre de Miguel Sesmero</t>
  </si>
  <si>
    <t>1319</t>
  </si>
  <si>
    <t>Torremayor</t>
  </si>
  <si>
    <t>1324</t>
  </si>
  <si>
    <t>Torremejía</t>
  </si>
  <si>
    <t>1330</t>
  </si>
  <si>
    <t>Trasierra</t>
  </si>
  <si>
    <t>1345</t>
  </si>
  <si>
    <t>Trujillanos</t>
  </si>
  <si>
    <t>1358</t>
  </si>
  <si>
    <t>Usagre</t>
  </si>
  <si>
    <t>1361</t>
  </si>
  <si>
    <t>Valdecaballeros</t>
  </si>
  <si>
    <t>1377</t>
  </si>
  <si>
    <t>Valdelacalzada</t>
  </si>
  <si>
    <t>9017</t>
  </si>
  <si>
    <t>Valdetorres</t>
  </si>
  <si>
    <t>1383</t>
  </si>
  <si>
    <t>Valencia de las Torres</t>
  </si>
  <si>
    <t>1396</t>
  </si>
  <si>
    <t>Valencia del Mombuey</t>
  </si>
  <si>
    <t>1400</t>
  </si>
  <si>
    <t>Valencia del Ventoso</t>
  </si>
  <si>
    <t>1417</t>
  </si>
  <si>
    <t>Valle de la Serena</t>
  </si>
  <si>
    <t>1469</t>
  </si>
  <si>
    <t>Valle de Matamoros</t>
  </si>
  <si>
    <t>1475</t>
  </si>
  <si>
    <t>Valle de Santa Ana</t>
  </si>
  <si>
    <t>1481</t>
  </si>
  <si>
    <t>Valverde de Burguillos</t>
  </si>
  <si>
    <t>1422</t>
  </si>
  <si>
    <t>Valverde de Leganés</t>
  </si>
  <si>
    <t>1438</t>
  </si>
  <si>
    <t>Valverde de Llerena</t>
  </si>
  <si>
    <t>1443</t>
  </si>
  <si>
    <t>Valverde de Mérida</t>
  </si>
  <si>
    <t>1456</t>
  </si>
  <si>
    <t>Villafranca de los Barros</t>
  </si>
  <si>
    <t>1494</t>
  </si>
  <si>
    <t>Villagarcía de la Torre</t>
  </si>
  <si>
    <t>1507</t>
  </si>
  <si>
    <t>Villagonzalo</t>
  </si>
  <si>
    <t>1514</t>
  </si>
  <si>
    <t>Villalba de los Barros</t>
  </si>
  <si>
    <t>1529</t>
  </si>
  <si>
    <t>Villanueva de la Serena</t>
  </si>
  <si>
    <t>1535</t>
  </si>
  <si>
    <t>Villanueva del Fresno</t>
  </si>
  <si>
    <t>1540</t>
  </si>
  <si>
    <t>Villar de Rena</t>
  </si>
  <si>
    <t>1566</t>
  </si>
  <si>
    <t>Villar del Rey</t>
  </si>
  <si>
    <t>1553</t>
  </si>
  <si>
    <t>Villarta de los Montes</t>
  </si>
  <si>
    <t>1572</t>
  </si>
  <si>
    <t>Zafra</t>
  </si>
  <si>
    <t>1588</t>
  </si>
  <si>
    <t>Zahínos</t>
  </si>
  <si>
    <t>1591</t>
  </si>
  <si>
    <t>Zalamea de la Serena</t>
  </si>
  <si>
    <t>1605</t>
  </si>
  <si>
    <t>Zarza, La</t>
  </si>
  <si>
    <t>1627</t>
  </si>
  <si>
    <t>Zarza-Capilla</t>
  </si>
  <si>
    <t>1612</t>
  </si>
  <si>
    <t>Alaior</t>
  </si>
  <si>
    <t>0027</t>
  </si>
  <si>
    <t>Alaró</t>
  </si>
  <si>
    <t>0012</t>
  </si>
  <si>
    <t>Alcúdia</t>
  </si>
  <si>
    <t>0033</t>
  </si>
  <si>
    <t>Algaida</t>
  </si>
  <si>
    <t>0048</t>
  </si>
  <si>
    <t>Andratx</t>
  </si>
  <si>
    <t>0051</t>
  </si>
  <si>
    <t>Ariany</t>
  </si>
  <si>
    <t>9013</t>
  </si>
  <si>
    <t>Artà</t>
  </si>
  <si>
    <t>0064</t>
  </si>
  <si>
    <t>Banyalbufar</t>
  </si>
  <si>
    <t>0070</t>
  </si>
  <si>
    <t>Binissalem</t>
  </si>
  <si>
    <t>0086</t>
  </si>
  <si>
    <t>Búger</t>
  </si>
  <si>
    <t>0099</t>
  </si>
  <si>
    <t>Bunyola</t>
  </si>
  <si>
    <t>0103</t>
  </si>
  <si>
    <t>Calvià</t>
  </si>
  <si>
    <t>0110</t>
  </si>
  <si>
    <t>Campanet</t>
  </si>
  <si>
    <t>0125</t>
  </si>
  <si>
    <t>Campos</t>
  </si>
  <si>
    <t>0131</t>
  </si>
  <si>
    <t>Capdepera</t>
  </si>
  <si>
    <t>0146</t>
  </si>
  <si>
    <t>Castell, Es</t>
  </si>
  <si>
    <t>0645</t>
  </si>
  <si>
    <t>Ciutadella de Menorca</t>
  </si>
  <si>
    <t>0159</t>
  </si>
  <si>
    <t>Consell</t>
  </si>
  <si>
    <t>0162</t>
  </si>
  <si>
    <t>Costitx</t>
  </si>
  <si>
    <t>0178</t>
  </si>
  <si>
    <t>Deià</t>
  </si>
  <si>
    <t>0184</t>
  </si>
  <si>
    <t>Eivissa</t>
  </si>
  <si>
    <t>0260</t>
  </si>
  <si>
    <t>Escorca</t>
  </si>
  <si>
    <t>0197</t>
  </si>
  <si>
    <t>Esporles</t>
  </si>
  <si>
    <t>0201</t>
  </si>
  <si>
    <t>Estellencs</t>
  </si>
  <si>
    <t>0218</t>
  </si>
  <si>
    <t>Felanitx</t>
  </si>
  <si>
    <t>0223</t>
  </si>
  <si>
    <t>Ferreries</t>
  </si>
  <si>
    <t>0239</t>
  </si>
  <si>
    <t>Formentera</t>
  </si>
  <si>
    <t>0244</t>
  </si>
  <si>
    <t>Fornalutx</t>
  </si>
  <si>
    <t>0257</t>
  </si>
  <si>
    <t>Inca</t>
  </si>
  <si>
    <t>0276</t>
  </si>
  <si>
    <t>Lloret de Vistalegre</t>
  </si>
  <si>
    <t>0282</t>
  </si>
  <si>
    <t>Lloseta</t>
  </si>
  <si>
    <t>0295</t>
  </si>
  <si>
    <t>Llubí</t>
  </si>
  <si>
    <t>0309</t>
  </si>
  <si>
    <t>Llucmajor</t>
  </si>
  <si>
    <t>0316</t>
  </si>
  <si>
    <t>Manacor</t>
  </si>
  <si>
    <t>0337</t>
  </si>
  <si>
    <t>Mancor de la Vall</t>
  </si>
  <si>
    <t>0342</t>
  </si>
  <si>
    <t>Maó-Mahón</t>
  </si>
  <si>
    <t>0321</t>
  </si>
  <si>
    <t>Maria de la Salut</t>
  </si>
  <si>
    <t>0355</t>
  </si>
  <si>
    <t>Marratxí</t>
  </si>
  <si>
    <t>0368</t>
  </si>
  <si>
    <t>Mercadal, Es</t>
  </si>
  <si>
    <t>0374</t>
  </si>
  <si>
    <t>Migjorn Gran, Es</t>
  </si>
  <si>
    <t>9028</t>
  </si>
  <si>
    <t>Montuïri</t>
  </si>
  <si>
    <t>0380</t>
  </si>
  <si>
    <t>Muro</t>
  </si>
  <si>
    <t>0393</t>
  </si>
  <si>
    <t>Palma de Mallorca</t>
  </si>
  <si>
    <t>0407</t>
  </si>
  <si>
    <t>Petra</t>
  </si>
  <si>
    <t>0414</t>
  </si>
  <si>
    <t>Pobla, Sa</t>
  </si>
  <si>
    <t>0440</t>
  </si>
  <si>
    <t>Pollença</t>
  </si>
  <si>
    <t>0429</t>
  </si>
  <si>
    <t>Porreres</t>
  </si>
  <si>
    <t>0435</t>
  </si>
  <si>
    <t>Puigpunyent</t>
  </si>
  <si>
    <t>0453</t>
  </si>
  <si>
    <t>Salines, Ses</t>
  </si>
  <si>
    <t>0598</t>
  </si>
  <si>
    <t>Sant Antoni de Portmany</t>
  </si>
  <si>
    <t>0466</t>
  </si>
  <si>
    <t>Sant Joan</t>
  </si>
  <si>
    <t>0491</t>
  </si>
  <si>
    <t>Sant Joan de Labritja</t>
  </si>
  <si>
    <t>0504</t>
  </si>
  <si>
    <t>Sant Josep de sa Talaia</t>
  </si>
  <si>
    <t>0488</t>
  </si>
  <si>
    <t>Sant Llorenç des Cardassar</t>
  </si>
  <si>
    <t>0511</t>
  </si>
  <si>
    <t>Sant Lluís</t>
  </si>
  <si>
    <t>0526</t>
  </si>
  <si>
    <t>Santa Eugènia</t>
  </si>
  <si>
    <t>0532</t>
  </si>
  <si>
    <t>Santa Eulària des Riu</t>
  </si>
  <si>
    <t>0547</t>
  </si>
  <si>
    <t>Santa Margalida</t>
  </si>
  <si>
    <t>0550</t>
  </si>
  <si>
    <t>Santa María del Camí</t>
  </si>
  <si>
    <t>0563</t>
  </si>
  <si>
    <t>Santanyí</t>
  </si>
  <si>
    <t>0579</t>
  </si>
  <si>
    <t>0585</t>
  </si>
  <si>
    <t>Sencelles</t>
  </si>
  <si>
    <t>0472</t>
  </si>
  <si>
    <t>Sineu</t>
  </si>
  <si>
    <t>0602</t>
  </si>
  <si>
    <t>Sóller</t>
  </si>
  <si>
    <t>0619</t>
  </si>
  <si>
    <t>Son Servera</t>
  </si>
  <si>
    <t>0624</t>
  </si>
  <si>
    <t>Valldemossa</t>
  </si>
  <si>
    <t>0630</t>
  </si>
  <si>
    <t>Vilafranca de Bonany</t>
  </si>
  <si>
    <t>0658</t>
  </si>
  <si>
    <t>0018</t>
  </si>
  <si>
    <t>0023</t>
  </si>
  <si>
    <t>0142</t>
  </si>
  <si>
    <t>0039</t>
  </si>
  <si>
    <t>0044</t>
  </si>
  <si>
    <t>Ametlla del Vallès, L'</t>
  </si>
  <si>
    <t>0057</t>
  </si>
  <si>
    <t>0060</t>
  </si>
  <si>
    <t>0076</t>
  </si>
  <si>
    <t>0082</t>
  </si>
  <si>
    <t>0095</t>
  </si>
  <si>
    <t>0109</t>
  </si>
  <si>
    <t>0116</t>
  </si>
  <si>
    <t>0121</t>
  </si>
  <si>
    <t>0137</t>
  </si>
  <si>
    <t>0155</t>
  </si>
  <si>
    <t>9045</t>
  </si>
  <si>
    <t>0168</t>
  </si>
  <si>
    <t>0174</t>
  </si>
  <si>
    <t>0180</t>
  </si>
  <si>
    <t>2520</t>
  </si>
  <si>
    <t>0193</t>
  </si>
  <si>
    <t>0207</t>
  </si>
  <si>
    <t>0214</t>
  </si>
  <si>
    <t>0229</t>
  </si>
  <si>
    <t>0235</t>
  </si>
  <si>
    <t>0240</t>
  </si>
  <si>
    <t>Bruc, El</t>
  </si>
  <si>
    <t>0253</t>
  </si>
  <si>
    <t>Brull, El</t>
  </si>
  <si>
    <t>0266</t>
  </si>
  <si>
    <t>Cabanyes, Les</t>
  </si>
  <si>
    <t>0272</t>
  </si>
  <si>
    <t>0288</t>
  </si>
  <si>
    <t>0291</t>
  </si>
  <si>
    <t>0305</t>
  </si>
  <si>
    <t>0312</t>
  </si>
  <si>
    <t>0348</t>
  </si>
  <si>
    <t>0333</t>
  </si>
  <si>
    <t>0327</t>
  </si>
  <si>
    <t>0351</t>
  </si>
  <si>
    <t>0370</t>
  </si>
  <si>
    <t>0386</t>
  </si>
  <si>
    <t>0364</t>
  </si>
  <si>
    <t>0399</t>
  </si>
  <si>
    <t>0403</t>
  </si>
  <si>
    <t>0410</t>
  </si>
  <si>
    <t>0425</t>
  </si>
  <si>
    <t>0431</t>
  </si>
  <si>
    <t>0446</t>
  </si>
  <si>
    <t>0459</t>
  </si>
  <si>
    <t>0462</t>
  </si>
  <si>
    <t>0478</t>
  </si>
  <si>
    <t>0484</t>
  </si>
  <si>
    <t>0497</t>
  </si>
  <si>
    <t>0575</t>
  </si>
  <si>
    <t>0522</t>
  </si>
  <si>
    <t>0500</t>
  </si>
  <si>
    <t>0517</t>
  </si>
  <si>
    <t>0538</t>
  </si>
  <si>
    <t>0543</t>
  </si>
  <si>
    <t>0556</t>
  </si>
  <si>
    <t>0569</t>
  </si>
  <si>
    <t>0581</t>
  </si>
  <si>
    <t>0608</t>
  </si>
  <si>
    <t>0594</t>
  </si>
  <si>
    <t>0615</t>
  </si>
  <si>
    <t>0620</t>
  </si>
  <si>
    <t>0636</t>
  </si>
  <si>
    <t>0641</t>
  </si>
  <si>
    <t>0654</t>
  </si>
  <si>
    <t>0667</t>
  </si>
  <si>
    <t>0673</t>
  </si>
  <si>
    <t>2687</t>
  </si>
  <si>
    <t>2665</t>
  </si>
  <si>
    <t>0689</t>
  </si>
  <si>
    <t>0692</t>
  </si>
  <si>
    <t>0706</t>
  </si>
  <si>
    <t>0713</t>
  </si>
  <si>
    <t>0728</t>
  </si>
  <si>
    <t>0734</t>
  </si>
  <si>
    <t>0749</t>
  </si>
  <si>
    <t>0752</t>
  </si>
  <si>
    <t>0765</t>
  </si>
  <si>
    <t>0771</t>
  </si>
  <si>
    <t>Espunyola, L'</t>
  </si>
  <si>
    <t>0787</t>
  </si>
  <si>
    <t>Esquirol, L'</t>
  </si>
  <si>
    <t>2541</t>
  </si>
  <si>
    <t>Estany, L'</t>
  </si>
  <si>
    <t>0790</t>
  </si>
  <si>
    <t>Figaró-Montmany</t>
  </si>
  <si>
    <t>1347</t>
  </si>
  <si>
    <t>0804</t>
  </si>
  <si>
    <t>0826</t>
  </si>
  <si>
    <t>0811</t>
  </si>
  <si>
    <t>0832</t>
  </si>
  <si>
    <t>0847</t>
  </si>
  <si>
    <t>0850</t>
  </si>
  <si>
    <t>Franqueses del Vallès, Les</t>
  </si>
  <si>
    <t>0863</t>
  </si>
  <si>
    <t>0902</t>
  </si>
  <si>
    <t>0879</t>
  </si>
  <si>
    <t>Garriga, La</t>
  </si>
  <si>
    <t>0885</t>
  </si>
  <si>
    <t>0898</t>
  </si>
  <si>
    <t>0919</t>
  </si>
  <si>
    <t>0924</t>
  </si>
  <si>
    <t>0930</t>
  </si>
  <si>
    <t>Granada, La</t>
  </si>
  <si>
    <t>0945</t>
  </si>
  <si>
    <t>0958</t>
  </si>
  <si>
    <t>0961</t>
  </si>
  <si>
    <t>0977</t>
  </si>
  <si>
    <t>0996</t>
  </si>
  <si>
    <t>1000</t>
  </si>
  <si>
    <t>Hospitalet de Llobregat, L'</t>
  </si>
  <si>
    <t>1017</t>
  </si>
  <si>
    <t>Hostalets de Pierola, Els</t>
  </si>
  <si>
    <t>1629</t>
  </si>
  <si>
    <t>1022</t>
  </si>
  <si>
    <t>1038</t>
  </si>
  <si>
    <t>Llacuna, La</t>
  </si>
  <si>
    <t>1043</t>
  </si>
  <si>
    <t>Llagosta, La</t>
  </si>
  <si>
    <t>1056</t>
  </si>
  <si>
    <t>1075</t>
  </si>
  <si>
    <t>1081</t>
  </si>
  <si>
    <t>1069</t>
  </si>
  <si>
    <t>1094</t>
  </si>
  <si>
    <t>1108</t>
  </si>
  <si>
    <t>1115</t>
  </si>
  <si>
    <t>1120</t>
  </si>
  <si>
    <t>1136</t>
  </si>
  <si>
    <t>2423</t>
  </si>
  <si>
    <t>1141</t>
  </si>
  <si>
    <t>1154</t>
  </si>
  <si>
    <t>Masies de Roda, Les</t>
  </si>
  <si>
    <t>1167</t>
  </si>
  <si>
    <t>Masies de Voltregà, Les</t>
  </si>
  <si>
    <t>1173</t>
  </si>
  <si>
    <t>Masnou, El</t>
  </si>
  <si>
    <t>1189</t>
  </si>
  <si>
    <t>1192</t>
  </si>
  <si>
    <t>1206</t>
  </si>
  <si>
    <t>1213</t>
  </si>
  <si>
    <t>1228</t>
  </si>
  <si>
    <t>1385</t>
  </si>
  <si>
    <t>1234</t>
  </si>
  <si>
    <t>1249</t>
  </si>
  <si>
    <t>1287</t>
  </si>
  <si>
    <t>1271</t>
  </si>
  <si>
    <t>1252</t>
  </si>
  <si>
    <t>1304</t>
  </si>
  <si>
    <t>1311</t>
  </si>
  <si>
    <t>1265</t>
  </si>
  <si>
    <t>1326</t>
  </si>
  <si>
    <t>1332</t>
  </si>
  <si>
    <t>1350</t>
  </si>
  <si>
    <t>1363</t>
  </si>
  <si>
    <t>1379</t>
  </si>
  <si>
    <t>1290</t>
  </si>
  <si>
    <t>1398</t>
  </si>
  <si>
    <t>1402</t>
  </si>
  <si>
    <t>1419</t>
  </si>
  <si>
    <t>Nou de Berguedà, La</t>
  </si>
  <si>
    <t>1424</t>
  </si>
  <si>
    <t>1430</t>
  </si>
  <si>
    <t>1458</t>
  </si>
  <si>
    <t>1461</t>
  </si>
  <si>
    <t>1477</t>
  </si>
  <si>
    <t>1483</t>
  </si>
  <si>
    <t>1496</t>
  </si>
  <si>
    <t>1445</t>
  </si>
  <si>
    <t>1509</t>
  </si>
  <si>
    <t>1516</t>
  </si>
  <si>
    <t>1521</t>
  </si>
  <si>
    <t>1537</t>
  </si>
  <si>
    <t>1542</t>
  </si>
  <si>
    <t>1555</t>
  </si>
  <si>
    <t>1568</t>
  </si>
  <si>
    <t>1574</t>
  </si>
  <si>
    <t>Palma de Cervelló, La</t>
  </si>
  <si>
    <t>9058</t>
  </si>
  <si>
    <t>Papiol, El</t>
  </si>
  <si>
    <t>1580</t>
  </si>
  <si>
    <t>1593</t>
  </si>
  <si>
    <t>1607</t>
  </si>
  <si>
    <t>1614</t>
  </si>
  <si>
    <t>1635</t>
  </si>
  <si>
    <t>Pla del Penedès, El</t>
  </si>
  <si>
    <t>1640</t>
  </si>
  <si>
    <t>Pobla de Claramunt, La</t>
  </si>
  <si>
    <t>1653</t>
  </si>
  <si>
    <t>Pobla de Lillet, La</t>
  </si>
  <si>
    <t>1666</t>
  </si>
  <si>
    <t>1672</t>
  </si>
  <si>
    <t>Pont de Vilomara i Rocafort, El</t>
  </si>
  <si>
    <t>1825</t>
  </si>
  <si>
    <t>1688</t>
  </si>
  <si>
    <t>Prat de Llobregat, El</t>
  </si>
  <si>
    <t>1691</t>
  </si>
  <si>
    <t>1712</t>
  </si>
  <si>
    <t>Prats de Rei, Els</t>
  </si>
  <si>
    <t>1705</t>
  </si>
  <si>
    <t>2303</t>
  </si>
  <si>
    <t>1727</t>
  </si>
  <si>
    <t>1748</t>
  </si>
  <si>
    <t>1751</t>
  </si>
  <si>
    <t>1764</t>
  </si>
  <si>
    <t>Quar, La</t>
  </si>
  <si>
    <t>1770</t>
  </si>
  <si>
    <t>1786</t>
  </si>
  <si>
    <t>1799</t>
  </si>
  <si>
    <t>1803</t>
  </si>
  <si>
    <t>Roca del Vallès, La</t>
  </si>
  <si>
    <t>1810</t>
  </si>
  <si>
    <t>1831</t>
  </si>
  <si>
    <t>1846</t>
  </si>
  <si>
    <t>1859</t>
  </si>
  <si>
    <t>9019</t>
  </si>
  <si>
    <t>1878</t>
  </si>
  <si>
    <t>1884</t>
  </si>
  <si>
    <t>1901</t>
  </si>
  <si>
    <t>1918</t>
  </si>
  <si>
    <t>1944</t>
  </si>
  <si>
    <t>1957</t>
  </si>
  <si>
    <t>1960</t>
  </si>
  <si>
    <t>1976</t>
  </si>
  <si>
    <t>1982</t>
  </si>
  <si>
    <t>1995</t>
  </si>
  <si>
    <t>2009</t>
  </si>
  <si>
    <t>2016</t>
  </si>
  <si>
    <t>2037</t>
  </si>
  <si>
    <t>2021</t>
  </si>
  <si>
    <t>2042</t>
  </si>
  <si>
    <t>2055</t>
  </si>
  <si>
    <t>2068</t>
  </si>
  <si>
    <t>2074</t>
  </si>
  <si>
    <t>2080</t>
  </si>
  <si>
    <t>2107</t>
  </si>
  <si>
    <t>2114</t>
  </si>
  <si>
    <t>2129</t>
  </si>
  <si>
    <t>2093</t>
  </si>
  <si>
    <t>2135</t>
  </si>
  <si>
    <t>2153</t>
  </si>
  <si>
    <t>1939</t>
  </si>
  <si>
    <t>2166</t>
  </si>
  <si>
    <t>2188</t>
  </si>
  <si>
    <t>2172</t>
  </si>
  <si>
    <t>9030</t>
  </si>
  <si>
    <t>2205</t>
  </si>
  <si>
    <t>2212</t>
  </si>
  <si>
    <t>2227</t>
  </si>
  <si>
    <t>2233</t>
  </si>
  <si>
    <t>2251</t>
  </si>
  <si>
    <t>2248</t>
  </si>
  <si>
    <t>2264</t>
  </si>
  <si>
    <t>2270</t>
  </si>
  <si>
    <t>2286</t>
  </si>
  <si>
    <t>2299</t>
  </si>
  <si>
    <t>2310</t>
  </si>
  <si>
    <t>2325</t>
  </si>
  <si>
    <t>2331</t>
  </si>
  <si>
    <t>2346</t>
  </si>
  <si>
    <t>1897</t>
  </si>
  <si>
    <t>2359</t>
  </si>
  <si>
    <t>2362</t>
  </si>
  <si>
    <t>2378</t>
  </si>
  <si>
    <t>2384</t>
  </si>
  <si>
    <t>2397</t>
  </si>
  <si>
    <t>2401</t>
  </si>
  <si>
    <t>2418</t>
  </si>
  <si>
    <t>0983</t>
  </si>
  <si>
    <t>2628</t>
  </si>
  <si>
    <t>2649</t>
  </si>
  <si>
    <t>2652</t>
  </si>
  <si>
    <t>2634</t>
  </si>
  <si>
    <t>2439</t>
  </si>
  <si>
    <t>2444</t>
  </si>
  <si>
    <t>2457</t>
  </si>
  <si>
    <t>2460</t>
  </si>
  <si>
    <t>2476</t>
  </si>
  <si>
    <t>2482</t>
  </si>
  <si>
    <t>2495</t>
  </si>
  <si>
    <t>2508</t>
  </si>
  <si>
    <t>2515</t>
  </si>
  <si>
    <t>2536</t>
  </si>
  <si>
    <t>2567</t>
  </si>
  <si>
    <t>2554</t>
  </si>
  <si>
    <t>2573</t>
  </si>
  <si>
    <t>2592</t>
  </si>
  <si>
    <t>2589</t>
  </si>
  <si>
    <t>2606</t>
  </si>
  <si>
    <t>2613</t>
  </si>
  <si>
    <t>1923</t>
  </si>
  <si>
    <t>2671</t>
  </si>
  <si>
    <t>2690</t>
  </si>
  <si>
    <t>2704</t>
  </si>
  <si>
    <t>2711</t>
  </si>
  <si>
    <t>2726</t>
  </si>
  <si>
    <t>2732</t>
  </si>
  <si>
    <t>2747</t>
  </si>
  <si>
    <t>2763</t>
  </si>
  <si>
    <t>2779</t>
  </si>
  <si>
    <t>2785</t>
  </si>
  <si>
    <t>2750</t>
  </si>
  <si>
    <t>2802</t>
  </si>
  <si>
    <t>2819</t>
  </si>
  <si>
    <t>2798</t>
  </si>
  <si>
    <t>2824</t>
  </si>
  <si>
    <t>2830</t>
  </si>
  <si>
    <t>2845</t>
  </si>
  <si>
    <t>2858</t>
  </si>
  <si>
    <t>Torre de Claramunt, La</t>
  </si>
  <si>
    <t>2861</t>
  </si>
  <si>
    <t>2877</t>
  </si>
  <si>
    <t>2883</t>
  </si>
  <si>
    <t>2896</t>
  </si>
  <si>
    <t>2900</t>
  </si>
  <si>
    <t>2917</t>
  </si>
  <si>
    <t>2922</t>
  </si>
  <si>
    <t>2938</t>
  </si>
  <si>
    <t>2943</t>
  </si>
  <si>
    <t>2956</t>
  </si>
  <si>
    <t>2969</t>
  </si>
  <si>
    <t>2975</t>
  </si>
  <si>
    <t>2981</t>
  </si>
  <si>
    <t>2994</t>
  </si>
  <si>
    <t>3015</t>
  </si>
  <si>
    <t>3008</t>
  </si>
  <si>
    <t>3054</t>
  </si>
  <si>
    <t>3067</t>
  </si>
  <si>
    <t>3036</t>
  </si>
  <si>
    <t>3020</t>
  </si>
  <si>
    <t>9024</t>
  </si>
  <si>
    <t>3073</t>
  </si>
  <si>
    <t>2140</t>
  </si>
  <si>
    <t>2191</t>
  </si>
  <si>
    <t>3041</t>
  </si>
  <si>
    <t>3089</t>
  </si>
  <si>
    <t>Abajas</t>
  </si>
  <si>
    <t>0011</t>
  </si>
  <si>
    <t>Adrada de Haza</t>
  </si>
  <si>
    <t>0032</t>
  </si>
  <si>
    <t>Aguas Cándidas</t>
  </si>
  <si>
    <t>0063</t>
  </si>
  <si>
    <t>Aguilar de Bureba</t>
  </si>
  <si>
    <t>0079</t>
  </si>
  <si>
    <t>Albillos</t>
  </si>
  <si>
    <t>0098</t>
  </si>
  <si>
    <t>Alcocero de Mola</t>
  </si>
  <si>
    <t>0102</t>
  </si>
  <si>
    <t>Alfoz de Bricia</t>
  </si>
  <si>
    <t>0119</t>
  </si>
  <si>
    <t>Alfoz de Quintanadueñas</t>
  </si>
  <si>
    <t>9070</t>
  </si>
  <si>
    <t>Alfoz de Santa Gadea</t>
  </si>
  <si>
    <t>0124</t>
  </si>
  <si>
    <t>Altable</t>
  </si>
  <si>
    <t>0130</t>
  </si>
  <si>
    <t>Altos, Los</t>
  </si>
  <si>
    <t>0145</t>
  </si>
  <si>
    <t>Ameyugo</t>
  </si>
  <si>
    <t>0161</t>
  </si>
  <si>
    <t>Anguix</t>
  </si>
  <si>
    <t>0177</t>
  </si>
  <si>
    <t>Aranda de Duero</t>
  </si>
  <si>
    <t>0183</t>
  </si>
  <si>
    <t>Arandilla</t>
  </si>
  <si>
    <t>0196</t>
  </si>
  <si>
    <t>Arauzo de Miel</t>
  </si>
  <si>
    <t>0200</t>
  </si>
  <si>
    <t>Arauzo de Salce</t>
  </si>
  <si>
    <t>0217</t>
  </si>
  <si>
    <t>Arauzo de Torre</t>
  </si>
  <si>
    <t>0222</t>
  </si>
  <si>
    <t>Arcos</t>
  </si>
  <si>
    <t>0238</t>
  </si>
  <si>
    <t>Arenillas de Riopisuerga</t>
  </si>
  <si>
    <t>0243</t>
  </si>
  <si>
    <t>Arija</t>
  </si>
  <si>
    <t>0256</t>
  </si>
  <si>
    <t>Arlanzón</t>
  </si>
  <si>
    <t>0269</t>
  </si>
  <si>
    <t>Arraya de Oca</t>
  </si>
  <si>
    <t>0275</t>
  </si>
  <si>
    <t>Atapuerca</t>
  </si>
  <si>
    <t>0294</t>
  </si>
  <si>
    <t>Ausines, Los</t>
  </si>
  <si>
    <t>0308</t>
  </si>
  <si>
    <t>Avellanosa de Muñó</t>
  </si>
  <si>
    <t>0320</t>
  </si>
  <si>
    <t>Bahabón de Esgueva</t>
  </si>
  <si>
    <t>0336</t>
  </si>
  <si>
    <t>Balbases, Los</t>
  </si>
  <si>
    <t>0341</t>
  </si>
  <si>
    <t>Baños de Valdearados</t>
  </si>
  <si>
    <t>0354</t>
  </si>
  <si>
    <t>Bañuelos de Bureba</t>
  </si>
  <si>
    <t>0367</t>
  </si>
  <si>
    <t>Barbadillo de Herreros</t>
  </si>
  <si>
    <t>0373</t>
  </si>
  <si>
    <t>Barbadillo del Mercado</t>
  </si>
  <si>
    <t>0389</t>
  </si>
  <si>
    <t>Barbadillo del Pez</t>
  </si>
  <si>
    <t>0392</t>
  </si>
  <si>
    <t>Barrio de Muñó</t>
  </si>
  <si>
    <t>0413</t>
  </si>
  <si>
    <t>Barrios de Bureba, Los</t>
  </si>
  <si>
    <t>0434</t>
  </si>
  <si>
    <t>Barrios de Colina</t>
  </si>
  <si>
    <t>0449</t>
  </si>
  <si>
    <t>Basconcillos del Tozo</t>
  </si>
  <si>
    <t>0452</t>
  </si>
  <si>
    <t>Bascuñana</t>
  </si>
  <si>
    <t>0465</t>
  </si>
  <si>
    <t>Belbimbre</t>
  </si>
  <si>
    <t>0471</t>
  </si>
  <si>
    <t>Belorado</t>
  </si>
  <si>
    <t>0487</t>
  </si>
  <si>
    <t>Berberana</t>
  </si>
  <si>
    <t>0503</t>
  </si>
  <si>
    <t>Berlangas de Roa</t>
  </si>
  <si>
    <t>0510</t>
  </si>
  <si>
    <t>Berzosa de Bureba</t>
  </si>
  <si>
    <t>0525</t>
  </si>
  <si>
    <t>Bozoó</t>
  </si>
  <si>
    <t>0546</t>
  </si>
  <si>
    <t>Brazacorta</t>
  </si>
  <si>
    <t>0559</t>
  </si>
  <si>
    <t>Briviesca</t>
  </si>
  <si>
    <t>0562</t>
  </si>
  <si>
    <t>Bugedo</t>
  </si>
  <si>
    <t>0578</t>
  </si>
  <si>
    <t>Buniel</t>
  </si>
  <si>
    <t>0584</t>
  </si>
  <si>
    <t>0597</t>
  </si>
  <si>
    <t>Busto de Bureba</t>
  </si>
  <si>
    <t>0601</t>
  </si>
  <si>
    <t>Cabañes de Esgueva</t>
  </si>
  <si>
    <t>0618</t>
  </si>
  <si>
    <t>Cabezón de la Sierra</t>
  </si>
  <si>
    <t>0623</t>
  </si>
  <si>
    <t>Caleruega</t>
  </si>
  <si>
    <t>0644</t>
  </si>
  <si>
    <t>Campillo de Aranda</t>
  </si>
  <si>
    <t>0657</t>
  </si>
  <si>
    <t>Campolara</t>
  </si>
  <si>
    <t>0660</t>
  </si>
  <si>
    <t>Canicosa de la Sierra</t>
  </si>
  <si>
    <t>0676</t>
  </si>
  <si>
    <t>Cantabrana</t>
  </si>
  <si>
    <t>0682</t>
  </si>
  <si>
    <t>Carazo</t>
  </si>
  <si>
    <t>0709</t>
  </si>
  <si>
    <t>Carcedo de Bureba</t>
  </si>
  <si>
    <t>0716</t>
  </si>
  <si>
    <t>Carcedo de Burgos</t>
  </si>
  <si>
    <t>0721</t>
  </si>
  <si>
    <t>Cardeñadijo</t>
  </si>
  <si>
    <t>0737</t>
  </si>
  <si>
    <t>Cardeñajimeno</t>
  </si>
  <si>
    <t>0742</t>
  </si>
  <si>
    <t>Cardeñuela Riopico</t>
  </si>
  <si>
    <t>0755</t>
  </si>
  <si>
    <t>Carrias</t>
  </si>
  <si>
    <t>0768</t>
  </si>
  <si>
    <t>Cascajares de Bureba</t>
  </si>
  <si>
    <t>0774</t>
  </si>
  <si>
    <t>Cascajares de la Sierra</t>
  </si>
  <si>
    <t>0780</t>
  </si>
  <si>
    <t>Castellanos de Castro</t>
  </si>
  <si>
    <t>0793</t>
  </si>
  <si>
    <t>Castil de Peones</t>
  </si>
  <si>
    <t>0835</t>
  </si>
  <si>
    <t>Castildelgado</t>
  </si>
  <si>
    <t>0829</t>
  </si>
  <si>
    <t>Castrillo de la Reina</t>
  </si>
  <si>
    <t>0840</t>
  </si>
  <si>
    <t>Castrillo de la Vega</t>
  </si>
  <si>
    <t>0853</t>
  </si>
  <si>
    <t>Castrillo de Riopisuerga</t>
  </si>
  <si>
    <t>0888</t>
  </si>
  <si>
    <t>Castrillo del Val</t>
  </si>
  <si>
    <t>0866</t>
  </si>
  <si>
    <t>Castrillo Matajudíos</t>
  </si>
  <si>
    <t>0905</t>
  </si>
  <si>
    <t>Castrojeriz</t>
  </si>
  <si>
    <t>0912</t>
  </si>
  <si>
    <t>Cavia</t>
  </si>
  <si>
    <t>0639</t>
  </si>
  <si>
    <t>Cayuela</t>
  </si>
  <si>
    <t>0933</t>
  </si>
  <si>
    <t>Cebrecos</t>
  </si>
  <si>
    <t>0948</t>
  </si>
  <si>
    <t>Celada del Camino</t>
  </si>
  <si>
    <t>0951</t>
  </si>
  <si>
    <t>Cerezo de Río Tirón</t>
  </si>
  <si>
    <t>0986</t>
  </si>
  <si>
    <t>Cerratón de Juarros</t>
  </si>
  <si>
    <t>1003</t>
  </si>
  <si>
    <t>Ciadoncha</t>
  </si>
  <si>
    <t>1010</t>
  </si>
  <si>
    <t>Cillaperlata</t>
  </si>
  <si>
    <t>1025</t>
  </si>
  <si>
    <t>Cilleruelo de Abajo</t>
  </si>
  <si>
    <t>1031</t>
  </si>
  <si>
    <t>Cilleruelo de Arriba</t>
  </si>
  <si>
    <t>1046</t>
  </si>
  <si>
    <t>Ciruelos de Cervera</t>
  </si>
  <si>
    <t>1059</t>
  </si>
  <si>
    <t>Cogollos</t>
  </si>
  <si>
    <t>1084</t>
  </si>
  <si>
    <t>Condado de Treviño</t>
  </si>
  <si>
    <t>1097</t>
  </si>
  <si>
    <t>Contreras</t>
  </si>
  <si>
    <t>1101</t>
  </si>
  <si>
    <t>Coruña del Conde</t>
  </si>
  <si>
    <t>1123</t>
  </si>
  <si>
    <t>Covarrubias</t>
  </si>
  <si>
    <t>1139</t>
  </si>
  <si>
    <t>Cubillo del Campo</t>
  </si>
  <si>
    <t>1144</t>
  </si>
  <si>
    <t>Cubo de Bureba</t>
  </si>
  <si>
    <t>1157</t>
  </si>
  <si>
    <t>Cueva de Roa, La</t>
  </si>
  <si>
    <t>1176</t>
  </si>
  <si>
    <t>Cuevas de San Clemente</t>
  </si>
  <si>
    <t>1195</t>
  </si>
  <si>
    <t>Encío</t>
  </si>
  <si>
    <t>1209</t>
  </si>
  <si>
    <t>Espinosa de Cervera</t>
  </si>
  <si>
    <t>1221</t>
  </si>
  <si>
    <t>Espinosa de los Monteros</t>
  </si>
  <si>
    <t>1242</t>
  </si>
  <si>
    <t>Espinosa del Camino</t>
  </si>
  <si>
    <t>1237</t>
  </si>
  <si>
    <t>Estépar</t>
  </si>
  <si>
    <t>1255</t>
  </si>
  <si>
    <t>Fontioso</t>
  </si>
  <si>
    <t>1274</t>
  </si>
  <si>
    <t>Frandovínez</t>
  </si>
  <si>
    <t>1280</t>
  </si>
  <si>
    <t>Fresneda de la Sierra Tirón</t>
  </si>
  <si>
    <t>1293</t>
  </si>
  <si>
    <t>Fresneña</t>
  </si>
  <si>
    <t>1307</t>
  </si>
  <si>
    <t>Fresnillo de las Dueñas</t>
  </si>
  <si>
    <t>1314</t>
  </si>
  <si>
    <t>Fresno de Río Tirón</t>
  </si>
  <si>
    <t>1329</t>
  </si>
  <si>
    <t>Fresno de Rodilla</t>
  </si>
  <si>
    <t>1335</t>
  </si>
  <si>
    <t>Frías</t>
  </si>
  <si>
    <t>1340</t>
  </si>
  <si>
    <t>Fuentebureba</t>
  </si>
  <si>
    <t>1353</t>
  </si>
  <si>
    <t>Fuentecén</t>
  </si>
  <si>
    <t>1366</t>
  </si>
  <si>
    <t>Fuentelcésped</t>
  </si>
  <si>
    <t>1372</t>
  </si>
  <si>
    <t>Fuentelisendo</t>
  </si>
  <si>
    <t>1388</t>
  </si>
  <si>
    <t>Fuentemolinos</t>
  </si>
  <si>
    <t>1391</t>
  </si>
  <si>
    <t>Fuentenebro</t>
  </si>
  <si>
    <t>1405</t>
  </si>
  <si>
    <t>Fuentespina</t>
  </si>
  <si>
    <t>1412</t>
  </si>
  <si>
    <t>Galbarros</t>
  </si>
  <si>
    <t>1433</t>
  </si>
  <si>
    <t>Gallega, La</t>
  </si>
  <si>
    <t>1448</t>
  </si>
  <si>
    <t>Grijalba</t>
  </si>
  <si>
    <t>1486</t>
  </si>
  <si>
    <t>Grisaleña</t>
  </si>
  <si>
    <t>1499</t>
  </si>
  <si>
    <t>Gumiel de Izán</t>
  </si>
  <si>
    <t>1519</t>
  </si>
  <si>
    <t>Gumiel de Mercado</t>
  </si>
  <si>
    <t>1524</t>
  </si>
  <si>
    <t>Hacinas</t>
  </si>
  <si>
    <t>1545</t>
  </si>
  <si>
    <t>Haza</t>
  </si>
  <si>
    <t>1558</t>
  </si>
  <si>
    <t>Hontanas</t>
  </si>
  <si>
    <t>1596</t>
  </si>
  <si>
    <t>Hontangas</t>
  </si>
  <si>
    <t>1600</t>
  </si>
  <si>
    <t>Hontoria de la Cantera</t>
  </si>
  <si>
    <t>1622</t>
  </si>
  <si>
    <t>Hontoria de Valdearados</t>
  </si>
  <si>
    <t>1643</t>
  </si>
  <si>
    <t>Hontoria del Pinar</t>
  </si>
  <si>
    <t>1638</t>
  </si>
  <si>
    <t>Hormazas, Las</t>
  </si>
  <si>
    <t>1669</t>
  </si>
  <si>
    <t>Hornillos del Camino</t>
  </si>
  <si>
    <t>1675</t>
  </si>
  <si>
    <t>Horra, La</t>
  </si>
  <si>
    <t>1681</t>
  </si>
  <si>
    <t>Hortigüela</t>
  </si>
  <si>
    <t>1694</t>
  </si>
  <si>
    <t>Hoyales de Roa</t>
  </si>
  <si>
    <t>1708</t>
  </si>
  <si>
    <t>Huérmeces</t>
  </si>
  <si>
    <t>1720</t>
  </si>
  <si>
    <t>Huerta de Arriba</t>
  </si>
  <si>
    <t>1736</t>
  </si>
  <si>
    <t>Huerta de Rey</t>
  </si>
  <si>
    <t>1741</t>
  </si>
  <si>
    <t>Humada</t>
  </si>
  <si>
    <t>1754</t>
  </si>
  <si>
    <t>Hurones</t>
  </si>
  <si>
    <t>1767</t>
  </si>
  <si>
    <t>Ibeas de Juarros</t>
  </si>
  <si>
    <t>1773</t>
  </si>
  <si>
    <t>Ibrillos</t>
  </si>
  <si>
    <t>1789</t>
  </si>
  <si>
    <t>Iglesiarrubia</t>
  </si>
  <si>
    <t>1792</t>
  </si>
  <si>
    <t>Iglesias</t>
  </si>
  <si>
    <t>1806</t>
  </si>
  <si>
    <t>Isar</t>
  </si>
  <si>
    <t>1813</t>
  </si>
  <si>
    <t>Itero del Castillo</t>
  </si>
  <si>
    <t>1828</t>
  </si>
  <si>
    <t>Jaramillo de la Fuente</t>
  </si>
  <si>
    <t>1834</t>
  </si>
  <si>
    <t>Jaramillo Quemado</t>
  </si>
  <si>
    <t>1849</t>
  </si>
  <si>
    <t>Junta de Traslaloma</t>
  </si>
  <si>
    <t>1890</t>
  </si>
  <si>
    <t>Junta de Villalba de Losa</t>
  </si>
  <si>
    <t>1904</t>
  </si>
  <si>
    <t>Jurisdicción de Lara</t>
  </si>
  <si>
    <t>1911</t>
  </si>
  <si>
    <t>Jurisdicción de San Zadornil</t>
  </si>
  <si>
    <t>1926</t>
  </si>
  <si>
    <t>Lerma</t>
  </si>
  <si>
    <t>1947</t>
  </si>
  <si>
    <t>Llano de Bureba</t>
  </si>
  <si>
    <t>1950</t>
  </si>
  <si>
    <t>Madrigal del Monte</t>
  </si>
  <si>
    <t>1963</t>
  </si>
  <si>
    <t>Madrigalejo del Monte</t>
  </si>
  <si>
    <t>1979</t>
  </si>
  <si>
    <t>Mahamud</t>
  </si>
  <si>
    <t>1985</t>
  </si>
  <si>
    <t>Mambrilla de Castrejón</t>
  </si>
  <si>
    <t>1998</t>
  </si>
  <si>
    <t>Mambrillas de Lara</t>
  </si>
  <si>
    <t>2002</t>
  </si>
  <si>
    <t>Mamolar</t>
  </si>
  <si>
    <t>2019</t>
  </si>
  <si>
    <t>Manciles</t>
  </si>
  <si>
    <t>2024</t>
  </si>
  <si>
    <t>Mazuela</t>
  </si>
  <si>
    <t>2061</t>
  </si>
  <si>
    <t>Mecerreyes</t>
  </si>
  <si>
    <t>2083</t>
  </si>
  <si>
    <t>Medina de Pomar</t>
  </si>
  <si>
    <t>2096</t>
  </si>
  <si>
    <t>Melgar de Fernamental</t>
  </si>
  <si>
    <t>2117</t>
  </si>
  <si>
    <t>Merindad de Cuesta-Urria</t>
  </si>
  <si>
    <t>2138</t>
  </si>
  <si>
    <t>Merindad de Montija</t>
  </si>
  <si>
    <t>2143</t>
  </si>
  <si>
    <t>Merindad de Río Ubierna</t>
  </si>
  <si>
    <t>9064</t>
  </si>
  <si>
    <t>Merindad de Sotoscueva</t>
  </si>
  <si>
    <t>2156</t>
  </si>
  <si>
    <t>Merindad de Valdeporres</t>
  </si>
  <si>
    <t>2169</t>
  </si>
  <si>
    <t>Merindad de Valdivielso</t>
  </si>
  <si>
    <t>2175</t>
  </si>
  <si>
    <t>Milagros</t>
  </si>
  <si>
    <t>2181</t>
  </si>
  <si>
    <t>Miranda de Ebro</t>
  </si>
  <si>
    <t>2194</t>
  </si>
  <si>
    <t>Miraveche</t>
  </si>
  <si>
    <t>2208</t>
  </si>
  <si>
    <t>Modúbar de la Emparedada</t>
  </si>
  <si>
    <t>2215</t>
  </si>
  <si>
    <t>Monasterio de la Sierra</t>
  </si>
  <si>
    <t>2236</t>
  </si>
  <si>
    <t>Monasterio de Rodilla</t>
  </si>
  <si>
    <t>2241</t>
  </si>
  <si>
    <t>Moncalvillo</t>
  </si>
  <si>
    <t>2254</t>
  </si>
  <si>
    <t>Monterrubio de la Demanda</t>
  </si>
  <si>
    <t>2267</t>
  </si>
  <si>
    <t>Montorio</t>
  </si>
  <si>
    <t>2273</t>
  </si>
  <si>
    <t>Moradillo de Roa</t>
  </si>
  <si>
    <t>2289</t>
  </si>
  <si>
    <t>Nava de Roa</t>
  </si>
  <si>
    <t>2292</t>
  </si>
  <si>
    <t>Navas de Bureba</t>
  </si>
  <si>
    <t>2306</t>
  </si>
  <si>
    <t>Nebreda</t>
  </si>
  <si>
    <t>2313</t>
  </si>
  <si>
    <t>Neila</t>
  </si>
  <si>
    <t>2328</t>
  </si>
  <si>
    <t>Olmedillo de Roa</t>
  </si>
  <si>
    <t>2352</t>
  </si>
  <si>
    <t>Olmillos de Muñó</t>
  </si>
  <si>
    <t>2365</t>
  </si>
  <si>
    <t>Oña</t>
  </si>
  <si>
    <t>2387</t>
  </si>
  <si>
    <t>Oquillas</t>
  </si>
  <si>
    <t>2390</t>
  </si>
  <si>
    <t>Orbaneja Riopico</t>
  </si>
  <si>
    <t>2411</t>
  </si>
  <si>
    <t>Padilla de Abajo</t>
  </si>
  <si>
    <t>2426</t>
  </si>
  <si>
    <t>Padilla de Arriba</t>
  </si>
  <si>
    <t>2432</t>
  </si>
  <si>
    <t>Padrones de Bureba</t>
  </si>
  <si>
    <t>2447</t>
  </si>
  <si>
    <t>Palacios de la Sierra</t>
  </si>
  <si>
    <t>2463</t>
  </si>
  <si>
    <t>Palacios de Riopisuerga</t>
  </si>
  <si>
    <t>2479</t>
  </si>
  <si>
    <t>Palazuelos de la Sierra</t>
  </si>
  <si>
    <t>2485</t>
  </si>
  <si>
    <t>Palazuelos de Muñó</t>
  </si>
  <si>
    <t>2498</t>
  </si>
  <si>
    <t>Pampliega</t>
  </si>
  <si>
    <t>2501</t>
  </si>
  <si>
    <t>Pancorbo</t>
  </si>
  <si>
    <t>2518</t>
  </si>
  <si>
    <t>Pardilla</t>
  </si>
  <si>
    <t>2539</t>
  </si>
  <si>
    <t>Partido de la Sierra en Tobalina</t>
  </si>
  <si>
    <t>2557</t>
  </si>
  <si>
    <t>Pedrosa de Duero</t>
  </si>
  <si>
    <t>2560</t>
  </si>
  <si>
    <t>Pedrosa de Río Úrbel</t>
  </si>
  <si>
    <t>2595</t>
  </si>
  <si>
    <t>Pedrosa del Páramo</t>
  </si>
  <si>
    <t>2576</t>
  </si>
  <si>
    <t>Pedrosa del Príncipe</t>
  </si>
  <si>
    <t>2582</t>
  </si>
  <si>
    <t>Peñaranda de Duero</t>
  </si>
  <si>
    <t>2616</t>
  </si>
  <si>
    <t>Peral de Arlanza</t>
  </si>
  <si>
    <t>2621</t>
  </si>
  <si>
    <t>Piérnigas</t>
  </si>
  <si>
    <t>2655</t>
  </si>
  <si>
    <t>Pineda de la Sierra</t>
  </si>
  <si>
    <t>2668</t>
  </si>
  <si>
    <t>Pineda Trasmonte</t>
  </si>
  <si>
    <t>2674</t>
  </si>
  <si>
    <t>Pinilla de los Barruecos</t>
  </si>
  <si>
    <t>2680</t>
  </si>
  <si>
    <t>Pinilla de los Moros</t>
  </si>
  <si>
    <t>2693</t>
  </si>
  <si>
    <t>Pinilla Trasmonte</t>
  </si>
  <si>
    <t>2707</t>
  </si>
  <si>
    <t>Poza de la Sal</t>
  </si>
  <si>
    <t>2729</t>
  </si>
  <si>
    <t>Prádanos de Bureba</t>
  </si>
  <si>
    <t>2735</t>
  </si>
  <si>
    <t>Pradoluengo</t>
  </si>
  <si>
    <t>2740</t>
  </si>
  <si>
    <t>Presencio</t>
  </si>
  <si>
    <t>2753</t>
  </si>
  <si>
    <t>Puebla de Arganzón, La</t>
  </si>
  <si>
    <t>2766</t>
  </si>
  <si>
    <t>Puentedura</t>
  </si>
  <si>
    <t>2772</t>
  </si>
  <si>
    <t>Quemada</t>
  </si>
  <si>
    <t>2791</t>
  </si>
  <si>
    <t>Quintana del Pidio</t>
  </si>
  <si>
    <t>2812</t>
  </si>
  <si>
    <t>Quintanabureba</t>
  </si>
  <si>
    <t>2805</t>
  </si>
  <si>
    <t>Quintanaélez</t>
  </si>
  <si>
    <t>2833</t>
  </si>
  <si>
    <t>Quintanaortuño</t>
  </si>
  <si>
    <t>2870</t>
  </si>
  <si>
    <t>Quintanapalla</t>
  </si>
  <si>
    <t>2886</t>
  </si>
  <si>
    <t>Quintanar de la Sierra</t>
  </si>
  <si>
    <t>2899</t>
  </si>
  <si>
    <t>Quintanavides</t>
  </si>
  <si>
    <t>2925</t>
  </si>
  <si>
    <t>Quintanilla de la Mata</t>
  </si>
  <si>
    <t>2946</t>
  </si>
  <si>
    <t>Quintanilla del Agua y Tordueles</t>
  </si>
  <si>
    <t>9012</t>
  </si>
  <si>
    <t>Quintanilla del Coco</t>
  </si>
  <si>
    <t>2959</t>
  </si>
  <si>
    <t>Quintanilla San García</t>
  </si>
  <si>
    <t>2984</t>
  </si>
  <si>
    <t>Quintanilla Vivar</t>
  </si>
  <si>
    <t>3018</t>
  </si>
  <si>
    <t>Quintanillas, Las</t>
  </si>
  <si>
    <t>2978</t>
  </si>
  <si>
    <t>Rabanera del Pinar</t>
  </si>
  <si>
    <t>3023</t>
  </si>
  <si>
    <t>Rábanos</t>
  </si>
  <si>
    <t>3039</t>
  </si>
  <si>
    <t>Rabé de las Calzadas</t>
  </si>
  <si>
    <t>3044</t>
  </si>
  <si>
    <t>Rebolledo de la Torre</t>
  </si>
  <si>
    <t>3060</t>
  </si>
  <si>
    <t>Redecilla del Camino</t>
  </si>
  <si>
    <t>3076</t>
  </si>
  <si>
    <t>Redecilla del Campo</t>
  </si>
  <si>
    <t>3082</t>
  </si>
  <si>
    <t>Regumiel de la Sierra</t>
  </si>
  <si>
    <t>3095</t>
  </si>
  <si>
    <t>Reinoso</t>
  </si>
  <si>
    <t>3109</t>
  </si>
  <si>
    <t>Retuerta</t>
  </si>
  <si>
    <t>3116</t>
  </si>
  <si>
    <t>Revilla del Campo</t>
  </si>
  <si>
    <t>3142</t>
  </si>
  <si>
    <t>Revilla Vallejera</t>
  </si>
  <si>
    <t>3168</t>
  </si>
  <si>
    <t>Revilla y Ahedo, La</t>
  </si>
  <si>
    <t>3121</t>
  </si>
  <si>
    <t>Revillarruz</t>
  </si>
  <si>
    <t>3155</t>
  </si>
  <si>
    <t>Rezmondo</t>
  </si>
  <si>
    <t>3174</t>
  </si>
  <si>
    <t>Riocavado de la Sierra</t>
  </si>
  <si>
    <t>3180</t>
  </si>
  <si>
    <t>Roa</t>
  </si>
  <si>
    <t>3214</t>
  </si>
  <si>
    <t>Rojas</t>
  </si>
  <si>
    <t>3235</t>
  </si>
  <si>
    <t>Royuela de Río Franco</t>
  </si>
  <si>
    <t>3253</t>
  </si>
  <si>
    <t>Rubena</t>
  </si>
  <si>
    <t>3266</t>
  </si>
  <si>
    <t>Rublacedo de Abajo</t>
  </si>
  <si>
    <t>3272</t>
  </si>
  <si>
    <t>Rucandio</t>
  </si>
  <si>
    <t>3288</t>
  </si>
  <si>
    <t>Salas de Bureba</t>
  </si>
  <si>
    <t>3291</t>
  </si>
  <si>
    <t>Salas de los Infantes</t>
  </si>
  <si>
    <t>3305</t>
  </si>
  <si>
    <t>Saldaña de Burgos</t>
  </si>
  <si>
    <t>3327</t>
  </si>
  <si>
    <t>Salinillas de Bureba</t>
  </si>
  <si>
    <t>3348</t>
  </si>
  <si>
    <t>San Adrián de Juarros</t>
  </si>
  <si>
    <t>3351</t>
  </si>
  <si>
    <t>San Juan del Monte</t>
  </si>
  <si>
    <t>3370</t>
  </si>
  <si>
    <t>San Mamés de Burgos</t>
  </si>
  <si>
    <t>3386</t>
  </si>
  <si>
    <t>San Martín de Rubiales</t>
  </si>
  <si>
    <t>3399</t>
  </si>
  <si>
    <t>San Millán de Lara</t>
  </si>
  <si>
    <t>3403</t>
  </si>
  <si>
    <t>San Vicente del Valle</t>
  </si>
  <si>
    <t>3608</t>
  </si>
  <si>
    <t>Santa Cecilia</t>
  </si>
  <si>
    <t>3431</t>
  </si>
  <si>
    <t>Santa Cruz de la Salceda</t>
  </si>
  <si>
    <t>3459</t>
  </si>
  <si>
    <t>Santa Cruz del Valle Urbión</t>
  </si>
  <si>
    <t>3462</t>
  </si>
  <si>
    <t>Santa Gadea del Cid</t>
  </si>
  <si>
    <t>3478</t>
  </si>
  <si>
    <t>Santa Inés</t>
  </si>
  <si>
    <t>3484</t>
  </si>
  <si>
    <t>Santa María del Campo</t>
  </si>
  <si>
    <t>3500</t>
  </si>
  <si>
    <t>Santa María del Invierno</t>
  </si>
  <si>
    <t>3517</t>
  </si>
  <si>
    <t>Santa María del Mercadillo</t>
  </si>
  <si>
    <t>3522</t>
  </si>
  <si>
    <t>Santa María Rivarredonda</t>
  </si>
  <si>
    <t>3538</t>
  </si>
  <si>
    <t>Santa Olalla de Bureba</t>
  </si>
  <si>
    <t>3543</t>
  </si>
  <si>
    <t>Santibáñez de Esgueva</t>
  </si>
  <si>
    <t>3556</t>
  </si>
  <si>
    <t>Santibáñez del Val</t>
  </si>
  <si>
    <t>3569</t>
  </si>
  <si>
    <t>Santo Domingo de Silos</t>
  </si>
  <si>
    <t>3581</t>
  </si>
  <si>
    <t>Sargentes de la Lora</t>
  </si>
  <si>
    <t>3615</t>
  </si>
  <si>
    <t>Sarracín</t>
  </si>
  <si>
    <t>3620</t>
  </si>
  <si>
    <t>Sasamón</t>
  </si>
  <si>
    <t>3636</t>
  </si>
  <si>
    <t>Sequera de Haza, La</t>
  </si>
  <si>
    <t>3654</t>
  </si>
  <si>
    <t>Solarana</t>
  </si>
  <si>
    <t>3667</t>
  </si>
  <si>
    <t>Sordillos</t>
  </si>
  <si>
    <t>3689</t>
  </si>
  <si>
    <t>Sotillo de la Ribera</t>
  </si>
  <si>
    <t>3692</t>
  </si>
  <si>
    <t>Sotragero</t>
  </si>
  <si>
    <t>3728</t>
  </si>
  <si>
    <t>Sotresgudo</t>
  </si>
  <si>
    <t>3734</t>
  </si>
  <si>
    <t>Susinos del Páramo</t>
  </si>
  <si>
    <t>3749</t>
  </si>
  <si>
    <t>Tamarón</t>
  </si>
  <si>
    <t>3752</t>
  </si>
  <si>
    <t>Tardajos</t>
  </si>
  <si>
    <t>3771</t>
  </si>
  <si>
    <t>Tejada</t>
  </si>
  <si>
    <t>3787</t>
  </si>
  <si>
    <t>Terradillos de Esgueva</t>
  </si>
  <si>
    <t>3804</t>
  </si>
  <si>
    <t>Tinieblas de la Sierra</t>
  </si>
  <si>
    <t>3811</t>
  </si>
  <si>
    <t>Tobar</t>
  </si>
  <si>
    <t>3826</t>
  </si>
  <si>
    <t>Tordómar</t>
  </si>
  <si>
    <t>3847</t>
  </si>
  <si>
    <t>Torrecilla del Monte</t>
  </si>
  <si>
    <t>3863</t>
  </si>
  <si>
    <t>Torregalindo</t>
  </si>
  <si>
    <t>3879</t>
  </si>
  <si>
    <t>Torrelara</t>
  </si>
  <si>
    <t>3885</t>
  </si>
  <si>
    <t>Torrepadre</t>
  </si>
  <si>
    <t>3898</t>
  </si>
  <si>
    <t>Torresandino</t>
  </si>
  <si>
    <t>3902</t>
  </si>
  <si>
    <t>Tórtoles de Esgueva</t>
  </si>
  <si>
    <t>3919</t>
  </si>
  <si>
    <t>Tosantos</t>
  </si>
  <si>
    <t>3924</t>
  </si>
  <si>
    <t>Trespaderne</t>
  </si>
  <si>
    <t>3945</t>
  </si>
  <si>
    <t>Tubilla del Agua</t>
  </si>
  <si>
    <t>3958</t>
  </si>
  <si>
    <t>Tubilla del Lago</t>
  </si>
  <si>
    <t>3961</t>
  </si>
  <si>
    <t>Úrbel del Castillo</t>
  </si>
  <si>
    <t>3983</t>
  </si>
  <si>
    <t>Vadocondes</t>
  </si>
  <si>
    <t>4000</t>
  </si>
  <si>
    <t>Valdeande</t>
  </si>
  <si>
    <t>4038</t>
  </si>
  <si>
    <t>Valdezate</t>
  </si>
  <si>
    <t>4056</t>
  </si>
  <si>
    <t>Valdorros</t>
  </si>
  <si>
    <t>4069</t>
  </si>
  <si>
    <t>Vallarta de Bureba</t>
  </si>
  <si>
    <t>4081</t>
  </si>
  <si>
    <t>Valle de las Navas</t>
  </si>
  <si>
    <t>9048</t>
  </si>
  <si>
    <t>Valle de Losa</t>
  </si>
  <si>
    <t>9086</t>
  </si>
  <si>
    <t>Valle de Manzanedo</t>
  </si>
  <si>
    <t>4094</t>
  </si>
  <si>
    <t>Valle de Mena</t>
  </si>
  <si>
    <t>4108</t>
  </si>
  <si>
    <t>Valle de Oca</t>
  </si>
  <si>
    <t>4115</t>
  </si>
  <si>
    <t>Valle de Santibáñez</t>
  </si>
  <si>
    <t>9027</t>
  </si>
  <si>
    <t>Valle de Sedano</t>
  </si>
  <si>
    <t>9051</t>
  </si>
  <si>
    <t>Valle de Tobalina</t>
  </si>
  <si>
    <t>4120</t>
  </si>
  <si>
    <t>Valle de Valdebezana</t>
  </si>
  <si>
    <t>4136</t>
  </si>
  <si>
    <t>Valle de Valdelaguna</t>
  </si>
  <si>
    <t>4141</t>
  </si>
  <si>
    <t>Valle de Valdelucio</t>
  </si>
  <si>
    <t>4154</t>
  </si>
  <si>
    <t>Valle de Zamanzas</t>
  </si>
  <si>
    <t>4167</t>
  </si>
  <si>
    <t>Vallejera</t>
  </si>
  <si>
    <t>4173</t>
  </si>
  <si>
    <t>Valles de Palenzuela</t>
  </si>
  <si>
    <t>4189</t>
  </si>
  <si>
    <t>Valluércanes</t>
  </si>
  <si>
    <t>4192</t>
  </si>
  <si>
    <t>Valmala</t>
  </si>
  <si>
    <t>4075</t>
  </si>
  <si>
    <t>Vid de Bureba, La</t>
  </si>
  <si>
    <t>4228</t>
  </si>
  <si>
    <t>Vid y Barrios, La</t>
  </si>
  <si>
    <t>4213</t>
  </si>
  <si>
    <t>Vileña</t>
  </si>
  <si>
    <t>4234</t>
  </si>
  <si>
    <t>Villadiego</t>
  </si>
  <si>
    <t>4271</t>
  </si>
  <si>
    <t>Villaescusa de Roa</t>
  </si>
  <si>
    <t>4287</t>
  </si>
  <si>
    <t>Villaescusa la Sombría</t>
  </si>
  <si>
    <t>4290</t>
  </si>
  <si>
    <t>Villaespasa</t>
  </si>
  <si>
    <t>4304</t>
  </si>
  <si>
    <t>Villafranca Montes de Oca</t>
  </si>
  <si>
    <t>4311</t>
  </si>
  <si>
    <t>Villafruela</t>
  </si>
  <si>
    <t>4326</t>
  </si>
  <si>
    <t>Villagalijo</t>
  </si>
  <si>
    <t>4332</t>
  </si>
  <si>
    <t>Villagonzalo Pedernales</t>
  </si>
  <si>
    <t>4347</t>
  </si>
  <si>
    <t>Villahoz</t>
  </si>
  <si>
    <t>4379</t>
  </si>
  <si>
    <t>Villalba de Duero</t>
  </si>
  <si>
    <t>4385</t>
  </si>
  <si>
    <t>Villalbilla de Burgos</t>
  </si>
  <si>
    <t>4398</t>
  </si>
  <si>
    <t>Villalbilla de Gumiel</t>
  </si>
  <si>
    <t>4402</t>
  </si>
  <si>
    <t>Villaldemiro</t>
  </si>
  <si>
    <t>4419</t>
  </si>
  <si>
    <t>Villalmanzo</t>
  </si>
  <si>
    <t>4424</t>
  </si>
  <si>
    <t>Villamayor de los Montes</t>
  </si>
  <si>
    <t>4430</t>
  </si>
  <si>
    <t>Villamayor de Treviño</t>
  </si>
  <si>
    <t>4445</t>
  </si>
  <si>
    <t>Villambistia</t>
  </si>
  <si>
    <t>4458</t>
  </si>
  <si>
    <t>Villamedianilla</t>
  </si>
  <si>
    <t>4461</t>
  </si>
  <si>
    <t>Villamiel de la Sierra</t>
  </si>
  <si>
    <t>4477</t>
  </si>
  <si>
    <t>Villangómez</t>
  </si>
  <si>
    <t>4483</t>
  </si>
  <si>
    <t>Villanueva de Argaño</t>
  </si>
  <si>
    <t>4496</t>
  </si>
  <si>
    <t>Villanueva de Carazo</t>
  </si>
  <si>
    <t>4509</t>
  </si>
  <si>
    <t>Villanueva de Gumiel</t>
  </si>
  <si>
    <t>4516</t>
  </si>
  <si>
    <t>Villanueva de Teba</t>
  </si>
  <si>
    <t>4542</t>
  </si>
  <si>
    <t>Villaquirán de la Puebla</t>
  </si>
  <si>
    <t>4555</t>
  </si>
  <si>
    <t>Villaquirán de los Infantes</t>
  </si>
  <si>
    <t>4568</t>
  </si>
  <si>
    <t>Villarcayo de Merindad de Castilla la Vieja</t>
  </si>
  <si>
    <t>9033</t>
  </si>
  <si>
    <t>Villariezo</t>
  </si>
  <si>
    <t>4580</t>
  </si>
  <si>
    <t>Villasandino</t>
  </si>
  <si>
    <t>4607</t>
  </si>
  <si>
    <t>Villasur de Herreros</t>
  </si>
  <si>
    <t>4635</t>
  </si>
  <si>
    <t>Villatuelda</t>
  </si>
  <si>
    <t>4640</t>
  </si>
  <si>
    <t>Villaverde del Monte</t>
  </si>
  <si>
    <t>4666</t>
  </si>
  <si>
    <t>Villaverde-Mogina</t>
  </si>
  <si>
    <t>4672</t>
  </si>
  <si>
    <t>Villayerno Morquillas</t>
  </si>
  <si>
    <t>4712</t>
  </si>
  <si>
    <t>Villazopeque</t>
  </si>
  <si>
    <t>4727</t>
  </si>
  <si>
    <t>Villegas</t>
  </si>
  <si>
    <t>4733</t>
  </si>
  <si>
    <t>Villoruebo</t>
  </si>
  <si>
    <t>4764</t>
  </si>
  <si>
    <t>Viloria de Rioja</t>
  </si>
  <si>
    <t>4249</t>
  </si>
  <si>
    <t>Vilviestre del Pinar</t>
  </si>
  <si>
    <t>4252</t>
  </si>
  <si>
    <t>Vizcaínos</t>
  </si>
  <si>
    <t>4786</t>
  </si>
  <si>
    <t>Zael</t>
  </si>
  <si>
    <t>4803</t>
  </si>
  <si>
    <t>Zarzosa de Río Pisuerga</t>
  </si>
  <si>
    <t>4825</t>
  </si>
  <si>
    <t>Zazuar</t>
  </si>
  <si>
    <t>4831</t>
  </si>
  <si>
    <t>Zuñeda</t>
  </si>
  <si>
    <t>4859</t>
  </si>
  <si>
    <t>Abadía</t>
  </si>
  <si>
    <t>Abertura</t>
  </si>
  <si>
    <t>Acebo</t>
  </si>
  <si>
    <t>Acehúche</t>
  </si>
  <si>
    <t>Aceituna</t>
  </si>
  <si>
    <t>Ahigal</t>
  </si>
  <si>
    <t>Alagón del Río</t>
  </si>
  <si>
    <t>Albalá</t>
  </si>
  <si>
    <t>Alcántara</t>
  </si>
  <si>
    <t>Alcollarín</t>
  </si>
  <si>
    <t>Alcuéscar</t>
  </si>
  <si>
    <t>Aldea del Cano</t>
  </si>
  <si>
    <t>Aldea del Obispo, La</t>
  </si>
  <si>
    <t>Aldeacentenera</t>
  </si>
  <si>
    <t>Aldeanueva de la Vera</t>
  </si>
  <si>
    <t>Aldeanueva del Camino</t>
  </si>
  <si>
    <t>Aldehuela de Jerte</t>
  </si>
  <si>
    <t>Alía</t>
  </si>
  <si>
    <t>Aliseda</t>
  </si>
  <si>
    <t>Almaraz</t>
  </si>
  <si>
    <t>Almoharín</t>
  </si>
  <si>
    <t>Arroyo de la Luz</t>
  </si>
  <si>
    <t>Arroyomolinos</t>
  </si>
  <si>
    <t>Arroyomolinos de la Vera</t>
  </si>
  <si>
    <t>Baños de Montemayor</t>
  </si>
  <si>
    <t>Barrado</t>
  </si>
  <si>
    <t>Belvís de Monroy</t>
  </si>
  <si>
    <t>Benquerencia</t>
  </si>
  <si>
    <t>Berrocalejo</t>
  </si>
  <si>
    <t>Berzocana</t>
  </si>
  <si>
    <t>Bohonal de Ibor</t>
  </si>
  <si>
    <t>Botija</t>
  </si>
  <si>
    <t>Brozas</t>
  </si>
  <si>
    <t>Cabañas del Castillo</t>
  </si>
  <si>
    <t>Cabezabellosa</t>
  </si>
  <si>
    <t>Cabezuela del Valle</t>
  </si>
  <si>
    <t>Cabrero</t>
  </si>
  <si>
    <t>Cáceres</t>
  </si>
  <si>
    <t>Cachorrilla</t>
  </si>
  <si>
    <t>Cadalso</t>
  </si>
  <si>
    <t>Calzadilla</t>
  </si>
  <si>
    <t>Caminomorisco</t>
  </si>
  <si>
    <t>Campillo de Deleitosa</t>
  </si>
  <si>
    <t>Campo Lugar</t>
  </si>
  <si>
    <t>Cañamero</t>
  </si>
  <si>
    <t>Cañaveral</t>
  </si>
  <si>
    <t>Carbajo</t>
  </si>
  <si>
    <t>Carcaboso</t>
  </si>
  <si>
    <t>Carrascalejo</t>
  </si>
  <si>
    <t>Casar de Cáceres</t>
  </si>
  <si>
    <t>Casar de Palomero</t>
  </si>
  <si>
    <t>Casares de las Hurdes</t>
  </si>
  <si>
    <t>Casas de Don Antonio</t>
  </si>
  <si>
    <t>Casas de Don Gómez</t>
  </si>
  <si>
    <t>Casas de Millán</t>
  </si>
  <si>
    <t>Casas de Miravete</t>
  </si>
  <si>
    <t>Casas del Castañar</t>
  </si>
  <si>
    <t>Casas del Monte</t>
  </si>
  <si>
    <t>Casatejada</t>
  </si>
  <si>
    <t>Casillas de Coria</t>
  </si>
  <si>
    <t>Castañar de Ibor</t>
  </si>
  <si>
    <t>Ceclavín</t>
  </si>
  <si>
    <t>Cedillo</t>
  </si>
  <si>
    <t>Cerezo</t>
  </si>
  <si>
    <t>Cilleros</t>
  </si>
  <si>
    <t>Collado de la Vera</t>
  </si>
  <si>
    <t>Conquista de la Sierra</t>
  </si>
  <si>
    <t>Coria</t>
  </si>
  <si>
    <t>Cuacos de Yuste</t>
  </si>
  <si>
    <t>Cumbre, La</t>
  </si>
  <si>
    <t>Deleitosa</t>
  </si>
  <si>
    <t>Descargamaría</t>
  </si>
  <si>
    <t>Eljas</t>
  </si>
  <si>
    <t>Escurial</t>
  </si>
  <si>
    <t>Fresnedoso de Ibor</t>
  </si>
  <si>
    <t>Galisteo</t>
  </si>
  <si>
    <t>Garciaz</t>
  </si>
  <si>
    <t>Garganta la Olla</t>
  </si>
  <si>
    <t>Garganta, La</t>
  </si>
  <si>
    <t>Gargantilla</t>
  </si>
  <si>
    <t>Gargüera</t>
  </si>
  <si>
    <t>Garrovillas de Alconétar</t>
  </si>
  <si>
    <t>Garvín</t>
  </si>
  <si>
    <t>Gata</t>
  </si>
  <si>
    <t>Gordo, El</t>
  </si>
  <si>
    <t>Granja, La</t>
  </si>
  <si>
    <t>Guadalupe</t>
  </si>
  <si>
    <t>0876</t>
  </si>
  <si>
    <t>Guijo de Coria</t>
  </si>
  <si>
    <t>Guijo de Galisteo</t>
  </si>
  <si>
    <t>Guijo de Granadilla</t>
  </si>
  <si>
    <t>Guijo de Santa Bárbara</t>
  </si>
  <si>
    <t>Herguijuela</t>
  </si>
  <si>
    <t>Hernán-Pérez</t>
  </si>
  <si>
    <t>Herrera de Alcántara</t>
  </si>
  <si>
    <t>Herreruela</t>
  </si>
  <si>
    <t>Hervás</t>
  </si>
  <si>
    <t>Higuera</t>
  </si>
  <si>
    <t>Hinojal</t>
  </si>
  <si>
    <t>Holguera</t>
  </si>
  <si>
    <t>Hoyos</t>
  </si>
  <si>
    <t>Huélaga</t>
  </si>
  <si>
    <t>Ibahernando</t>
  </si>
  <si>
    <t>Jaraicejo</t>
  </si>
  <si>
    <t>Jaraíz de la Vera</t>
  </si>
  <si>
    <t>Jarandilla de la Vera</t>
  </si>
  <si>
    <t>Jarilla</t>
  </si>
  <si>
    <t>Jerte</t>
  </si>
  <si>
    <t>Ladrillar</t>
  </si>
  <si>
    <t>1088</t>
  </si>
  <si>
    <t>Logrosán</t>
  </si>
  <si>
    <t>Losar de la Vera</t>
  </si>
  <si>
    <t>Madrigal de la Vera</t>
  </si>
  <si>
    <t>Madrigalejo</t>
  </si>
  <si>
    <t>Madroñera</t>
  </si>
  <si>
    <t>Majadas</t>
  </si>
  <si>
    <t>Malpartida de Cáceres</t>
  </si>
  <si>
    <t>Malpartida de Plasencia</t>
  </si>
  <si>
    <t>Marchagaz</t>
  </si>
  <si>
    <t>Mata de Alcántara</t>
  </si>
  <si>
    <t>Membrío</t>
  </si>
  <si>
    <t>Mesas de Ibor</t>
  </si>
  <si>
    <t>Miajadas</t>
  </si>
  <si>
    <t>Millanes</t>
  </si>
  <si>
    <t>Mirabel</t>
  </si>
  <si>
    <t>Mohedas de Granadilla</t>
  </si>
  <si>
    <t>Monroy</t>
  </si>
  <si>
    <t>Montánchez</t>
  </si>
  <si>
    <t>1262</t>
  </si>
  <si>
    <t>Montehermoso</t>
  </si>
  <si>
    <t>Moraleja</t>
  </si>
  <si>
    <t>Morcillo</t>
  </si>
  <si>
    <t>Navaconcejo</t>
  </si>
  <si>
    <t>Navalmoral de la Mata</t>
  </si>
  <si>
    <t>Navalvillar de Ibor</t>
  </si>
  <si>
    <t>Navas del Madroño</t>
  </si>
  <si>
    <t>Navezuelas</t>
  </si>
  <si>
    <t>Nuñomoral</t>
  </si>
  <si>
    <t>Oliva de Plasencia</t>
  </si>
  <si>
    <t>Palomero</t>
  </si>
  <si>
    <t>Pasarón de la Vera</t>
  </si>
  <si>
    <t>Pedroso de Acim</t>
  </si>
  <si>
    <t>Peraleda de la Mata</t>
  </si>
  <si>
    <t>Peraleda de San Román</t>
  </si>
  <si>
    <t>1416</t>
  </si>
  <si>
    <t>Perales del Puerto</t>
  </si>
  <si>
    <t>1421</t>
  </si>
  <si>
    <t>Pescueza</t>
  </si>
  <si>
    <t>1437</t>
  </si>
  <si>
    <t>Pesga, La</t>
  </si>
  <si>
    <t>1442</t>
  </si>
  <si>
    <t>Piedras Albas</t>
  </si>
  <si>
    <t>1455</t>
  </si>
  <si>
    <t>Pinofranqueado</t>
  </si>
  <si>
    <t>1468</t>
  </si>
  <si>
    <t>Piornal</t>
  </si>
  <si>
    <t>1474</t>
  </si>
  <si>
    <t>Plasencia</t>
  </si>
  <si>
    <t>1480</t>
  </si>
  <si>
    <t>Plasenzuela</t>
  </si>
  <si>
    <t>1493</t>
  </si>
  <si>
    <t>Portaje</t>
  </si>
  <si>
    <t>1506</t>
  </si>
  <si>
    <t>Portezuelo</t>
  </si>
  <si>
    <t>1513</t>
  </si>
  <si>
    <t>Pozuelo de Zarzón</t>
  </si>
  <si>
    <t>1528</t>
  </si>
  <si>
    <t>Puerto de Santa Cruz</t>
  </si>
  <si>
    <t>1534</t>
  </si>
  <si>
    <t>Rebollar</t>
  </si>
  <si>
    <t>1549</t>
  </si>
  <si>
    <t>Riolobos</t>
  </si>
  <si>
    <t>1552</t>
  </si>
  <si>
    <t>Robledillo de Gata</t>
  </si>
  <si>
    <t>1565</t>
  </si>
  <si>
    <t>Robledillo de la Vera</t>
  </si>
  <si>
    <t>1571</t>
  </si>
  <si>
    <t>Robledillo de Trujillo</t>
  </si>
  <si>
    <t>1587</t>
  </si>
  <si>
    <t>Robledollano</t>
  </si>
  <si>
    <t>1590</t>
  </si>
  <si>
    <t>Romangordo</t>
  </si>
  <si>
    <t>1604</t>
  </si>
  <si>
    <t>Rosalejo</t>
  </si>
  <si>
    <t>Ruanes</t>
  </si>
  <si>
    <t>1611</t>
  </si>
  <si>
    <t>Salorino</t>
  </si>
  <si>
    <t>1626</t>
  </si>
  <si>
    <t>Salvatierra de Santiago</t>
  </si>
  <si>
    <t>1632</t>
  </si>
  <si>
    <t>San Martín de Trevejo</t>
  </si>
  <si>
    <t>1647</t>
  </si>
  <si>
    <t>Santa Ana</t>
  </si>
  <si>
    <t>1650</t>
  </si>
  <si>
    <t>Santa Cruz de la Sierra</t>
  </si>
  <si>
    <t>1663</t>
  </si>
  <si>
    <t>Santa Cruz de Paniagua</t>
  </si>
  <si>
    <t>1679</t>
  </si>
  <si>
    <t>Santa Marta de Magasca</t>
  </si>
  <si>
    <t>1685</t>
  </si>
  <si>
    <t>Santiago de Alcántara</t>
  </si>
  <si>
    <t>1698</t>
  </si>
  <si>
    <t>Santiago del Campo</t>
  </si>
  <si>
    <t>1702</t>
  </si>
  <si>
    <t>Santibáñez el Alto</t>
  </si>
  <si>
    <t>1719</t>
  </si>
  <si>
    <t>Santibáñez el Bajo</t>
  </si>
  <si>
    <t>1724</t>
  </si>
  <si>
    <t>Saucedilla</t>
  </si>
  <si>
    <t>1730</t>
  </si>
  <si>
    <t>Segura de Toro</t>
  </si>
  <si>
    <t>1745</t>
  </si>
  <si>
    <t>Serradilla</t>
  </si>
  <si>
    <t>1758</t>
  </si>
  <si>
    <t>Serrejón</t>
  </si>
  <si>
    <t>1761</t>
  </si>
  <si>
    <t>Sierra de Fuentes</t>
  </si>
  <si>
    <t>1777</t>
  </si>
  <si>
    <t>Talaván</t>
  </si>
  <si>
    <t>1783</t>
  </si>
  <si>
    <t>Talaveruela de la Vera</t>
  </si>
  <si>
    <t>1796</t>
  </si>
  <si>
    <t>Talayuela</t>
  </si>
  <si>
    <t>1800</t>
  </si>
  <si>
    <t>Tejeda de Tiétar</t>
  </si>
  <si>
    <t>1817</t>
  </si>
  <si>
    <t>Tiétar</t>
  </si>
  <si>
    <t>Toril</t>
  </si>
  <si>
    <t>1822</t>
  </si>
  <si>
    <t>Tornavacas</t>
  </si>
  <si>
    <t>1838</t>
  </si>
  <si>
    <t>Torno, El</t>
  </si>
  <si>
    <t>1843</t>
  </si>
  <si>
    <t>Torre de Don Miguel</t>
  </si>
  <si>
    <t>1875</t>
  </si>
  <si>
    <t>Torre de Santa María</t>
  </si>
  <si>
    <t>1881</t>
  </si>
  <si>
    <t>Torrecilla de los Ángeles</t>
  </si>
  <si>
    <t>1856</t>
  </si>
  <si>
    <t>Torrecillas de la Tiesa</t>
  </si>
  <si>
    <t>1869</t>
  </si>
  <si>
    <t>Torrejón el Rubio</t>
  </si>
  <si>
    <t>1908</t>
  </si>
  <si>
    <t>Torrejoncillo</t>
  </si>
  <si>
    <t>1894</t>
  </si>
  <si>
    <t>Torremenga</t>
  </si>
  <si>
    <t>1915</t>
  </si>
  <si>
    <t>Torremocha</t>
  </si>
  <si>
    <t>1920</t>
  </si>
  <si>
    <t>Torreorgaz</t>
  </si>
  <si>
    <t>1936</t>
  </si>
  <si>
    <t>Torrequemada</t>
  </si>
  <si>
    <t>1941</t>
  </si>
  <si>
    <t>Trujillo</t>
  </si>
  <si>
    <t>1954</t>
  </si>
  <si>
    <t>Valdastillas</t>
  </si>
  <si>
    <t>1967</t>
  </si>
  <si>
    <t>Valdecañas de Tajo</t>
  </si>
  <si>
    <t>1973</t>
  </si>
  <si>
    <t>Valdefuentes</t>
  </si>
  <si>
    <t>1989</t>
  </si>
  <si>
    <t>Valdehúncar</t>
  </si>
  <si>
    <t>1992</t>
  </si>
  <si>
    <t>Valdelacasa de Tajo</t>
  </si>
  <si>
    <t>2006</t>
  </si>
  <si>
    <t>Valdemorales</t>
  </si>
  <si>
    <t>2013</t>
  </si>
  <si>
    <t>Valdeobispo</t>
  </si>
  <si>
    <t>2028</t>
  </si>
  <si>
    <t>Valencia de Alcántara</t>
  </si>
  <si>
    <t>2034</t>
  </si>
  <si>
    <t>Valverde de la Vera</t>
  </si>
  <si>
    <t>2049</t>
  </si>
  <si>
    <t>Valverde del Fresno</t>
  </si>
  <si>
    <t>2052</t>
  </si>
  <si>
    <t>Vegaviana</t>
  </si>
  <si>
    <t>Viandar de la Vera</t>
  </si>
  <si>
    <t>2065</t>
  </si>
  <si>
    <t>Villa del Campo</t>
  </si>
  <si>
    <t>2071</t>
  </si>
  <si>
    <t>Villa del Rey</t>
  </si>
  <si>
    <t>2087</t>
  </si>
  <si>
    <t>Villamesías</t>
  </si>
  <si>
    <t>2090</t>
  </si>
  <si>
    <t>Villamiel</t>
  </si>
  <si>
    <t>2104</t>
  </si>
  <si>
    <t>Villanueva de la Sierra</t>
  </si>
  <si>
    <t>2111</t>
  </si>
  <si>
    <t>Villanueva de la Vera</t>
  </si>
  <si>
    <t>2126</t>
  </si>
  <si>
    <t>Villar de Plasencia</t>
  </si>
  <si>
    <t>2147</t>
  </si>
  <si>
    <t>Villar del Pedroso</t>
  </si>
  <si>
    <t>2132</t>
  </si>
  <si>
    <t>Villasbuenas de Gata</t>
  </si>
  <si>
    <t>2150</t>
  </si>
  <si>
    <t>Zarza de Granadilla</t>
  </si>
  <si>
    <t>2163</t>
  </si>
  <si>
    <t>Zarza de Montánchez</t>
  </si>
  <si>
    <t>2179</t>
  </si>
  <si>
    <t>Zarza la Mayor</t>
  </si>
  <si>
    <t>2185</t>
  </si>
  <si>
    <t>Zorita</t>
  </si>
  <si>
    <t>2198</t>
  </si>
  <si>
    <t>Alcalá de los Gazules</t>
  </si>
  <si>
    <t>Alcalá del Valle</t>
  </si>
  <si>
    <t>Algar</t>
  </si>
  <si>
    <t>Algeciras</t>
  </si>
  <si>
    <t>Algodonales</t>
  </si>
  <si>
    <t>Arcos de la Frontera</t>
  </si>
  <si>
    <t>Barbate</t>
  </si>
  <si>
    <t>Barrios, Los</t>
  </si>
  <si>
    <t>Benalup-Casas Viejas</t>
  </si>
  <si>
    <t>Benaocaz</t>
  </si>
  <si>
    <t>Bornos</t>
  </si>
  <si>
    <t>Bosque, El</t>
  </si>
  <si>
    <t>Cádiz</t>
  </si>
  <si>
    <t>Castellar de la Frontera</t>
  </si>
  <si>
    <t>Chiclana de la Frontera</t>
  </si>
  <si>
    <t>Chipiona</t>
  </si>
  <si>
    <t>Conil de la Frontera</t>
  </si>
  <si>
    <t>Espera</t>
  </si>
  <si>
    <t>Gastor, El</t>
  </si>
  <si>
    <t>Grazalema</t>
  </si>
  <si>
    <t>Jerez de la Frontera</t>
  </si>
  <si>
    <t>Jimena de la Frontera</t>
  </si>
  <si>
    <t>Línea de la Concepción, La</t>
  </si>
  <si>
    <t>Medina-Sidonia</t>
  </si>
  <si>
    <t>Olvera</t>
  </si>
  <si>
    <t>Paterna de Rivera</t>
  </si>
  <si>
    <t>Prado del Rey</t>
  </si>
  <si>
    <t>Puerto de Santa María, El</t>
  </si>
  <si>
    <t>Puerto Real</t>
  </si>
  <si>
    <t>Puerto Serrano</t>
  </si>
  <si>
    <t>Rota</t>
  </si>
  <si>
    <t>San Fernando</t>
  </si>
  <si>
    <t>San José del Valle</t>
  </si>
  <si>
    <t>San Roque</t>
  </si>
  <si>
    <t>Sanlúcar de Barrameda</t>
  </si>
  <si>
    <t>Setenil de las Bodegas</t>
  </si>
  <si>
    <t>Tarifa</t>
  </si>
  <si>
    <t>Torre Alháquime</t>
  </si>
  <si>
    <t>Trebujena</t>
  </si>
  <si>
    <t>Ubrique</t>
  </si>
  <si>
    <t>Vejer de la Frontera</t>
  </si>
  <si>
    <t>Villaluenga del Rosario</t>
  </si>
  <si>
    <t>Villamartín</t>
  </si>
  <si>
    <t>Zahara</t>
  </si>
  <si>
    <t>Aín</t>
  </si>
  <si>
    <t>0022</t>
  </si>
  <si>
    <t>Albocàsser</t>
  </si>
  <si>
    <t>0038</t>
  </si>
  <si>
    <t>Alcalà de Xivert</t>
  </si>
  <si>
    <t>0043</t>
  </si>
  <si>
    <t>Alcora, l'</t>
  </si>
  <si>
    <t>0056</t>
  </si>
  <si>
    <t>Alcudia de Veo</t>
  </si>
  <si>
    <t>0069</t>
  </si>
  <si>
    <t>Alfondeguilla</t>
  </si>
  <si>
    <t>0075</t>
  </si>
  <si>
    <t>Algimia de Almonacid</t>
  </si>
  <si>
    <t>0081</t>
  </si>
  <si>
    <t>Almazora/Almassora</t>
  </si>
  <si>
    <t>0094</t>
  </si>
  <si>
    <t>Almedíjar</t>
  </si>
  <si>
    <t>0108</t>
  </si>
  <si>
    <t>Almenara</t>
  </si>
  <si>
    <t>0115</t>
  </si>
  <si>
    <t>Alquerías del Niño Perdido</t>
  </si>
  <si>
    <t>9018</t>
  </si>
  <si>
    <t>Altura</t>
  </si>
  <si>
    <t>0120</t>
  </si>
  <si>
    <t>Arañuel</t>
  </si>
  <si>
    <t>0136</t>
  </si>
  <si>
    <t>Ares del Maestrat</t>
  </si>
  <si>
    <t>0141</t>
  </si>
  <si>
    <t>Argelita</t>
  </si>
  <si>
    <t>0154</t>
  </si>
  <si>
    <t>Artana</t>
  </si>
  <si>
    <t>0167</t>
  </si>
  <si>
    <t>Atzeneta del Maestrat</t>
  </si>
  <si>
    <t>0017</t>
  </si>
  <si>
    <t>Ayódar</t>
  </si>
  <si>
    <t>0173</t>
  </si>
  <si>
    <t>Azuébar</t>
  </si>
  <si>
    <t>0189</t>
  </si>
  <si>
    <t>Barracas</t>
  </si>
  <si>
    <t>0206</t>
  </si>
  <si>
    <t>Bejís</t>
  </si>
  <si>
    <t>0228</t>
  </si>
  <si>
    <t>Benafer</t>
  </si>
  <si>
    <t>0249</t>
  </si>
  <si>
    <t>Benafigos</t>
  </si>
  <si>
    <t>0252</t>
  </si>
  <si>
    <t>Benasal</t>
  </si>
  <si>
    <t>0265</t>
  </si>
  <si>
    <t>Benicarló</t>
  </si>
  <si>
    <t>0271</t>
  </si>
  <si>
    <t>Benicasim/Benicàssim</t>
  </si>
  <si>
    <t>0287</t>
  </si>
  <si>
    <t>Benlloch</t>
  </si>
  <si>
    <t>0290</t>
  </si>
  <si>
    <t>Betxí</t>
  </si>
  <si>
    <t>0213</t>
  </si>
  <si>
    <t>Borriana/Burriana</t>
  </si>
  <si>
    <t>0326</t>
  </si>
  <si>
    <t>Borriol</t>
  </si>
  <si>
    <t>0311</t>
  </si>
  <si>
    <t>0332</t>
  </si>
  <si>
    <t>Càlig</t>
  </si>
  <si>
    <t>0347</t>
  </si>
  <si>
    <t>Canet lo Roig</t>
  </si>
  <si>
    <t>0363</t>
  </si>
  <si>
    <t>Castell de Cabres</t>
  </si>
  <si>
    <t>0379</t>
  </si>
  <si>
    <t>Castellfort</t>
  </si>
  <si>
    <t>0385</t>
  </si>
  <si>
    <t>Castellnovo</t>
  </si>
  <si>
    <t>0398</t>
  </si>
  <si>
    <t>Castellón de la Plana/Castelló de la Plana</t>
  </si>
  <si>
    <t>0402</t>
  </si>
  <si>
    <t>Castillo de Villamalefa</t>
  </si>
  <si>
    <t>0419</t>
  </si>
  <si>
    <t>Catí</t>
  </si>
  <si>
    <t>0424</t>
  </si>
  <si>
    <t>Caudiel</t>
  </si>
  <si>
    <t>0430</t>
  </si>
  <si>
    <t>Cervera del Maestre</t>
  </si>
  <si>
    <t>0445</t>
  </si>
  <si>
    <t>Chilches/Xilxes</t>
  </si>
  <si>
    <t>0537</t>
  </si>
  <si>
    <t>Chodos/Xodos</t>
  </si>
  <si>
    <t>0555</t>
  </si>
  <si>
    <t>Chóvar</t>
  </si>
  <si>
    <t>0568</t>
  </si>
  <si>
    <t>Cinctorres</t>
  </si>
  <si>
    <t>0458</t>
  </si>
  <si>
    <t>Cirat</t>
  </si>
  <si>
    <t>0461</t>
  </si>
  <si>
    <t>Cortes de Arenoso</t>
  </si>
  <si>
    <t>0483</t>
  </si>
  <si>
    <t>Costur</t>
  </si>
  <si>
    <t>0496</t>
  </si>
  <si>
    <t>Coves de Vinromà, les</t>
  </si>
  <si>
    <t>0509</t>
  </si>
  <si>
    <t>Culla</t>
  </si>
  <si>
    <t>0516</t>
  </si>
  <si>
    <t>Eslida</t>
  </si>
  <si>
    <t>0574</t>
  </si>
  <si>
    <t>Espadilla</t>
  </si>
  <si>
    <t>0580</t>
  </si>
  <si>
    <t>Fanzara</t>
  </si>
  <si>
    <t>0593</t>
  </si>
  <si>
    <t>Figueroles</t>
  </si>
  <si>
    <t>0607</t>
  </si>
  <si>
    <t>Forcall</t>
  </si>
  <si>
    <t>0614</t>
  </si>
  <si>
    <t>Fuente la Reina</t>
  </si>
  <si>
    <t>0635</t>
  </si>
  <si>
    <t>Fuentes de Ayódar</t>
  </si>
  <si>
    <t>0640</t>
  </si>
  <si>
    <t>Gaibiel</t>
  </si>
  <si>
    <t>0653</t>
  </si>
  <si>
    <t>Geldo</t>
  </si>
  <si>
    <t>0672</t>
  </si>
  <si>
    <t>Herbés</t>
  </si>
  <si>
    <t>0688</t>
  </si>
  <si>
    <t>Higueras</t>
  </si>
  <si>
    <t>0691</t>
  </si>
  <si>
    <t>Jana, la</t>
  </si>
  <si>
    <t>0705</t>
  </si>
  <si>
    <t>Jérica</t>
  </si>
  <si>
    <t>0712</t>
  </si>
  <si>
    <t>Llosa, la</t>
  </si>
  <si>
    <t>0748</t>
  </si>
  <si>
    <t>Lucena del Cid</t>
  </si>
  <si>
    <t>0727</t>
  </si>
  <si>
    <t>Ludiente</t>
  </si>
  <si>
    <t>0733</t>
  </si>
  <si>
    <t>Mata de Morella, la</t>
  </si>
  <si>
    <t>0751</t>
  </si>
  <si>
    <t>Matet</t>
  </si>
  <si>
    <t>0764</t>
  </si>
  <si>
    <t>Moncofa</t>
  </si>
  <si>
    <t>0770</t>
  </si>
  <si>
    <t>Montán</t>
  </si>
  <si>
    <t>0786</t>
  </si>
  <si>
    <t>Montanejos</t>
  </si>
  <si>
    <t>0799</t>
  </si>
  <si>
    <t>Morella</t>
  </si>
  <si>
    <t>0803</t>
  </si>
  <si>
    <t>Navajas</t>
  </si>
  <si>
    <t>0810</t>
  </si>
  <si>
    <t>Nules</t>
  </si>
  <si>
    <t>0825</t>
  </si>
  <si>
    <t>Olocau del Rey</t>
  </si>
  <si>
    <t>0831</t>
  </si>
  <si>
    <t>Onda</t>
  </si>
  <si>
    <t>0846</t>
  </si>
  <si>
    <t>Oropesa del Mar/Orpesa</t>
  </si>
  <si>
    <t>0859</t>
  </si>
  <si>
    <t>Palanques</t>
  </si>
  <si>
    <t>0878</t>
  </si>
  <si>
    <t>Pavías</t>
  </si>
  <si>
    <t>0884</t>
  </si>
  <si>
    <t>Peníscola/Peñíscola</t>
  </si>
  <si>
    <t>0897</t>
  </si>
  <si>
    <t>Pina de Montalgrao</t>
  </si>
  <si>
    <t>0901</t>
  </si>
  <si>
    <t>Pobla de Benifassà, la</t>
  </si>
  <si>
    <t>0939</t>
  </si>
  <si>
    <t>Pobla Tornesa, la</t>
  </si>
  <si>
    <t>0944</t>
  </si>
  <si>
    <t>Portell de Morella</t>
  </si>
  <si>
    <t>0918</t>
  </si>
  <si>
    <t>Puebla de Arenoso</t>
  </si>
  <si>
    <t>0923</t>
  </si>
  <si>
    <t>Ribesalbes</t>
  </si>
  <si>
    <t>0957</t>
  </si>
  <si>
    <t>Rossell</t>
  </si>
  <si>
    <t>0960</t>
  </si>
  <si>
    <t>Sacañet</t>
  </si>
  <si>
    <t>0976</t>
  </si>
  <si>
    <t>Salzadella, la</t>
  </si>
  <si>
    <t>0982</t>
  </si>
  <si>
    <t>San Rafael del Río</t>
  </si>
  <si>
    <t>1016</t>
  </si>
  <si>
    <t>Sant Joan de Moró</t>
  </si>
  <si>
    <t>9023</t>
  </si>
  <si>
    <t>Sant Jordi/San Jorge</t>
  </si>
  <si>
    <t>0995</t>
  </si>
  <si>
    <t>Sant Mateu</t>
  </si>
  <si>
    <t>1009</t>
  </si>
  <si>
    <t>Santa Magdalena de Pulpis</t>
  </si>
  <si>
    <t>1021</t>
  </si>
  <si>
    <t>Segorbe</t>
  </si>
  <si>
    <t>1042</t>
  </si>
  <si>
    <t>Serratella, la</t>
  </si>
  <si>
    <t>1037</t>
  </si>
  <si>
    <t>Sierra Engarcerán</t>
  </si>
  <si>
    <t>1055</t>
  </si>
  <si>
    <t>Soneja</t>
  </si>
  <si>
    <t>1068</t>
  </si>
  <si>
    <t>Sot de Ferrer</t>
  </si>
  <si>
    <t>1074</t>
  </si>
  <si>
    <t>Sueras/Suera</t>
  </si>
  <si>
    <t>1080</t>
  </si>
  <si>
    <t>Tales</t>
  </si>
  <si>
    <t>1093</t>
  </si>
  <si>
    <t>Teresa</t>
  </si>
  <si>
    <t>1107</t>
  </si>
  <si>
    <t>Tírig</t>
  </si>
  <si>
    <t>1114</t>
  </si>
  <si>
    <t>Todolella</t>
  </si>
  <si>
    <t>1129</t>
  </si>
  <si>
    <t>Toga</t>
  </si>
  <si>
    <t>1135</t>
  </si>
  <si>
    <t>Torás</t>
  </si>
  <si>
    <t>1140</t>
  </si>
  <si>
    <t>Toro, El</t>
  </si>
  <si>
    <t>1153</t>
  </si>
  <si>
    <t>Torralba del Pinar</t>
  </si>
  <si>
    <t>1166</t>
  </si>
  <si>
    <t>Torre d'En Besora, la</t>
  </si>
  <si>
    <t>1191</t>
  </si>
  <si>
    <t>Torre d'en Doménec, la</t>
  </si>
  <si>
    <t>1205</t>
  </si>
  <si>
    <t>Torreblanca</t>
  </si>
  <si>
    <t>1172</t>
  </si>
  <si>
    <t>Torrechiva</t>
  </si>
  <si>
    <t>1188</t>
  </si>
  <si>
    <t>Traiguera</t>
  </si>
  <si>
    <t>1212</t>
  </si>
  <si>
    <t>Useras/Useres, les</t>
  </si>
  <si>
    <t>1227</t>
  </si>
  <si>
    <t>Vall d'Alba</t>
  </si>
  <si>
    <t>1248</t>
  </si>
  <si>
    <t>Vall de Almonacid</t>
  </si>
  <si>
    <t>1251</t>
  </si>
  <si>
    <t>Vall d'Uixó, la</t>
  </si>
  <si>
    <t>1264</t>
  </si>
  <si>
    <t>Vallat</t>
  </si>
  <si>
    <t>1233</t>
  </si>
  <si>
    <t>Vallibona</t>
  </si>
  <si>
    <t>1270</t>
  </si>
  <si>
    <t>Vilafamés</t>
  </si>
  <si>
    <t>1286</t>
  </si>
  <si>
    <t>Vilanova d'Alcolea</t>
  </si>
  <si>
    <t>1325</t>
  </si>
  <si>
    <t>Vilar de Canes</t>
  </si>
  <si>
    <t>1346</t>
  </si>
  <si>
    <t>Vila-real</t>
  </si>
  <si>
    <t>1359</t>
  </si>
  <si>
    <t>Vilavella, la</t>
  </si>
  <si>
    <t>1362</t>
  </si>
  <si>
    <t>Villafranca del Cid/Vilafranca</t>
  </si>
  <si>
    <t>1299</t>
  </si>
  <si>
    <t>Villahermosa del Río</t>
  </si>
  <si>
    <t>1303</t>
  </si>
  <si>
    <t>Villamalur</t>
  </si>
  <si>
    <t>1310</t>
  </si>
  <si>
    <t>Villanueva de Viver</t>
  </si>
  <si>
    <t>1331</t>
  </si>
  <si>
    <t>Villores</t>
  </si>
  <si>
    <t>1378</t>
  </si>
  <si>
    <t>Vinaròs</t>
  </si>
  <si>
    <t>1384</t>
  </si>
  <si>
    <t>Vistabella del Maestrat</t>
  </si>
  <si>
    <t>1397</t>
  </si>
  <si>
    <t>Viver</t>
  </si>
  <si>
    <t>1401</t>
  </si>
  <si>
    <t>Xert</t>
  </si>
  <si>
    <t>0521</t>
  </si>
  <si>
    <t>Zorita del Maestrazgo</t>
  </si>
  <si>
    <t>1418</t>
  </si>
  <si>
    <t>Zucaina</t>
  </si>
  <si>
    <t>1423</t>
  </si>
  <si>
    <t>Abenójar</t>
  </si>
  <si>
    <t>Agudo</t>
  </si>
  <si>
    <t>Alamillo</t>
  </si>
  <si>
    <t>0034</t>
  </si>
  <si>
    <t>Albaladejo</t>
  </si>
  <si>
    <t>0049</t>
  </si>
  <si>
    <t>Alcázar de San Juan</t>
  </si>
  <si>
    <t>Alcoba</t>
  </si>
  <si>
    <t>0065</t>
  </si>
  <si>
    <t>Alcolea de Calatrava</t>
  </si>
  <si>
    <t>Alcubillas</t>
  </si>
  <si>
    <t>Aldea del Rey</t>
  </si>
  <si>
    <t>0090</t>
  </si>
  <si>
    <t>Alhambra</t>
  </si>
  <si>
    <t>Almadén</t>
  </si>
  <si>
    <t>0111</t>
  </si>
  <si>
    <t>Almadenejos</t>
  </si>
  <si>
    <t>Almagro</t>
  </si>
  <si>
    <t>Almedina</t>
  </si>
  <si>
    <t>Almodóvar del Campo</t>
  </si>
  <si>
    <t>Almuradiel</t>
  </si>
  <si>
    <t>Anchuras</t>
  </si>
  <si>
    <t>Arenales de San Gregorio</t>
  </si>
  <si>
    <t>Arenas de San Juan</t>
  </si>
  <si>
    <t>Argamasilla de Alba</t>
  </si>
  <si>
    <t>Argamasilla de Calatrava</t>
  </si>
  <si>
    <t>0202</t>
  </si>
  <si>
    <t>Arroba de los Montes</t>
  </si>
  <si>
    <t>Ballesteros de Calatrava</t>
  </si>
  <si>
    <t>Bolaños de Calatrava</t>
  </si>
  <si>
    <t>Brazatortas</t>
  </si>
  <si>
    <t>Cabezarados</t>
  </si>
  <si>
    <t>Cabezarrubias del Puerto</t>
  </si>
  <si>
    <t>Calzada de Calatrava</t>
  </si>
  <si>
    <t>Campo de Criptana</t>
  </si>
  <si>
    <t>0283</t>
  </si>
  <si>
    <t>Cañada de Calatrava</t>
  </si>
  <si>
    <t>Caracuel de Calatrava</t>
  </si>
  <si>
    <t>Carrión de Calatrava</t>
  </si>
  <si>
    <t>0317</t>
  </si>
  <si>
    <t>Carrizosa</t>
  </si>
  <si>
    <t>0322</t>
  </si>
  <si>
    <t>Castellar de Santiago</t>
  </si>
  <si>
    <t>Chillón</t>
  </si>
  <si>
    <t>Corral de Calatrava</t>
  </si>
  <si>
    <t>Cortijos, Los</t>
  </si>
  <si>
    <t>Cózar</t>
  </si>
  <si>
    <t>Daimiel</t>
  </si>
  <si>
    <t>Fernán Caballero</t>
  </si>
  <si>
    <t>Fontanarejo</t>
  </si>
  <si>
    <t>Fuencaliente</t>
  </si>
  <si>
    <t>Fuenllana</t>
  </si>
  <si>
    <t>Fuente el Fresno</t>
  </si>
  <si>
    <t>Granátula de Calatrava</t>
  </si>
  <si>
    <t>Guadalmez</t>
  </si>
  <si>
    <t>Herencia</t>
  </si>
  <si>
    <t>Hinojosas de Calatrava</t>
  </si>
  <si>
    <t>Horcajo de los Montes</t>
  </si>
  <si>
    <t>Labores, Las</t>
  </si>
  <si>
    <t>0505</t>
  </si>
  <si>
    <t>Llanos del Caudillo</t>
  </si>
  <si>
    <t>Luciana</t>
  </si>
  <si>
    <t>Malagón</t>
  </si>
  <si>
    <t>Manzanares</t>
  </si>
  <si>
    <t>Membrilla</t>
  </si>
  <si>
    <t>Mestanza</t>
  </si>
  <si>
    <t>Miguelturra</t>
  </si>
  <si>
    <t>Montiel</t>
  </si>
  <si>
    <t>Moral de Calatrava</t>
  </si>
  <si>
    <t>Navalpino</t>
  </si>
  <si>
    <t>Navas de Estena</t>
  </si>
  <si>
    <t>Pedro Muñoz</t>
  </si>
  <si>
    <t>Picón</t>
  </si>
  <si>
    <t>Piedrabuena</t>
  </si>
  <si>
    <t>Poblete</t>
  </si>
  <si>
    <t>Porzuna</t>
  </si>
  <si>
    <t>Pozuelo de Calatrava</t>
  </si>
  <si>
    <t>Pozuelos de Calatrava, Los</t>
  </si>
  <si>
    <t>Puebla de Don Rodrigo</t>
  </si>
  <si>
    <t>0684</t>
  </si>
  <si>
    <t>Puebla del Príncipe</t>
  </si>
  <si>
    <t>Puerto Lápice</t>
  </si>
  <si>
    <t>Puertollano</t>
  </si>
  <si>
    <t>0718</t>
  </si>
  <si>
    <t>Retuerta del Bullaque</t>
  </si>
  <si>
    <t>Robledo, El</t>
  </si>
  <si>
    <t>Ruidera</t>
  </si>
  <si>
    <t>Saceruela</t>
  </si>
  <si>
    <t>San Carlos del Valle</t>
  </si>
  <si>
    <t>San Lorenzo de Calatrava</t>
  </si>
  <si>
    <t>Santa Cruz de los Cáñamos</t>
  </si>
  <si>
    <t>Santa Cruz de Mudela</t>
  </si>
  <si>
    <t>Socuéllamos</t>
  </si>
  <si>
    <t>Solana del Pino</t>
  </si>
  <si>
    <t>Solana, La</t>
  </si>
  <si>
    <t>Terrinches</t>
  </si>
  <si>
    <t>Tomelloso</t>
  </si>
  <si>
    <t>Torralba de Calatrava</t>
  </si>
  <si>
    <t>Torre de Juan Abad</t>
  </si>
  <si>
    <t>Torrenueva</t>
  </si>
  <si>
    <t>Valdemanco del Esteras</t>
  </si>
  <si>
    <t>Valdepeñas</t>
  </si>
  <si>
    <t>Valenzuela de Calatrava</t>
  </si>
  <si>
    <t>Villahermosa</t>
  </si>
  <si>
    <t>Villamanrique</t>
  </si>
  <si>
    <t>Villamayor de Calatrava</t>
  </si>
  <si>
    <t>0914</t>
  </si>
  <si>
    <t>Villanueva de la Fuente</t>
  </si>
  <si>
    <t>Villanueva de los Infantes</t>
  </si>
  <si>
    <t>Villanueva de San Carlos</t>
  </si>
  <si>
    <t>Villar del Pozo</t>
  </si>
  <si>
    <t>Villarrubia de los Ojos</t>
  </si>
  <si>
    <t>Villarta de San Juan</t>
  </si>
  <si>
    <t>Viso del Marqués</t>
  </si>
  <si>
    <t>0988</t>
  </si>
  <si>
    <t>Adamuz</t>
  </si>
  <si>
    <t>Aguilar de la Frontera</t>
  </si>
  <si>
    <t>Alcaracejos</t>
  </si>
  <si>
    <t>Almedinilla</t>
  </si>
  <si>
    <t>Almodóvar del Río</t>
  </si>
  <si>
    <t>Añora</t>
  </si>
  <si>
    <t>Baena</t>
  </si>
  <si>
    <t>Belalcázar</t>
  </si>
  <si>
    <t>Belmez</t>
  </si>
  <si>
    <t>Benamejí</t>
  </si>
  <si>
    <t>Blázquez, Los</t>
  </si>
  <si>
    <t>Bujalance</t>
  </si>
  <si>
    <t>Cabra</t>
  </si>
  <si>
    <t>Cañete de las Torres</t>
  </si>
  <si>
    <t>Carcabuey</t>
  </si>
  <si>
    <t>Cardeña</t>
  </si>
  <si>
    <t>Carlota, La</t>
  </si>
  <si>
    <t>Carpio, El</t>
  </si>
  <si>
    <t>Castro del Río</t>
  </si>
  <si>
    <t>Conquista</t>
  </si>
  <si>
    <t>Córdoba</t>
  </si>
  <si>
    <t>Doña Mencía</t>
  </si>
  <si>
    <t>Dos Torres</t>
  </si>
  <si>
    <t>Encinas Reales</t>
  </si>
  <si>
    <t>Espejo</t>
  </si>
  <si>
    <t>Espiel</t>
  </si>
  <si>
    <t>Fernán-Núñez</t>
  </si>
  <si>
    <t>Fuente la Lancha</t>
  </si>
  <si>
    <t>Fuente Obejuna</t>
  </si>
  <si>
    <t>Fuente Palmera</t>
  </si>
  <si>
    <t>Fuente-Tójar</t>
  </si>
  <si>
    <t>Granjuela, La</t>
  </si>
  <si>
    <t>Guadalcázar</t>
  </si>
  <si>
    <t>Guijo, El</t>
  </si>
  <si>
    <t>Hinojosa del Duque</t>
  </si>
  <si>
    <t>Hornachuelos</t>
  </si>
  <si>
    <t>Iznájar</t>
  </si>
  <si>
    <t>Lucena</t>
  </si>
  <si>
    <t>Luque</t>
  </si>
  <si>
    <t>Montalbán de Córdoba</t>
  </si>
  <si>
    <t>Montemayor</t>
  </si>
  <si>
    <t>Montilla</t>
  </si>
  <si>
    <t>Montoro</t>
  </si>
  <si>
    <t>Monturque</t>
  </si>
  <si>
    <t>Moriles</t>
  </si>
  <si>
    <t>Nueva Carteya</t>
  </si>
  <si>
    <t>Obejo</t>
  </si>
  <si>
    <t>Palenciana</t>
  </si>
  <si>
    <t>Palma del Río</t>
  </si>
  <si>
    <t>Pedro Abad</t>
  </si>
  <si>
    <t>Pedroche</t>
  </si>
  <si>
    <t>Peñarroya-Pueblonuevo</t>
  </si>
  <si>
    <t>Posadas</t>
  </si>
  <si>
    <t>Pozoblanco</t>
  </si>
  <si>
    <t>Priego de Córdoba</t>
  </si>
  <si>
    <t>Puente Genil</t>
  </si>
  <si>
    <t>Rambla, La</t>
  </si>
  <si>
    <t>Rute</t>
  </si>
  <si>
    <t>San Sebastián de los Ballesteros</t>
  </si>
  <si>
    <t>Santa Eufemia</t>
  </si>
  <si>
    <t>Santaella</t>
  </si>
  <si>
    <t>Torrecampo</t>
  </si>
  <si>
    <t>Valenzuela</t>
  </si>
  <si>
    <t>Valsequillo</t>
  </si>
  <si>
    <t>Victoria, La</t>
  </si>
  <si>
    <t>Villa del Río</t>
  </si>
  <si>
    <t>Villafranca de Córdoba</t>
  </si>
  <si>
    <t>Villaharta</t>
  </si>
  <si>
    <t>Villanueva de Córdoba</t>
  </si>
  <si>
    <t>Villanueva del Duque</t>
  </si>
  <si>
    <t>Villanueva del Rey</t>
  </si>
  <si>
    <t>Villaralto</t>
  </si>
  <si>
    <t>Villaviciosa de Córdoba</t>
  </si>
  <si>
    <t>Viso, El</t>
  </si>
  <si>
    <t>Zuheros</t>
  </si>
  <si>
    <t>Abegondo</t>
  </si>
  <si>
    <t>Ames</t>
  </si>
  <si>
    <t>0026</t>
  </si>
  <si>
    <t>Aranga</t>
  </si>
  <si>
    <t>Ares</t>
  </si>
  <si>
    <t>0047</t>
  </si>
  <si>
    <t>Arteixo</t>
  </si>
  <si>
    <t>0050</t>
  </si>
  <si>
    <t>Arzúa</t>
  </si>
  <si>
    <t>Baña, A</t>
  </si>
  <si>
    <t>Bergondo</t>
  </si>
  <si>
    <t>0085</t>
  </si>
  <si>
    <t>Betanzos</t>
  </si>
  <si>
    <t>Boimorto</t>
  </si>
  <si>
    <t>Boiro</t>
  </si>
  <si>
    <t>Boqueixón</t>
  </si>
  <si>
    <t>Brión</t>
  </si>
  <si>
    <t>Cabana de Bergantiños</t>
  </si>
  <si>
    <t>Cabanas</t>
  </si>
  <si>
    <t>0158</t>
  </si>
  <si>
    <t>Camariñas</t>
  </si>
  <si>
    <t>Cambre</t>
  </si>
  <si>
    <t>Capela, A</t>
  </si>
  <si>
    <t>Carballo</t>
  </si>
  <si>
    <t>Cariño</t>
  </si>
  <si>
    <t>Carnota</t>
  </si>
  <si>
    <t>Carral</t>
  </si>
  <si>
    <t>Cedeira</t>
  </si>
  <si>
    <t>Cee</t>
  </si>
  <si>
    <t>Cerceda</t>
  </si>
  <si>
    <t>Cerdido</t>
  </si>
  <si>
    <t>Coirós</t>
  </si>
  <si>
    <t>Corcubión</t>
  </si>
  <si>
    <t>0281</t>
  </si>
  <si>
    <t>Coristanco</t>
  </si>
  <si>
    <t>Coruña, A</t>
  </si>
  <si>
    <t>Culleredo</t>
  </si>
  <si>
    <t>0315</t>
  </si>
  <si>
    <t>Curtis</t>
  </si>
  <si>
    <t>Dodro</t>
  </si>
  <si>
    <t>Dumbría</t>
  </si>
  <si>
    <t>Fene</t>
  </si>
  <si>
    <t>Ferrol</t>
  </si>
  <si>
    <t>Fisterra</t>
  </si>
  <si>
    <t>Frades</t>
  </si>
  <si>
    <t>Irixoa</t>
  </si>
  <si>
    <t>Laracha, A</t>
  </si>
  <si>
    <t>Laxe</t>
  </si>
  <si>
    <t>0406</t>
  </si>
  <si>
    <t>Lousame</t>
  </si>
  <si>
    <t>0428</t>
  </si>
  <si>
    <t>Malpica de Bergantiños</t>
  </si>
  <si>
    <t>Mañón</t>
  </si>
  <si>
    <t>Mazaricos</t>
  </si>
  <si>
    <t>Melide</t>
  </si>
  <si>
    <t>Mesía</t>
  </si>
  <si>
    <t>Miño</t>
  </si>
  <si>
    <t>Moeche</t>
  </si>
  <si>
    <t>0490</t>
  </si>
  <si>
    <t>Monfero</t>
  </si>
  <si>
    <t>Mugardos</t>
  </si>
  <si>
    <t>Muros</t>
  </si>
  <si>
    <t>0531</t>
  </si>
  <si>
    <t>Muxía</t>
  </si>
  <si>
    <t>Narón</t>
  </si>
  <si>
    <t>Neda</t>
  </si>
  <si>
    <t>Negreira</t>
  </si>
  <si>
    <t>Noia</t>
  </si>
  <si>
    <t>Oleiros</t>
  </si>
  <si>
    <t>Ordes</t>
  </si>
  <si>
    <t>Oroso</t>
  </si>
  <si>
    <t>Ortigueira</t>
  </si>
  <si>
    <t>Outes</t>
  </si>
  <si>
    <t>Oza-Cesuras</t>
  </si>
  <si>
    <t>Paderne</t>
  </si>
  <si>
    <t>Padrón</t>
  </si>
  <si>
    <t>Pino, O</t>
  </si>
  <si>
    <t>Pobra do Caramiñal, A</t>
  </si>
  <si>
    <t>Ponteceso</t>
  </si>
  <si>
    <t>Pontedeume</t>
  </si>
  <si>
    <t>0695</t>
  </si>
  <si>
    <t>Pontes de García Rodríguez, As</t>
  </si>
  <si>
    <t>Porto do Son</t>
  </si>
  <si>
    <t>Rianxo</t>
  </si>
  <si>
    <t>Ribeira</t>
  </si>
  <si>
    <t>Rois</t>
  </si>
  <si>
    <t>Sada</t>
  </si>
  <si>
    <t>San Sadurniño</t>
  </si>
  <si>
    <t>Santa Comba</t>
  </si>
  <si>
    <t>Santiago de Compostela</t>
  </si>
  <si>
    <t>Santiso</t>
  </si>
  <si>
    <t>Sobrado</t>
  </si>
  <si>
    <t>0807</t>
  </si>
  <si>
    <t>Somozas, As</t>
  </si>
  <si>
    <t>0814</t>
  </si>
  <si>
    <t>Teo</t>
  </si>
  <si>
    <t>Toques</t>
  </si>
  <si>
    <t>Tordoia</t>
  </si>
  <si>
    <t>Touro</t>
  </si>
  <si>
    <t>Trazo</t>
  </si>
  <si>
    <t>Val do Dubra</t>
  </si>
  <si>
    <t>Valdoviño</t>
  </si>
  <si>
    <t>0872</t>
  </si>
  <si>
    <t>Vedra</t>
  </si>
  <si>
    <t>0891</t>
  </si>
  <si>
    <t>Vilarmaior</t>
  </si>
  <si>
    <t>Vilasantar</t>
  </si>
  <si>
    <t>Vimianzo</t>
  </si>
  <si>
    <t>0927</t>
  </si>
  <si>
    <t>Zas</t>
  </si>
  <si>
    <t>Abia de la Obispalía</t>
  </si>
  <si>
    <t>Acebrón, El</t>
  </si>
  <si>
    <t>Alarcón</t>
  </si>
  <si>
    <t>Albaladejo del Cuende</t>
  </si>
  <si>
    <t>Albalate de las Nogueras</t>
  </si>
  <si>
    <t>0053</t>
  </si>
  <si>
    <t>Albendea</t>
  </si>
  <si>
    <t>Alberca de Záncara, La</t>
  </si>
  <si>
    <t>0072</t>
  </si>
  <si>
    <t>Alcalá de la Vega</t>
  </si>
  <si>
    <t>Alcantud</t>
  </si>
  <si>
    <t>Alcázar del Rey</t>
  </si>
  <si>
    <t>Alcohujate</t>
  </si>
  <si>
    <t>Alconchel de la Estrella</t>
  </si>
  <si>
    <t>0127</t>
  </si>
  <si>
    <t>Algarra</t>
  </si>
  <si>
    <t>Aliaguilla</t>
  </si>
  <si>
    <t>Almarcha, La</t>
  </si>
  <si>
    <t>0151</t>
  </si>
  <si>
    <t>Almendros</t>
  </si>
  <si>
    <t>Almodóvar del Pinar</t>
  </si>
  <si>
    <t>Almonacid del Marquesado</t>
  </si>
  <si>
    <t>Altarejos</t>
  </si>
  <si>
    <t>Arandilla del Arroyo</t>
  </si>
  <si>
    <t>Arcas</t>
  </si>
  <si>
    <t>9054</t>
  </si>
  <si>
    <t>Arcos de la Sierra</t>
  </si>
  <si>
    <t>Arguisuelas</t>
  </si>
  <si>
    <t>0246</t>
  </si>
  <si>
    <t>Arrancacepas</t>
  </si>
  <si>
    <t>0259</t>
  </si>
  <si>
    <t>Atalaya del Cañavate</t>
  </si>
  <si>
    <t>0262</t>
  </si>
  <si>
    <t>Barajas de Melo</t>
  </si>
  <si>
    <t>Barchín del Hoyo</t>
  </si>
  <si>
    <t>0297</t>
  </si>
  <si>
    <t>Bascuñana de San Pedro</t>
  </si>
  <si>
    <t>Beamud</t>
  </si>
  <si>
    <t>Belinchón</t>
  </si>
  <si>
    <t>Belmonte</t>
  </si>
  <si>
    <t>Belmontejo</t>
  </si>
  <si>
    <t>Beteta</t>
  </si>
  <si>
    <t>0357</t>
  </si>
  <si>
    <t>Boniches</t>
  </si>
  <si>
    <t>Buciegas</t>
  </si>
  <si>
    <t>0382</t>
  </si>
  <si>
    <t>Buenache de Alarcón</t>
  </si>
  <si>
    <t>Buenache de la Sierra</t>
  </si>
  <si>
    <t>0409</t>
  </si>
  <si>
    <t>Buendía</t>
  </si>
  <si>
    <t>Campillo de Altobuey</t>
  </si>
  <si>
    <t>Campillos-Paravientos</t>
  </si>
  <si>
    <t>Campillos-Sierra</t>
  </si>
  <si>
    <t>Campos del Paraíso</t>
  </si>
  <si>
    <t>Canalejas del Arroyo</t>
  </si>
  <si>
    <t>0455</t>
  </si>
  <si>
    <t>Cañada del Hoyo</t>
  </si>
  <si>
    <t>Cañada Juncosa</t>
  </si>
  <si>
    <t>Cañamares</t>
  </si>
  <si>
    <t>0480</t>
  </si>
  <si>
    <t>Cañavate, El</t>
  </si>
  <si>
    <t>Cañaveras</t>
  </si>
  <si>
    <t>0506</t>
  </si>
  <si>
    <t>Cañaveruelas</t>
  </si>
  <si>
    <t>Cañete</t>
  </si>
  <si>
    <t>Cañizares</t>
  </si>
  <si>
    <t>Carboneras de Guadazaón</t>
  </si>
  <si>
    <t>Cardenete</t>
  </si>
  <si>
    <t>Carrascosa</t>
  </si>
  <si>
    <t>Carrascosa de Haro</t>
  </si>
  <si>
    <t>Casas de Benítez</t>
  </si>
  <si>
    <t>Casas de Fernando Alonso</t>
  </si>
  <si>
    <t>Casas de Garcimolina</t>
  </si>
  <si>
    <t>Casas de Guijarro</t>
  </si>
  <si>
    <t>Casas de Haro</t>
  </si>
  <si>
    <t>0647</t>
  </si>
  <si>
    <t>Casas de los Pinos</t>
  </si>
  <si>
    <t>0650</t>
  </si>
  <si>
    <t>Casasimarro</t>
  </si>
  <si>
    <t>0663</t>
  </si>
  <si>
    <t>Castejón</t>
  </si>
  <si>
    <t>0679</t>
  </si>
  <si>
    <t>Castillejo de Iniesta</t>
  </si>
  <si>
    <t>0685</t>
  </si>
  <si>
    <t>Castillejo-Sierra</t>
  </si>
  <si>
    <t>0702</t>
  </si>
  <si>
    <t>Castillo de Garcimuñoz</t>
  </si>
  <si>
    <t>0724</t>
  </si>
  <si>
    <t>Castillo-Albaráñez</t>
  </si>
  <si>
    <t>0719</t>
  </si>
  <si>
    <t>Cervera del Llano</t>
  </si>
  <si>
    <t>0730</t>
  </si>
  <si>
    <t>Chillarón de Cuenca</t>
  </si>
  <si>
    <t>Chumillas</t>
  </si>
  <si>
    <t>0817</t>
  </si>
  <si>
    <t>Cierva, La</t>
  </si>
  <si>
    <t>0745</t>
  </si>
  <si>
    <t>Cuenca</t>
  </si>
  <si>
    <t>0783</t>
  </si>
  <si>
    <t>Cueva del Hierro</t>
  </si>
  <si>
    <t>0796</t>
  </si>
  <si>
    <t>Enguídanos</t>
  </si>
  <si>
    <t>0822</t>
  </si>
  <si>
    <t>Fresneda de Altarejos</t>
  </si>
  <si>
    <t>0838</t>
  </si>
  <si>
    <t>Fresneda de la Sierra</t>
  </si>
  <si>
    <t>0843</t>
  </si>
  <si>
    <t>Frontera, La</t>
  </si>
  <si>
    <t>0856</t>
  </si>
  <si>
    <t>Fuente de Pedro Naharro</t>
  </si>
  <si>
    <t>0869</t>
  </si>
  <si>
    <t>Fuentelespino de Haro</t>
  </si>
  <si>
    <t>0875</t>
  </si>
  <si>
    <t>Fuentelespino de Moya</t>
  </si>
  <si>
    <t>0881</t>
  </si>
  <si>
    <t>Fuentenava de Jábaga</t>
  </si>
  <si>
    <t>9041</t>
  </si>
  <si>
    <t>Fuentes</t>
  </si>
  <si>
    <t>0894</t>
  </si>
  <si>
    <t>Fuertescusa</t>
  </si>
  <si>
    <t>0915</t>
  </si>
  <si>
    <t>Gabaldón</t>
  </si>
  <si>
    <t>0920</t>
  </si>
  <si>
    <t>Garaballa</t>
  </si>
  <si>
    <t>0936</t>
  </si>
  <si>
    <t>Gascueña</t>
  </si>
  <si>
    <t>0941</t>
  </si>
  <si>
    <t>Graja de Campalbo</t>
  </si>
  <si>
    <t>0954</t>
  </si>
  <si>
    <t>Graja de Iniesta</t>
  </si>
  <si>
    <t>0967</t>
  </si>
  <si>
    <t>Henarejos</t>
  </si>
  <si>
    <t>0973</t>
  </si>
  <si>
    <t>Herrumblar, El</t>
  </si>
  <si>
    <t>0989</t>
  </si>
  <si>
    <t>Hinojosa, La</t>
  </si>
  <si>
    <t>0992</t>
  </si>
  <si>
    <t>Hinojosos, Los</t>
  </si>
  <si>
    <t>1006</t>
  </si>
  <si>
    <t>Hito, El</t>
  </si>
  <si>
    <t>1013</t>
  </si>
  <si>
    <t>Honrubia</t>
  </si>
  <si>
    <t>1028</t>
  </si>
  <si>
    <t>Hontanaya</t>
  </si>
  <si>
    <t>1034</t>
  </si>
  <si>
    <t>Hontecillas</t>
  </si>
  <si>
    <t>1049</t>
  </si>
  <si>
    <t>Horcajo de Santiago</t>
  </si>
  <si>
    <t>1065</t>
  </si>
  <si>
    <t>Huélamo</t>
  </si>
  <si>
    <t>1071</t>
  </si>
  <si>
    <t>Huelves</t>
  </si>
  <si>
    <t>1087</t>
  </si>
  <si>
    <t>Huérguina</t>
  </si>
  <si>
    <t>1090</t>
  </si>
  <si>
    <t>Huerta de la Obispalía</t>
  </si>
  <si>
    <t>1104</t>
  </si>
  <si>
    <t>Huerta del Marquesado</t>
  </si>
  <si>
    <t>1111</t>
  </si>
  <si>
    <t>Huete</t>
  </si>
  <si>
    <t>1126</t>
  </si>
  <si>
    <t>Iniesta</t>
  </si>
  <si>
    <t>1132</t>
  </si>
  <si>
    <t>Laguna del Marquesado</t>
  </si>
  <si>
    <t>1150</t>
  </si>
  <si>
    <t>Lagunaseca</t>
  </si>
  <si>
    <t>1163</t>
  </si>
  <si>
    <t>Landete</t>
  </si>
  <si>
    <t>1179</t>
  </si>
  <si>
    <t>Ledaña</t>
  </si>
  <si>
    <t>1185</t>
  </si>
  <si>
    <t>Leganiel</t>
  </si>
  <si>
    <t>1198</t>
  </si>
  <si>
    <t>Majadas, Las</t>
  </si>
  <si>
    <t>1219</t>
  </si>
  <si>
    <t>Mariana</t>
  </si>
  <si>
    <t>1224</t>
  </si>
  <si>
    <t>Masegosa</t>
  </si>
  <si>
    <t>1230</t>
  </si>
  <si>
    <t>Mesas, Las</t>
  </si>
  <si>
    <t>1245</t>
  </si>
  <si>
    <t>Minglanilla</t>
  </si>
  <si>
    <t>1258</t>
  </si>
  <si>
    <t>Mira</t>
  </si>
  <si>
    <t>1261</t>
  </si>
  <si>
    <t>Monreal del Llano</t>
  </si>
  <si>
    <t>1283</t>
  </si>
  <si>
    <t>Montalbanejo</t>
  </si>
  <si>
    <t>1296</t>
  </si>
  <si>
    <t>Montalbo</t>
  </si>
  <si>
    <t>1300</t>
  </si>
  <si>
    <t>Monteagudo de las Salinas</t>
  </si>
  <si>
    <t>1317</t>
  </si>
  <si>
    <t>Mota de Altarejos</t>
  </si>
  <si>
    <t>1322</t>
  </si>
  <si>
    <t>Mota del Cuervo</t>
  </si>
  <si>
    <t>1338</t>
  </si>
  <si>
    <t>Motilla del Palancar</t>
  </si>
  <si>
    <t>1343</t>
  </si>
  <si>
    <t>Moya</t>
  </si>
  <si>
    <t>1356</t>
  </si>
  <si>
    <t>Narboneta</t>
  </si>
  <si>
    <t>1375</t>
  </si>
  <si>
    <t>Olivares de Júcar</t>
  </si>
  <si>
    <t>1394</t>
  </si>
  <si>
    <t>Olmeda de la Cuesta</t>
  </si>
  <si>
    <t>1408</t>
  </si>
  <si>
    <t>Olmeda del Rey</t>
  </si>
  <si>
    <t>1415</t>
  </si>
  <si>
    <t>Olmedilla de Alarcón</t>
  </si>
  <si>
    <t>1420</t>
  </si>
  <si>
    <t>Olmedilla de Eliz</t>
  </si>
  <si>
    <t>1436</t>
  </si>
  <si>
    <t>Osa de la Vega</t>
  </si>
  <si>
    <t>1454</t>
  </si>
  <si>
    <t>Pajarón</t>
  </si>
  <si>
    <t>1467</t>
  </si>
  <si>
    <t>Pajaroncillo</t>
  </si>
  <si>
    <t>1473</t>
  </si>
  <si>
    <t>Palomares del Campo</t>
  </si>
  <si>
    <t>1489</t>
  </si>
  <si>
    <t>Palomera</t>
  </si>
  <si>
    <t>1492</t>
  </si>
  <si>
    <t>Paracuellos</t>
  </si>
  <si>
    <t>1505</t>
  </si>
  <si>
    <t>Paredes</t>
  </si>
  <si>
    <t>1512</t>
  </si>
  <si>
    <t>Parra de las Vegas, La</t>
  </si>
  <si>
    <t>1527</t>
  </si>
  <si>
    <t>Pedernoso, El</t>
  </si>
  <si>
    <t>1533</t>
  </si>
  <si>
    <t>Pedroñeras, Las</t>
  </si>
  <si>
    <t>1548</t>
  </si>
  <si>
    <t>Peral, El</t>
  </si>
  <si>
    <t>1551</t>
  </si>
  <si>
    <t>Peraleja, La</t>
  </si>
  <si>
    <t>1564</t>
  </si>
  <si>
    <t>Pesquera, La</t>
  </si>
  <si>
    <t>1570</t>
  </si>
  <si>
    <t>Picazo, El</t>
  </si>
  <si>
    <t>1586</t>
  </si>
  <si>
    <t>Pinarejo</t>
  </si>
  <si>
    <t>1599</t>
  </si>
  <si>
    <t>Pineda de Gigüela</t>
  </si>
  <si>
    <t>1603</t>
  </si>
  <si>
    <t>Piqueras del Castillo</t>
  </si>
  <si>
    <t>1610</t>
  </si>
  <si>
    <t>Portalrubio de Guadamejud</t>
  </si>
  <si>
    <t>1625</t>
  </si>
  <si>
    <t>Portilla</t>
  </si>
  <si>
    <t>1631</t>
  </si>
  <si>
    <t>Poyatos</t>
  </si>
  <si>
    <t>1659</t>
  </si>
  <si>
    <t>Pozoamargo</t>
  </si>
  <si>
    <t>1662</t>
  </si>
  <si>
    <t>Pozorrubielos de la Mancha</t>
  </si>
  <si>
    <t>9089</t>
  </si>
  <si>
    <t>Pozorrubio de Santiago</t>
  </si>
  <si>
    <t>1678</t>
  </si>
  <si>
    <t>Pozuelo, El</t>
  </si>
  <si>
    <t>1697</t>
  </si>
  <si>
    <t>Priego</t>
  </si>
  <si>
    <t>1701</t>
  </si>
  <si>
    <t>Provencio, El</t>
  </si>
  <si>
    <t>1718</t>
  </si>
  <si>
    <t>Puebla de Almenara</t>
  </si>
  <si>
    <t>1723</t>
  </si>
  <si>
    <t>Puebla del Salvador</t>
  </si>
  <si>
    <t>1744</t>
  </si>
  <si>
    <t>Quintanar del Rey</t>
  </si>
  <si>
    <t>1757</t>
  </si>
  <si>
    <t>Rada de Haro</t>
  </si>
  <si>
    <t>1760</t>
  </si>
  <si>
    <t>Reíllo</t>
  </si>
  <si>
    <t>1776</t>
  </si>
  <si>
    <t>Rozalén del Monte</t>
  </si>
  <si>
    <t>1816</t>
  </si>
  <si>
    <t>Saceda-Trasierra</t>
  </si>
  <si>
    <t>1855</t>
  </si>
  <si>
    <t>Saelices</t>
  </si>
  <si>
    <t>1868</t>
  </si>
  <si>
    <t>Salinas del Manzano</t>
  </si>
  <si>
    <t>1874</t>
  </si>
  <si>
    <t>Salmeroncillos</t>
  </si>
  <si>
    <t>1880</t>
  </si>
  <si>
    <t>Salvacañete</t>
  </si>
  <si>
    <t>1893</t>
  </si>
  <si>
    <t>San Clemente</t>
  </si>
  <si>
    <t>1907</t>
  </si>
  <si>
    <t>San Lorenzo de la Parrilla</t>
  </si>
  <si>
    <t>1914</t>
  </si>
  <si>
    <t>San Martín de Boniches</t>
  </si>
  <si>
    <t>1929</t>
  </si>
  <si>
    <t>San Pedro Palmiches</t>
  </si>
  <si>
    <t>1935</t>
  </si>
  <si>
    <t>Santa Cruz de Moya</t>
  </si>
  <si>
    <t>1940</t>
  </si>
  <si>
    <t>Santa María de los Llanos</t>
  </si>
  <si>
    <t>1966</t>
  </si>
  <si>
    <t>Santa María del Campo Rus</t>
  </si>
  <si>
    <t>1953</t>
  </si>
  <si>
    <t>Santa María del Val</t>
  </si>
  <si>
    <t>1972</t>
  </si>
  <si>
    <t>Sisante</t>
  </si>
  <si>
    <t>1988</t>
  </si>
  <si>
    <t>Solera de Gabaldón</t>
  </si>
  <si>
    <t>1991</t>
  </si>
  <si>
    <t>Sotorribas</t>
  </si>
  <si>
    <t>9092</t>
  </si>
  <si>
    <t>Talayuelas</t>
  </si>
  <si>
    <t>2027</t>
  </si>
  <si>
    <t>Tarancón</t>
  </si>
  <si>
    <t>2033</t>
  </si>
  <si>
    <t>Tébar</t>
  </si>
  <si>
    <t>2048</t>
  </si>
  <si>
    <t>Tejadillos</t>
  </si>
  <si>
    <t>2051</t>
  </si>
  <si>
    <t>Tinajas</t>
  </si>
  <si>
    <t>2064</t>
  </si>
  <si>
    <t>Torralba</t>
  </si>
  <si>
    <t>2099</t>
  </si>
  <si>
    <t>Torrejoncillo del Rey</t>
  </si>
  <si>
    <t>2110</t>
  </si>
  <si>
    <t>Torrubia del Campo</t>
  </si>
  <si>
    <t>2125</t>
  </si>
  <si>
    <t>Torrubia del Castillo</t>
  </si>
  <si>
    <t>2131</t>
  </si>
  <si>
    <t>Tragacete</t>
  </si>
  <si>
    <t>2159</t>
  </si>
  <si>
    <t>Tresjuncos</t>
  </si>
  <si>
    <t>2162</t>
  </si>
  <si>
    <t>Tribaldos</t>
  </si>
  <si>
    <t>2178</t>
  </si>
  <si>
    <t>Uclés</t>
  </si>
  <si>
    <t>2184</t>
  </si>
  <si>
    <t>Uña</t>
  </si>
  <si>
    <t>2197</t>
  </si>
  <si>
    <t>Valdecolmenas, Los</t>
  </si>
  <si>
    <t>9067</t>
  </si>
  <si>
    <t>Valdemeca</t>
  </si>
  <si>
    <t>2244</t>
  </si>
  <si>
    <t>Valdemorillo de la Sierra</t>
  </si>
  <si>
    <t>2257</t>
  </si>
  <si>
    <t>Valdemoro-Sierra</t>
  </si>
  <si>
    <t>2276</t>
  </si>
  <si>
    <t>Valdeolivas</t>
  </si>
  <si>
    <t>2282</t>
  </si>
  <si>
    <t>Valdetórtola</t>
  </si>
  <si>
    <t>Valeras, Las</t>
  </si>
  <si>
    <t>9036</t>
  </si>
  <si>
    <t>Valhermoso de la Fuente</t>
  </si>
  <si>
    <t>2316</t>
  </si>
  <si>
    <t>Valle de Altomira, El</t>
  </si>
  <si>
    <t>1739</t>
  </si>
  <si>
    <t>Valsalobre</t>
  </si>
  <si>
    <t>2342</t>
  </si>
  <si>
    <t>Valverde de Júcar</t>
  </si>
  <si>
    <t>2368</t>
  </si>
  <si>
    <t>Valverdejo</t>
  </si>
  <si>
    <t>2374</t>
  </si>
  <si>
    <t>Vara de Rey</t>
  </si>
  <si>
    <t>2380</t>
  </si>
  <si>
    <t>Vega del Codorno</t>
  </si>
  <si>
    <t>2393</t>
  </si>
  <si>
    <t>Vellisca</t>
  </si>
  <si>
    <t>2407</t>
  </si>
  <si>
    <t>Villaconejos de Trabaque</t>
  </si>
  <si>
    <t>2429</t>
  </si>
  <si>
    <t>Villaescusa de Haro</t>
  </si>
  <si>
    <t>2435</t>
  </si>
  <si>
    <t>Villagarcía del Llano</t>
  </si>
  <si>
    <t>2440</t>
  </si>
  <si>
    <t>Villalba de la Sierra</t>
  </si>
  <si>
    <t>2453</t>
  </si>
  <si>
    <t>Villalba del Rey</t>
  </si>
  <si>
    <t>2466</t>
  </si>
  <si>
    <t>Villalgordo del Marquesado</t>
  </si>
  <si>
    <t>2472</t>
  </si>
  <si>
    <t>Villalpardo</t>
  </si>
  <si>
    <t>2488</t>
  </si>
  <si>
    <t>Villamayor de Santiago</t>
  </si>
  <si>
    <t>2491</t>
  </si>
  <si>
    <t>Villanueva de Guadamejud</t>
  </si>
  <si>
    <t>2504</t>
  </si>
  <si>
    <t>Villanueva de la Jara</t>
  </si>
  <si>
    <t>2511</t>
  </si>
  <si>
    <t>Villar de Cañas</t>
  </si>
  <si>
    <t>2532</t>
  </si>
  <si>
    <t>Villar de Domingo García</t>
  </si>
  <si>
    <t>2547</t>
  </si>
  <si>
    <t>Villar de la Encina</t>
  </si>
  <si>
    <t>2550</t>
  </si>
  <si>
    <t>Villar de Olalla</t>
  </si>
  <si>
    <t>2630</t>
  </si>
  <si>
    <t>Villar del Humo</t>
  </si>
  <si>
    <t>2585</t>
  </si>
  <si>
    <t>Villar del Infantado</t>
  </si>
  <si>
    <t>2598</t>
  </si>
  <si>
    <t>Villar y Velasco</t>
  </si>
  <si>
    <t>9106</t>
  </si>
  <si>
    <t>Villarejo de Fuentes</t>
  </si>
  <si>
    <t>2645</t>
  </si>
  <si>
    <t>Villarejo de la Peñuela</t>
  </si>
  <si>
    <t>2658</t>
  </si>
  <si>
    <t>Villarejo-Periesteban</t>
  </si>
  <si>
    <t>2661</t>
  </si>
  <si>
    <t>Villares del Saz</t>
  </si>
  <si>
    <t>2696</t>
  </si>
  <si>
    <t>Villarrubio</t>
  </si>
  <si>
    <t>2700</t>
  </si>
  <si>
    <t>Villarta</t>
  </si>
  <si>
    <t>2717</t>
  </si>
  <si>
    <t>Villas de la Ventosa</t>
  </si>
  <si>
    <t>2722</t>
  </si>
  <si>
    <t>Villaverde y Pasaconsol</t>
  </si>
  <si>
    <t>2738</t>
  </si>
  <si>
    <t>Víllora</t>
  </si>
  <si>
    <t>2743</t>
  </si>
  <si>
    <t>Vindel</t>
  </si>
  <si>
    <t>2756</t>
  </si>
  <si>
    <t>Yémeda</t>
  </si>
  <si>
    <t>2769</t>
  </si>
  <si>
    <t>Zafra de Záncara</t>
  </si>
  <si>
    <t>2775</t>
  </si>
  <si>
    <t>Zafrilla</t>
  </si>
  <si>
    <t>2781</t>
  </si>
  <si>
    <t>Zarza de Tajo</t>
  </si>
  <si>
    <t>2794</t>
  </si>
  <si>
    <t>Zarzuela</t>
  </si>
  <si>
    <t>2808</t>
  </si>
  <si>
    <t>Armentera, L'</t>
  </si>
  <si>
    <t>Bisbal d'Empordà, La</t>
  </si>
  <si>
    <t>2348</t>
  </si>
  <si>
    <t>Boadella i les Escaules</t>
  </si>
  <si>
    <t>0255</t>
  </si>
  <si>
    <t>0391</t>
  </si>
  <si>
    <t>0405</t>
  </si>
  <si>
    <t>0427</t>
  </si>
  <si>
    <t>Cellera de Ter, La</t>
  </si>
  <si>
    <t>1899</t>
  </si>
  <si>
    <t>Cornellà del Terri</t>
  </si>
  <si>
    <t>Escala, L'</t>
  </si>
  <si>
    <t>Far d'Empordà, El</t>
  </si>
  <si>
    <t>Jonquera, La</t>
  </si>
  <si>
    <t>Llosses, Les</t>
  </si>
  <si>
    <t>1058</t>
  </si>
  <si>
    <t>1061</t>
  </si>
  <si>
    <t>1077</t>
  </si>
  <si>
    <t>1096</t>
  </si>
  <si>
    <t>1100</t>
  </si>
  <si>
    <t>1117</t>
  </si>
  <si>
    <t>1122</t>
  </si>
  <si>
    <t>1143</t>
  </si>
  <si>
    <t>1156</t>
  </si>
  <si>
    <t>1169</t>
  </si>
  <si>
    <t>1175</t>
  </si>
  <si>
    <t>1181</t>
  </si>
  <si>
    <t>1194</t>
  </si>
  <si>
    <t>1215</t>
  </si>
  <si>
    <t>1208</t>
  </si>
  <si>
    <t>1236</t>
  </si>
  <si>
    <t>1241</t>
  </si>
  <si>
    <t>1254</t>
  </si>
  <si>
    <t>1267</t>
  </si>
  <si>
    <t>1289</t>
  </si>
  <si>
    <t>1292</t>
  </si>
  <si>
    <t>Pera, La</t>
  </si>
  <si>
    <t>1306</t>
  </si>
  <si>
    <t>1328</t>
  </si>
  <si>
    <t>Planes d'Hostoles, Les</t>
  </si>
  <si>
    <t>1334</t>
  </si>
  <si>
    <t>1349</t>
  </si>
  <si>
    <t>1352</t>
  </si>
  <si>
    <t>1365</t>
  </si>
  <si>
    <t>1371</t>
  </si>
  <si>
    <t>Port de la Selva, El</t>
  </si>
  <si>
    <t>1404</t>
  </si>
  <si>
    <t>1387</t>
  </si>
  <si>
    <t>Preses, Les</t>
  </si>
  <si>
    <t>1390</t>
  </si>
  <si>
    <t>1411</t>
  </si>
  <si>
    <t>1426</t>
  </si>
  <si>
    <t>1432</t>
  </si>
  <si>
    <t>1447</t>
  </si>
  <si>
    <t>1450</t>
  </si>
  <si>
    <t>1463</t>
  </si>
  <si>
    <t>1479</t>
  </si>
  <si>
    <t>1485</t>
  </si>
  <si>
    <t>1498</t>
  </si>
  <si>
    <t>1501</t>
  </si>
  <si>
    <t>1518</t>
  </si>
  <si>
    <t>1523</t>
  </si>
  <si>
    <t>1539</t>
  </si>
  <si>
    <t>1544</t>
  </si>
  <si>
    <t>1557</t>
  </si>
  <si>
    <t>1576</t>
  </si>
  <si>
    <t>1833</t>
  </si>
  <si>
    <t>1582</t>
  </si>
  <si>
    <t>1595</t>
  </si>
  <si>
    <t>1609</t>
  </si>
  <si>
    <t>1616</t>
  </si>
  <si>
    <t>1621</t>
  </si>
  <si>
    <t>1637</t>
  </si>
  <si>
    <t>1642</t>
  </si>
  <si>
    <t>1655</t>
  </si>
  <si>
    <t>1674</t>
  </si>
  <si>
    <t>1680</t>
  </si>
  <si>
    <t>1851</t>
  </si>
  <si>
    <t>1668</t>
  </si>
  <si>
    <t>1693</t>
  </si>
  <si>
    <t>Sant Julià del Llor i Bonmatí</t>
  </si>
  <si>
    <t>1714</t>
  </si>
  <si>
    <t>Sant Martí de Llémena</t>
  </si>
  <si>
    <t>1729</t>
  </si>
  <si>
    <t>1735</t>
  </si>
  <si>
    <t>1740</t>
  </si>
  <si>
    <t>1753</t>
  </si>
  <si>
    <t>1766</t>
  </si>
  <si>
    <t>1772</t>
  </si>
  <si>
    <t>1788</t>
  </si>
  <si>
    <t>1805</t>
  </si>
  <si>
    <t>1812</t>
  </si>
  <si>
    <t>Santa Llogaia d'Àlguema</t>
  </si>
  <si>
    <t>1827</t>
  </si>
  <si>
    <t>1848</t>
  </si>
  <si>
    <t>1864</t>
  </si>
  <si>
    <t>Saus, Camallera i Llampaies</t>
  </si>
  <si>
    <t>1870</t>
  </si>
  <si>
    <t>Selva de Mar, La</t>
  </si>
  <si>
    <t>1886</t>
  </si>
  <si>
    <t>1903</t>
  </si>
  <si>
    <t>1910</t>
  </si>
  <si>
    <t>1925</t>
  </si>
  <si>
    <t>1931</t>
  </si>
  <si>
    <t>1946</t>
  </si>
  <si>
    <t>Tallada d'Empordà, La</t>
  </si>
  <si>
    <t>1959</t>
  </si>
  <si>
    <t>1962</t>
  </si>
  <si>
    <t>1978</t>
  </si>
  <si>
    <t>1984</t>
  </si>
  <si>
    <t>1997</t>
  </si>
  <si>
    <t>2001</t>
  </si>
  <si>
    <t>2018</t>
  </si>
  <si>
    <t>2023</t>
  </si>
  <si>
    <t>2044</t>
  </si>
  <si>
    <t>2057</t>
  </si>
  <si>
    <t>2039</t>
  </si>
  <si>
    <t>2060</t>
  </si>
  <si>
    <t>Vajol, La</t>
  </si>
  <si>
    <t>Vall de Bianya, La</t>
  </si>
  <si>
    <t>2082</t>
  </si>
  <si>
    <t>Vall d'en Bas, La</t>
  </si>
  <si>
    <t>2076</t>
  </si>
  <si>
    <t>1707</t>
  </si>
  <si>
    <t>2095</t>
  </si>
  <si>
    <t>2109</t>
  </si>
  <si>
    <t>2116</t>
  </si>
  <si>
    <t>2121</t>
  </si>
  <si>
    <t>2137</t>
  </si>
  <si>
    <t>2142</t>
  </si>
  <si>
    <t>2155</t>
  </si>
  <si>
    <t>2174</t>
  </si>
  <si>
    <t>2168</t>
  </si>
  <si>
    <t>2180</t>
  </si>
  <si>
    <t>2207</t>
  </si>
  <si>
    <t>2214</t>
  </si>
  <si>
    <t>2235</t>
  </si>
  <si>
    <t>2240</t>
  </si>
  <si>
    <t>2253</t>
  </si>
  <si>
    <t>2266</t>
  </si>
  <si>
    <t>2272</t>
  </si>
  <si>
    <t>2288</t>
  </si>
  <si>
    <t>2305</t>
  </si>
  <si>
    <t>2229</t>
  </si>
  <si>
    <t>2333</t>
  </si>
  <si>
    <t>2327</t>
  </si>
  <si>
    <t>Agrón</t>
  </si>
  <si>
    <t>Alamedilla</t>
  </si>
  <si>
    <t>Albolote</t>
  </si>
  <si>
    <t>Albondón</t>
  </si>
  <si>
    <t>Albuñán</t>
  </si>
  <si>
    <t>Albuñol</t>
  </si>
  <si>
    <t>Albuñuelas</t>
  </si>
  <si>
    <t>Aldeire</t>
  </si>
  <si>
    <t>Alfacar</t>
  </si>
  <si>
    <t>Algarinejo</t>
  </si>
  <si>
    <t>Alhama de Granada</t>
  </si>
  <si>
    <t>Alhendín</t>
  </si>
  <si>
    <t>Alicún de Ortega</t>
  </si>
  <si>
    <t>Almegíjar</t>
  </si>
  <si>
    <t>Almuñécar</t>
  </si>
  <si>
    <t>Alpujarra de la Sierra</t>
  </si>
  <si>
    <t>9043</t>
  </si>
  <si>
    <t>Alquife</t>
  </si>
  <si>
    <t>Arenas del Rey</t>
  </si>
  <si>
    <t>Armilla</t>
  </si>
  <si>
    <t>Atarfe</t>
  </si>
  <si>
    <t>Baza</t>
  </si>
  <si>
    <t>Beas de Granada</t>
  </si>
  <si>
    <t>Beas de Guadix</t>
  </si>
  <si>
    <t>Benalúa</t>
  </si>
  <si>
    <t>Benalúa de las Villas</t>
  </si>
  <si>
    <t>Benamaurel</t>
  </si>
  <si>
    <t>Bérchules</t>
  </si>
  <si>
    <t>Bubión</t>
  </si>
  <si>
    <t>Busquístar</t>
  </si>
  <si>
    <t>Cacín</t>
  </si>
  <si>
    <t>Cádiar</t>
  </si>
  <si>
    <t>Cájar</t>
  </si>
  <si>
    <t>Calahorra, La</t>
  </si>
  <si>
    <t>Calicasas</t>
  </si>
  <si>
    <t>Campotéjar</t>
  </si>
  <si>
    <t>Caniles</t>
  </si>
  <si>
    <t>Cáñar</t>
  </si>
  <si>
    <t>Capileira</t>
  </si>
  <si>
    <t>Carataunas</t>
  </si>
  <si>
    <t>Cástaras</t>
  </si>
  <si>
    <t>Castilléjar</t>
  </si>
  <si>
    <t>Castril</t>
  </si>
  <si>
    <t>Cenes de la Vega</t>
  </si>
  <si>
    <t>Chauchina</t>
  </si>
  <si>
    <t>Chimeneas</t>
  </si>
  <si>
    <t>Churriana de la Vega</t>
  </si>
  <si>
    <t>Cijuela</t>
  </si>
  <si>
    <t>Cogollos de Guadix</t>
  </si>
  <si>
    <t>Cogollos de la Vega</t>
  </si>
  <si>
    <t>Colomera</t>
  </si>
  <si>
    <t>Cortes de Baza</t>
  </si>
  <si>
    <t>Cortes y Graena</t>
  </si>
  <si>
    <t>Cuevas del Campo</t>
  </si>
  <si>
    <t>9120</t>
  </si>
  <si>
    <t>Cúllar</t>
  </si>
  <si>
    <t>Cúllar Vega</t>
  </si>
  <si>
    <t>Darro</t>
  </si>
  <si>
    <t>Dehesas de Guadix</t>
  </si>
  <si>
    <t>Dehesas Viejas</t>
  </si>
  <si>
    <t>Deifontes</t>
  </si>
  <si>
    <t>Diezma</t>
  </si>
  <si>
    <t>Dílar</t>
  </si>
  <si>
    <t>Dólar</t>
  </si>
  <si>
    <t>Dúdar</t>
  </si>
  <si>
    <t>Dúrcal</t>
  </si>
  <si>
    <t>Escúzar</t>
  </si>
  <si>
    <t>Ferreira</t>
  </si>
  <si>
    <t>Fonelas</t>
  </si>
  <si>
    <t>Freila</t>
  </si>
  <si>
    <t>Fuente Vaqueros</t>
  </si>
  <si>
    <t>Gabias, Las</t>
  </si>
  <si>
    <t>9056</t>
  </si>
  <si>
    <t>Galera</t>
  </si>
  <si>
    <t>Gobernador</t>
  </si>
  <si>
    <t>Gójar</t>
  </si>
  <si>
    <t>Gor</t>
  </si>
  <si>
    <t>Gorafe</t>
  </si>
  <si>
    <t>Guadahortuna</t>
  </si>
  <si>
    <t>Guadix</t>
  </si>
  <si>
    <t>Guajares, Los</t>
  </si>
  <si>
    <t>9069</t>
  </si>
  <si>
    <t>Gualchos</t>
  </si>
  <si>
    <t>Güejar Sierra</t>
  </si>
  <si>
    <t>Güevéjar</t>
  </si>
  <si>
    <t>Huélago</t>
  </si>
  <si>
    <t>Huéneja</t>
  </si>
  <si>
    <t>Huéscar</t>
  </si>
  <si>
    <t>Huétor de Santillán</t>
  </si>
  <si>
    <t>Huétor Tájar</t>
  </si>
  <si>
    <t>Huétor Vega</t>
  </si>
  <si>
    <t>Illora</t>
  </si>
  <si>
    <t>Itrabo</t>
  </si>
  <si>
    <t>Iznalloz</t>
  </si>
  <si>
    <t>Jayena</t>
  </si>
  <si>
    <t>Jerez del Marquesado</t>
  </si>
  <si>
    <t>Jete</t>
  </si>
  <si>
    <t>Jun</t>
  </si>
  <si>
    <t>Juviles</t>
  </si>
  <si>
    <t>Láchar</t>
  </si>
  <si>
    <t>Lanjarón</t>
  </si>
  <si>
    <t>Lanteira</t>
  </si>
  <si>
    <t>Lecrín</t>
  </si>
  <si>
    <t>Lentegí</t>
  </si>
  <si>
    <t>Lobras</t>
  </si>
  <si>
    <t>Loja</t>
  </si>
  <si>
    <t>Lugros</t>
  </si>
  <si>
    <t>Lújar</t>
  </si>
  <si>
    <t>Malahá, La</t>
  </si>
  <si>
    <t>Maracena</t>
  </si>
  <si>
    <t>Marchal</t>
  </si>
  <si>
    <t>Moclín</t>
  </si>
  <si>
    <t>Molvízar</t>
  </si>
  <si>
    <t>Monachil</t>
  </si>
  <si>
    <t>Montefrío</t>
  </si>
  <si>
    <t>Montejícar</t>
  </si>
  <si>
    <t>Montillana</t>
  </si>
  <si>
    <t>Moraleda de Zafayona</t>
  </si>
  <si>
    <t>Morelábor</t>
  </si>
  <si>
    <t>9094</t>
  </si>
  <si>
    <t>Motril</t>
  </si>
  <si>
    <t>Murtas</t>
  </si>
  <si>
    <t>Nevada</t>
  </si>
  <si>
    <t>Nigüelas</t>
  </si>
  <si>
    <t>Nívar</t>
  </si>
  <si>
    <t>Ogíjares</t>
  </si>
  <si>
    <t>Orce</t>
  </si>
  <si>
    <t>Órgiva</t>
  </si>
  <si>
    <t>Otívar</t>
  </si>
  <si>
    <t>Padul</t>
  </si>
  <si>
    <t>Pampaneira</t>
  </si>
  <si>
    <t>Pedro Martínez</t>
  </si>
  <si>
    <t>Peligros</t>
  </si>
  <si>
    <t>Peza, La</t>
  </si>
  <si>
    <t>Pinar, El</t>
  </si>
  <si>
    <t>9108</t>
  </si>
  <si>
    <t>Pinos Genil</t>
  </si>
  <si>
    <t>Pinos Puente</t>
  </si>
  <si>
    <t>Píñar</t>
  </si>
  <si>
    <t>Polícar</t>
  </si>
  <si>
    <t>Polopos</t>
  </si>
  <si>
    <t>Pórtugos</t>
  </si>
  <si>
    <t>1633</t>
  </si>
  <si>
    <t>Puebla de Don Fadrique</t>
  </si>
  <si>
    <t>1648</t>
  </si>
  <si>
    <t>Pulianas</t>
  </si>
  <si>
    <t>1651</t>
  </si>
  <si>
    <t>Purullena</t>
  </si>
  <si>
    <t>1670</t>
  </si>
  <si>
    <t>Quéntar</t>
  </si>
  <si>
    <t>1686</t>
  </si>
  <si>
    <t>Rubite</t>
  </si>
  <si>
    <t>1703</t>
  </si>
  <si>
    <t>Salar</t>
  </si>
  <si>
    <t>1710</t>
  </si>
  <si>
    <t>Salobreña</t>
  </si>
  <si>
    <t>1731</t>
  </si>
  <si>
    <t>Santa Cruz del Comercio</t>
  </si>
  <si>
    <t>1746</t>
  </si>
  <si>
    <t>Santa Fe</t>
  </si>
  <si>
    <t>1759</t>
  </si>
  <si>
    <t>Soportújar</t>
  </si>
  <si>
    <t>1762</t>
  </si>
  <si>
    <t>Sorvilán</t>
  </si>
  <si>
    <t>1778</t>
  </si>
  <si>
    <t>Taha, La</t>
  </si>
  <si>
    <t>Torre-Cardela</t>
  </si>
  <si>
    <t>1784</t>
  </si>
  <si>
    <t>Torvizcón</t>
  </si>
  <si>
    <t>1797</t>
  </si>
  <si>
    <t>Trevélez</t>
  </si>
  <si>
    <t>1801</t>
  </si>
  <si>
    <t>Turón</t>
  </si>
  <si>
    <t>1818</t>
  </si>
  <si>
    <t>Ugíjar</t>
  </si>
  <si>
    <t>1823</t>
  </si>
  <si>
    <t>Valderrubio</t>
  </si>
  <si>
    <t>9141</t>
  </si>
  <si>
    <t>Valle del Zalabí</t>
  </si>
  <si>
    <t>9075</t>
  </si>
  <si>
    <t>Valle, El</t>
  </si>
  <si>
    <t>Válor</t>
  </si>
  <si>
    <t>1839</t>
  </si>
  <si>
    <t>Vegas del Genil</t>
  </si>
  <si>
    <t>9115</t>
  </si>
  <si>
    <t>Vélez de Benaudalla</t>
  </si>
  <si>
    <t>1844</t>
  </si>
  <si>
    <t>Ventas de Huelma</t>
  </si>
  <si>
    <t>1857</t>
  </si>
  <si>
    <t>Villa de Otura</t>
  </si>
  <si>
    <t>Villamena</t>
  </si>
  <si>
    <t>9081</t>
  </si>
  <si>
    <t>Villanueva de las Torres</t>
  </si>
  <si>
    <t>1876</t>
  </si>
  <si>
    <t>Villanueva Mesía</t>
  </si>
  <si>
    <t>1882</t>
  </si>
  <si>
    <t>Víznar</t>
  </si>
  <si>
    <t>1895</t>
  </si>
  <si>
    <t>Zafarraya</t>
  </si>
  <si>
    <t>1921</t>
  </si>
  <si>
    <t>Zagra</t>
  </si>
  <si>
    <t>9136</t>
  </si>
  <si>
    <t>Zubia, La</t>
  </si>
  <si>
    <t>1937</t>
  </si>
  <si>
    <t>Zújar</t>
  </si>
  <si>
    <t>1942</t>
  </si>
  <si>
    <t>Abánades</t>
  </si>
  <si>
    <t>Ablanque</t>
  </si>
  <si>
    <t>Adobes</t>
  </si>
  <si>
    <t>Alaminos</t>
  </si>
  <si>
    <t>Alarilla</t>
  </si>
  <si>
    <t>Albalate de Zorita</t>
  </si>
  <si>
    <t>Albares</t>
  </si>
  <si>
    <t>Albendiego</t>
  </si>
  <si>
    <t>Alcocer</t>
  </si>
  <si>
    <t>Alcolea de las Peñas</t>
  </si>
  <si>
    <t>Alcolea del Pinar</t>
  </si>
  <si>
    <t>Alcoroches</t>
  </si>
  <si>
    <t>Aldeanueva de Guadalajara</t>
  </si>
  <si>
    <t>Algar de Mesa</t>
  </si>
  <si>
    <t>Algora</t>
  </si>
  <si>
    <t>Alhóndiga</t>
  </si>
  <si>
    <t>Alique</t>
  </si>
  <si>
    <t>Almadrones</t>
  </si>
  <si>
    <t>Almoguera</t>
  </si>
  <si>
    <t>Almonacid de Zorita</t>
  </si>
  <si>
    <t>Alocén</t>
  </si>
  <si>
    <t>Alovera</t>
  </si>
  <si>
    <t>Alustante</t>
  </si>
  <si>
    <t>Angón</t>
  </si>
  <si>
    <t>Anguita</t>
  </si>
  <si>
    <t>Anquela del Ducado</t>
  </si>
  <si>
    <t>Anquela del Pedregal</t>
  </si>
  <si>
    <t>Aranzueque</t>
  </si>
  <si>
    <t>Arbancón</t>
  </si>
  <si>
    <t>Arbeteta</t>
  </si>
  <si>
    <t>Argecilla</t>
  </si>
  <si>
    <t>Armallones</t>
  </si>
  <si>
    <t>Armuña de Tajuña</t>
  </si>
  <si>
    <t>Arroyo de las Fraguas</t>
  </si>
  <si>
    <t>Atanzón</t>
  </si>
  <si>
    <t>Atienza</t>
  </si>
  <si>
    <t>Auñón</t>
  </si>
  <si>
    <t>Azuqueca de Henares</t>
  </si>
  <si>
    <t>Baides</t>
  </si>
  <si>
    <t>Baños de Tajo</t>
  </si>
  <si>
    <t>Bañuelos</t>
  </si>
  <si>
    <t>Barriopedro</t>
  </si>
  <si>
    <t>Berninches</t>
  </si>
  <si>
    <t>Bodera, La</t>
  </si>
  <si>
    <t>Brihuega</t>
  </si>
  <si>
    <t>Budia</t>
  </si>
  <si>
    <t>Bujalaro</t>
  </si>
  <si>
    <t>Bustares</t>
  </si>
  <si>
    <t>Cabanillas del Campo</t>
  </si>
  <si>
    <t>Campillo de Dueñas</t>
  </si>
  <si>
    <t>Campillo de Ranas</t>
  </si>
  <si>
    <t>Campisábalos</t>
  </si>
  <si>
    <t>Canredondo</t>
  </si>
  <si>
    <t>Cantalojas</t>
  </si>
  <si>
    <t>Cañizar</t>
  </si>
  <si>
    <t>Cardoso de la Sierra, El</t>
  </si>
  <si>
    <t>Casa de Uceda</t>
  </si>
  <si>
    <t>Casar, El</t>
  </si>
  <si>
    <t>Casas de San Galindo</t>
  </si>
  <si>
    <t>Caspueñas</t>
  </si>
  <si>
    <t>Castejón de Henares</t>
  </si>
  <si>
    <t>Castellar de la Muela</t>
  </si>
  <si>
    <t>Castilforte</t>
  </si>
  <si>
    <t>Castilnuevo</t>
  </si>
  <si>
    <t>Cendejas de Enmedio</t>
  </si>
  <si>
    <t>Cendejas de la Torre</t>
  </si>
  <si>
    <t>Centenera</t>
  </si>
  <si>
    <t>Checa</t>
  </si>
  <si>
    <t>1039</t>
  </si>
  <si>
    <t>Chequilla</t>
  </si>
  <si>
    <t>1044</t>
  </si>
  <si>
    <t>Chillarón del Rey</t>
  </si>
  <si>
    <t>1060</t>
  </si>
  <si>
    <t>Chiloeches</t>
  </si>
  <si>
    <t>1057</t>
  </si>
  <si>
    <t>Cifuentes</t>
  </si>
  <si>
    <t>Cincovillas</t>
  </si>
  <si>
    <t>0870</t>
  </si>
  <si>
    <t>Ciruelas</t>
  </si>
  <si>
    <t>0886</t>
  </si>
  <si>
    <t>Ciruelos del Pinar</t>
  </si>
  <si>
    <t>0899</t>
  </si>
  <si>
    <t>Cobeta</t>
  </si>
  <si>
    <t>0903</t>
  </si>
  <si>
    <t>Cogollor</t>
  </si>
  <si>
    <t>0910</t>
  </si>
  <si>
    <t>Cogolludo</t>
  </si>
  <si>
    <t>0925</t>
  </si>
  <si>
    <t>Condemios de Abajo</t>
  </si>
  <si>
    <t>0959</t>
  </si>
  <si>
    <t>Condemios de Arriba</t>
  </si>
  <si>
    <t>0962</t>
  </si>
  <si>
    <t>Congostrina</t>
  </si>
  <si>
    <t>0978</t>
  </si>
  <si>
    <t>Copernal</t>
  </si>
  <si>
    <t>0984</t>
  </si>
  <si>
    <t>Corduente</t>
  </si>
  <si>
    <t>0997</t>
  </si>
  <si>
    <t>Cubillo de Uceda, El</t>
  </si>
  <si>
    <t>1023</t>
  </si>
  <si>
    <t>Driebes</t>
  </si>
  <si>
    <t>1076</t>
  </si>
  <si>
    <t>Durón</t>
  </si>
  <si>
    <t>1082</t>
  </si>
  <si>
    <t>Embid</t>
  </si>
  <si>
    <t>1095</t>
  </si>
  <si>
    <t>Escamilla</t>
  </si>
  <si>
    <t>1109</t>
  </si>
  <si>
    <t>Escariche</t>
  </si>
  <si>
    <t>1116</t>
  </si>
  <si>
    <t>Escopete</t>
  </si>
  <si>
    <t>1121</t>
  </si>
  <si>
    <t>Espinosa de Henares</t>
  </si>
  <si>
    <t>1137</t>
  </si>
  <si>
    <t>Esplegares</t>
  </si>
  <si>
    <t>1142</t>
  </si>
  <si>
    <t>Establés</t>
  </si>
  <si>
    <t>1155</t>
  </si>
  <si>
    <t>Estriégana</t>
  </si>
  <si>
    <t>1168</t>
  </si>
  <si>
    <t>Fontanar</t>
  </si>
  <si>
    <t>1174</t>
  </si>
  <si>
    <t>Fuembellida</t>
  </si>
  <si>
    <t>1180</t>
  </si>
  <si>
    <t>Fuencemillán</t>
  </si>
  <si>
    <t>1193</t>
  </si>
  <si>
    <t>Fuentelahiguera de Albatages</t>
  </si>
  <si>
    <t>1207</t>
  </si>
  <si>
    <t>Fuentelencina</t>
  </si>
  <si>
    <t>1214</t>
  </si>
  <si>
    <t>Fuentelsaz</t>
  </si>
  <si>
    <t>1229</t>
  </si>
  <si>
    <t>Fuentelviejo</t>
  </si>
  <si>
    <t>1235</t>
  </si>
  <si>
    <t>Fuentenovilla</t>
  </si>
  <si>
    <t>1240</t>
  </si>
  <si>
    <t>Gajanejos</t>
  </si>
  <si>
    <t>1253</t>
  </si>
  <si>
    <t>Galápagos</t>
  </si>
  <si>
    <t>1266</t>
  </si>
  <si>
    <t>Galve de Sorbe</t>
  </si>
  <si>
    <t>1272</t>
  </si>
  <si>
    <t>Gascueña de Bornova</t>
  </si>
  <si>
    <t>1291</t>
  </si>
  <si>
    <t>1305</t>
  </si>
  <si>
    <t>Henche</t>
  </si>
  <si>
    <t>1327</t>
  </si>
  <si>
    <t>Heras de Ayuso</t>
  </si>
  <si>
    <t>1333</t>
  </si>
  <si>
    <t>Herrería</t>
  </si>
  <si>
    <t>1348</t>
  </si>
  <si>
    <t>Hiendelaencina</t>
  </si>
  <si>
    <t>1351</t>
  </si>
  <si>
    <t>Hijes</t>
  </si>
  <si>
    <t>1364</t>
  </si>
  <si>
    <t>Hita</t>
  </si>
  <si>
    <t>1386</t>
  </si>
  <si>
    <t>Hombrados</t>
  </si>
  <si>
    <t>1399</t>
  </si>
  <si>
    <t>Hontoba</t>
  </si>
  <si>
    <t>1425</t>
  </si>
  <si>
    <t>Horche</t>
  </si>
  <si>
    <t>1431</t>
  </si>
  <si>
    <t>Hortezuela de Océn</t>
  </si>
  <si>
    <t>1459</t>
  </si>
  <si>
    <t>Huerce, La</t>
  </si>
  <si>
    <t>1462</t>
  </si>
  <si>
    <t>Huérmeces del Cerro</t>
  </si>
  <si>
    <t>1478</t>
  </si>
  <si>
    <t>Huertahernando</t>
  </si>
  <si>
    <t>1484</t>
  </si>
  <si>
    <t>Hueva</t>
  </si>
  <si>
    <t>1500</t>
  </si>
  <si>
    <t>Humanes</t>
  </si>
  <si>
    <t>1517</t>
  </si>
  <si>
    <t>Illana</t>
  </si>
  <si>
    <t>1522</t>
  </si>
  <si>
    <t>Iniéstola</t>
  </si>
  <si>
    <t>1538</t>
  </si>
  <si>
    <t>Inviernas, Las</t>
  </si>
  <si>
    <t>1543</t>
  </si>
  <si>
    <t>Irueste</t>
  </si>
  <si>
    <t>1556</t>
  </si>
  <si>
    <t>Jadraque</t>
  </si>
  <si>
    <t>1569</t>
  </si>
  <si>
    <t>Jirueque</t>
  </si>
  <si>
    <t>1575</t>
  </si>
  <si>
    <t>Ledanca</t>
  </si>
  <si>
    <t>1594</t>
  </si>
  <si>
    <t>Loranca de Tajuña</t>
  </si>
  <si>
    <t>1608</t>
  </si>
  <si>
    <t>Lupiana</t>
  </si>
  <si>
    <t>1615</t>
  </si>
  <si>
    <t>Luzaga</t>
  </si>
  <si>
    <t>1620</t>
  </si>
  <si>
    <t>Luzón</t>
  </si>
  <si>
    <t>1636</t>
  </si>
  <si>
    <t>Majaelrayo</t>
  </si>
  <si>
    <t>1654</t>
  </si>
  <si>
    <t>Málaga del Fresno</t>
  </si>
  <si>
    <t>1667</t>
  </si>
  <si>
    <t>Malaguilla</t>
  </si>
  <si>
    <t>1673</t>
  </si>
  <si>
    <t>Mandayona</t>
  </si>
  <si>
    <t>1689</t>
  </si>
  <si>
    <t>Mantiel</t>
  </si>
  <si>
    <t>1692</t>
  </si>
  <si>
    <t>Maranchón</t>
  </si>
  <si>
    <t>1706</t>
  </si>
  <si>
    <t>Marchamalo</t>
  </si>
  <si>
    <t>1713</t>
  </si>
  <si>
    <t>Masegoso de Tajuña</t>
  </si>
  <si>
    <t>1728</t>
  </si>
  <si>
    <t>Matarrubia</t>
  </si>
  <si>
    <t>1734</t>
  </si>
  <si>
    <t>Matillas</t>
  </si>
  <si>
    <t>1749</t>
  </si>
  <si>
    <t>Mazarete</t>
  </si>
  <si>
    <t>1752</t>
  </si>
  <si>
    <t>Mazuecos</t>
  </si>
  <si>
    <t>1765</t>
  </si>
  <si>
    <t>Medranda</t>
  </si>
  <si>
    <t>1771</t>
  </si>
  <si>
    <t>Megina</t>
  </si>
  <si>
    <t>1787</t>
  </si>
  <si>
    <t>Membrillera</t>
  </si>
  <si>
    <t>1790</t>
  </si>
  <si>
    <t>Miedes de Atienza</t>
  </si>
  <si>
    <t>1811</t>
  </si>
  <si>
    <t>Mierla, La</t>
  </si>
  <si>
    <t>1826</t>
  </si>
  <si>
    <t>Millana</t>
  </si>
  <si>
    <t>1847</t>
  </si>
  <si>
    <t>Milmarcos</t>
  </si>
  <si>
    <t>1832</t>
  </si>
  <si>
    <t>Miñosa, La</t>
  </si>
  <si>
    <t>1850</t>
  </si>
  <si>
    <t>Mirabueno</t>
  </si>
  <si>
    <t>1863</t>
  </si>
  <si>
    <t>Miralrío</t>
  </si>
  <si>
    <t>1879</t>
  </si>
  <si>
    <t>Mochales</t>
  </si>
  <si>
    <t>1885</t>
  </si>
  <si>
    <t>Mohernando</t>
  </si>
  <si>
    <t>1898</t>
  </si>
  <si>
    <t>Molina de Aragón</t>
  </si>
  <si>
    <t>1902</t>
  </si>
  <si>
    <t>Monasterio</t>
  </si>
  <si>
    <t>1919</t>
  </si>
  <si>
    <t>Mondéjar</t>
  </si>
  <si>
    <t>1924</t>
  </si>
  <si>
    <t>Montarrón</t>
  </si>
  <si>
    <t>1930</t>
  </si>
  <si>
    <t>Moratilla de los Meleros</t>
  </si>
  <si>
    <t>1945</t>
  </si>
  <si>
    <t>Morenilla</t>
  </si>
  <si>
    <t>1958</t>
  </si>
  <si>
    <t>Muduex</t>
  </si>
  <si>
    <t>1961</t>
  </si>
  <si>
    <t>Navas de Jadraque, Las</t>
  </si>
  <si>
    <t>1977</t>
  </si>
  <si>
    <t>Negredo</t>
  </si>
  <si>
    <t>1983</t>
  </si>
  <si>
    <t>Ocentejo</t>
  </si>
  <si>
    <t>1996</t>
  </si>
  <si>
    <t>Olivar, El</t>
  </si>
  <si>
    <t>2000</t>
  </si>
  <si>
    <t>Olmeda de Cobeta</t>
  </si>
  <si>
    <t>2017</t>
  </si>
  <si>
    <t>Olmeda de Jadraque, La</t>
  </si>
  <si>
    <t>2022</t>
  </si>
  <si>
    <t>Ordial, El</t>
  </si>
  <si>
    <t>2038</t>
  </si>
  <si>
    <t>Orea</t>
  </si>
  <si>
    <t>2043</t>
  </si>
  <si>
    <t>Pálmaces de Jadraque</t>
  </si>
  <si>
    <t>2081</t>
  </si>
  <si>
    <t>Pardos</t>
  </si>
  <si>
    <t>2094</t>
  </si>
  <si>
    <t>Paredes de Sigüenza</t>
  </si>
  <si>
    <t>2108</t>
  </si>
  <si>
    <t>Pareja</t>
  </si>
  <si>
    <t>2115</t>
  </si>
  <si>
    <t>Pastrana</t>
  </si>
  <si>
    <t>2120</t>
  </si>
  <si>
    <t>Pedregal, El</t>
  </si>
  <si>
    <t>2136</t>
  </si>
  <si>
    <t>Peñalén</t>
  </si>
  <si>
    <t>2141</t>
  </si>
  <si>
    <t>Peñalver</t>
  </si>
  <si>
    <t>2154</t>
  </si>
  <si>
    <t>Peralejos de las Truchas</t>
  </si>
  <si>
    <t>2167</t>
  </si>
  <si>
    <t>Peralveche</t>
  </si>
  <si>
    <t>2173</t>
  </si>
  <si>
    <t>Pinilla de Jadraque</t>
  </si>
  <si>
    <t>2189</t>
  </si>
  <si>
    <t>Pinilla de Molina</t>
  </si>
  <si>
    <t>2192</t>
  </si>
  <si>
    <t>Pioz</t>
  </si>
  <si>
    <t>2206</t>
  </si>
  <si>
    <t>Piqueras</t>
  </si>
  <si>
    <t>2213</t>
  </si>
  <si>
    <t>Pobo de Dueñas, El</t>
  </si>
  <si>
    <t>2228</t>
  </si>
  <si>
    <t>Poveda de la Sierra</t>
  </si>
  <si>
    <t>2234</t>
  </si>
  <si>
    <t>Pozo de Almoguera</t>
  </si>
  <si>
    <t>2249</t>
  </si>
  <si>
    <t>Pozo de Guadalajara</t>
  </si>
  <si>
    <t>2252</t>
  </si>
  <si>
    <t>Prádena de Atienza</t>
  </si>
  <si>
    <t>2265</t>
  </si>
  <si>
    <t>Prados Redondos</t>
  </si>
  <si>
    <t>2271</t>
  </si>
  <si>
    <t>Puebla de Beleña</t>
  </si>
  <si>
    <t>2287</t>
  </si>
  <si>
    <t>Puebla de Valles</t>
  </si>
  <si>
    <t>2290</t>
  </si>
  <si>
    <t>Quer</t>
  </si>
  <si>
    <t>2304</t>
  </si>
  <si>
    <t>Rebollosa de Jadraque</t>
  </si>
  <si>
    <t>2311</t>
  </si>
  <si>
    <t>Recuenco, El</t>
  </si>
  <si>
    <t>2326</t>
  </si>
  <si>
    <t>Renera</t>
  </si>
  <si>
    <t>2332</t>
  </si>
  <si>
    <t>Retiendas</t>
  </si>
  <si>
    <t>2347</t>
  </si>
  <si>
    <t>Riba de Saelices</t>
  </si>
  <si>
    <t>2350</t>
  </si>
  <si>
    <t>Rillo de Gallo</t>
  </si>
  <si>
    <t>2379</t>
  </si>
  <si>
    <t>Riofrío del Llano</t>
  </si>
  <si>
    <t>2385</t>
  </si>
  <si>
    <t>Robledillo de Mohernando</t>
  </si>
  <si>
    <t>2398</t>
  </si>
  <si>
    <t>Robledo de Corpes</t>
  </si>
  <si>
    <t>2402</t>
  </si>
  <si>
    <t>Romanillos de Atienza</t>
  </si>
  <si>
    <t>2419</t>
  </si>
  <si>
    <t>Romanones</t>
  </si>
  <si>
    <t>2424</t>
  </si>
  <si>
    <t>Rueda de la Sierra</t>
  </si>
  <si>
    <t>2430</t>
  </si>
  <si>
    <t>Sacecorbo</t>
  </si>
  <si>
    <t>2445</t>
  </si>
  <si>
    <t>Sacedón</t>
  </si>
  <si>
    <t>2458</t>
  </si>
  <si>
    <t>Saelices de la Sal</t>
  </si>
  <si>
    <t>2461</t>
  </si>
  <si>
    <t>Salmerón</t>
  </si>
  <si>
    <t>2477</t>
  </si>
  <si>
    <t>San Andrés del Congosto</t>
  </si>
  <si>
    <t>2483</t>
  </si>
  <si>
    <t>San Andrés del Rey</t>
  </si>
  <si>
    <t>2496</t>
  </si>
  <si>
    <t>Santiuste</t>
  </si>
  <si>
    <t>2509</t>
  </si>
  <si>
    <t>Saúca</t>
  </si>
  <si>
    <t>2516</t>
  </si>
  <si>
    <t>Sayatón</t>
  </si>
  <si>
    <t>2521</t>
  </si>
  <si>
    <t>Selas</t>
  </si>
  <si>
    <t>2542</t>
  </si>
  <si>
    <t>Semillas</t>
  </si>
  <si>
    <t>Setiles</t>
  </si>
  <si>
    <t>2555</t>
  </si>
  <si>
    <t>Sienes</t>
  </si>
  <si>
    <t>2568</t>
  </si>
  <si>
    <t>Sigüenza</t>
  </si>
  <si>
    <t>2574</t>
  </si>
  <si>
    <t>Solanillos del Extremo</t>
  </si>
  <si>
    <t>2580</t>
  </si>
  <si>
    <t>Somolinos</t>
  </si>
  <si>
    <t>2593</t>
  </si>
  <si>
    <t>Sotillo, El</t>
  </si>
  <si>
    <t>2607</t>
  </si>
  <si>
    <t>Sotodosos</t>
  </si>
  <si>
    <t>2614</t>
  </si>
  <si>
    <t>Tamajón</t>
  </si>
  <si>
    <t>2629</t>
  </si>
  <si>
    <t>Taragudo</t>
  </si>
  <si>
    <t>2635</t>
  </si>
  <si>
    <t>Taravilla</t>
  </si>
  <si>
    <t>2640</t>
  </si>
  <si>
    <t>Tartanedo</t>
  </si>
  <si>
    <t>2653</t>
  </si>
  <si>
    <t>Tendilla</t>
  </si>
  <si>
    <t>2666</t>
  </si>
  <si>
    <t>Terzaga</t>
  </si>
  <si>
    <t>2672</t>
  </si>
  <si>
    <t>Tierzo</t>
  </si>
  <si>
    <t>2688</t>
  </si>
  <si>
    <t>Toba, La</t>
  </si>
  <si>
    <t>2691</t>
  </si>
  <si>
    <t>Tordellego</t>
  </si>
  <si>
    <t>2712</t>
  </si>
  <si>
    <t>Tordelrábano</t>
  </si>
  <si>
    <t>2705</t>
  </si>
  <si>
    <t>Tordesilos</t>
  </si>
  <si>
    <t>2727</t>
  </si>
  <si>
    <t>Torija</t>
  </si>
  <si>
    <t>2748</t>
  </si>
  <si>
    <t>Torre del Burgo</t>
  </si>
  <si>
    <t>2799</t>
  </si>
  <si>
    <t>Torrecuadrada de Molina</t>
  </si>
  <si>
    <t>2770</t>
  </si>
  <si>
    <t>Torrecuadradilla</t>
  </si>
  <si>
    <t>2786</t>
  </si>
  <si>
    <t>Torrejón del Rey</t>
  </si>
  <si>
    <t>2803</t>
  </si>
  <si>
    <t>Torremocha de Jadraque</t>
  </si>
  <si>
    <t>2810</t>
  </si>
  <si>
    <t>Torremocha del Campo</t>
  </si>
  <si>
    <t>2825</t>
  </si>
  <si>
    <t>Torremocha del Pinar</t>
  </si>
  <si>
    <t>2831</t>
  </si>
  <si>
    <t>Torremochuela</t>
  </si>
  <si>
    <t>2846</t>
  </si>
  <si>
    <t>Torrubia</t>
  </si>
  <si>
    <t>2859</t>
  </si>
  <si>
    <t>Tórtola de Henares</t>
  </si>
  <si>
    <t>2862</t>
  </si>
  <si>
    <t>Tortuera</t>
  </si>
  <si>
    <t>2878</t>
  </si>
  <si>
    <t>Tortuero</t>
  </si>
  <si>
    <t>2884</t>
  </si>
  <si>
    <t>Traíd</t>
  </si>
  <si>
    <t>2897</t>
  </si>
  <si>
    <t>Trijueque</t>
  </si>
  <si>
    <t>2901</t>
  </si>
  <si>
    <t>Trillo</t>
  </si>
  <si>
    <t>2918</t>
  </si>
  <si>
    <t>Uceda</t>
  </si>
  <si>
    <t>2939</t>
  </si>
  <si>
    <t>Ujados</t>
  </si>
  <si>
    <t>2944</t>
  </si>
  <si>
    <t>Utande</t>
  </si>
  <si>
    <t>2960</t>
  </si>
  <si>
    <t>Valdarachas</t>
  </si>
  <si>
    <t>2976</t>
  </si>
  <si>
    <t>Valdearenas</t>
  </si>
  <si>
    <t>2982</t>
  </si>
  <si>
    <t>Valdeavellano</t>
  </si>
  <si>
    <t>2995</t>
  </si>
  <si>
    <t>Valdeaveruelo</t>
  </si>
  <si>
    <t>3009</t>
  </si>
  <si>
    <t>Valdeconcha</t>
  </si>
  <si>
    <t>3016</t>
  </si>
  <si>
    <t>Valdegrudas</t>
  </si>
  <si>
    <t>3021</t>
  </si>
  <si>
    <t>Valdelcubo</t>
  </si>
  <si>
    <t>3037</t>
  </si>
  <si>
    <t>Valdenuño Fernández</t>
  </si>
  <si>
    <t>3042</t>
  </si>
  <si>
    <t>Valdepeñas de la Sierra</t>
  </si>
  <si>
    <t>3055</t>
  </si>
  <si>
    <t>Valderrebollo</t>
  </si>
  <si>
    <t>3068</t>
  </si>
  <si>
    <t>Valdesotos</t>
  </si>
  <si>
    <t>3074</t>
  </si>
  <si>
    <t>Valfermoso de Tajuña</t>
  </si>
  <si>
    <t>3080</t>
  </si>
  <si>
    <t>Valhermoso</t>
  </si>
  <si>
    <t>3093</t>
  </si>
  <si>
    <t>Valtablado del Río</t>
  </si>
  <si>
    <t>3107</t>
  </si>
  <si>
    <t>Valverde de los Arroyos</t>
  </si>
  <si>
    <t>3114</t>
  </si>
  <si>
    <t>Viana de Jadraque</t>
  </si>
  <si>
    <t>3140</t>
  </si>
  <si>
    <t>Villanueva de Alcorón</t>
  </si>
  <si>
    <t>3172</t>
  </si>
  <si>
    <t>Villanueva de Argecilla</t>
  </si>
  <si>
    <t>3188</t>
  </si>
  <si>
    <t>Villanueva de la Torre</t>
  </si>
  <si>
    <t>3191</t>
  </si>
  <si>
    <t>Villares de Jadraque</t>
  </si>
  <si>
    <t>3212</t>
  </si>
  <si>
    <t>Villaseca de Henares</t>
  </si>
  <si>
    <t>3227</t>
  </si>
  <si>
    <t>Villaseca de Uceda</t>
  </si>
  <si>
    <t>3233</t>
  </si>
  <si>
    <t>Villel de Mesa</t>
  </si>
  <si>
    <t>3248</t>
  </si>
  <si>
    <t>Viñuelas</t>
  </si>
  <si>
    <t>3251</t>
  </si>
  <si>
    <t>Yebes</t>
  </si>
  <si>
    <t>3264</t>
  </si>
  <si>
    <t>Yebra</t>
  </si>
  <si>
    <t>3270</t>
  </si>
  <si>
    <t>Yélamos de Abajo</t>
  </si>
  <si>
    <t>3299</t>
  </si>
  <si>
    <t>Yélamos de Arriba</t>
  </si>
  <si>
    <t>3303</t>
  </si>
  <si>
    <t>Yunquera de Henares</t>
  </si>
  <si>
    <t>3310</t>
  </si>
  <si>
    <t>Yunta, La</t>
  </si>
  <si>
    <t>3325</t>
  </si>
  <si>
    <t>Zaorejas</t>
  </si>
  <si>
    <t>3331</t>
  </si>
  <si>
    <t>Zarzuela de Jadraque</t>
  </si>
  <si>
    <t>3346</t>
  </si>
  <si>
    <t>Zorita de los Canes</t>
  </si>
  <si>
    <t>3359</t>
  </si>
  <si>
    <t>Abaltzisketa</t>
  </si>
  <si>
    <t>Aduna</t>
  </si>
  <si>
    <t>Aia</t>
  </si>
  <si>
    <t>Aizarnazabal</t>
  </si>
  <si>
    <t>Albiztur</t>
  </si>
  <si>
    <t>Alegia</t>
  </si>
  <si>
    <t>Alkiza</t>
  </si>
  <si>
    <t>Altzaga</t>
  </si>
  <si>
    <t>9066</t>
  </si>
  <si>
    <t>Altzo</t>
  </si>
  <si>
    <t>Amezketa</t>
  </si>
  <si>
    <t>Andoain</t>
  </si>
  <si>
    <t>Anoeta</t>
  </si>
  <si>
    <t>Antzuola</t>
  </si>
  <si>
    <t>Arama</t>
  </si>
  <si>
    <t>Aretxabaleta</t>
  </si>
  <si>
    <t>Arrasate/Mondragón</t>
  </si>
  <si>
    <t>Asteasu</t>
  </si>
  <si>
    <t>Astigarraga</t>
  </si>
  <si>
    <t>Ataun</t>
  </si>
  <si>
    <t>Azkoitia</t>
  </si>
  <si>
    <t>Azpeitia</t>
  </si>
  <si>
    <t>Baliarrain</t>
  </si>
  <si>
    <t>Beasain</t>
  </si>
  <si>
    <t>Beizama</t>
  </si>
  <si>
    <t>Belauntza</t>
  </si>
  <si>
    <t>Berastegi</t>
  </si>
  <si>
    <t>Bergara</t>
  </si>
  <si>
    <t>Berrobi</t>
  </si>
  <si>
    <t>Bidania-Goiatz</t>
  </si>
  <si>
    <t>Deba</t>
  </si>
  <si>
    <t>Donostia/San Sebastián</t>
  </si>
  <si>
    <t>Eibar</t>
  </si>
  <si>
    <t>Elduain</t>
  </si>
  <si>
    <t>Elgeta</t>
  </si>
  <si>
    <t>Elgoibar</t>
  </si>
  <si>
    <t>Errenteria</t>
  </si>
  <si>
    <t>Errezil</t>
  </si>
  <si>
    <t>Eskoriatza</t>
  </si>
  <si>
    <t>Ezkio-Itsaso</t>
  </si>
  <si>
    <t>Gabiria</t>
  </si>
  <si>
    <t>Gaintza</t>
  </si>
  <si>
    <t>Gaztelu</t>
  </si>
  <si>
    <t>9072</t>
  </si>
  <si>
    <t>Getaria</t>
  </si>
  <si>
    <t>Hernani</t>
  </si>
  <si>
    <t>Hernialde</t>
  </si>
  <si>
    <t>Hondarribia</t>
  </si>
  <si>
    <t>Ibarra</t>
  </si>
  <si>
    <t>Idiazabal</t>
  </si>
  <si>
    <t>Ikaztegieta</t>
  </si>
  <si>
    <t>Irun</t>
  </si>
  <si>
    <t>Irura</t>
  </si>
  <si>
    <t>Itsasondo</t>
  </si>
  <si>
    <t>Larraul</t>
  </si>
  <si>
    <t>Lasarte-Oria</t>
  </si>
  <si>
    <t>Lazkao</t>
  </si>
  <si>
    <t>Leaburu</t>
  </si>
  <si>
    <t>Legazpi</t>
  </si>
  <si>
    <t>Legorreta</t>
  </si>
  <si>
    <t>Leintz-Gatzaga</t>
  </si>
  <si>
    <t>Lezo</t>
  </si>
  <si>
    <t>Lizartza</t>
  </si>
  <si>
    <t>Mendaro</t>
  </si>
  <si>
    <t>Mutiloa</t>
  </si>
  <si>
    <t>Mutriku</t>
  </si>
  <si>
    <t>Oiartzun</t>
  </si>
  <si>
    <t>Olaberria</t>
  </si>
  <si>
    <t>Oñati</t>
  </si>
  <si>
    <t>Ordizia</t>
  </si>
  <si>
    <t>Orendain</t>
  </si>
  <si>
    <t>Orexa</t>
  </si>
  <si>
    <t>Orio</t>
  </si>
  <si>
    <t>Ormaiztegi</t>
  </si>
  <si>
    <t>Pasaia</t>
  </si>
  <si>
    <t>Segura</t>
  </si>
  <si>
    <t>Soraluze-Placencia de las Armas</t>
  </si>
  <si>
    <t>Tolosa</t>
  </si>
  <si>
    <t>Urnieta</t>
  </si>
  <si>
    <t>Urretxu</t>
  </si>
  <si>
    <t>Usurbil</t>
  </si>
  <si>
    <t>Villabona</t>
  </si>
  <si>
    <t>Zaldibia</t>
  </si>
  <si>
    <t>Zarautz</t>
  </si>
  <si>
    <t>Zegama</t>
  </si>
  <si>
    <t>Zerain</t>
  </si>
  <si>
    <t>Zestoa</t>
  </si>
  <si>
    <t>Zizurkil</t>
  </si>
  <si>
    <t>Zumaia</t>
  </si>
  <si>
    <t>Zumarraga</t>
  </si>
  <si>
    <t>Alájar</t>
  </si>
  <si>
    <t>Aljaraque</t>
  </si>
  <si>
    <t>Almendro, El</t>
  </si>
  <si>
    <t>Almonaster la Real</t>
  </si>
  <si>
    <t>Almonte</t>
  </si>
  <si>
    <t>Alosno</t>
  </si>
  <si>
    <t>Aracena</t>
  </si>
  <si>
    <t>Aroche</t>
  </si>
  <si>
    <t>Arroyomolinos de León</t>
  </si>
  <si>
    <t>Ayamonte</t>
  </si>
  <si>
    <t>Beas</t>
  </si>
  <si>
    <t>Berrocal</t>
  </si>
  <si>
    <t>Bollullos Par del Condado</t>
  </si>
  <si>
    <t>Bonares</t>
  </si>
  <si>
    <t>Cabezas Rubias</t>
  </si>
  <si>
    <t>Cala</t>
  </si>
  <si>
    <t>Calañas</t>
  </si>
  <si>
    <t>Campillo, El</t>
  </si>
  <si>
    <t>Campofrío</t>
  </si>
  <si>
    <t>Cañaveral de León</t>
  </si>
  <si>
    <t>Cartaya</t>
  </si>
  <si>
    <t>Castaño del Robledo</t>
  </si>
  <si>
    <t>Cerro de Andévalo, El</t>
  </si>
  <si>
    <t>Chucena</t>
  </si>
  <si>
    <t>Corteconcepción</t>
  </si>
  <si>
    <t>Cortegana</t>
  </si>
  <si>
    <t>Cortelazor</t>
  </si>
  <si>
    <t>Cumbres de Enmedio</t>
  </si>
  <si>
    <t>Cumbres de San Bartolomé</t>
  </si>
  <si>
    <t>Cumbres Mayores</t>
  </si>
  <si>
    <t>Encinasola</t>
  </si>
  <si>
    <t>Escacena del Campo</t>
  </si>
  <si>
    <t>Fuenteheridos</t>
  </si>
  <si>
    <t>Galaroza</t>
  </si>
  <si>
    <t>Gibraleón</t>
  </si>
  <si>
    <t>Granada de Río-Tinto, La</t>
  </si>
  <si>
    <t>Granado, El</t>
  </si>
  <si>
    <t>Higuera de la Sierra</t>
  </si>
  <si>
    <t>Hinojales</t>
  </si>
  <si>
    <t>Hinojos</t>
  </si>
  <si>
    <t>Isla Cristina</t>
  </si>
  <si>
    <t>Jabugo</t>
  </si>
  <si>
    <t>Lepe</t>
  </si>
  <si>
    <t>Linares de la Sierra</t>
  </si>
  <si>
    <t>Lucena del Puerto</t>
  </si>
  <si>
    <t>Manzanilla</t>
  </si>
  <si>
    <t>Marines, Los</t>
  </si>
  <si>
    <t>Minas de Riotinto</t>
  </si>
  <si>
    <t>Moguer</t>
  </si>
  <si>
    <t>Nava, La</t>
  </si>
  <si>
    <t>Nerva</t>
  </si>
  <si>
    <t>Niebla</t>
  </si>
  <si>
    <t>Palma del Condado, La</t>
  </si>
  <si>
    <t>Palos de la Frontera</t>
  </si>
  <si>
    <t>Paterna del Campo</t>
  </si>
  <si>
    <t>Paymogo</t>
  </si>
  <si>
    <t>Puebla de Guzmán</t>
  </si>
  <si>
    <t>Puerto Moral</t>
  </si>
  <si>
    <t>Punta Umbría</t>
  </si>
  <si>
    <t>Rociana del Condado</t>
  </si>
  <si>
    <t>Rosal de la Frontera</t>
  </si>
  <si>
    <t>San Bartolomé de la Torre</t>
  </si>
  <si>
    <t>San Juan del Puerto</t>
  </si>
  <si>
    <t>San Silvestre de Guzmán</t>
  </si>
  <si>
    <t>Sanlúcar de Guadiana</t>
  </si>
  <si>
    <t>Santa Ana la Real</t>
  </si>
  <si>
    <t>Santa Bárbara de Casa</t>
  </si>
  <si>
    <t>Santa Olalla del Cala</t>
  </si>
  <si>
    <t>Trigueros</t>
  </si>
  <si>
    <t>Valdelarco</t>
  </si>
  <si>
    <t>Valverde del Camino</t>
  </si>
  <si>
    <t>Villablanca</t>
  </si>
  <si>
    <t>Villalba del Alcor</t>
  </si>
  <si>
    <t>Villanueva de las Cruces</t>
  </si>
  <si>
    <t>Villanueva de los Castillejos</t>
  </si>
  <si>
    <t>Villarrasa</t>
  </si>
  <si>
    <t>Zalamea la Real</t>
  </si>
  <si>
    <t>Zufre</t>
  </si>
  <si>
    <t>Abiego</t>
  </si>
  <si>
    <t>Abizanda</t>
  </si>
  <si>
    <t>Adahuesca</t>
  </si>
  <si>
    <t>Agüero</t>
  </si>
  <si>
    <t>Aínsa-Sobrarbe</t>
  </si>
  <si>
    <t>9074</t>
  </si>
  <si>
    <t>Aisa</t>
  </si>
  <si>
    <t>Albalate de Cinca</t>
  </si>
  <si>
    <t>Albalatillo</t>
  </si>
  <si>
    <t>Albelda</t>
  </si>
  <si>
    <t>Albero Alto</t>
  </si>
  <si>
    <t>Albero Bajo</t>
  </si>
  <si>
    <t>Alberuela de Tubo</t>
  </si>
  <si>
    <t>Alcalá de Gurrea</t>
  </si>
  <si>
    <t>Alcalá del Obispo</t>
  </si>
  <si>
    <t>Alcampell</t>
  </si>
  <si>
    <t>Alcolea de Cinca</t>
  </si>
  <si>
    <t>Alcubierre</t>
  </si>
  <si>
    <t>Alerre</t>
  </si>
  <si>
    <t>Alfántega</t>
  </si>
  <si>
    <t>Almudévar</t>
  </si>
  <si>
    <t>Almunia de San Juan</t>
  </si>
  <si>
    <t>Almuniente</t>
  </si>
  <si>
    <t>Alquézar</t>
  </si>
  <si>
    <t>Altorricón</t>
  </si>
  <si>
    <t>Angüés</t>
  </si>
  <si>
    <t>Ansó</t>
  </si>
  <si>
    <t>Antillón</t>
  </si>
  <si>
    <t>Aragüés del Puerto</t>
  </si>
  <si>
    <t>Arén</t>
  </si>
  <si>
    <t>Argavieso</t>
  </si>
  <si>
    <t>Arguis</t>
  </si>
  <si>
    <t>Ayerbe</t>
  </si>
  <si>
    <t>Azanuy-Alins</t>
  </si>
  <si>
    <t>Azara</t>
  </si>
  <si>
    <t>Azlor</t>
  </si>
  <si>
    <t>Baélls</t>
  </si>
  <si>
    <t>Bailo</t>
  </si>
  <si>
    <t>Baldellou</t>
  </si>
  <si>
    <t>Ballobar</t>
  </si>
  <si>
    <t>Banastás</t>
  </si>
  <si>
    <t>Barbastro</t>
  </si>
  <si>
    <t>Barbués</t>
  </si>
  <si>
    <t>Barbuñales</t>
  </si>
  <si>
    <t>Bárcabo</t>
  </si>
  <si>
    <t>Belver de Cinca</t>
  </si>
  <si>
    <t>Benabarre</t>
  </si>
  <si>
    <t>Benasque</t>
  </si>
  <si>
    <t>Beranuy</t>
  </si>
  <si>
    <t>2467</t>
  </si>
  <si>
    <t>Berbegal</t>
  </si>
  <si>
    <t>Bielsa</t>
  </si>
  <si>
    <t>Bierge</t>
  </si>
  <si>
    <t>Biescas</t>
  </si>
  <si>
    <t>Binaced</t>
  </si>
  <si>
    <t>Binéfar</t>
  </si>
  <si>
    <t>Bisaurri</t>
  </si>
  <si>
    <t>Biscarrués</t>
  </si>
  <si>
    <t>Blecua y Torres</t>
  </si>
  <si>
    <t>Boltaña</t>
  </si>
  <si>
    <t>Bonansa</t>
  </si>
  <si>
    <t>Borau</t>
  </si>
  <si>
    <t>Broto</t>
  </si>
  <si>
    <t>Caldearenas</t>
  </si>
  <si>
    <t>Campo</t>
  </si>
  <si>
    <t>Camporrélls</t>
  </si>
  <si>
    <t>Canal de Berdún</t>
  </si>
  <si>
    <t>Candasnos</t>
  </si>
  <si>
    <t>Canfranc</t>
  </si>
  <si>
    <t>Capdesaso</t>
  </si>
  <si>
    <t>Capella</t>
  </si>
  <si>
    <t>Casbas de Huesca</t>
  </si>
  <si>
    <t>Castejón de Monegros</t>
  </si>
  <si>
    <t>Castejón de Sos</t>
  </si>
  <si>
    <t>Castejón del Puente</t>
  </si>
  <si>
    <t>Castelflorite</t>
  </si>
  <si>
    <t>Castiello de Jaca</t>
  </si>
  <si>
    <t>Castigaleu</t>
  </si>
  <si>
    <t>Castillazuelo</t>
  </si>
  <si>
    <t>Castillonroy</t>
  </si>
  <si>
    <t>Chalamera</t>
  </si>
  <si>
    <t>Chía</t>
  </si>
  <si>
    <t>Chimillas</t>
  </si>
  <si>
    <t>Colungo</t>
  </si>
  <si>
    <t>Esplús</t>
  </si>
  <si>
    <t>Estada</t>
  </si>
  <si>
    <t>Estadilla</t>
  </si>
  <si>
    <t>Estopiñán del Castillo</t>
  </si>
  <si>
    <t>Fago</t>
  </si>
  <si>
    <t>Fanlo</t>
  </si>
  <si>
    <t>Fiscal</t>
  </si>
  <si>
    <t>Fonz</t>
  </si>
  <si>
    <t>Foradada del Toscar</t>
  </si>
  <si>
    <t>Fraga</t>
  </si>
  <si>
    <t>Fueva, La</t>
  </si>
  <si>
    <t>Gistaín</t>
  </si>
  <si>
    <t>Grado, El</t>
  </si>
  <si>
    <t>Grañén</t>
  </si>
  <si>
    <t>Graus</t>
  </si>
  <si>
    <t>Gurrea de Gállego</t>
  </si>
  <si>
    <t>Hoz de Jaca</t>
  </si>
  <si>
    <t>Hoz y Costean</t>
  </si>
  <si>
    <t>9080</t>
  </si>
  <si>
    <t>Huerto</t>
  </si>
  <si>
    <t>Huesca</t>
  </si>
  <si>
    <t>Ibieca</t>
  </si>
  <si>
    <t>Igriés</t>
  </si>
  <si>
    <t>Ilche</t>
  </si>
  <si>
    <t>Isábena</t>
  </si>
  <si>
    <t>Jaca</t>
  </si>
  <si>
    <t>Jasa</t>
  </si>
  <si>
    <t>Labuerda</t>
  </si>
  <si>
    <t>Laluenga</t>
  </si>
  <si>
    <t>Lalueza</t>
  </si>
  <si>
    <t>Lanaja</t>
  </si>
  <si>
    <t>Laperdiguera</t>
  </si>
  <si>
    <t>Lascellas-Ponzano</t>
  </si>
  <si>
    <t>Lascuarre</t>
  </si>
  <si>
    <t>Laspaúles</t>
  </si>
  <si>
    <t>Laspuña</t>
  </si>
  <si>
    <t>Loarre</t>
  </si>
  <si>
    <t>Loporzano</t>
  </si>
  <si>
    <t>Loscorrales</t>
  </si>
  <si>
    <t>Lupiñén-Ortilla</t>
  </si>
  <si>
    <t>9055</t>
  </si>
  <si>
    <t>Monesma y Cajigar</t>
  </si>
  <si>
    <t>Monflorite-Lascasas</t>
  </si>
  <si>
    <t>Montanuy</t>
  </si>
  <si>
    <t>Monzón</t>
  </si>
  <si>
    <t>Naval</t>
  </si>
  <si>
    <t>Novales</t>
  </si>
  <si>
    <t>Nueno</t>
  </si>
  <si>
    <t>Olvena</t>
  </si>
  <si>
    <t>Ontiñena</t>
  </si>
  <si>
    <t>Osso de Cinca</t>
  </si>
  <si>
    <t>Palo</t>
  </si>
  <si>
    <t>Panticosa</t>
  </si>
  <si>
    <t>Peñalba</t>
  </si>
  <si>
    <t>Peñas de Riglos, Las</t>
  </si>
  <si>
    <t>Peralta de Alcofea</t>
  </si>
  <si>
    <t>Peralta de Calasanz</t>
  </si>
  <si>
    <t>Peraltilla</t>
  </si>
  <si>
    <t>Perarrúa</t>
  </si>
  <si>
    <t>Pertusa</t>
  </si>
  <si>
    <t>Piracés</t>
  </si>
  <si>
    <t>Plan</t>
  </si>
  <si>
    <t>Poleñino</t>
  </si>
  <si>
    <t>Pozán de Vero</t>
  </si>
  <si>
    <t>Puebla de Castro, La</t>
  </si>
  <si>
    <t>Puente de Montañana</t>
  </si>
  <si>
    <t>Puente la Reina de Jaca</t>
  </si>
  <si>
    <t>Puértolas</t>
  </si>
  <si>
    <t>Pueyo de Araguás, El</t>
  </si>
  <si>
    <t>Pueyo de Santa Cruz</t>
  </si>
  <si>
    <t>Quicena</t>
  </si>
  <si>
    <t>Robres</t>
  </si>
  <si>
    <t>Sabiñánigo</t>
  </si>
  <si>
    <t>Sahún</t>
  </si>
  <si>
    <t>Salas Altas</t>
  </si>
  <si>
    <t>Salas Bajas</t>
  </si>
  <si>
    <t>Salillas</t>
  </si>
  <si>
    <t>Sallent de Gállego</t>
  </si>
  <si>
    <t>San Esteban de Litera</t>
  </si>
  <si>
    <t>San Juan de Plan</t>
  </si>
  <si>
    <t>San Miguel del Cinca</t>
  </si>
  <si>
    <t>Sangarrén</t>
  </si>
  <si>
    <t>Santa Cilia</t>
  </si>
  <si>
    <t>Santa Cruz de la Serós</t>
  </si>
  <si>
    <t>Santa María de Dulcis</t>
  </si>
  <si>
    <t>9068</t>
  </si>
  <si>
    <t>Santaliestra y San Quílez</t>
  </si>
  <si>
    <t>Sariñena</t>
  </si>
  <si>
    <t>Secastilla</t>
  </si>
  <si>
    <t>Seira</t>
  </si>
  <si>
    <t>Sena</t>
  </si>
  <si>
    <t>Senés de Alcubierre</t>
  </si>
  <si>
    <t>Sesa</t>
  </si>
  <si>
    <t>2202</t>
  </si>
  <si>
    <t>Sesué</t>
  </si>
  <si>
    <t>2219</t>
  </si>
  <si>
    <t>Siétamo</t>
  </si>
  <si>
    <t>2224</t>
  </si>
  <si>
    <t>Sopeira</t>
  </si>
  <si>
    <t>2230</t>
  </si>
  <si>
    <t>Sotonera, La</t>
  </si>
  <si>
    <t>Tamarite de Litera</t>
  </si>
  <si>
    <t>2258</t>
  </si>
  <si>
    <t>Tardienta</t>
  </si>
  <si>
    <t>2261</t>
  </si>
  <si>
    <t>Tella-Sin</t>
  </si>
  <si>
    <t>2277</t>
  </si>
  <si>
    <t>Tierz</t>
  </si>
  <si>
    <t>2283</t>
  </si>
  <si>
    <t>Tolva</t>
  </si>
  <si>
    <t>2296</t>
  </si>
  <si>
    <t>Torla-Ordesa</t>
  </si>
  <si>
    <t>2300</t>
  </si>
  <si>
    <t>Torralba de Aragón</t>
  </si>
  <si>
    <t>2322</t>
  </si>
  <si>
    <t>Torre la Ribera</t>
  </si>
  <si>
    <t>2338</t>
  </si>
  <si>
    <t>Torrente de Cinca</t>
  </si>
  <si>
    <t>2343</t>
  </si>
  <si>
    <t>Torres de Alcanadre</t>
  </si>
  <si>
    <t>2356</t>
  </si>
  <si>
    <t>Torres de Barbués</t>
  </si>
  <si>
    <t>2369</t>
  </si>
  <si>
    <t>Tramaced</t>
  </si>
  <si>
    <t>2394</t>
  </si>
  <si>
    <t>Valfarta</t>
  </si>
  <si>
    <t>2420</t>
  </si>
  <si>
    <t>Valle de Bardají</t>
  </si>
  <si>
    <t>2436</t>
  </si>
  <si>
    <t>Valle de Hecho</t>
  </si>
  <si>
    <t>Valle de Lierp</t>
  </si>
  <si>
    <t>2441</t>
  </si>
  <si>
    <t>Velilla de Cinca</t>
  </si>
  <si>
    <t>2454</t>
  </si>
  <si>
    <t>Vencillón</t>
  </si>
  <si>
    <t>9093</t>
  </si>
  <si>
    <t>Viacamp y Litera</t>
  </si>
  <si>
    <t>2473</t>
  </si>
  <si>
    <t>Vicién</t>
  </si>
  <si>
    <t>2489</t>
  </si>
  <si>
    <t>Villanova</t>
  </si>
  <si>
    <t>2492</t>
  </si>
  <si>
    <t>Villanúa</t>
  </si>
  <si>
    <t>2505</t>
  </si>
  <si>
    <t>Villanueva de Sigena</t>
  </si>
  <si>
    <t>2512</t>
  </si>
  <si>
    <t>Yebra de Basa</t>
  </si>
  <si>
    <t>2527</t>
  </si>
  <si>
    <t>Yésero</t>
  </si>
  <si>
    <t>2533</t>
  </si>
  <si>
    <t>Zaidín</t>
  </si>
  <si>
    <t>2548</t>
  </si>
  <si>
    <t>Albanchez de Mágina</t>
  </si>
  <si>
    <t>Alcalá la Real</t>
  </si>
  <si>
    <t>Alcaudete</t>
  </si>
  <si>
    <t>Aldeaquemada</t>
  </si>
  <si>
    <t>Andújar</t>
  </si>
  <si>
    <t>Arjona</t>
  </si>
  <si>
    <t>Arjonilla</t>
  </si>
  <si>
    <t>Arquillos</t>
  </si>
  <si>
    <t>Arroyo del Ojanco</t>
  </si>
  <si>
    <t>Baeza</t>
  </si>
  <si>
    <t>Bailén</t>
  </si>
  <si>
    <t>Baños de la Encina</t>
  </si>
  <si>
    <t>Beas de Segura</t>
  </si>
  <si>
    <t>Bedmar y Garcíez</t>
  </si>
  <si>
    <t>Begíjar</t>
  </si>
  <si>
    <t>Bélmez de la Moraleda</t>
  </si>
  <si>
    <t>Benatae</t>
  </si>
  <si>
    <t>Cabra del Santo Cristo</t>
  </si>
  <si>
    <t>Cambil</t>
  </si>
  <si>
    <t>Campillo de Arenas</t>
  </si>
  <si>
    <t>Canena</t>
  </si>
  <si>
    <t>Carboneros</t>
  </si>
  <si>
    <t>Cárcheles</t>
  </si>
  <si>
    <t>Carolina, La</t>
  </si>
  <si>
    <t>Castellar</t>
  </si>
  <si>
    <t>Castillo de Locubín</t>
  </si>
  <si>
    <t>Cazalilla</t>
  </si>
  <si>
    <t>Cazorla</t>
  </si>
  <si>
    <t>Chiclana de Segura</t>
  </si>
  <si>
    <t>Chilluévar</t>
  </si>
  <si>
    <t>Escañuela</t>
  </si>
  <si>
    <t>Espelúy</t>
  </si>
  <si>
    <t>Frailes</t>
  </si>
  <si>
    <t>Fuensanta de Martos</t>
  </si>
  <si>
    <t>Fuerte del Rey</t>
  </si>
  <si>
    <t>Génave</t>
  </si>
  <si>
    <t>Guardia de Jaén, La</t>
  </si>
  <si>
    <t>Guarromán</t>
  </si>
  <si>
    <t>Higuera de Calatrava</t>
  </si>
  <si>
    <t>Hinojares</t>
  </si>
  <si>
    <t>Hornos</t>
  </si>
  <si>
    <t>Huelma</t>
  </si>
  <si>
    <t>Huesa</t>
  </si>
  <si>
    <t>Ibros</t>
  </si>
  <si>
    <t>Iruela, La</t>
  </si>
  <si>
    <t>Iznatoraf</t>
  </si>
  <si>
    <t>Jabalquinto</t>
  </si>
  <si>
    <t>Jamilena</t>
  </si>
  <si>
    <t>Jimena</t>
  </si>
  <si>
    <t>Jódar</t>
  </si>
  <si>
    <t>Lahiguera</t>
  </si>
  <si>
    <t>Larva</t>
  </si>
  <si>
    <t>Linares</t>
  </si>
  <si>
    <t>Lopera</t>
  </si>
  <si>
    <t>Lupión</t>
  </si>
  <si>
    <t>Mancha Real</t>
  </si>
  <si>
    <t>Marmolejo</t>
  </si>
  <si>
    <t>Martos</t>
  </si>
  <si>
    <t>Mengíbar</t>
  </si>
  <si>
    <t>Montizón</t>
  </si>
  <si>
    <t>Navas de San Juan</t>
  </si>
  <si>
    <t>Noalejo</t>
  </si>
  <si>
    <t>Orcera</t>
  </si>
  <si>
    <t>Peal de Becerro</t>
  </si>
  <si>
    <t>Pegalajar</t>
  </si>
  <si>
    <t>Porcuna</t>
  </si>
  <si>
    <t>Pozo Alcón</t>
  </si>
  <si>
    <t>Puente de Génave</t>
  </si>
  <si>
    <t>Puerta de Segura, La</t>
  </si>
  <si>
    <t>Quesada</t>
  </si>
  <si>
    <t>Rus</t>
  </si>
  <si>
    <t>Sabiote</t>
  </si>
  <si>
    <t>Santa Elena</t>
  </si>
  <si>
    <t>Santiago de Calatrava</t>
  </si>
  <si>
    <t>Santiago-Pontones</t>
  </si>
  <si>
    <t>Santisteban del Puerto</t>
  </si>
  <si>
    <t>Santo Tomé</t>
  </si>
  <si>
    <t>Segura de la Sierra</t>
  </si>
  <si>
    <t>Siles</t>
  </si>
  <si>
    <t>Sorihuela del Guadalimar</t>
  </si>
  <si>
    <t>Torreblascopedro</t>
  </si>
  <si>
    <t>Torredelcampo</t>
  </si>
  <si>
    <t>Torredonjimeno</t>
  </si>
  <si>
    <t>Torreperogil</t>
  </si>
  <si>
    <t>Torres</t>
  </si>
  <si>
    <t>Torres de Albánchez</t>
  </si>
  <si>
    <t>Úbeda</t>
  </si>
  <si>
    <t>Valdepeñas de Jaén</t>
  </si>
  <si>
    <t>Vilches</t>
  </si>
  <si>
    <t>Villacarrillo</t>
  </si>
  <si>
    <t>Villanueva de la Reina</t>
  </si>
  <si>
    <t>0964</t>
  </si>
  <si>
    <t>Villanueva del Arzobispo</t>
  </si>
  <si>
    <t>0970</t>
  </si>
  <si>
    <t>Villardompardo</t>
  </si>
  <si>
    <t>Villares, Los</t>
  </si>
  <si>
    <t>0999</t>
  </si>
  <si>
    <t>Villarrodrigo</t>
  </si>
  <si>
    <t>Villatorres</t>
  </si>
  <si>
    <t>Acebedo</t>
  </si>
  <si>
    <t>Algadefe</t>
  </si>
  <si>
    <t>Alija del Infantado</t>
  </si>
  <si>
    <t>Almanza</t>
  </si>
  <si>
    <t>Antigua, La</t>
  </si>
  <si>
    <t>Ardón</t>
  </si>
  <si>
    <t>Arganza</t>
  </si>
  <si>
    <t>Astorga</t>
  </si>
  <si>
    <t>Balboa</t>
  </si>
  <si>
    <t>Bañeza, La</t>
  </si>
  <si>
    <t>Barjas</t>
  </si>
  <si>
    <t>Barrios de Luna, Los</t>
  </si>
  <si>
    <t>Bembibre</t>
  </si>
  <si>
    <t>Benavides</t>
  </si>
  <si>
    <t>Benuza</t>
  </si>
  <si>
    <t>Bercianos del Páramo</t>
  </si>
  <si>
    <t>Bercianos del Real Camino</t>
  </si>
  <si>
    <t>Berlanga del Bierzo</t>
  </si>
  <si>
    <t>Boca de Huérgano</t>
  </si>
  <si>
    <t>Boñar</t>
  </si>
  <si>
    <t>Borrenes</t>
  </si>
  <si>
    <t>Brazuelo</t>
  </si>
  <si>
    <t>Burgo Ranero, El</t>
  </si>
  <si>
    <t>Burón</t>
  </si>
  <si>
    <t>Bustillo del Páramo</t>
  </si>
  <si>
    <t>Cabañas Raras</t>
  </si>
  <si>
    <t>Cabreros del Río</t>
  </si>
  <si>
    <t>Cabrillanes</t>
  </si>
  <si>
    <t>Cacabelos</t>
  </si>
  <si>
    <t>Calzada del Coto</t>
  </si>
  <si>
    <t>Campazas</t>
  </si>
  <si>
    <t>Campo de Villavidel</t>
  </si>
  <si>
    <t>Camponaraya</t>
  </si>
  <si>
    <t>Candín</t>
  </si>
  <si>
    <t>Cármenes</t>
  </si>
  <si>
    <t>Carracedelo</t>
  </si>
  <si>
    <t>Carrizo</t>
  </si>
  <si>
    <t>Carrocera</t>
  </si>
  <si>
    <t>Carucedo</t>
  </si>
  <si>
    <t>Castilfalé</t>
  </si>
  <si>
    <t>Castrillo de Cabrera</t>
  </si>
  <si>
    <t>Castrillo de la Valduerna</t>
  </si>
  <si>
    <t>Castrocalbón</t>
  </si>
  <si>
    <t>Castrocontrigo</t>
  </si>
  <si>
    <t>Castropodame</t>
  </si>
  <si>
    <t>Castrotierra de Valmadrigal</t>
  </si>
  <si>
    <t>Cea</t>
  </si>
  <si>
    <t>Cebanico</t>
  </si>
  <si>
    <t>Cebrones del Río</t>
  </si>
  <si>
    <t>Chozas de Abajo</t>
  </si>
  <si>
    <t>Cimanes de la Vega</t>
  </si>
  <si>
    <t>Cimanes del Tejar</t>
  </si>
  <si>
    <t>Cistierna</t>
  </si>
  <si>
    <t>Congosto</t>
  </si>
  <si>
    <t>Corbillos de los Oteros</t>
  </si>
  <si>
    <t>Corullón</t>
  </si>
  <si>
    <t>Crémenes</t>
  </si>
  <si>
    <t>Cuadros</t>
  </si>
  <si>
    <t>Cubillas de los Oteros</t>
  </si>
  <si>
    <t>Cubillas de Rueda</t>
  </si>
  <si>
    <t>Cubillos del Sil</t>
  </si>
  <si>
    <t>Destriana</t>
  </si>
  <si>
    <t>Encinedo</t>
  </si>
  <si>
    <t>Ercina, La</t>
  </si>
  <si>
    <t>Escobar de Campos</t>
  </si>
  <si>
    <t>Fabero</t>
  </si>
  <si>
    <t>Folgoso de la Ribera</t>
  </si>
  <si>
    <t>Fresno de la Vega</t>
  </si>
  <si>
    <t>Fuentes de Carbajal</t>
  </si>
  <si>
    <t>Garrafe de Torío</t>
  </si>
  <si>
    <t>Gordaliza del Pino</t>
  </si>
  <si>
    <t>Gordoncillo</t>
  </si>
  <si>
    <t>Gradefes</t>
  </si>
  <si>
    <t>Grajal de Campos</t>
  </si>
  <si>
    <t>Gusendos de los Oteros</t>
  </si>
  <si>
    <t>Hospital de Órbigo</t>
  </si>
  <si>
    <t>Igüeña</t>
  </si>
  <si>
    <t>Izagre</t>
  </si>
  <si>
    <t>Joarilla de las Matas</t>
  </si>
  <si>
    <t>Laguna Dalga</t>
  </si>
  <si>
    <t>Laguna de Negrillos</t>
  </si>
  <si>
    <t>León</t>
  </si>
  <si>
    <t>Llamas de la Ribera</t>
  </si>
  <si>
    <t>Lucillo</t>
  </si>
  <si>
    <t>Luyego</t>
  </si>
  <si>
    <t>Magaz de Cepeda</t>
  </si>
  <si>
    <t>Mansilla de las Mulas</t>
  </si>
  <si>
    <t>Mansilla Mayor</t>
  </si>
  <si>
    <t>Maraña</t>
  </si>
  <si>
    <t>Matadeón de los Oteros</t>
  </si>
  <si>
    <t>Matallana de Torío</t>
  </si>
  <si>
    <t>Matanza</t>
  </si>
  <si>
    <t>Molinaseca</t>
  </si>
  <si>
    <t>Murias de Paredes</t>
  </si>
  <si>
    <t>Noceda del Bierzo</t>
  </si>
  <si>
    <t>Oencia</t>
  </si>
  <si>
    <t>Omañas, Las</t>
  </si>
  <si>
    <t>Onzonilla</t>
  </si>
  <si>
    <t>Oseja de Sajambre</t>
  </si>
  <si>
    <t>Pajares de los Oteros</t>
  </si>
  <si>
    <t>Palacios de la Valduerna</t>
  </si>
  <si>
    <t>Palacios del Sil</t>
  </si>
  <si>
    <t>Páramo del Sil</t>
  </si>
  <si>
    <t>Peranzanes</t>
  </si>
  <si>
    <t>Pobladura de Pelayo García</t>
  </si>
  <si>
    <t>Pola de Gordón, La</t>
  </si>
  <si>
    <t>Ponferrada</t>
  </si>
  <si>
    <t>Posada de Valdeón</t>
  </si>
  <si>
    <t>Pozuelo del Páramo</t>
  </si>
  <si>
    <t>Prado de la Guzpeña</t>
  </si>
  <si>
    <t>Priaranza del Bierzo</t>
  </si>
  <si>
    <t>Prioro</t>
  </si>
  <si>
    <t>Puebla de Lillo</t>
  </si>
  <si>
    <t>Puente de Domingo Flórez</t>
  </si>
  <si>
    <t>Quintana del Castillo</t>
  </si>
  <si>
    <t>Quintana del Marco</t>
  </si>
  <si>
    <t>Quintana y Congosto</t>
  </si>
  <si>
    <t>Regueras de Arriba</t>
  </si>
  <si>
    <t>Reyero</t>
  </si>
  <si>
    <t>Riaño</t>
  </si>
  <si>
    <t>Riego de la Vega</t>
  </si>
  <si>
    <t>Riello</t>
  </si>
  <si>
    <t>Rioseco de Tapia</t>
  </si>
  <si>
    <t>Robla, La</t>
  </si>
  <si>
    <t>Roperuelos del Páramo</t>
  </si>
  <si>
    <t>Sabero</t>
  </si>
  <si>
    <t>Sahagún</t>
  </si>
  <si>
    <t>San Adrián del Valle</t>
  </si>
  <si>
    <t>San Andrés del Rabanedo</t>
  </si>
  <si>
    <t>San Cristóbal de la Polantera</t>
  </si>
  <si>
    <t>San Emiliano</t>
  </si>
  <si>
    <t>San Esteban de Nogales</t>
  </si>
  <si>
    <t>San Justo de la Vega</t>
  </si>
  <si>
    <t>San Millán de los Caballeros</t>
  </si>
  <si>
    <t>San Pedro Bercianos</t>
  </si>
  <si>
    <t>Sancedo</t>
  </si>
  <si>
    <t>Santa Colomba de Curueño</t>
  </si>
  <si>
    <t>Santa Colomba de Somoza</t>
  </si>
  <si>
    <t>Santa Cristina de Valmadrigal</t>
  </si>
  <si>
    <t>Santa Elena de Jamuz</t>
  </si>
  <si>
    <t>Santa María de la Isla</t>
  </si>
  <si>
    <t>Santa María de Ordás</t>
  </si>
  <si>
    <t>Santa María del Monte de Cea</t>
  </si>
  <si>
    <t>Santa María del Páramo</t>
  </si>
  <si>
    <t>Santa Marina del Rey</t>
  </si>
  <si>
    <t>Santas Martas</t>
  </si>
  <si>
    <t>Santiago Millas</t>
  </si>
  <si>
    <t>Santovenia de la Valdoncina</t>
  </si>
  <si>
    <t>Sariegos</t>
  </si>
  <si>
    <t>Sena de Luna</t>
  </si>
  <si>
    <t>Soto de la Vega</t>
  </si>
  <si>
    <t>1664</t>
  </si>
  <si>
    <t>Soto y Amío</t>
  </si>
  <si>
    <t>Toral de los Guzmanes</t>
  </si>
  <si>
    <t>Toral de los Vados</t>
  </si>
  <si>
    <t>2066</t>
  </si>
  <si>
    <t>Toreno</t>
  </si>
  <si>
    <t>1699</t>
  </si>
  <si>
    <t>Torre del Bierzo</t>
  </si>
  <si>
    <t>Trabadelo</t>
  </si>
  <si>
    <t>Truchas</t>
  </si>
  <si>
    <t>1725</t>
  </si>
  <si>
    <t>Turcia</t>
  </si>
  <si>
    <t>Urdiales del Páramo</t>
  </si>
  <si>
    <t>Val de San Lorenzo</t>
  </si>
  <si>
    <t>Valdefresno</t>
  </si>
  <si>
    <t>Valdefuentes del Páramo</t>
  </si>
  <si>
    <t>Valdelugueros</t>
  </si>
  <si>
    <t>Valdemora</t>
  </si>
  <si>
    <t>Valdepiélago</t>
  </si>
  <si>
    <t>Valdepolo</t>
  </si>
  <si>
    <t>Valderas</t>
  </si>
  <si>
    <t>Valderrey</t>
  </si>
  <si>
    <t>Valderrueda</t>
  </si>
  <si>
    <t>Valdesamario</t>
  </si>
  <si>
    <t>Valdevimbre</t>
  </si>
  <si>
    <t>Valencia de Don Juan</t>
  </si>
  <si>
    <t>Vallecillo</t>
  </si>
  <si>
    <t>1916</t>
  </si>
  <si>
    <t>Valverde de la Virgen</t>
  </si>
  <si>
    <t>Valverde-Enrique</t>
  </si>
  <si>
    <t>1909</t>
  </si>
  <si>
    <t>Vecilla, La</t>
  </si>
  <si>
    <t>Vega de Espinareda</t>
  </si>
  <si>
    <t>1968</t>
  </si>
  <si>
    <t>Vega de Infanzones</t>
  </si>
  <si>
    <t>1974</t>
  </si>
  <si>
    <t>Vega de Valcarce</t>
  </si>
  <si>
    <t>1980</t>
  </si>
  <si>
    <t>Vegacervera</t>
  </si>
  <si>
    <t>Vegaquemada</t>
  </si>
  <si>
    <t>1993</t>
  </si>
  <si>
    <t>Vegas del Condado</t>
  </si>
  <si>
    <t>2014</t>
  </si>
  <si>
    <t>Villablino</t>
  </si>
  <si>
    <t>2029</t>
  </si>
  <si>
    <t>Villabraz</t>
  </si>
  <si>
    <t>2035</t>
  </si>
  <si>
    <t>Villadangos del Páramo</t>
  </si>
  <si>
    <t>2053</t>
  </si>
  <si>
    <t>Villademor de la Vega</t>
  </si>
  <si>
    <t>2072</t>
  </si>
  <si>
    <t>Villafranca del Bierzo</t>
  </si>
  <si>
    <t>2091</t>
  </si>
  <si>
    <t>Villagatón</t>
  </si>
  <si>
    <t>2105</t>
  </si>
  <si>
    <t>Villamandos</t>
  </si>
  <si>
    <t>2112</t>
  </si>
  <si>
    <t>Villamanín</t>
  </si>
  <si>
    <t>Villamañán</t>
  </si>
  <si>
    <t>2127</t>
  </si>
  <si>
    <t>Villamartín de Don Sancho</t>
  </si>
  <si>
    <t>2133</t>
  </si>
  <si>
    <t>Villamejil</t>
  </si>
  <si>
    <t>2148</t>
  </si>
  <si>
    <t>Villamol</t>
  </si>
  <si>
    <t>2151</t>
  </si>
  <si>
    <t>Villamontán de la Valduerna</t>
  </si>
  <si>
    <t>2164</t>
  </si>
  <si>
    <t>Villamoratiel de las Matas</t>
  </si>
  <si>
    <t>2170</t>
  </si>
  <si>
    <t>Villanueva de las Manzanas</t>
  </si>
  <si>
    <t>2186</t>
  </si>
  <si>
    <t>Villaobispo de Otero</t>
  </si>
  <si>
    <t>2199</t>
  </si>
  <si>
    <t>Villaornate y Castro</t>
  </si>
  <si>
    <t>Villaquejida</t>
  </si>
  <si>
    <t>2210</t>
  </si>
  <si>
    <t>Villaquilambre</t>
  </si>
  <si>
    <t>2225</t>
  </si>
  <si>
    <t>Villarejo de Órbigo</t>
  </si>
  <si>
    <t>2231</t>
  </si>
  <si>
    <t>Villares de Órbigo</t>
  </si>
  <si>
    <t>2246</t>
  </si>
  <si>
    <t>Villasabariego</t>
  </si>
  <si>
    <t>2259</t>
  </si>
  <si>
    <t>Villaselán</t>
  </si>
  <si>
    <t>2262</t>
  </si>
  <si>
    <t>Villaturiel</t>
  </si>
  <si>
    <t>2278</t>
  </si>
  <si>
    <t>Villazala</t>
  </si>
  <si>
    <t>2284</t>
  </si>
  <si>
    <t>Villazanzo de Valderaduey</t>
  </si>
  <si>
    <t>2297</t>
  </si>
  <si>
    <t>Zotes del Páramo</t>
  </si>
  <si>
    <t>2301</t>
  </si>
  <si>
    <t>Àger</t>
  </si>
  <si>
    <t>Alamús, Els</t>
  </si>
  <si>
    <t>Albagés, L'</t>
  </si>
  <si>
    <t>Albi, L'</t>
  </si>
  <si>
    <t>Avellanes i Santa Linya, Les</t>
  </si>
  <si>
    <t>Baronia de Rialb, La</t>
  </si>
  <si>
    <t>Bòrdes, Es</t>
  </si>
  <si>
    <t>Borges Blanques, Les</t>
  </si>
  <si>
    <t>9046</t>
  </si>
  <si>
    <t>Cogul, El</t>
  </si>
  <si>
    <t>Coma i la Pedra, La</t>
  </si>
  <si>
    <t>Espluga Calba, L'</t>
  </si>
  <si>
    <t>9084</t>
  </si>
  <si>
    <t>Floresta, La</t>
  </si>
  <si>
    <t>0931</t>
  </si>
  <si>
    <t>0946</t>
  </si>
  <si>
    <t>Fuliola, La</t>
  </si>
  <si>
    <t>9123</t>
  </si>
  <si>
    <t>1001</t>
  </si>
  <si>
    <t>Granadella, La</t>
  </si>
  <si>
    <t>1018</t>
  </si>
  <si>
    <t>Granja d'Escarp, La</t>
  </si>
  <si>
    <t>Guingueta d'Àneu, La</t>
  </si>
  <si>
    <t>9031</t>
  </si>
  <si>
    <t>9101</t>
  </si>
  <si>
    <t>1288</t>
  </si>
  <si>
    <t>1312</t>
  </si>
  <si>
    <t>1370</t>
  </si>
  <si>
    <t>Molsosa, La</t>
  </si>
  <si>
    <t>1403</t>
  </si>
  <si>
    <t>1410</t>
  </si>
  <si>
    <t>1497</t>
  </si>
  <si>
    <t>Oluges, Les</t>
  </si>
  <si>
    <t>Omellons, Els</t>
  </si>
  <si>
    <t>Omells de na Gaia, Els</t>
  </si>
  <si>
    <t>Palau d'Anglesola, El</t>
  </si>
  <si>
    <t>1581</t>
  </si>
  <si>
    <t>1641</t>
  </si>
  <si>
    <t>Plans de Sió, Els</t>
  </si>
  <si>
    <t>9118</t>
  </si>
  <si>
    <t>Poal, El</t>
  </si>
  <si>
    <t>Pobla de Cérvoles, La</t>
  </si>
  <si>
    <t>Pobla de Segur, La</t>
  </si>
  <si>
    <t>Pont de Bar, El</t>
  </si>
  <si>
    <t>Pont de Suert, El</t>
  </si>
  <si>
    <t>Portella, La</t>
  </si>
  <si>
    <t>1804</t>
  </si>
  <si>
    <t>Ribera d'Ondara</t>
  </si>
  <si>
    <t>9059</t>
  </si>
  <si>
    <t>9139</t>
  </si>
  <si>
    <t>9025</t>
  </si>
  <si>
    <t>Sentiu de Sió, La</t>
  </si>
  <si>
    <t>Seu d'Urgell, La</t>
  </si>
  <si>
    <t>2056</t>
  </si>
  <si>
    <t>Soleràs, El</t>
  </si>
  <si>
    <t>2069</t>
  </si>
  <si>
    <t>2075</t>
  </si>
  <si>
    <t>Torms, Els</t>
  </si>
  <si>
    <t>Torre de Cabdella, La</t>
  </si>
  <si>
    <t>9078</t>
  </si>
  <si>
    <t>Torre-serona</t>
  </si>
  <si>
    <t>Vall de Boí, La</t>
  </si>
  <si>
    <t>Valls d'Aguilar, Les</t>
  </si>
  <si>
    <t>9062</t>
  </si>
  <si>
    <t>Valls de Valira, Les</t>
  </si>
  <si>
    <t>Vansa i Fórnols, La</t>
  </si>
  <si>
    <t>9097</t>
  </si>
  <si>
    <t>Vilosell, El</t>
  </si>
  <si>
    <t>2537</t>
  </si>
  <si>
    <t>Ábalos</t>
  </si>
  <si>
    <t>Agoncillo</t>
  </si>
  <si>
    <t>Aguilar del Río Alhama</t>
  </si>
  <si>
    <t>Ajamil de Cameros</t>
  </si>
  <si>
    <t>Albelda de Iregua</t>
  </si>
  <si>
    <t>Alberite</t>
  </si>
  <si>
    <t>Alcanadre</t>
  </si>
  <si>
    <t>Aldeanueva de Ebro</t>
  </si>
  <si>
    <t>Alesanco</t>
  </si>
  <si>
    <t>Alesón</t>
  </si>
  <si>
    <t>Alfaro</t>
  </si>
  <si>
    <t>Almarza de Cameros</t>
  </si>
  <si>
    <t>Anguciana</t>
  </si>
  <si>
    <t>Anguiano</t>
  </si>
  <si>
    <t>Arenzana de Abajo</t>
  </si>
  <si>
    <t>Arenzana de Arriba</t>
  </si>
  <si>
    <t>Arnedillo</t>
  </si>
  <si>
    <t>Arnedo</t>
  </si>
  <si>
    <t>Arrúbal</t>
  </si>
  <si>
    <t>Ausejo</t>
  </si>
  <si>
    <t>Autol</t>
  </si>
  <si>
    <t>Azofra</t>
  </si>
  <si>
    <t>Badarán</t>
  </si>
  <si>
    <t>Bañares</t>
  </si>
  <si>
    <t>Baños de Río Tobía</t>
  </si>
  <si>
    <t>Baños de Rioja</t>
  </si>
  <si>
    <t>Berceo</t>
  </si>
  <si>
    <t>Bergasa</t>
  </si>
  <si>
    <t>Bergasillas Bajera</t>
  </si>
  <si>
    <t>Bezares</t>
  </si>
  <si>
    <t>Bobadilla</t>
  </si>
  <si>
    <t>Brieva de Cameros</t>
  </si>
  <si>
    <t>Briñas</t>
  </si>
  <si>
    <t>Briones</t>
  </si>
  <si>
    <t>Cabezón de Cameros</t>
  </si>
  <si>
    <t>Calahorra</t>
  </si>
  <si>
    <t>Camprovín</t>
  </si>
  <si>
    <t>Canales de la Sierra</t>
  </si>
  <si>
    <t>Canillas de Río Tuerto</t>
  </si>
  <si>
    <t>Cañas</t>
  </si>
  <si>
    <t>Cárdenas</t>
  </si>
  <si>
    <t>Casalarreina</t>
  </si>
  <si>
    <t>Castañares de Rioja</t>
  </si>
  <si>
    <t>Castroviejo</t>
  </si>
  <si>
    <t>Cellorigo</t>
  </si>
  <si>
    <t>Cenicero</t>
  </si>
  <si>
    <t>Cervera del Río Alhama</t>
  </si>
  <si>
    <t>Cidamón</t>
  </si>
  <si>
    <t>Cihuri</t>
  </si>
  <si>
    <t>Cirueña</t>
  </si>
  <si>
    <t>Clavijo</t>
  </si>
  <si>
    <t>Cordovín</t>
  </si>
  <si>
    <t>Corera</t>
  </si>
  <si>
    <t>Cornago</t>
  </si>
  <si>
    <t>Corporales</t>
  </si>
  <si>
    <t>Cuzcurrita de Río Tirón</t>
  </si>
  <si>
    <t>Daroca de Rioja</t>
  </si>
  <si>
    <t>Enciso</t>
  </si>
  <si>
    <t>Entrena</t>
  </si>
  <si>
    <t>Estollo</t>
  </si>
  <si>
    <t>Ezcaray</t>
  </si>
  <si>
    <t>Foncea</t>
  </si>
  <si>
    <t>Fonzaleche</t>
  </si>
  <si>
    <t>Fuenmayor</t>
  </si>
  <si>
    <t>Galbárruli</t>
  </si>
  <si>
    <t>Galilea</t>
  </si>
  <si>
    <t>0661</t>
  </si>
  <si>
    <t>Gallinero de Cameros</t>
  </si>
  <si>
    <t>0677</t>
  </si>
  <si>
    <t>Gimileo</t>
  </si>
  <si>
    <t>0683</t>
  </si>
  <si>
    <t>Grañón</t>
  </si>
  <si>
    <t>0696</t>
  </si>
  <si>
    <t>Grávalos</t>
  </si>
  <si>
    <t>0700</t>
  </si>
  <si>
    <t>Haro</t>
  </si>
  <si>
    <t>0717</t>
  </si>
  <si>
    <t>Herce</t>
  </si>
  <si>
    <t>0722</t>
  </si>
  <si>
    <t>Herramélluri</t>
  </si>
  <si>
    <t>0738</t>
  </si>
  <si>
    <t>Hervías</t>
  </si>
  <si>
    <t>0743</t>
  </si>
  <si>
    <t>Hormilla</t>
  </si>
  <si>
    <t>0756</t>
  </si>
  <si>
    <t>Hormilleja</t>
  </si>
  <si>
    <t>0769</t>
  </si>
  <si>
    <t>Hornillos de Cameros</t>
  </si>
  <si>
    <t>0775</t>
  </si>
  <si>
    <t>Hornos de Moncalvillo</t>
  </si>
  <si>
    <t>0781</t>
  </si>
  <si>
    <t>Huércanos</t>
  </si>
  <si>
    <t>0794</t>
  </si>
  <si>
    <t>Igea</t>
  </si>
  <si>
    <t>0808</t>
  </si>
  <si>
    <t>Jalón de Cameros</t>
  </si>
  <si>
    <t>0815</t>
  </si>
  <si>
    <t>Laguna de Cameros</t>
  </si>
  <si>
    <t>0820</t>
  </si>
  <si>
    <t>Lagunilla del Jubera</t>
  </si>
  <si>
    <t>0836</t>
  </si>
  <si>
    <t>Lardero</t>
  </si>
  <si>
    <t>0841</t>
  </si>
  <si>
    <t>Ledesma de la Cogolla</t>
  </si>
  <si>
    <t>0867</t>
  </si>
  <si>
    <t>Leiva</t>
  </si>
  <si>
    <t>0873</t>
  </si>
  <si>
    <t>Leza de Río Leza</t>
  </si>
  <si>
    <t>0889</t>
  </si>
  <si>
    <t>Logroño</t>
  </si>
  <si>
    <t>0892</t>
  </si>
  <si>
    <t>Lumbreras</t>
  </si>
  <si>
    <t>0913</t>
  </si>
  <si>
    <t>Manjarrés</t>
  </si>
  <si>
    <t>0928</t>
  </si>
  <si>
    <t>Mansilla de la Sierra</t>
  </si>
  <si>
    <t>0934</t>
  </si>
  <si>
    <t>Manzanares de Rioja</t>
  </si>
  <si>
    <t>0949</t>
  </si>
  <si>
    <t>Matute</t>
  </si>
  <si>
    <t>0952</t>
  </si>
  <si>
    <t>Medrano</t>
  </si>
  <si>
    <t>0965</t>
  </si>
  <si>
    <t>Munilla</t>
  </si>
  <si>
    <t>0987</t>
  </si>
  <si>
    <t>Murillo de Río Leza</t>
  </si>
  <si>
    <t>0990</t>
  </si>
  <si>
    <t>Muro de Aguas</t>
  </si>
  <si>
    <t>1004</t>
  </si>
  <si>
    <t>Muro en Cameros</t>
  </si>
  <si>
    <t>1011</t>
  </si>
  <si>
    <t>Nájera</t>
  </si>
  <si>
    <t>1026</t>
  </si>
  <si>
    <t>Nalda</t>
  </si>
  <si>
    <t>1032</t>
  </si>
  <si>
    <t>Navajún</t>
  </si>
  <si>
    <t>1047</t>
  </si>
  <si>
    <t>Navarrete</t>
  </si>
  <si>
    <t>1050</t>
  </si>
  <si>
    <t>Nestares</t>
  </si>
  <si>
    <t>1063</t>
  </si>
  <si>
    <t>Nieva de Cameros</t>
  </si>
  <si>
    <t>1079</t>
  </si>
  <si>
    <t>Ochánduri</t>
  </si>
  <si>
    <t>1098</t>
  </si>
  <si>
    <t>Ocón</t>
  </si>
  <si>
    <t>1085</t>
  </si>
  <si>
    <t>Ojacastro</t>
  </si>
  <si>
    <t>1102</t>
  </si>
  <si>
    <t>Ollauri</t>
  </si>
  <si>
    <t>1119</t>
  </si>
  <si>
    <t>Ortigosa de Cameros</t>
  </si>
  <si>
    <t>1124</t>
  </si>
  <si>
    <t>Pazuengos</t>
  </si>
  <si>
    <t>1130</t>
  </si>
  <si>
    <t>Pedroso</t>
  </si>
  <si>
    <t>1145</t>
  </si>
  <si>
    <t>Pinillos</t>
  </si>
  <si>
    <t>1158</t>
  </si>
  <si>
    <t>Pradejón</t>
  </si>
  <si>
    <t>1177</t>
  </si>
  <si>
    <t>Pradillo</t>
  </si>
  <si>
    <t>1183</t>
  </si>
  <si>
    <t>Préjano</t>
  </si>
  <si>
    <t>1196</t>
  </si>
  <si>
    <t>Quel</t>
  </si>
  <si>
    <t>1200</t>
  </si>
  <si>
    <t>Rabanera</t>
  </si>
  <si>
    <t>1217</t>
  </si>
  <si>
    <t>Rasillo de Cameros, El</t>
  </si>
  <si>
    <t>1222</t>
  </si>
  <si>
    <t>Redal, El</t>
  </si>
  <si>
    <t>1238</t>
  </si>
  <si>
    <t>Ribafrecha</t>
  </si>
  <si>
    <t>1243</t>
  </si>
  <si>
    <t>Rincón de Soto</t>
  </si>
  <si>
    <t>1256</t>
  </si>
  <si>
    <t>Robres del Castillo</t>
  </si>
  <si>
    <t>1269</t>
  </si>
  <si>
    <t>Rodezno</t>
  </si>
  <si>
    <t>1275</t>
  </si>
  <si>
    <t>Sajazarra</t>
  </si>
  <si>
    <t>1281</t>
  </si>
  <si>
    <t>San Asensio</t>
  </si>
  <si>
    <t>1294</t>
  </si>
  <si>
    <t>San Millán de la Cogolla</t>
  </si>
  <si>
    <t>1308</t>
  </si>
  <si>
    <t>San Millán de Yécora</t>
  </si>
  <si>
    <t>1315</t>
  </si>
  <si>
    <t>San Román de Cameros</t>
  </si>
  <si>
    <t>1320</t>
  </si>
  <si>
    <t>San Torcuato</t>
  </si>
  <si>
    <t>1392</t>
  </si>
  <si>
    <t>San Vicente de la Sonsierra</t>
  </si>
  <si>
    <t>1428</t>
  </si>
  <si>
    <t>Santa Coloma</t>
  </si>
  <si>
    <t>1341</t>
  </si>
  <si>
    <t>Santa Engracia del Jubera</t>
  </si>
  <si>
    <t>1354</t>
  </si>
  <si>
    <t>Santa Eulalia Bajera</t>
  </si>
  <si>
    <t>1367</t>
  </si>
  <si>
    <t>Santo Domingo de la Calzada</t>
  </si>
  <si>
    <t>1389</t>
  </si>
  <si>
    <t>Santurde de Rioja</t>
  </si>
  <si>
    <t>1406</t>
  </si>
  <si>
    <t>Santurdejo</t>
  </si>
  <si>
    <t>1413</t>
  </si>
  <si>
    <t>Sojuela</t>
  </si>
  <si>
    <t>1434</t>
  </si>
  <si>
    <t>Sorzano</t>
  </si>
  <si>
    <t>1449</t>
  </si>
  <si>
    <t>Sotés</t>
  </si>
  <si>
    <t>1452</t>
  </si>
  <si>
    <t>Soto en Cameros</t>
  </si>
  <si>
    <t>1465</t>
  </si>
  <si>
    <t>Terroba</t>
  </si>
  <si>
    <t>1471</t>
  </si>
  <si>
    <t>Tirgo</t>
  </si>
  <si>
    <t>1487</t>
  </si>
  <si>
    <t>Tobía</t>
  </si>
  <si>
    <t>1490</t>
  </si>
  <si>
    <t>Tormantos</t>
  </si>
  <si>
    <t>1503</t>
  </si>
  <si>
    <t>Torre en Cameros</t>
  </si>
  <si>
    <t>1531</t>
  </si>
  <si>
    <t>Torrecilla en Cameros</t>
  </si>
  <si>
    <t>1510</t>
  </si>
  <si>
    <t>Torrecilla sobre Alesanco</t>
  </si>
  <si>
    <t>1525</t>
  </si>
  <si>
    <t>Torremontalbo</t>
  </si>
  <si>
    <t>1546</t>
  </si>
  <si>
    <t>Treviana</t>
  </si>
  <si>
    <t>1559</t>
  </si>
  <si>
    <t>Tricio</t>
  </si>
  <si>
    <t>1578</t>
  </si>
  <si>
    <t>Tudelilla</t>
  </si>
  <si>
    <t>1584</t>
  </si>
  <si>
    <t>Uruñuela</t>
  </si>
  <si>
    <t>1601</t>
  </si>
  <si>
    <t>Valdemadera</t>
  </si>
  <si>
    <t>1618</t>
  </si>
  <si>
    <t>Valgañón</t>
  </si>
  <si>
    <t>1623</t>
  </si>
  <si>
    <t>Ventosa</t>
  </si>
  <si>
    <t>1639</t>
  </si>
  <si>
    <t>Ventrosa</t>
  </si>
  <si>
    <t>1644</t>
  </si>
  <si>
    <t>Viguera</t>
  </si>
  <si>
    <t>1657</t>
  </si>
  <si>
    <t>Villalba de Rioja</t>
  </si>
  <si>
    <t>1660</t>
  </si>
  <si>
    <t>Villalobar de Rioja</t>
  </si>
  <si>
    <t>1676</t>
  </si>
  <si>
    <t>Villamediana de Iregua</t>
  </si>
  <si>
    <t>1682</t>
  </si>
  <si>
    <t>Villanueva de Cameros</t>
  </si>
  <si>
    <t>1695</t>
  </si>
  <si>
    <t>Villar de Arnedo, El</t>
  </si>
  <si>
    <t>1709</t>
  </si>
  <si>
    <t>Villar de Torre</t>
  </si>
  <si>
    <t>1716</t>
  </si>
  <si>
    <t>Villarejo</t>
  </si>
  <si>
    <t>1721</t>
  </si>
  <si>
    <t>Villarroya</t>
  </si>
  <si>
    <t>1737</t>
  </si>
  <si>
    <t>Villarta-Quintana</t>
  </si>
  <si>
    <t>1742</t>
  </si>
  <si>
    <t>Villavelayo</t>
  </si>
  <si>
    <t>1755</t>
  </si>
  <si>
    <t>Villaverde de Rioja</t>
  </si>
  <si>
    <t>1768</t>
  </si>
  <si>
    <t>Villoslada de Cameros</t>
  </si>
  <si>
    <t>1774</t>
  </si>
  <si>
    <t>Viniegra de Abajo</t>
  </si>
  <si>
    <t>1780</t>
  </si>
  <si>
    <t>Viniegra de Arriba</t>
  </si>
  <si>
    <t>1793</t>
  </si>
  <si>
    <t>Zarratón</t>
  </si>
  <si>
    <t>1807</t>
  </si>
  <si>
    <t>Zarzosa</t>
  </si>
  <si>
    <t>1814</t>
  </si>
  <si>
    <t>Zorraquín</t>
  </si>
  <si>
    <t>1835</t>
  </si>
  <si>
    <t>Abadín</t>
  </si>
  <si>
    <t>Alfoz</t>
  </si>
  <si>
    <t>Antas de Ulla</t>
  </si>
  <si>
    <t>Baleira</t>
  </si>
  <si>
    <t>Baralla</t>
  </si>
  <si>
    <t>Barreiros</t>
  </si>
  <si>
    <t>Becerreá</t>
  </si>
  <si>
    <t>Begonte</t>
  </si>
  <si>
    <t>Bóveda</t>
  </si>
  <si>
    <t>Burela</t>
  </si>
  <si>
    <t>Carballedo</t>
  </si>
  <si>
    <t>Castro de Rei</t>
  </si>
  <si>
    <t>Castroverde</t>
  </si>
  <si>
    <t>Cervantes</t>
  </si>
  <si>
    <t>Cervo</t>
  </si>
  <si>
    <t>Chantada</t>
  </si>
  <si>
    <t>Corgo, O</t>
  </si>
  <si>
    <t>Cospeito</t>
  </si>
  <si>
    <t>Folgoso do Courel</t>
  </si>
  <si>
    <t>Fonsagrada, A</t>
  </si>
  <si>
    <t>Foz</t>
  </si>
  <si>
    <t>Friol</t>
  </si>
  <si>
    <t>Guitiriz</t>
  </si>
  <si>
    <t>Guntín</t>
  </si>
  <si>
    <t>Incio, O</t>
  </si>
  <si>
    <t>Láncara</t>
  </si>
  <si>
    <t>Lourenzá</t>
  </si>
  <si>
    <t>Meira</t>
  </si>
  <si>
    <t>Mondoñedo</t>
  </si>
  <si>
    <t>Monforte de Lemos</t>
  </si>
  <si>
    <t>Monterroso</t>
  </si>
  <si>
    <t>Muras</t>
  </si>
  <si>
    <t>Navia de Suarna</t>
  </si>
  <si>
    <t>Negueira de Muñiz</t>
  </si>
  <si>
    <t>Nogais, As</t>
  </si>
  <si>
    <t>Ourol</t>
  </si>
  <si>
    <t>Outeiro de Rei</t>
  </si>
  <si>
    <t>Palas de Rei</t>
  </si>
  <si>
    <t>Pantón</t>
  </si>
  <si>
    <t>Paradela</t>
  </si>
  <si>
    <t>Páramo, O</t>
  </si>
  <si>
    <t>Pastoriza, A</t>
  </si>
  <si>
    <t>Pedrafita do Cebreiro</t>
  </si>
  <si>
    <t>Pobra do Brollón, A</t>
  </si>
  <si>
    <t>Pontenova, A</t>
  </si>
  <si>
    <t>Portomarín</t>
  </si>
  <si>
    <t>Quiroga</t>
  </si>
  <si>
    <t>Rábade</t>
  </si>
  <si>
    <t>Ribadeo</t>
  </si>
  <si>
    <t>Ribas de Sil</t>
  </si>
  <si>
    <t>Ribeira de Piquín</t>
  </si>
  <si>
    <t>Riotorto</t>
  </si>
  <si>
    <t>Samos</t>
  </si>
  <si>
    <t>Sarria</t>
  </si>
  <si>
    <t>Saviñao, O</t>
  </si>
  <si>
    <t>Sober</t>
  </si>
  <si>
    <t>Taboada</t>
  </si>
  <si>
    <t>Trabada</t>
  </si>
  <si>
    <t>Triacastela</t>
  </si>
  <si>
    <t>Valadouro, O</t>
  </si>
  <si>
    <t>Vicedo, O</t>
  </si>
  <si>
    <t>Vilalba</t>
  </si>
  <si>
    <t>Viveiro</t>
  </si>
  <si>
    <t>Xermade</t>
  </si>
  <si>
    <t>Xove</t>
  </si>
  <si>
    <t>Acebeda, La</t>
  </si>
  <si>
    <t>Ajalvir</t>
  </si>
  <si>
    <t>Alameda del Valle</t>
  </si>
  <si>
    <t>Álamo, El</t>
  </si>
  <si>
    <t>Alcalá de Henares</t>
  </si>
  <si>
    <t>Alcobendas</t>
  </si>
  <si>
    <t>Alcorcón</t>
  </si>
  <si>
    <t>Aldea del Fresno</t>
  </si>
  <si>
    <t>Algete</t>
  </si>
  <si>
    <t>Alpedrete</t>
  </si>
  <si>
    <t>Ambite</t>
  </si>
  <si>
    <t>Anchuelo</t>
  </si>
  <si>
    <t>Aranjuez</t>
  </si>
  <si>
    <t>Arganda del Rey</t>
  </si>
  <si>
    <t>Atazar, El</t>
  </si>
  <si>
    <t>Batres</t>
  </si>
  <si>
    <t>Becerril de la Sierra</t>
  </si>
  <si>
    <t>Belmonte de Tajo</t>
  </si>
  <si>
    <t>Berrueco, El</t>
  </si>
  <si>
    <t>Berzosa del Lozoya</t>
  </si>
  <si>
    <t>Boadilla del Monte</t>
  </si>
  <si>
    <t>Boalo, El</t>
  </si>
  <si>
    <t>Braojos</t>
  </si>
  <si>
    <t>Brea de Tajo</t>
  </si>
  <si>
    <t>Brunete</t>
  </si>
  <si>
    <t>Buitrago del Lozoya</t>
  </si>
  <si>
    <t>Bustarviejo</t>
  </si>
  <si>
    <t>Cabanillas de la Sierra</t>
  </si>
  <si>
    <t>Cabrera, La</t>
  </si>
  <si>
    <t>Cadalso de los Vidrios</t>
  </si>
  <si>
    <t>Camarma de Esteruelas</t>
  </si>
  <si>
    <t>Campo Real</t>
  </si>
  <si>
    <t>Canencia</t>
  </si>
  <si>
    <t>Carabaña</t>
  </si>
  <si>
    <t>Casarrubuelos</t>
  </si>
  <si>
    <t>Cenicientos</t>
  </si>
  <si>
    <t>Cercedilla</t>
  </si>
  <si>
    <t>Cervera de Buitrago</t>
  </si>
  <si>
    <t>Chapinería</t>
  </si>
  <si>
    <t>Chinchón</t>
  </si>
  <si>
    <t>Ciempozuelos</t>
  </si>
  <si>
    <t>Cobeña</t>
  </si>
  <si>
    <t>Collado Mediano</t>
  </si>
  <si>
    <t>Collado Villalba</t>
  </si>
  <si>
    <t>Colmenar de Oreja</t>
  </si>
  <si>
    <t>Colmenar del Arroyo</t>
  </si>
  <si>
    <t>Colmenar Viejo</t>
  </si>
  <si>
    <t>Colmenarejo</t>
  </si>
  <si>
    <t>Corpa</t>
  </si>
  <si>
    <t>Coslada</t>
  </si>
  <si>
    <t>Cubas de la Sagra</t>
  </si>
  <si>
    <t>Daganzo de Arriba</t>
  </si>
  <si>
    <t>Escorial, El</t>
  </si>
  <si>
    <t>Estremera</t>
  </si>
  <si>
    <t>Fresnedillas de la Oliva</t>
  </si>
  <si>
    <t>Fresno de Torote</t>
  </si>
  <si>
    <t>Fuenlabrada</t>
  </si>
  <si>
    <t>Fuente el Saz de Jarama</t>
  </si>
  <si>
    <t>Fuentidueña de Tajo</t>
  </si>
  <si>
    <t>Galapagar</t>
  </si>
  <si>
    <t>Garganta de los Montes</t>
  </si>
  <si>
    <t>Gargantilla del Lozoya y Pinilla de Buitrago</t>
  </si>
  <si>
    <t>Gascones</t>
  </si>
  <si>
    <t>Getafe</t>
  </si>
  <si>
    <t>Griñón</t>
  </si>
  <si>
    <t>Guadalix de la Sierra</t>
  </si>
  <si>
    <t>Guadarrama</t>
  </si>
  <si>
    <t>Hiruela, La</t>
  </si>
  <si>
    <t>0698</t>
  </si>
  <si>
    <t>Horcajo de la Sierra-Aoslos</t>
  </si>
  <si>
    <t>Horcajuelo de la Sierra</t>
  </si>
  <si>
    <t>Hoyo de Manzanares</t>
  </si>
  <si>
    <t>Humanes de Madrid</t>
  </si>
  <si>
    <t>Leganés</t>
  </si>
  <si>
    <t>Loeches</t>
  </si>
  <si>
    <t>0758</t>
  </si>
  <si>
    <t>Lozoya</t>
  </si>
  <si>
    <t>0761</t>
  </si>
  <si>
    <t>Lozoyuela-Navas-Sieteiglesias</t>
  </si>
  <si>
    <t>Madarcos</t>
  </si>
  <si>
    <t>Majadahonda</t>
  </si>
  <si>
    <t>0800</t>
  </si>
  <si>
    <t>Manzanares el Real</t>
  </si>
  <si>
    <t>Meco</t>
  </si>
  <si>
    <t>Mejorada del Campo</t>
  </si>
  <si>
    <t>Miraflores de la Sierra</t>
  </si>
  <si>
    <t>Molar, El</t>
  </si>
  <si>
    <t>Molinos, Los</t>
  </si>
  <si>
    <t>Montejo de la Sierra</t>
  </si>
  <si>
    <t>Moraleja de Enmedio</t>
  </si>
  <si>
    <t>Moralzarzal</t>
  </si>
  <si>
    <t>0908</t>
  </si>
  <si>
    <t>Morata de Tajuña</t>
  </si>
  <si>
    <t>Móstoles</t>
  </si>
  <si>
    <t>Navacerrada</t>
  </si>
  <si>
    <t>Navalafuente</t>
  </si>
  <si>
    <t>Navalagamella</t>
  </si>
  <si>
    <t>Navalcarnero</t>
  </si>
  <si>
    <t>Navarredonda y San Mamés</t>
  </si>
  <si>
    <t>Navas del Rey</t>
  </si>
  <si>
    <t>Nuevo Baztán</t>
  </si>
  <si>
    <t>Olmeda de las Fuentes</t>
  </si>
  <si>
    <t>Orusco de Tajuña</t>
  </si>
  <si>
    <t>Paracuellos de Jarama</t>
  </si>
  <si>
    <t>Parla</t>
  </si>
  <si>
    <t>Patones</t>
  </si>
  <si>
    <t>Pedrezuela</t>
  </si>
  <si>
    <t>Pelayos de la Presa</t>
  </si>
  <si>
    <t>Perales de Tajuña</t>
  </si>
  <si>
    <t>Pezuela de las Torres</t>
  </si>
  <si>
    <t>Pinilla del Valle</t>
  </si>
  <si>
    <t>Pinto</t>
  </si>
  <si>
    <t>Piñuécar-Gandullas</t>
  </si>
  <si>
    <t>1147</t>
  </si>
  <si>
    <t>Pozuelo de Alarcón</t>
  </si>
  <si>
    <t>Pozuelo del Rey</t>
  </si>
  <si>
    <t>Prádena del Rincón</t>
  </si>
  <si>
    <t>Puebla de la Sierra</t>
  </si>
  <si>
    <t>Puentes Viejas</t>
  </si>
  <si>
    <t>Quijorna</t>
  </si>
  <si>
    <t>Rascafría</t>
  </si>
  <si>
    <t>1202</t>
  </si>
  <si>
    <t>Redueña</t>
  </si>
  <si>
    <t>Ribatejada</t>
  </si>
  <si>
    <t>Rivas-Vaciamadrid</t>
  </si>
  <si>
    <t>Robledillo de la Jara</t>
  </si>
  <si>
    <t>Robledo de Chavela</t>
  </si>
  <si>
    <t>Robregordo</t>
  </si>
  <si>
    <t>Rozas de Madrid, Las</t>
  </si>
  <si>
    <t>1277</t>
  </si>
  <si>
    <t>Rozas de Puerto Real</t>
  </si>
  <si>
    <t>San Agustín del Guadalix</t>
  </si>
  <si>
    <t>San Fernando de Henares</t>
  </si>
  <si>
    <t>San Lorenzo de El Escorial</t>
  </si>
  <si>
    <t>San Martín de la Vega</t>
  </si>
  <si>
    <t>San Martín de Valdeiglesias</t>
  </si>
  <si>
    <t>San Sebastián de los Reyes</t>
  </si>
  <si>
    <t>Santa María de la Alameda</t>
  </si>
  <si>
    <t>Santorcaz</t>
  </si>
  <si>
    <t>1369</t>
  </si>
  <si>
    <t>Santos de la Humosa, Los</t>
  </si>
  <si>
    <t>Serna del Monte, La</t>
  </si>
  <si>
    <t>1381</t>
  </si>
  <si>
    <t>Serranillos del Valle</t>
  </si>
  <si>
    <t>Sevilla la Nueva</t>
  </si>
  <si>
    <t>Somosierra</t>
  </si>
  <si>
    <t>Soto del Real</t>
  </si>
  <si>
    <t>1441</t>
  </si>
  <si>
    <t>Talamanca de Jarama</t>
  </si>
  <si>
    <t>Tielmes</t>
  </si>
  <si>
    <t>Titulcia</t>
  </si>
  <si>
    <t>Torrejón de Ardoz</t>
  </si>
  <si>
    <t>Torrejón de la Calzada</t>
  </si>
  <si>
    <t>Torrejón de Velasco</t>
  </si>
  <si>
    <t>Torrelaguna</t>
  </si>
  <si>
    <t>Torrelodones</t>
  </si>
  <si>
    <t>Torremocha de Jarama</t>
  </si>
  <si>
    <t>Torres de la Alameda</t>
  </si>
  <si>
    <t>Tres Cantos</t>
  </si>
  <si>
    <t>Valdaracete</t>
  </si>
  <si>
    <t>Valdeavero</t>
  </si>
  <si>
    <t>Valdelaguna</t>
  </si>
  <si>
    <t>Valdemanco</t>
  </si>
  <si>
    <t>Valdemaqueda</t>
  </si>
  <si>
    <t>Valdemorillo</t>
  </si>
  <si>
    <t>Valdemoro</t>
  </si>
  <si>
    <t>Valdeolmos-Alalpardo</t>
  </si>
  <si>
    <t>Valdepiélagos</t>
  </si>
  <si>
    <t>Valdetorres de Jarama</t>
  </si>
  <si>
    <t>1646</t>
  </si>
  <si>
    <t>Valdilecha</t>
  </si>
  <si>
    <t>Valverde de Alcalá</t>
  </si>
  <si>
    <t>Velilla de San Antonio</t>
  </si>
  <si>
    <t>Vellón, El</t>
  </si>
  <si>
    <t>1684</t>
  </si>
  <si>
    <t>Venturada</t>
  </si>
  <si>
    <t>Villa del Prado</t>
  </si>
  <si>
    <t>Villaconejos</t>
  </si>
  <si>
    <t>Villalbilla</t>
  </si>
  <si>
    <t>Villamanrique de Tajo</t>
  </si>
  <si>
    <t>Villamanta</t>
  </si>
  <si>
    <t>Villamantilla</t>
  </si>
  <si>
    <t>Villanueva de la Cañada</t>
  </si>
  <si>
    <t>Villanueva de Perales</t>
  </si>
  <si>
    <t>1782</t>
  </si>
  <si>
    <t>Villanueva del Pardillo</t>
  </si>
  <si>
    <t>Villar del Olmo</t>
  </si>
  <si>
    <t>1795</t>
  </si>
  <si>
    <t>Villarejo de Salvanés</t>
  </si>
  <si>
    <t>1809</t>
  </si>
  <si>
    <t>Villaviciosa de Odón</t>
  </si>
  <si>
    <t>Villavieja del Lozoya</t>
  </si>
  <si>
    <t>1821</t>
  </si>
  <si>
    <t>Zarzalejo</t>
  </si>
  <si>
    <t>1837</t>
  </si>
  <si>
    <t>Alameda</t>
  </si>
  <si>
    <t>Alcaucín</t>
  </si>
  <si>
    <t>Alfarnate</t>
  </si>
  <si>
    <t>Alfarnatejo</t>
  </si>
  <si>
    <t>Algarrobo</t>
  </si>
  <si>
    <t>Algatocín</t>
  </si>
  <si>
    <t>Alhaurín de la Torre</t>
  </si>
  <si>
    <t>Alhaurín el Grande</t>
  </si>
  <si>
    <t>Almáchar</t>
  </si>
  <si>
    <t>Almargen</t>
  </si>
  <si>
    <t>Almogía</t>
  </si>
  <si>
    <t>Álora</t>
  </si>
  <si>
    <t>Alozaina</t>
  </si>
  <si>
    <t>Alpandeire</t>
  </si>
  <si>
    <t>Antequera</t>
  </si>
  <si>
    <t>Árchez</t>
  </si>
  <si>
    <t>Archidona</t>
  </si>
  <si>
    <t>Ardales</t>
  </si>
  <si>
    <t>Arenas</t>
  </si>
  <si>
    <t>0192</t>
  </si>
  <si>
    <t>Arriate</t>
  </si>
  <si>
    <t>Atajate</t>
  </si>
  <si>
    <t>Benadalid</t>
  </si>
  <si>
    <t>Benahavís</t>
  </si>
  <si>
    <t>0234</t>
  </si>
  <si>
    <t>Benalauría</t>
  </si>
  <si>
    <t>Benalmádena</t>
  </si>
  <si>
    <t>Benamargosa</t>
  </si>
  <si>
    <t>Benamocarra</t>
  </si>
  <si>
    <t>Benaoján</t>
  </si>
  <si>
    <t>Benarrabá</t>
  </si>
  <si>
    <t>Borge, El</t>
  </si>
  <si>
    <t>0304</t>
  </si>
  <si>
    <t>Burgo, El</t>
  </si>
  <si>
    <t>Campillos</t>
  </si>
  <si>
    <t>Canillas de Aceituno</t>
  </si>
  <si>
    <t>Canillas de Albaida</t>
  </si>
  <si>
    <t>Cañete la Real</t>
  </si>
  <si>
    <t>0350</t>
  </si>
  <si>
    <t>Carratraca</t>
  </si>
  <si>
    <t>Cartajima</t>
  </si>
  <si>
    <t>Cártama</t>
  </si>
  <si>
    <t>Casabermeja</t>
  </si>
  <si>
    <t>Casarabonela</t>
  </si>
  <si>
    <t>Casares</t>
  </si>
  <si>
    <t>Coín</t>
  </si>
  <si>
    <t>Colmenar</t>
  </si>
  <si>
    <t>Comares</t>
  </si>
  <si>
    <t>Cómpeta</t>
  </si>
  <si>
    <t>Cortes de la Frontera</t>
  </si>
  <si>
    <t>Cuevas Bajas</t>
  </si>
  <si>
    <t>0477</t>
  </si>
  <si>
    <t>Cuevas de San Marcos</t>
  </si>
  <si>
    <t>Cuevas del Becerro</t>
  </si>
  <si>
    <t>Cútar</t>
  </si>
  <si>
    <t>Estepona</t>
  </si>
  <si>
    <t>Faraján</t>
  </si>
  <si>
    <t>Frigiliana</t>
  </si>
  <si>
    <t>Fuengirola</t>
  </si>
  <si>
    <t>0542</t>
  </si>
  <si>
    <t>Fuente de Piedra</t>
  </si>
  <si>
    <t>Gaucín</t>
  </si>
  <si>
    <t>Genalguacil</t>
  </si>
  <si>
    <t>Guaro</t>
  </si>
  <si>
    <t>Humilladero</t>
  </si>
  <si>
    <t>Igualeja</t>
  </si>
  <si>
    <t>Istán</t>
  </si>
  <si>
    <t>Iznate</t>
  </si>
  <si>
    <t>0629</t>
  </si>
  <si>
    <t>Jimera de Líbar</t>
  </si>
  <si>
    <t>Jubrique</t>
  </si>
  <si>
    <t>Júzcar</t>
  </si>
  <si>
    <t>Macharaviaya</t>
  </si>
  <si>
    <t>0666</t>
  </si>
  <si>
    <t>Málaga</t>
  </si>
  <si>
    <t>Manilva</t>
  </si>
  <si>
    <t>Marbella</t>
  </si>
  <si>
    <t>Mijas</t>
  </si>
  <si>
    <t>Moclinejo</t>
  </si>
  <si>
    <t>Mollina</t>
  </si>
  <si>
    <t>Monda</t>
  </si>
  <si>
    <t>Montejaque</t>
  </si>
  <si>
    <t>Nerja</t>
  </si>
  <si>
    <t>Ojén</t>
  </si>
  <si>
    <t>Parauta</t>
  </si>
  <si>
    <t>Periana</t>
  </si>
  <si>
    <t>Pizarra</t>
  </si>
  <si>
    <t>Pujerra</t>
  </si>
  <si>
    <t>Rincón de la Victoria</t>
  </si>
  <si>
    <t>Riogordo</t>
  </si>
  <si>
    <t>Salares</t>
  </si>
  <si>
    <t>Sayalonga</t>
  </si>
  <si>
    <t>0862</t>
  </si>
  <si>
    <t>Sedella</t>
  </si>
  <si>
    <t>Sierra de Yeguas</t>
  </si>
  <si>
    <t>Teba</t>
  </si>
  <si>
    <t>Tolox</t>
  </si>
  <si>
    <t>Torremolinos</t>
  </si>
  <si>
    <t>Torrox</t>
  </si>
  <si>
    <t>Totalán</t>
  </si>
  <si>
    <t>Valle de Abdalajís</t>
  </si>
  <si>
    <t>Vélez-Málaga</t>
  </si>
  <si>
    <t>Villanueva de Algaidas</t>
  </si>
  <si>
    <t>Villanueva de la Concepción</t>
  </si>
  <si>
    <t>Villanueva de Tapia</t>
  </si>
  <si>
    <t>Villanueva del Rosario</t>
  </si>
  <si>
    <t>Villanueva del Trabuco</t>
  </si>
  <si>
    <t>Viñuela</t>
  </si>
  <si>
    <t>Yunquera</t>
  </si>
  <si>
    <t>Abanilla</t>
  </si>
  <si>
    <t>Abarán</t>
  </si>
  <si>
    <t>Águilas</t>
  </si>
  <si>
    <t>Albudeite</t>
  </si>
  <si>
    <t>Alcantarilla</t>
  </si>
  <si>
    <t>Alcázares, Los</t>
  </si>
  <si>
    <t>Aledo</t>
  </si>
  <si>
    <t>Alguazas</t>
  </si>
  <si>
    <t>Alhama de Murcia</t>
  </si>
  <si>
    <t>Archena</t>
  </si>
  <si>
    <t>Beniel</t>
  </si>
  <si>
    <t>Blanca</t>
  </si>
  <si>
    <t>Bullas</t>
  </si>
  <si>
    <t>Calasparra</t>
  </si>
  <si>
    <t>Campos del Río</t>
  </si>
  <si>
    <t>Caravaca de la Cruz</t>
  </si>
  <si>
    <t>Cartagena</t>
  </si>
  <si>
    <t>Cehegín</t>
  </si>
  <si>
    <t>Ceutí</t>
  </si>
  <si>
    <t>Cieza</t>
  </si>
  <si>
    <t>Fortuna</t>
  </si>
  <si>
    <t>Fuente Álamo de Murcia</t>
  </si>
  <si>
    <t>Jumilla</t>
  </si>
  <si>
    <t>Librilla</t>
  </si>
  <si>
    <t>Lorca</t>
  </si>
  <si>
    <t>Lorquí</t>
  </si>
  <si>
    <t>Mazarrón</t>
  </si>
  <si>
    <t>Molina de Segura</t>
  </si>
  <si>
    <t>Moratalla</t>
  </si>
  <si>
    <t>Mula</t>
  </si>
  <si>
    <t>Murcia</t>
  </si>
  <si>
    <t>Ojós</t>
  </si>
  <si>
    <t>Pliego</t>
  </si>
  <si>
    <t>Puerto Lumbreras</t>
  </si>
  <si>
    <t>Ricote</t>
  </si>
  <si>
    <t>San Javier</t>
  </si>
  <si>
    <t>San Pedro del Pinatar</t>
  </si>
  <si>
    <t>Santomera</t>
  </si>
  <si>
    <t>Torre-Pacheco</t>
  </si>
  <si>
    <t>Torres de Cotillas, Las</t>
  </si>
  <si>
    <t>Totana</t>
  </si>
  <si>
    <t>Ulea</t>
  </si>
  <si>
    <t>Unión, La</t>
  </si>
  <si>
    <t>Villanueva del Río Segura</t>
  </si>
  <si>
    <t>Yecla</t>
  </si>
  <si>
    <t>Abáigar</t>
  </si>
  <si>
    <t>Abárzuza/Abartzuza</t>
  </si>
  <si>
    <t>Abaurregaina/Abaurrea Alta</t>
  </si>
  <si>
    <t>Abaurrepea/Abaurrea Baja</t>
  </si>
  <si>
    <t>Aberin</t>
  </si>
  <si>
    <t>Ablitas</t>
  </si>
  <si>
    <t>Adiós</t>
  </si>
  <si>
    <t>Aguilar de Codés</t>
  </si>
  <si>
    <t>Aibar/Oibar</t>
  </si>
  <si>
    <t>Allín/Allin</t>
  </si>
  <si>
    <t>Allo</t>
  </si>
  <si>
    <t>Altsasu/Alsasua</t>
  </si>
  <si>
    <t>Améscoa Baja</t>
  </si>
  <si>
    <t>Ancín/Antzin</t>
  </si>
  <si>
    <t>Andosilla</t>
  </si>
  <si>
    <t>Ansoáin/Antsoain</t>
  </si>
  <si>
    <t>Anue</t>
  </si>
  <si>
    <t>Añorbe</t>
  </si>
  <si>
    <t>Aoiz/Agoitz</t>
  </si>
  <si>
    <t>Araitz</t>
  </si>
  <si>
    <t>Arakil</t>
  </si>
  <si>
    <t>Aranarache/Aranaratxe</t>
  </si>
  <si>
    <t>Aranguren</t>
  </si>
  <si>
    <t>Arano</t>
  </si>
  <si>
    <t>Arantza</t>
  </si>
  <si>
    <t>Aras</t>
  </si>
  <si>
    <t>Arbizu</t>
  </si>
  <si>
    <t>Arce/Artzi</t>
  </si>
  <si>
    <t>Arcos, Los</t>
  </si>
  <si>
    <t>Arellano</t>
  </si>
  <si>
    <t>Areso</t>
  </si>
  <si>
    <t>Arguedas</t>
  </si>
  <si>
    <t>Aria</t>
  </si>
  <si>
    <t>Aribe</t>
  </si>
  <si>
    <t>Armañanzas</t>
  </si>
  <si>
    <t>Arróniz</t>
  </si>
  <si>
    <t>Arruazu</t>
  </si>
  <si>
    <t>Artajona</t>
  </si>
  <si>
    <t>Artazu</t>
  </si>
  <si>
    <t>Atez/Atetz</t>
  </si>
  <si>
    <t>Auritz/Burguete</t>
  </si>
  <si>
    <t>Ayegui/Aiegi</t>
  </si>
  <si>
    <t>Azagra</t>
  </si>
  <si>
    <t>Azuelo</t>
  </si>
  <si>
    <t>Bakaiku</t>
  </si>
  <si>
    <t>Barañain</t>
  </si>
  <si>
    <t>Barásoain</t>
  </si>
  <si>
    <t>Barbarin</t>
  </si>
  <si>
    <t>Bargota</t>
  </si>
  <si>
    <t>Barillas</t>
  </si>
  <si>
    <t>Basaburua</t>
  </si>
  <si>
    <t>Baztan</t>
  </si>
  <si>
    <t>Beintza-Labaien</t>
  </si>
  <si>
    <t>Beire</t>
  </si>
  <si>
    <t>Belascoáin</t>
  </si>
  <si>
    <t>Bera</t>
  </si>
  <si>
    <t>Berbinzana</t>
  </si>
  <si>
    <t>Beriáin</t>
  </si>
  <si>
    <t>Berrioplano/Berriobeiti</t>
  </si>
  <si>
    <t>Berriozar</t>
  </si>
  <si>
    <t>Bertizarana</t>
  </si>
  <si>
    <t>Betelu</t>
  </si>
  <si>
    <t>Bidaurreta</t>
  </si>
  <si>
    <t>Biurrun-Olcoz</t>
  </si>
  <si>
    <t>Buñuel</t>
  </si>
  <si>
    <t>Burgui/Burgi</t>
  </si>
  <si>
    <t>Burlada/Burlata</t>
  </si>
  <si>
    <t>Busto, El</t>
  </si>
  <si>
    <t>Cabanillas</t>
  </si>
  <si>
    <t>Cabredo</t>
  </si>
  <si>
    <t>Cadreita</t>
  </si>
  <si>
    <t>Caparroso</t>
  </si>
  <si>
    <t>Cárcar</t>
  </si>
  <si>
    <t>Carcastillo</t>
  </si>
  <si>
    <t>Cascante</t>
  </si>
  <si>
    <t>Cáseda</t>
  </si>
  <si>
    <t>Castillonuevo</t>
  </si>
  <si>
    <t>Cendea de Olza/Oltza Zendea</t>
  </si>
  <si>
    <t>Cintruénigo</t>
  </si>
  <si>
    <t>Cirauqui/Zirauki</t>
  </si>
  <si>
    <t>Ciriza/Ziritza</t>
  </si>
  <si>
    <t>Cizur</t>
  </si>
  <si>
    <t>Corella</t>
  </si>
  <si>
    <t>Cortes</t>
  </si>
  <si>
    <t>Desojo</t>
  </si>
  <si>
    <t>Dicastillo</t>
  </si>
  <si>
    <t>Donamaria</t>
  </si>
  <si>
    <t>Doneztebe/Santesteban</t>
  </si>
  <si>
    <t>Echarri</t>
  </si>
  <si>
    <t>Elgorriaga</t>
  </si>
  <si>
    <t>Enériz/Eneritz</t>
  </si>
  <si>
    <t>Eratsun</t>
  </si>
  <si>
    <t>Ergoiena</t>
  </si>
  <si>
    <t>Erro</t>
  </si>
  <si>
    <t>Eslava</t>
  </si>
  <si>
    <t>Esparza de Salazar/Espartza Zaraitzu</t>
  </si>
  <si>
    <t>Espronceda</t>
  </si>
  <si>
    <t>Estella-Lizarra</t>
  </si>
  <si>
    <t>Esteribar</t>
  </si>
  <si>
    <t>Etayo</t>
  </si>
  <si>
    <t>Etxalar</t>
  </si>
  <si>
    <t>Etxarri Aranatz</t>
  </si>
  <si>
    <t>Etxauri</t>
  </si>
  <si>
    <t>Eulate</t>
  </si>
  <si>
    <t>Ezcabarte</t>
  </si>
  <si>
    <t>Ezcároz/Ezkaroze</t>
  </si>
  <si>
    <t>Ezkurra</t>
  </si>
  <si>
    <t>Ezprogui</t>
  </si>
  <si>
    <t>Falces</t>
  </si>
  <si>
    <t>Fitero</t>
  </si>
  <si>
    <t>Fontellas</t>
  </si>
  <si>
    <t>Funes</t>
  </si>
  <si>
    <t>Fustiñana</t>
  </si>
  <si>
    <t>Galar</t>
  </si>
  <si>
    <t>Gallipienzo/Galipentzu</t>
  </si>
  <si>
    <t>Gallués/Galoze</t>
  </si>
  <si>
    <t>Garaioa</t>
  </si>
  <si>
    <t>Garde</t>
  </si>
  <si>
    <t>Garínoain</t>
  </si>
  <si>
    <t>Garralda</t>
  </si>
  <si>
    <t>Genevilla</t>
  </si>
  <si>
    <t>Goizueta</t>
  </si>
  <si>
    <t>Goñi</t>
  </si>
  <si>
    <t>Güesa/Gorza</t>
  </si>
  <si>
    <t>Guesálaz/Gesalatz</t>
  </si>
  <si>
    <t>Guirguillano</t>
  </si>
  <si>
    <t>Hiriberri/Villanueva de Aezkoa</t>
  </si>
  <si>
    <t>Huarte/Uharte</t>
  </si>
  <si>
    <t>Ibargoiti</t>
  </si>
  <si>
    <t>Igantzi</t>
  </si>
  <si>
    <t>Igúzquiza</t>
  </si>
  <si>
    <t>Imotz</t>
  </si>
  <si>
    <t>Irañeta</t>
  </si>
  <si>
    <t>Irurtzun</t>
  </si>
  <si>
    <t>Isaba/Izaba</t>
  </si>
  <si>
    <t>Ituren</t>
  </si>
  <si>
    <t>Iturmendi</t>
  </si>
  <si>
    <t>Iza/Itza</t>
  </si>
  <si>
    <t>Izagaondoa</t>
  </si>
  <si>
    <t>Izalzu/Itzaltzu</t>
  </si>
  <si>
    <t>Jaurrieta</t>
  </si>
  <si>
    <t>Javier</t>
  </si>
  <si>
    <t>Juslapeña</t>
  </si>
  <si>
    <t>Lakuntza</t>
  </si>
  <si>
    <t>Lana</t>
  </si>
  <si>
    <t>Lantz</t>
  </si>
  <si>
    <t>Lapoblación</t>
  </si>
  <si>
    <t>Larraga</t>
  </si>
  <si>
    <t>Larraona</t>
  </si>
  <si>
    <t>Larraun</t>
  </si>
  <si>
    <t>Lazagurría</t>
  </si>
  <si>
    <t>Leache/Leatxe</t>
  </si>
  <si>
    <t>Legarda</t>
  </si>
  <si>
    <t>Legaria</t>
  </si>
  <si>
    <t>Leitza</t>
  </si>
  <si>
    <t>Lekunberri</t>
  </si>
  <si>
    <t>9083</t>
  </si>
  <si>
    <t>Leoz/Leotz</t>
  </si>
  <si>
    <t>Lerga</t>
  </si>
  <si>
    <t>Lerín</t>
  </si>
  <si>
    <t>Lesaka</t>
  </si>
  <si>
    <t>Lezáun</t>
  </si>
  <si>
    <t>Liédena</t>
  </si>
  <si>
    <t>Lizoáin-Arriasgoiti</t>
  </si>
  <si>
    <t>Lodosa</t>
  </si>
  <si>
    <t>Lónguida/Longida</t>
  </si>
  <si>
    <t>Lumbier</t>
  </si>
  <si>
    <t>Luquin</t>
  </si>
  <si>
    <t>Luzaide/Valcarlos</t>
  </si>
  <si>
    <t>Mañeru</t>
  </si>
  <si>
    <t>Marañón</t>
  </si>
  <si>
    <t>Marcilla</t>
  </si>
  <si>
    <t>Mélida</t>
  </si>
  <si>
    <t>Mendavia</t>
  </si>
  <si>
    <t>Mendaza</t>
  </si>
  <si>
    <t>Mendigorría</t>
  </si>
  <si>
    <t>Metauten</t>
  </si>
  <si>
    <t>Milagro</t>
  </si>
  <si>
    <t>Mirafuentes</t>
  </si>
  <si>
    <t>Miranda de Arga</t>
  </si>
  <si>
    <t>Monreal/Elo</t>
  </si>
  <si>
    <t>Monteagudo</t>
  </si>
  <si>
    <t>1733</t>
  </si>
  <si>
    <t>Morentin</t>
  </si>
  <si>
    <t>Mues</t>
  </si>
  <si>
    <t>Murchante</t>
  </si>
  <si>
    <t>Murieta</t>
  </si>
  <si>
    <t>Murillo el Cuende</t>
  </si>
  <si>
    <t>Murillo el Fruto</t>
  </si>
  <si>
    <t>Muruzábal</t>
  </si>
  <si>
    <t>Navascués/Nabaskoze</t>
  </si>
  <si>
    <t>Nazar</t>
  </si>
  <si>
    <t>Noáin (Valle de Elorz)/Noain (Elortzibar)</t>
  </si>
  <si>
    <t>Obanos</t>
  </si>
  <si>
    <t>Ochagavía/Otsagabia</t>
  </si>
  <si>
    <t>Oco</t>
  </si>
  <si>
    <t>Odieta</t>
  </si>
  <si>
    <t>1862</t>
  </si>
  <si>
    <t>Oiz</t>
  </si>
  <si>
    <t>Olaibar</t>
  </si>
  <si>
    <t>Olazti/Olazagutía</t>
  </si>
  <si>
    <t>Olejua</t>
  </si>
  <si>
    <t>Olite/Erriberri</t>
  </si>
  <si>
    <t>Ollo</t>
  </si>
  <si>
    <t>Olóriz/Oloritz</t>
  </si>
  <si>
    <t>Orbaizeta</t>
  </si>
  <si>
    <t>Orbara</t>
  </si>
  <si>
    <t>Orísoain</t>
  </si>
  <si>
    <t>Orkoien</t>
  </si>
  <si>
    <t>9061</t>
  </si>
  <si>
    <t>Oronz/Orontze</t>
  </si>
  <si>
    <t>Oroz-Betelu/Orotz-Betelu</t>
  </si>
  <si>
    <t>Orreaga/Roncesvalles</t>
  </si>
  <si>
    <t>Oteiza</t>
  </si>
  <si>
    <t>Pamplona/Iruña</t>
  </si>
  <si>
    <t>Peralta/Azkoien</t>
  </si>
  <si>
    <t>Petilla de Aragón</t>
  </si>
  <si>
    <t>Piedramillera</t>
  </si>
  <si>
    <t>Pitillas</t>
  </si>
  <si>
    <t>Puente la Reina/Gares</t>
  </si>
  <si>
    <t>Pueyo</t>
  </si>
  <si>
    <t>Ribaforada</t>
  </si>
  <si>
    <t>Romanzado</t>
  </si>
  <si>
    <t>Roncal/Erronkari</t>
  </si>
  <si>
    <t>Saldías</t>
  </si>
  <si>
    <t>Salinas de Oro/Jaitz</t>
  </si>
  <si>
    <t>San Adrián</t>
  </si>
  <si>
    <t>San Martín de Unx</t>
  </si>
  <si>
    <t>Sangüesa/Zangoza</t>
  </si>
  <si>
    <t>Sansol</t>
  </si>
  <si>
    <t>Santacara</t>
  </si>
  <si>
    <t>Sarriés/Sartze</t>
  </si>
  <si>
    <t>Sartaguda</t>
  </si>
  <si>
    <t>Sesma</t>
  </si>
  <si>
    <t>Sorlada</t>
  </si>
  <si>
    <t>Sunbilla</t>
  </si>
  <si>
    <t>Tafalla</t>
  </si>
  <si>
    <t>Tiebas-Muruarte de Reta</t>
  </si>
  <si>
    <t>Tirapu</t>
  </si>
  <si>
    <t>Torralba del Río</t>
  </si>
  <si>
    <t>Torres del Río</t>
  </si>
  <si>
    <t>Tudela</t>
  </si>
  <si>
    <t>Tulebras</t>
  </si>
  <si>
    <t>Ucar</t>
  </si>
  <si>
    <t>Uharte Arakil</t>
  </si>
  <si>
    <t>Ujué</t>
  </si>
  <si>
    <t>Ultzama</t>
  </si>
  <si>
    <t>Unciti</t>
  </si>
  <si>
    <t>Unzué/Untzue</t>
  </si>
  <si>
    <t>Urdazubi/Urdax</t>
  </si>
  <si>
    <t>Urdiain</t>
  </si>
  <si>
    <t>Urraul Alto</t>
  </si>
  <si>
    <t>Urraul Bajo</t>
  </si>
  <si>
    <t>Urroz</t>
  </si>
  <si>
    <t>Urroz-Villa</t>
  </si>
  <si>
    <t>Urzainqui/Urzainki</t>
  </si>
  <si>
    <t>Uterga</t>
  </si>
  <si>
    <t>Uztárroz/Uztarroze</t>
  </si>
  <si>
    <t>Valle de Egüés</t>
  </si>
  <si>
    <t>Valle de Yerri/Deierri</t>
  </si>
  <si>
    <t>Valtierra</t>
  </si>
  <si>
    <t>Viana</t>
  </si>
  <si>
    <t>Vidángoz/Bidankoze</t>
  </si>
  <si>
    <t>Villafranca</t>
  </si>
  <si>
    <t>Villamayor de Monjardín</t>
  </si>
  <si>
    <t>Villatuerta</t>
  </si>
  <si>
    <t>Villava/Atarrabia</t>
  </si>
  <si>
    <t>Yesa</t>
  </si>
  <si>
    <t>Zabalza/Zabaltza</t>
  </si>
  <si>
    <t>Ziordia</t>
  </si>
  <si>
    <t>Zizur Mayor/Zizur Nagusia</t>
  </si>
  <si>
    <t>9077</t>
  </si>
  <si>
    <t>Zubieta</t>
  </si>
  <si>
    <t>Zugarramurdi</t>
  </si>
  <si>
    <t>Zúñiga</t>
  </si>
  <si>
    <t>Allariz</t>
  </si>
  <si>
    <t>Amoeiro</t>
  </si>
  <si>
    <t>Arnoia, A</t>
  </si>
  <si>
    <t>Avión</t>
  </si>
  <si>
    <t>Baltar</t>
  </si>
  <si>
    <t>Bande</t>
  </si>
  <si>
    <t>Baños de Molgas</t>
  </si>
  <si>
    <t>Barbadás</t>
  </si>
  <si>
    <t>Barco de Valdeorras, O</t>
  </si>
  <si>
    <t>Beade</t>
  </si>
  <si>
    <t>Beariz</t>
  </si>
  <si>
    <t>Blancos, Os</t>
  </si>
  <si>
    <t>Boborás</t>
  </si>
  <si>
    <t>Bola, A</t>
  </si>
  <si>
    <t>Bolo, O</t>
  </si>
  <si>
    <t>Calvos de Randín</t>
  </si>
  <si>
    <t>Carballeda de Avia</t>
  </si>
  <si>
    <t>Carballeda de Valdeorras</t>
  </si>
  <si>
    <t>Carballiño, O</t>
  </si>
  <si>
    <t>Cartelle</t>
  </si>
  <si>
    <t>Castrelo de Miño</t>
  </si>
  <si>
    <t>Castrelo do Val</t>
  </si>
  <si>
    <t>Castro Caldelas</t>
  </si>
  <si>
    <t>Celanova</t>
  </si>
  <si>
    <t>Cenlle</t>
  </si>
  <si>
    <t>Chandrexa de Queixa</t>
  </si>
  <si>
    <t>Coles</t>
  </si>
  <si>
    <t>Cortegada</t>
  </si>
  <si>
    <t>Cualedro</t>
  </si>
  <si>
    <t>Entrimo</t>
  </si>
  <si>
    <t>Esgos</t>
  </si>
  <si>
    <t>Gomesende</t>
  </si>
  <si>
    <t>Gudiña, A</t>
  </si>
  <si>
    <t>Irixo, O</t>
  </si>
  <si>
    <t>Larouco</t>
  </si>
  <si>
    <t>Laza</t>
  </si>
  <si>
    <t>Leiro</t>
  </si>
  <si>
    <t>Lobeira</t>
  </si>
  <si>
    <t>Lobios</t>
  </si>
  <si>
    <t>Maceda</t>
  </si>
  <si>
    <t>Manzaneda</t>
  </si>
  <si>
    <t>Maside</t>
  </si>
  <si>
    <t>Melón</t>
  </si>
  <si>
    <t>Merca, A</t>
  </si>
  <si>
    <t>Mezquita, A</t>
  </si>
  <si>
    <t>Montederramo</t>
  </si>
  <si>
    <t>Monterrei</t>
  </si>
  <si>
    <t>Muíños</t>
  </si>
  <si>
    <t>Nogueira de Ramuín</t>
  </si>
  <si>
    <t>Oímbra</t>
  </si>
  <si>
    <t>Paderne de Allariz</t>
  </si>
  <si>
    <t>Padrenda</t>
  </si>
  <si>
    <t>Parada de Sil</t>
  </si>
  <si>
    <t>Pereiro de Aguiar, O</t>
  </si>
  <si>
    <t>Peroxa, A</t>
  </si>
  <si>
    <t>Petín</t>
  </si>
  <si>
    <t>Piñor</t>
  </si>
  <si>
    <t>Pobra de Trives, A</t>
  </si>
  <si>
    <t>Pontedeva</t>
  </si>
  <si>
    <t>Porqueira</t>
  </si>
  <si>
    <t>Punxín</t>
  </si>
  <si>
    <t>Quintela de Leirado</t>
  </si>
  <si>
    <t>Rairiz de Veiga</t>
  </si>
  <si>
    <t>Ramirás</t>
  </si>
  <si>
    <t>Ribadavia</t>
  </si>
  <si>
    <t>Riós</t>
  </si>
  <si>
    <t>Rúa, A</t>
  </si>
  <si>
    <t>Rubiá</t>
  </si>
  <si>
    <t>San Amaro</t>
  </si>
  <si>
    <t>San Cibrao das Viñas</t>
  </si>
  <si>
    <t>San Cristovo de Cea</t>
  </si>
  <si>
    <t>San Xoán de Río</t>
  </si>
  <si>
    <t>Sandiás</t>
  </si>
  <si>
    <t>Sarreaus</t>
  </si>
  <si>
    <t>Taboadela</t>
  </si>
  <si>
    <t>Teixeira, A</t>
  </si>
  <si>
    <t>Toén</t>
  </si>
  <si>
    <t>Trasmiras</t>
  </si>
  <si>
    <t>Veiga, A</t>
  </si>
  <si>
    <t>Verea</t>
  </si>
  <si>
    <t>Verín</t>
  </si>
  <si>
    <t>Viana do Bolo</t>
  </si>
  <si>
    <t>Vilamarín</t>
  </si>
  <si>
    <t>Vilamartín de Valdeorras</t>
  </si>
  <si>
    <t>Vilar de Barrio</t>
  </si>
  <si>
    <t>Vilar de Santos</t>
  </si>
  <si>
    <t>Vilardevós</t>
  </si>
  <si>
    <t>Vilariño de Conso</t>
  </si>
  <si>
    <t>Xinzo de Limia</t>
  </si>
  <si>
    <t>Xunqueira de Ambía</t>
  </si>
  <si>
    <t>Xunqueira de Espadanedo</t>
  </si>
  <si>
    <t>Allande</t>
  </si>
  <si>
    <t>Aller</t>
  </si>
  <si>
    <t>Amieva</t>
  </si>
  <si>
    <t>Avilés</t>
  </si>
  <si>
    <t>Belmonte de Miranda</t>
  </si>
  <si>
    <t>Bimenes</t>
  </si>
  <si>
    <t>Boal</t>
  </si>
  <si>
    <t>Cabrales</t>
  </si>
  <si>
    <t>Cabranes</t>
  </si>
  <si>
    <t>Candamo</t>
  </si>
  <si>
    <t>Cangas de Onís</t>
  </si>
  <si>
    <t>Cangas del Narcea</t>
  </si>
  <si>
    <t>Caravia</t>
  </si>
  <si>
    <t>Carreño</t>
  </si>
  <si>
    <t>Caso</t>
  </si>
  <si>
    <t>Castrillón</t>
  </si>
  <si>
    <t>Castropol</t>
  </si>
  <si>
    <t>Coaña</t>
  </si>
  <si>
    <t>Colunga</t>
  </si>
  <si>
    <t>Corvera de Asturias</t>
  </si>
  <si>
    <t>Cudillero</t>
  </si>
  <si>
    <t>Degaña</t>
  </si>
  <si>
    <t>Franco, El</t>
  </si>
  <si>
    <t>Gijón</t>
  </si>
  <si>
    <t>Gozón</t>
  </si>
  <si>
    <t>Grado</t>
  </si>
  <si>
    <t>Grandas de Salime</t>
  </si>
  <si>
    <t>Ibias</t>
  </si>
  <si>
    <t>Illano</t>
  </si>
  <si>
    <t>Illas</t>
  </si>
  <si>
    <t>Langreo</t>
  </si>
  <si>
    <t>Laviana</t>
  </si>
  <si>
    <t>Lena</t>
  </si>
  <si>
    <t>Llanera</t>
  </si>
  <si>
    <t>Llanes</t>
  </si>
  <si>
    <t>Morcín</t>
  </si>
  <si>
    <t>Muros de Nalón</t>
  </si>
  <si>
    <t>Nava</t>
  </si>
  <si>
    <t>Navia</t>
  </si>
  <si>
    <t>Noreña</t>
  </si>
  <si>
    <t>Onís</t>
  </si>
  <si>
    <t>Oviedo</t>
  </si>
  <si>
    <t>Parres</t>
  </si>
  <si>
    <t>Peñamellera Alta</t>
  </si>
  <si>
    <t>Peñamellera Baja</t>
  </si>
  <si>
    <t>Pesoz</t>
  </si>
  <si>
    <t>Piloña</t>
  </si>
  <si>
    <t>Ponga</t>
  </si>
  <si>
    <t>Pravia</t>
  </si>
  <si>
    <t>Proaza</t>
  </si>
  <si>
    <t>Quirós</t>
  </si>
  <si>
    <t>Regueras, Las</t>
  </si>
  <si>
    <t>Ribadedeva</t>
  </si>
  <si>
    <t>Ribadesella</t>
  </si>
  <si>
    <t>Ribera de Arriba</t>
  </si>
  <si>
    <t>Riosa</t>
  </si>
  <si>
    <t>Salas</t>
  </si>
  <si>
    <t>San Martín de Oscos</t>
  </si>
  <si>
    <t>San Martín del Rey Aurelio</t>
  </si>
  <si>
    <t>San Tirso de Abres</t>
  </si>
  <si>
    <t>Santa Eulalia de Oscos</t>
  </si>
  <si>
    <t>Santo Adriano</t>
  </si>
  <si>
    <t>Sariego</t>
  </si>
  <si>
    <t>Siero</t>
  </si>
  <si>
    <t>Sobrescobio</t>
  </si>
  <si>
    <t>Somiedo</t>
  </si>
  <si>
    <t>Soto del Barco</t>
  </si>
  <si>
    <t>Tapia de Casariego</t>
  </si>
  <si>
    <t>Taramundi</t>
  </si>
  <si>
    <t>Teverga</t>
  </si>
  <si>
    <t>Tineo</t>
  </si>
  <si>
    <t>Valdés</t>
  </si>
  <si>
    <t>Vegadeo</t>
  </si>
  <si>
    <t>Villanueva de Oscos</t>
  </si>
  <si>
    <t>Villaviciosa</t>
  </si>
  <si>
    <t>Villayón</t>
  </si>
  <si>
    <t>Yernes y Tameza</t>
  </si>
  <si>
    <t>Abarca de Campos</t>
  </si>
  <si>
    <t>Abia de las Torres</t>
  </si>
  <si>
    <t>Aguilar de Campoo</t>
  </si>
  <si>
    <t>Alar del Rey</t>
  </si>
  <si>
    <t>Alba de Cerrato</t>
  </si>
  <si>
    <t>Amayuelas de Arriba</t>
  </si>
  <si>
    <t>Ampudia</t>
  </si>
  <si>
    <t>Amusco</t>
  </si>
  <si>
    <t>Antigüedad</t>
  </si>
  <si>
    <t>Arconada</t>
  </si>
  <si>
    <t>Astudillo</t>
  </si>
  <si>
    <t>Autilla del Pino</t>
  </si>
  <si>
    <t>Autillo de Campos</t>
  </si>
  <si>
    <t>Ayuela</t>
  </si>
  <si>
    <t>Baltanás</t>
  </si>
  <si>
    <t>Baquerín de Campos</t>
  </si>
  <si>
    <t>Bárcena de Campos</t>
  </si>
  <si>
    <t>Barruelo de Santullán</t>
  </si>
  <si>
    <t>Báscones de Ojeda</t>
  </si>
  <si>
    <t>Becerril de Campos</t>
  </si>
  <si>
    <t>Belmonte de Campos</t>
  </si>
  <si>
    <t>Berzosilla</t>
  </si>
  <si>
    <t>Boada de Campos</t>
  </si>
  <si>
    <t>Boadilla de Rioseco</t>
  </si>
  <si>
    <t>Boadilla del Camino</t>
  </si>
  <si>
    <t>Brañosera</t>
  </si>
  <si>
    <t>Buenavista de Valdavia</t>
  </si>
  <si>
    <t>Bustillo de la Vega</t>
  </si>
  <si>
    <t>Bustillo del Páramo de Carrión</t>
  </si>
  <si>
    <t>Calahorra de Boedo</t>
  </si>
  <si>
    <t>Calzada de los Molinos</t>
  </si>
  <si>
    <t>Capillas</t>
  </si>
  <si>
    <t>Cardeñosa de Volpejera</t>
  </si>
  <si>
    <t>Carrión de los Condes</t>
  </si>
  <si>
    <t>Castil de Vela</t>
  </si>
  <si>
    <t>Castrejón de la Peña</t>
  </si>
  <si>
    <t>Castrillo de Don Juan</t>
  </si>
  <si>
    <t>Castrillo de Onielo</t>
  </si>
  <si>
    <t>Castrillo de Villavega</t>
  </si>
  <si>
    <t>Castromocho</t>
  </si>
  <si>
    <t>Cervatos de la Cueza</t>
  </si>
  <si>
    <t>Cervera de Pisuerga</t>
  </si>
  <si>
    <t>Cevico de la Torre</t>
  </si>
  <si>
    <t>Cevico Navero</t>
  </si>
  <si>
    <t>Cisneros</t>
  </si>
  <si>
    <t>Cobos de Cerrato</t>
  </si>
  <si>
    <t>Collazos de Boedo</t>
  </si>
  <si>
    <t>Congosto de Valdavia</t>
  </si>
  <si>
    <t>Cordovilla la Real</t>
  </si>
  <si>
    <t>Cubillas de Cerrato</t>
  </si>
  <si>
    <t>Dehesa de Montejo</t>
  </si>
  <si>
    <t>Dehesa de Romanos</t>
  </si>
  <si>
    <t>Dueñas</t>
  </si>
  <si>
    <t>Espinosa de Cerrato</t>
  </si>
  <si>
    <t>Espinosa de Villagonzalo</t>
  </si>
  <si>
    <t>Frechilla</t>
  </si>
  <si>
    <t>Fresno del Río</t>
  </si>
  <si>
    <t>Frómista</t>
  </si>
  <si>
    <t>Fuentes de Nava</t>
  </si>
  <si>
    <t>Fuentes de Valdepero</t>
  </si>
  <si>
    <t>0777</t>
  </si>
  <si>
    <t>Grijota</t>
  </si>
  <si>
    <t>Guardo</t>
  </si>
  <si>
    <t>Guaza de Campos</t>
  </si>
  <si>
    <t>Hérmedes de Cerrato</t>
  </si>
  <si>
    <t>Herrera de Pisuerga</t>
  </si>
  <si>
    <t>Herrera de Valdecañas</t>
  </si>
  <si>
    <t>Hontoria de Cerrato</t>
  </si>
  <si>
    <t>Hornillos de Cerrato</t>
  </si>
  <si>
    <t>Husillos</t>
  </si>
  <si>
    <t>Itero de la Vega</t>
  </si>
  <si>
    <t>Lagartos</t>
  </si>
  <si>
    <t>Lantadilla</t>
  </si>
  <si>
    <t>Ledigos</t>
  </si>
  <si>
    <t>Loma de Ucieza</t>
  </si>
  <si>
    <t>Lomas</t>
  </si>
  <si>
    <t>Magaz de Pisuerga</t>
  </si>
  <si>
    <t>Manquillos</t>
  </si>
  <si>
    <t>Mantinos</t>
  </si>
  <si>
    <t>Marcilla de Campos</t>
  </si>
  <si>
    <t>Mazariegos</t>
  </si>
  <si>
    <t>Mazuecos de Valdeginate</t>
  </si>
  <si>
    <t>Melgar de Yuso</t>
  </si>
  <si>
    <t>Meneses de Campos</t>
  </si>
  <si>
    <t>Micieces de Ojeda</t>
  </si>
  <si>
    <t>Monzón de Campos</t>
  </si>
  <si>
    <t>Moratinos</t>
  </si>
  <si>
    <t>Mudá</t>
  </si>
  <si>
    <t>Nogal de las Huertas</t>
  </si>
  <si>
    <t>Olea de Boedo</t>
  </si>
  <si>
    <t>Olmos de Ojeda</t>
  </si>
  <si>
    <t>Osornillo</t>
  </si>
  <si>
    <t>Osorno la Mayor</t>
  </si>
  <si>
    <t>Palencia</t>
  </si>
  <si>
    <t>Palenzuela</t>
  </si>
  <si>
    <t>Páramo de Boedo</t>
  </si>
  <si>
    <t>Paredes de Nava</t>
  </si>
  <si>
    <t>Payo de Ojeda</t>
  </si>
  <si>
    <t>Pedraza de Campos</t>
  </si>
  <si>
    <t>Pedrosa de la Vega</t>
  </si>
  <si>
    <t>Perales</t>
  </si>
  <si>
    <t>Pernía, La</t>
  </si>
  <si>
    <t>Pino del Río</t>
  </si>
  <si>
    <t>Piña de Campos</t>
  </si>
  <si>
    <t>Población de Arroyo</t>
  </si>
  <si>
    <t>Población de Campos</t>
  </si>
  <si>
    <t>Población de Cerrato</t>
  </si>
  <si>
    <t>Polentinos</t>
  </si>
  <si>
    <t>Pomar de Valdivia</t>
  </si>
  <si>
    <t>Poza de la Vega</t>
  </si>
  <si>
    <t>Pozo de Urama</t>
  </si>
  <si>
    <t>Prádanos de Ojeda</t>
  </si>
  <si>
    <t>Puebla de Valdavia, La</t>
  </si>
  <si>
    <t>Quintana del Puente</t>
  </si>
  <si>
    <t>Quintanilla de Onsoña</t>
  </si>
  <si>
    <t>Reinoso de Cerrato</t>
  </si>
  <si>
    <t>Renedo de la Vega</t>
  </si>
  <si>
    <t>Requena de Campos</t>
  </si>
  <si>
    <t>Respenda de la Peña</t>
  </si>
  <si>
    <t>Revenga de Campos</t>
  </si>
  <si>
    <t>Revilla de Collazos</t>
  </si>
  <si>
    <t>Ribas de Campos</t>
  </si>
  <si>
    <t>Riberos de la Cueza</t>
  </si>
  <si>
    <t>Saldaña</t>
  </si>
  <si>
    <t>Salinas de Pisuerga</t>
  </si>
  <si>
    <t>San Cebrián de Campos</t>
  </si>
  <si>
    <t>San Cebrián de Mudá</t>
  </si>
  <si>
    <t>San Cristóbal de Boedo</t>
  </si>
  <si>
    <t>San Mamés de Campos</t>
  </si>
  <si>
    <t>San Román de la Cuba</t>
  </si>
  <si>
    <t>Santa Cecilia del Alcor</t>
  </si>
  <si>
    <t>Santa Cruz de Boedo</t>
  </si>
  <si>
    <t>Santervás de la Vega</t>
  </si>
  <si>
    <t>Santibáñez de Ecla</t>
  </si>
  <si>
    <t>Santibáñez de la Peña</t>
  </si>
  <si>
    <t>Santoyo</t>
  </si>
  <si>
    <t>Serna, La</t>
  </si>
  <si>
    <t>Soto de Cerrato</t>
  </si>
  <si>
    <t>Sotobañado y Priorato</t>
  </si>
  <si>
    <t>Tabanera de Cerrato</t>
  </si>
  <si>
    <t>Tabanera de Valdavia</t>
  </si>
  <si>
    <t>Támara de Campos</t>
  </si>
  <si>
    <t>Tariego de Cerrato</t>
  </si>
  <si>
    <t>Torquemada</t>
  </si>
  <si>
    <t>Torremormojón</t>
  </si>
  <si>
    <t>1842</t>
  </si>
  <si>
    <t>Triollo</t>
  </si>
  <si>
    <t>Valbuena de Pisuerga</t>
  </si>
  <si>
    <t>Valdeolmillos</t>
  </si>
  <si>
    <t>Valderrábano</t>
  </si>
  <si>
    <t>Valde-Ucieza</t>
  </si>
  <si>
    <t>Valle de Cerrato</t>
  </si>
  <si>
    <t>Valle del Retortillo</t>
  </si>
  <si>
    <t>Velilla del Río Carrión</t>
  </si>
  <si>
    <t>Venta de Baños</t>
  </si>
  <si>
    <t>Vertavillo</t>
  </si>
  <si>
    <t>2012</t>
  </si>
  <si>
    <t>Vid de Ojeda, La</t>
  </si>
  <si>
    <t>Villabasta de Valdavia</t>
  </si>
  <si>
    <t>Villacidaler</t>
  </si>
  <si>
    <t>Villaconancio</t>
  </si>
  <si>
    <t>Villada</t>
  </si>
  <si>
    <t>Villaeles de Valdavia</t>
  </si>
  <si>
    <t>2086</t>
  </si>
  <si>
    <t>Villahán</t>
  </si>
  <si>
    <t>2103</t>
  </si>
  <si>
    <t>Villaherreros</t>
  </si>
  <si>
    <t>Villalaco</t>
  </si>
  <si>
    <t>Villalba de Guardo</t>
  </si>
  <si>
    <t>2146</t>
  </si>
  <si>
    <t>Villalcázar de Sirga</t>
  </si>
  <si>
    <t>Villalcón</t>
  </si>
  <si>
    <t>Villalobón</t>
  </si>
  <si>
    <t>Villaluenga de la Vega</t>
  </si>
  <si>
    <t>Villamartín de Campos</t>
  </si>
  <si>
    <t>2201</t>
  </si>
  <si>
    <t>Villamediana</t>
  </si>
  <si>
    <t>2218</t>
  </si>
  <si>
    <t>Villameriel</t>
  </si>
  <si>
    <t>2223</t>
  </si>
  <si>
    <t>Villamoronta</t>
  </si>
  <si>
    <t>2239</t>
  </si>
  <si>
    <t>Villamuera de la Cueza</t>
  </si>
  <si>
    <t>Villamuriel de Cerrato</t>
  </si>
  <si>
    <t>Villanueva del Rebollar</t>
  </si>
  <si>
    <t>Villanuño de Valdavia</t>
  </si>
  <si>
    <t>Villaprovedo</t>
  </si>
  <si>
    <t>2295</t>
  </si>
  <si>
    <t>Villarmentero de Campos</t>
  </si>
  <si>
    <t>2309</t>
  </si>
  <si>
    <t>Villarrabé</t>
  </si>
  <si>
    <t>Villarramiel</t>
  </si>
  <si>
    <t>2321</t>
  </si>
  <si>
    <t>Villasarracino</t>
  </si>
  <si>
    <t>2337</t>
  </si>
  <si>
    <t>Villasila de Valdavia</t>
  </si>
  <si>
    <t>Villaturde</t>
  </si>
  <si>
    <t>Villaumbrales</t>
  </si>
  <si>
    <t>Villaviudas</t>
  </si>
  <si>
    <t>Villerías de Campos</t>
  </si>
  <si>
    <t>Villodre</t>
  </si>
  <si>
    <t>2414</t>
  </si>
  <si>
    <t>Villodrigo</t>
  </si>
  <si>
    <t>Villoldo</t>
  </si>
  <si>
    <t>Villota del Páramo</t>
  </si>
  <si>
    <t>Villovieco</t>
  </si>
  <si>
    <t>Agaete</t>
  </si>
  <si>
    <t>Agüimes</t>
  </si>
  <si>
    <t>Aldea de San Nicolás, La</t>
  </si>
  <si>
    <t>Antigua</t>
  </si>
  <si>
    <t>Arrecife</t>
  </si>
  <si>
    <t>Artenara</t>
  </si>
  <si>
    <t>Arucas</t>
  </si>
  <si>
    <t>Betancuria</t>
  </si>
  <si>
    <t>Firgas</t>
  </si>
  <si>
    <t>Gáldar</t>
  </si>
  <si>
    <t>Haría</t>
  </si>
  <si>
    <t>Ingenio</t>
  </si>
  <si>
    <t>Mogán</t>
  </si>
  <si>
    <t>Oliva, La</t>
  </si>
  <si>
    <t>Pájara</t>
  </si>
  <si>
    <t>Palmas de Gran Canaria, Las</t>
  </si>
  <si>
    <t>Puerto del Rosario</t>
  </si>
  <si>
    <t>San Bartolomé</t>
  </si>
  <si>
    <t>San Bartolomé de Tirajana</t>
  </si>
  <si>
    <t>Santa Brígida</t>
  </si>
  <si>
    <t>Santa Lucía de Tirajana</t>
  </si>
  <si>
    <t>Santa María de Guía de Gran Canaria</t>
  </si>
  <si>
    <t>Teguise</t>
  </si>
  <si>
    <t>Tejeda</t>
  </si>
  <si>
    <t>Telde</t>
  </si>
  <si>
    <t>Teror</t>
  </si>
  <si>
    <t>Tías</t>
  </si>
  <si>
    <t>Tinajo</t>
  </si>
  <si>
    <t>Tuineje</t>
  </si>
  <si>
    <t>Valleseco</t>
  </si>
  <si>
    <t>Valsequillo de Gran Canaria</t>
  </si>
  <si>
    <t>Vega de San Mateo</t>
  </si>
  <si>
    <t>Yaiza</t>
  </si>
  <si>
    <t>Agolada</t>
  </si>
  <si>
    <t>Arbo</t>
  </si>
  <si>
    <t>Baiona</t>
  </si>
  <si>
    <t>Barro</t>
  </si>
  <si>
    <t>Bueu</t>
  </si>
  <si>
    <t>Caldas de Reis</t>
  </si>
  <si>
    <t>Cambados</t>
  </si>
  <si>
    <t>Campo Lameiro</t>
  </si>
  <si>
    <t>Cangas</t>
  </si>
  <si>
    <t>Cañiza, A</t>
  </si>
  <si>
    <t>Catoira</t>
  </si>
  <si>
    <t>Cerdedo</t>
  </si>
  <si>
    <t>Cotobade</t>
  </si>
  <si>
    <t>Covelo</t>
  </si>
  <si>
    <t>Crecente</t>
  </si>
  <si>
    <t>Cuntis</t>
  </si>
  <si>
    <t>Dozón</t>
  </si>
  <si>
    <t>Estrada, A</t>
  </si>
  <si>
    <t>Forcarei</t>
  </si>
  <si>
    <t>Fornelos de Montes</t>
  </si>
  <si>
    <t>Gondomar</t>
  </si>
  <si>
    <t>Grove, O</t>
  </si>
  <si>
    <t>Guarda, A</t>
  </si>
  <si>
    <t>Illa de Arousa, A</t>
  </si>
  <si>
    <t>Lalín</t>
  </si>
  <si>
    <t>Lama, A</t>
  </si>
  <si>
    <t>Marín</t>
  </si>
  <si>
    <t>Meaño</t>
  </si>
  <si>
    <t>Meis</t>
  </si>
  <si>
    <t>Moaña</t>
  </si>
  <si>
    <t>Mondariz</t>
  </si>
  <si>
    <t>Mondariz-Balneario</t>
  </si>
  <si>
    <t>Moraña</t>
  </si>
  <si>
    <t>Mos</t>
  </si>
  <si>
    <t>Neves, As</t>
  </si>
  <si>
    <t>Nigrán</t>
  </si>
  <si>
    <t>Oia</t>
  </si>
  <si>
    <t>Pazos de Borbén</t>
  </si>
  <si>
    <t>Poio</t>
  </si>
  <si>
    <t>Ponte Caldelas</t>
  </si>
  <si>
    <t>Ponteareas</t>
  </si>
  <si>
    <t>Pontecesures</t>
  </si>
  <si>
    <t>Porriño, O</t>
  </si>
  <si>
    <t>Portas</t>
  </si>
  <si>
    <t>Redondela</t>
  </si>
  <si>
    <t>Ribadumia</t>
  </si>
  <si>
    <t>Rodeiro</t>
  </si>
  <si>
    <t>Rosal, O</t>
  </si>
  <si>
    <t>Salceda de Caselas</t>
  </si>
  <si>
    <t>Salvaterra de Miño</t>
  </si>
  <si>
    <t>Sanxenxo</t>
  </si>
  <si>
    <t>Silleda</t>
  </si>
  <si>
    <t>Soutomaior</t>
  </si>
  <si>
    <t>Tomiño</t>
  </si>
  <si>
    <t>Tui</t>
  </si>
  <si>
    <t>Valga</t>
  </si>
  <si>
    <t>Vigo</t>
  </si>
  <si>
    <t>Vila de Cruces</t>
  </si>
  <si>
    <t>Vilaboa</t>
  </si>
  <si>
    <t>Vilagarcía de Arousa</t>
  </si>
  <si>
    <t>Vilanova de Arousa</t>
  </si>
  <si>
    <t>Abusejo</t>
  </si>
  <si>
    <t>Agallas</t>
  </si>
  <si>
    <t>Ahigal de los Aceiteros</t>
  </si>
  <si>
    <t>Ahigal de Villarino</t>
  </si>
  <si>
    <t>Alameda de Gardón, La</t>
  </si>
  <si>
    <t>Alamedilla, La</t>
  </si>
  <si>
    <t>Alaraz</t>
  </si>
  <si>
    <t>Alba de Tormes</t>
  </si>
  <si>
    <t>Alba de Yeltes</t>
  </si>
  <si>
    <t>Alberca, La</t>
  </si>
  <si>
    <t>Alberguería de Argañán, La</t>
  </si>
  <si>
    <t>Alconada</t>
  </si>
  <si>
    <t>Aldea del Obispo</t>
  </si>
  <si>
    <t>Aldeacipreste</t>
  </si>
  <si>
    <t>Aldeadávila de la Ribera</t>
  </si>
  <si>
    <t>Aldealengua</t>
  </si>
  <si>
    <t>Aldeanueva de Figueroa</t>
  </si>
  <si>
    <t>Aldeanueva de la Sierra</t>
  </si>
  <si>
    <t>Aldearrodrigo</t>
  </si>
  <si>
    <t>Aldearrubia</t>
  </si>
  <si>
    <t>Aldeaseca de Alba</t>
  </si>
  <si>
    <t>Aldeaseca de la Frontera</t>
  </si>
  <si>
    <t>Aldeatejada</t>
  </si>
  <si>
    <t>Aldeavieja de Tormes</t>
  </si>
  <si>
    <t>Aldehuela de la Bóveda</t>
  </si>
  <si>
    <t>Aldehuela de Yeltes</t>
  </si>
  <si>
    <t>Almenara de Tormes</t>
  </si>
  <si>
    <t>Almendra</t>
  </si>
  <si>
    <t>Anaya de Alba</t>
  </si>
  <si>
    <t>Añover de Tormes</t>
  </si>
  <si>
    <t>Arabayona de Mógica</t>
  </si>
  <si>
    <t>Arapiles</t>
  </si>
  <si>
    <t>Arcediano</t>
  </si>
  <si>
    <t>Arco, El</t>
  </si>
  <si>
    <t>Armenteros</t>
  </si>
  <si>
    <t>Atalaya, La</t>
  </si>
  <si>
    <t>Babilafuente</t>
  </si>
  <si>
    <t>Bañobárez</t>
  </si>
  <si>
    <t>Barbadillo</t>
  </si>
  <si>
    <t>Barbalos</t>
  </si>
  <si>
    <t>Barceo</t>
  </si>
  <si>
    <t>Barruecopardo</t>
  </si>
  <si>
    <t>Bastida, La</t>
  </si>
  <si>
    <t>Béjar</t>
  </si>
  <si>
    <t>Beleña</t>
  </si>
  <si>
    <t>Bermellar</t>
  </si>
  <si>
    <t>Berrocal de Huebra</t>
  </si>
  <si>
    <t>Berrocal de Salvatierra</t>
  </si>
  <si>
    <t>Boada</t>
  </si>
  <si>
    <t>Bodón, El</t>
  </si>
  <si>
    <t>Bogajo</t>
  </si>
  <si>
    <t>Bouza, La</t>
  </si>
  <si>
    <t>Bóveda del Río Almar</t>
  </si>
  <si>
    <t>Brincones</t>
  </si>
  <si>
    <t>Buenamadre</t>
  </si>
  <si>
    <t>Buenavista</t>
  </si>
  <si>
    <t>Cabaco, El</t>
  </si>
  <si>
    <t>Cabeza de Béjar, La</t>
  </si>
  <si>
    <t>Cabeza del Caballo</t>
  </si>
  <si>
    <t>Cabezabellosa de la Calzada</t>
  </si>
  <si>
    <t>Cabrerizos</t>
  </si>
  <si>
    <t>Cabrillas</t>
  </si>
  <si>
    <t>Calvarrasa de Abajo</t>
  </si>
  <si>
    <t>Calvarrasa de Arriba</t>
  </si>
  <si>
    <t>Calzada de Béjar, La</t>
  </si>
  <si>
    <t>Calzada de Don Diego</t>
  </si>
  <si>
    <t>Calzada de Valdunciel</t>
  </si>
  <si>
    <t>Campillo de Azaba</t>
  </si>
  <si>
    <t>Campo de Peñaranda, El</t>
  </si>
  <si>
    <t>Candelario</t>
  </si>
  <si>
    <t>Canillas de Abajo</t>
  </si>
  <si>
    <t>Cantagallo</t>
  </si>
  <si>
    <t>Cantalapiedra</t>
  </si>
  <si>
    <t>Cantalpino</t>
  </si>
  <si>
    <t>Cantaracillo</t>
  </si>
  <si>
    <t>Carbajosa de la Sagrada</t>
  </si>
  <si>
    <t>Carpio de Azaba</t>
  </si>
  <si>
    <t>Carrascal de Barregas</t>
  </si>
  <si>
    <t>Carrascal del Obispo</t>
  </si>
  <si>
    <t>Casafranca</t>
  </si>
  <si>
    <t>Casas del Conde, Las</t>
  </si>
  <si>
    <t>Casillas de Flores</t>
  </si>
  <si>
    <t>Castellanos de Moriscos</t>
  </si>
  <si>
    <t>Castellanos de Villiquera</t>
  </si>
  <si>
    <t>Castillejo de Martín Viejo</t>
  </si>
  <si>
    <t>Castraz</t>
  </si>
  <si>
    <t>Cepeda</t>
  </si>
  <si>
    <t>Cereceda de la Sierra</t>
  </si>
  <si>
    <t>Cerezal de Peñahorcada</t>
  </si>
  <si>
    <t>Cerralbo</t>
  </si>
  <si>
    <t>Cerro, El</t>
  </si>
  <si>
    <t>Cespedosa de Tormes</t>
  </si>
  <si>
    <t>Chagarcía Medianero</t>
  </si>
  <si>
    <t>Cilleros de la Bastida</t>
  </si>
  <si>
    <t>Cipérez</t>
  </si>
  <si>
    <t>Ciudad Rodrigo</t>
  </si>
  <si>
    <t>Coca de Alba</t>
  </si>
  <si>
    <t>Colmenar de Montemayor</t>
  </si>
  <si>
    <t>Cordovilla</t>
  </si>
  <si>
    <t>Cristóbal</t>
  </si>
  <si>
    <t>Cubo de Don Sancho, El</t>
  </si>
  <si>
    <t>Dios le Guarde</t>
  </si>
  <si>
    <t>Doñinos de Ledesma</t>
  </si>
  <si>
    <t>Doñinos de Salamanca</t>
  </si>
  <si>
    <t>Ejeme</t>
  </si>
  <si>
    <t>Encina de San Silvestre</t>
  </si>
  <si>
    <t>Encina, La</t>
  </si>
  <si>
    <t>Encinas de Abajo</t>
  </si>
  <si>
    <t>Encinas de Arriba</t>
  </si>
  <si>
    <t>Encinasola de los Comendadores</t>
  </si>
  <si>
    <t>Endrinal</t>
  </si>
  <si>
    <t>Escurial de la Sierra</t>
  </si>
  <si>
    <t>Espadaña</t>
  </si>
  <si>
    <t>Espeja</t>
  </si>
  <si>
    <t>Espino de la Orbada</t>
  </si>
  <si>
    <t>Florida de Liébana</t>
  </si>
  <si>
    <t>Forfoleda</t>
  </si>
  <si>
    <t>Frades de la Sierra</t>
  </si>
  <si>
    <t>Fregeneda, La</t>
  </si>
  <si>
    <t>Fresnedoso</t>
  </si>
  <si>
    <t>Fresno Alhándiga</t>
  </si>
  <si>
    <t>Fuente de San Esteban, La</t>
  </si>
  <si>
    <t>Fuenteguinaldo</t>
  </si>
  <si>
    <t>Fuenteliante</t>
  </si>
  <si>
    <t>Fuenterroble de Salvatierra</t>
  </si>
  <si>
    <t>Fuentes de Béjar</t>
  </si>
  <si>
    <t>Fuentes de Oñoro</t>
  </si>
  <si>
    <t>Gajates</t>
  </si>
  <si>
    <t>Galindo y Perahuy</t>
  </si>
  <si>
    <t>Galinduste</t>
  </si>
  <si>
    <t>Galisancho</t>
  </si>
  <si>
    <t>Gallegos de Argañán</t>
  </si>
  <si>
    <t>Gallegos de Solmirón</t>
  </si>
  <si>
    <t>Garcibuey</t>
  </si>
  <si>
    <t>Garcihernández</t>
  </si>
  <si>
    <t>Garcirrey</t>
  </si>
  <si>
    <t>Gejuelo del Barro</t>
  </si>
  <si>
    <t>Golpejas</t>
  </si>
  <si>
    <t>Gomecello</t>
  </si>
  <si>
    <t>Guadramiro</t>
  </si>
  <si>
    <t>Guijo de Ávila</t>
  </si>
  <si>
    <t>Guijuelo</t>
  </si>
  <si>
    <t>Herguijuela de Ciudad Rodrigo</t>
  </si>
  <si>
    <t>Herguijuela de la Sierra</t>
  </si>
  <si>
    <t>Herguijuela del Campo</t>
  </si>
  <si>
    <t>Hinojosa de Duero</t>
  </si>
  <si>
    <t>Horcajo de Montemayor</t>
  </si>
  <si>
    <t>Horcajo Medianero</t>
  </si>
  <si>
    <t>Hoya, La</t>
  </si>
  <si>
    <t>Huerta</t>
  </si>
  <si>
    <t>Iruelos</t>
  </si>
  <si>
    <t>Ituero de Azaba</t>
  </si>
  <si>
    <t>Juzbado</t>
  </si>
  <si>
    <t>Lagunilla</t>
  </si>
  <si>
    <t>Larrodrigo</t>
  </si>
  <si>
    <t>Ledesma</t>
  </si>
  <si>
    <t>Ledrada</t>
  </si>
  <si>
    <t>Linares de Riofrío</t>
  </si>
  <si>
    <t>Lumbrales</t>
  </si>
  <si>
    <t>Machacón</t>
  </si>
  <si>
    <t>Macotera</t>
  </si>
  <si>
    <t>Madroñal</t>
  </si>
  <si>
    <t>Maíllo, El</t>
  </si>
  <si>
    <t>Malpartida</t>
  </si>
  <si>
    <t>Mancera de Abajo</t>
  </si>
  <si>
    <t>Manzano, El</t>
  </si>
  <si>
    <t>Martiago</t>
  </si>
  <si>
    <t>Martín de Yeltes</t>
  </si>
  <si>
    <t>Martinamor</t>
  </si>
  <si>
    <t>Masueco</t>
  </si>
  <si>
    <t>Mata de Ledesma, La</t>
  </si>
  <si>
    <t>1860</t>
  </si>
  <si>
    <t>Matilla de los Caños del Río</t>
  </si>
  <si>
    <t>Maya, La</t>
  </si>
  <si>
    <t>Membribe de la Sierra</t>
  </si>
  <si>
    <t>Mieza</t>
  </si>
  <si>
    <t>Milano, El</t>
  </si>
  <si>
    <t>Miranda de Azán</t>
  </si>
  <si>
    <t>Miranda del Castañar</t>
  </si>
  <si>
    <t>Mogarraz</t>
  </si>
  <si>
    <t>Molinillo</t>
  </si>
  <si>
    <t>1955</t>
  </si>
  <si>
    <t>Monforte de la Sierra</t>
  </si>
  <si>
    <t>Monleón</t>
  </si>
  <si>
    <t>Monleras</t>
  </si>
  <si>
    <t>Monsagro</t>
  </si>
  <si>
    <t>Montejo</t>
  </si>
  <si>
    <t>2007</t>
  </si>
  <si>
    <t>Montemayor del Río</t>
  </si>
  <si>
    <t>Monterrubio de Armuña</t>
  </si>
  <si>
    <t>Monterrubio de la Sierra</t>
  </si>
  <si>
    <t>Morasverdes</t>
  </si>
  <si>
    <t>2040</t>
  </si>
  <si>
    <t>Morille</t>
  </si>
  <si>
    <t>Moríñigo</t>
  </si>
  <si>
    <t>Moriscos</t>
  </si>
  <si>
    <t>Moronta</t>
  </si>
  <si>
    <t>2088</t>
  </si>
  <si>
    <t>Mozárbez</t>
  </si>
  <si>
    <t>Narros de Matalayegua</t>
  </si>
  <si>
    <t>Nava de Béjar</t>
  </si>
  <si>
    <t>Nava de Francia</t>
  </si>
  <si>
    <t>Nava de Sotrobal</t>
  </si>
  <si>
    <t>Navacarros</t>
  </si>
  <si>
    <t>Navales</t>
  </si>
  <si>
    <t>Navalmoral de Béjar</t>
  </si>
  <si>
    <t>Navamorales</t>
  </si>
  <si>
    <t>Navarredonda de la Rinconada</t>
  </si>
  <si>
    <t>Navasfrías</t>
  </si>
  <si>
    <t>Negrilla de Palencia</t>
  </si>
  <si>
    <t>Olmedo de Camaces</t>
  </si>
  <si>
    <t>Orbada, La</t>
  </si>
  <si>
    <t>Pajares de la Laguna</t>
  </si>
  <si>
    <t>Palacios del Arzobispo</t>
  </si>
  <si>
    <t>Palaciosrubios</t>
  </si>
  <si>
    <t>Palencia de Negrilla</t>
  </si>
  <si>
    <t>Parada de Arriba</t>
  </si>
  <si>
    <t>Parada de Rubiales</t>
  </si>
  <si>
    <t>2318</t>
  </si>
  <si>
    <t>Paradinas de San Juan</t>
  </si>
  <si>
    <t>2323</t>
  </si>
  <si>
    <t>Pastores</t>
  </si>
  <si>
    <t>2339</t>
  </si>
  <si>
    <t>Payo, El</t>
  </si>
  <si>
    <t>2344</t>
  </si>
  <si>
    <t>Pedraza de Alba</t>
  </si>
  <si>
    <t>2357</t>
  </si>
  <si>
    <t>Pedrosillo de Alba</t>
  </si>
  <si>
    <t>2360</t>
  </si>
  <si>
    <t>Pedrosillo de los Aires</t>
  </si>
  <si>
    <t>2376</t>
  </si>
  <si>
    <t>Pedrosillo el Ralo</t>
  </si>
  <si>
    <t>2382</t>
  </si>
  <si>
    <t>Pedroso de la Armuña, El</t>
  </si>
  <si>
    <t>2395</t>
  </si>
  <si>
    <t>Pelabravo</t>
  </si>
  <si>
    <t>2409</t>
  </si>
  <si>
    <t>Pelarrodríguez</t>
  </si>
  <si>
    <t>2416</t>
  </si>
  <si>
    <t>Pelayos</t>
  </si>
  <si>
    <t>2421</t>
  </si>
  <si>
    <t>Peña, La</t>
  </si>
  <si>
    <t>2437</t>
  </si>
  <si>
    <t>Peñacaballera</t>
  </si>
  <si>
    <t>2442</t>
  </si>
  <si>
    <t>Peñaparda</t>
  </si>
  <si>
    <t>2455</t>
  </si>
  <si>
    <t>Peñaranda de Bracamonte</t>
  </si>
  <si>
    <t>2468</t>
  </si>
  <si>
    <t>Peñarandilla</t>
  </si>
  <si>
    <t>2474</t>
  </si>
  <si>
    <t>Peralejos de Abajo</t>
  </si>
  <si>
    <t>2480</t>
  </si>
  <si>
    <t>Peralejos de Arriba</t>
  </si>
  <si>
    <t>2493</t>
  </si>
  <si>
    <t>Pereña de la Ribera</t>
  </si>
  <si>
    <t>2506</t>
  </si>
  <si>
    <t>Peromingo</t>
  </si>
  <si>
    <t>2513</t>
  </si>
  <si>
    <t>Pinedas</t>
  </si>
  <si>
    <t>2528</t>
  </si>
  <si>
    <t>Pino de Tormes, El</t>
  </si>
  <si>
    <t>2534</t>
  </si>
  <si>
    <t>Pitiegua</t>
  </si>
  <si>
    <t>2549</t>
  </si>
  <si>
    <t>Pizarral</t>
  </si>
  <si>
    <t>2552</t>
  </si>
  <si>
    <t>Poveda de las Cintas</t>
  </si>
  <si>
    <t>2565</t>
  </si>
  <si>
    <t>Pozos de Hinojo</t>
  </si>
  <si>
    <t>2571</t>
  </si>
  <si>
    <t>Puebla de Azaba</t>
  </si>
  <si>
    <t>2587</t>
  </si>
  <si>
    <t>Puebla de San Medel</t>
  </si>
  <si>
    <t>2590</t>
  </si>
  <si>
    <t>Puebla de Yeltes</t>
  </si>
  <si>
    <t>2604</t>
  </si>
  <si>
    <t>Puente del Congosto</t>
  </si>
  <si>
    <t>2611</t>
  </si>
  <si>
    <t>Puertas</t>
  </si>
  <si>
    <t>2626</t>
  </si>
  <si>
    <t>Puerto de Béjar</t>
  </si>
  <si>
    <t>2632</t>
  </si>
  <si>
    <t>Puerto Seguro</t>
  </si>
  <si>
    <t>2647</t>
  </si>
  <si>
    <t>Rágama</t>
  </si>
  <si>
    <t>2650</t>
  </si>
  <si>
    <t>Redonda, La</t>
  </si>
  <si>
    <t>2663</t>
  </si>
  <si>
    <t>Retortillo</t>
  </si>
  <si>
    <t>2679</t>
  </si>
  <si>
    <t>Rinconada de la Sierra, La</t>
  </si>
  <si>
    <t>2685</t>
  </si>
  <si>
    <t>Robleda</t>
  </si>
  <si>
    <t>2698</t>
  </si>
  <si>
    <t>Robliza de Cojos</t>
  </si>
  <si>
    <t>2702</t>
  </si>
  <si>
    <t>Rollán</t>
  </si>
  <si>
    <t>2719</t>
  </si>
  <si>
    <t>Saelices el Chico</t>
  </si>
  <si>
    <t>2724</t>
  </si>
  <si>
    <t>Sagrada, La</t>
  </si>
  <si>
    <t>2730</t>
  </si>
  <si>
    <t>Sahugo, El</t>
  </si>
  <si>
    <t>3034</t>
  </si>
  <si>
    <t>2745</t>
  </si>
  <si>
    <t>Saldeana</t>
  </si>
  <si>
    <t>2758</t>
  </si>
  <si>
    <t>Salmoral</t>
  </si>
  <si>
    <t>2761</t>
  </si>
  <si>
    <t>Salvatierra de Tormes</t>
  </si>
  <si>
    <t>2777</t>
  </si>
  <si>
    <t>San Cristóbal de la Cuesta</t>
  </si>
  <si>
    <t>2783</t>
  </si>
  <si>
    <t>San Esteban de la Sierra</t>
  </si>
  <si>
    <t>2843</t>
  </si>
  <si>
    <t>San Felices de los Gallegos</t>
  </si>
  <si>
    <t>2856</t>
  </si>
  <si>
    <t>San Martín del Castañar</t>
  </si>
  <si>
    <t>2869</t>
  </si>
  <si>
    <t>San Miguel de Valero</t>
  </si>
  <si>
    <t>2875</t>
  </si>
  <si>
    <t>San Miguel del Robledo</t>
  </si>
  <si>
    <t>San Morales</t>
  </si>
  <si>
    <t>2881</t>
  </si>
  <si>
    <t>San Muñoz</t>
  </si>
  <si>
    <t>2894</t>
  </si>
  <si>
    <t>San Pedro de Rozados</t>
  </si>
  <si>
    <t>2915</t>
  </si>
  <si>
    <t>San Pedro del Valle</t>
  </si>
  <si>
    <t>2908</t>
  </si>
  <si>
    <t>San Pelayo de Guareña</t>
  </si>
  <si>
    <t>2920</t>
  </si>
  <si>
    <t>Sanchón de la Ribera</t>
  </si>
  <si>
    <t>2800</t>
  </si>
  <si>
    <t>Sanchón de la Sagrada</t>
  </si>
  <si>
    <t>2817</t>
  </si>
  <si>
    <t>Sanchotello</t>
  </si>
  <si>
    <t>2822</t>
  </si>
  <si>
    <t>2796</t>
  </si>
  <si>
    <t>Sando</t>
  </si>
  <si>
    <t>2838</t>
  </si>
  <si>
    <t>Santa María de Sando</t>
  </si>
  <si>
    <t>2936</t>
  </si>
  <si>
    <t>Santa Marta de Tormes</t>
  </si>
  <si>
    <t>2941</t>
  </si>
  <si>
    <t>Santiago de la Puebla</t>
  </si>
  <si>
    <t>2967</t>
  </si>
  <si>
    <t>Santibáñez de Béjar</t>
  </si>
  <si>
    <t>2973</t>
  </si>
  <si>
    <t>Santibáñez de la Sierra</t>
  </si>
  <si>
    <t>2989</t>
  </si>
  <si>
    <t>Santiz</t>
  </si>
  <si>
    <t>2992</t>
  </si>
  <si>
    <t>Santos, Los</t>
  </si>
  <si>
    <t>3006</t>
  </si>
  <si>
    <t>Sardón de los Frailes</t>
  </si>
  <si>
    <t>3013</t>
  </si>
  <si>
    <t>Saucelle</t>
  </si>
  <si>
    <t>3028</t>
  </si>
  <si>
    <t>Sepulcro-Hilario</t>
  </si>
  <si>
    <t>3049</t>
  </si>
  <si>
    <t>Sequeros</t>
  </si>
  <si>
    <t>3052</t>
  </si>
  <si>
    <t>Serradilla del Arroyo</t>
  </si>
  <si>
    <t>3065</t>
  </si>
  <si>
    <t>Serradilla del Llano</t>
  </si>
  <si>
    <t>3071</t>
  </si>
  <si>
    <t>Sierpe, La</t>
  </si>
  <si>
    <t>3090</t>
  </si>
  <si>
    <t>Sieteiglesias de Tormes</t>
  </si>
  <si>
    <t>3104</t>
  </si>
  <si>
    <t>Sobradillo</t>
  </si>
  <si>
    <t>3111</t>
  </si>
  <si>
    <t>Sorihuela</t>
  </si>
  <si>
    <t>3126</t>
  </si>
  <si>
    <t>Sotoserrano</t>
  </si>
  <si>
    <t>3132</t>
  </si>
  <si>
    <t>Tabera de Abajo</t>
  </si>
  <si>
    <t>3147</t>
  </si>
  <si>
    <t>Tala, La</t>
  </si>
  <si>
    <t>3150</t>
  </si>
  <si>
    <t>Tamames</t>
  </si>
  <si>
    <t>3163</t>
  </si>
  <si>
    <t>Tarazona de Guareña</t>
  </si>
  <si>
    <t>3179</t>
  </si>
  <si>
    <t>Tardáguila</t>
  </si>
  <si>
    <t>3185</t>
  </si>
  <si>
    <t>Tejado, El</t>
  </si>
  <si>
    <t>3198</t>
  </si>
  <si>
    <t>Tejeda y Segoyuela</t>
  </si>
  <si>
    <t>3202</t>
  </si>
  <si>
    <t>Tenebrón</t>
  </si>
  <si>
    <t>3219</t>
  </si>
  <si>
    <t>Terradillos</t>
  </si>
  <si>
    <t>3224</t>
  </si>
  <si>
    <t>Topas</t>
  </si>
  <si>
    <t>3230</t>
  </si>
  <si>
    <t>Tordillos</t>
  </si>
  <si>
    <t>3245</t>
  </si>
  <si>
    <t>Tornadizo, El</t>
  </si>
  <si>
    <t>3258</t>
  </si>
  <si>
    <t>Torresmenudas</t>
  </si>
  <si>
    <t>3277</t>
  </si>
  <si>
    <t>Trabanca</t>
  </si>
  <si>
    <t>3283</t>
  </si>
  <si>
    <t>Tremedal de Tormes</t>
  </si>
  <si>
    <t>3296</t>
  </si>
  <si>
    <t>Valdecarros</t>
  </si>
  <si>
    <t>3300</t>
  </si>
  <si>
    <t>Valdefuentes de Sangusín</t>
  </si>
  <si>
    <t>3317</t>
  </si>
  <si>
    <t>Valdehijaderos</t>
  </si>
  <si>
    <t>3322</t>
  </si>
  <si>
    <t>Valdelacasa</t>
  </si>
  <si>
    <t>3338</t>
  </si>
  <si>
    <t>Valdelageve</t>
  </si>
  <si>
    <t>3343</t>
  </si>
  <si>
    <t>Valdelosa</t>
  </si>
  <si>
    <t>3356</t>
  </si>
  <si>
    <t>Valdemierque</t>
  </si>
  <si>
    <t>3369</t>
  </si>
  <si>
    <t>Valderrodrigo</t>
  </si>
  <si>
    <t>3375</t>
  </si>
  <si>
    <t>Valdunciel</t>
  </si>
  <si>
    <t>3381</t>
  </si>
  <si>
    <t>Valero</t>
  </si>
  <si>
    <t>3394</t>
  </si>
  <si>
    <t>Vallejera de Riofrío</t>
  </si>
  <si>
    <t>3436</t>
  </si>
  <si>
    <t>Valsalabroso</t>
  </si>
  <si>
    <t>3408</t>
  </si>
  <si>
    <t>Valverde de Valdelacasa</t>
  </si>
  <si>
    <t>3415</t>
  </si>
  <si>
    <t>Valverdón</t>
  </si>
  <si>
    <t>3420</t>
  </si>
  <si>
    <t>Vecinos</t>
  </si>
  <si>
    <t>3441</t>
  </si>
  <si>
    <t>Vega de Tirados</t>
  </si>
  <si>
    <t>3454</t>
  </si>
  <si>
    <t>Veguillas, Las</t>
  </si>
  <si>
    <t>3467</t>
  </si>
  <si>
    <t>Vellés, La</t>
  </si>
  <si>
    <t>3473</t>
  </si>
  <si>
    <t>Ventosa del Río Almar</t>
  </si>
  <si>
    <t>3489</t>
  </si>
  <si>
    <t>Vídola, La</t>
  </si>
  <si>
    <t>3492</t>
  </si>
  <si>
    <t>Villaflores</t>
  </si>
  <si>
    <t>3512</t>
  </si>
  <si>
    <t>Villagonzalo de Tormes</t>
  </si>
  <si>
    <t>3527</t>
  </si>
  <si>
    <t>Villalba de los Llanos</t>
  </si>
  <si>
    <t>3533</t>
  </si>
  <si>
    <t>Villamayor</t>
  </si>
  <si>
    <t>3548</t>
  </si>
  <si>
    <t>Villanueva del Conde</t>
  </si>
  <si>
    <t>3551</t>
  </si>
  <si>
    <t>Villar de Argañán</t>
  </si>
  <si>
    <t>3564</t>
  </si>
  <si>
    <t>Villar de Ciervo</t>
  </si>
  <si>
    <t>3570</t>
  </si>
  <si>
    <t>Villar de Gallimazo</t>
  </si>
  <si>
    <t>3586</t>
  </si>
  <si>
    <t>Villar de la Yegua</t>
  </si>
  <si>
    <t>3599</t>
  </si>
  <si>
    <t>Villar de Peralonso</t>
  </si>
  <si>
    <t>3603</t>
  </si>
  <si>
    <t>Villar de Samaniego</t>
  </si>
  <si>
    <t>3610</t>
  </si>
  <si>
    <t>Villares de la Reina</t>
  </si>
  <si>
    <t>3625</t>
  </si>
  <si>
    <t>Villares de Yeltes</t>
  </si>
  <si>
    <t>3631</t>
  </si>
  <si>
    <t>Villarino de los Aires</t>
  </si>
  <si>
    <t>3646</t>
  </si>
  <si>
    <t>Villarmayor</t>
  </si>
  <si>
    <t>3659</t>
  </si>
  <si>
    <t>Villarmuerto</t>
  </si>
  <si>
    <t>3662</t>
  </si>
  <si>
    <t>Villasbuenas</t>
  </si>
  <si>
    <t>3678</t>
  </si>
  <si>
    <t>Villasdardo</t>
  </si>
  <si>
    <t>3684</t>
  </si>
  <si>
    <t>Villaseco de los Gamitos</t>
  </si>
  <si>
    <t>3697</t>
  </si>
  <si>
    <t>Villaseco de los Reyes</t>
  </si>
  <si>
    <t>3701</t>
  </si>
  <si>
    <t>Villasrubias</t>
  </si>
  <si>
    <t>3718</t>
  </si>
  <si>
    <t>Villaverde de Guareña</t>
  </si>
  <si>
    <t>3723</t>
  </si>
  <si>
    <t>Villavieja de Yeltes</t>
  </si>
  <si>
    <t>3739</t>
  </si>
  <si>
    <t>Villoria</t>
  </si>
  <si>
    <t>3744</t>
  </si>
  <si>
    <t>Villoruela</t>
  </si>
  <si>
    <t>3757</t>
  </si>
  <si>
    <t>Vilvestre</t>
  </si>
  <si>
    <t>3505</t>
  </si>
  <si>
    <t>Vitigudino</t>
  </si>
  <si>
    <t>3760</t>
  </si>
  <si>
    <t>Yecla de Yeltes</t>
  </si>
  <si>
    <t>3776</t>
  </si>
  <si>
    <t>Zamarra</t>
  </si>
  <si>
    <t>3782</t>
  </si>
  <si>
    <t>Zamayón</t>
  </si>
  <si>
    <t>3795</t>
  </si>
  <si>
    <t>Zarapicos</t>
  </si>
  <si>
    <t>3809</t>
  </si>
  <si>
    <t>Zarza de Pumareda, La</t>
  </si>
  <si>
    <t>3816</t>
  </si>
  <si>
    <t>Zorita de la Frontera</t>
  </si>
  <si>
    <t>3821</t>
  </si>
  <si>
    <t>Adeje</t>
  </si>
  <si>
    <t>Agulo</t>
  </si>
  <si>
    <t>Alajeró</t>
  </si>
  <si>
    <t>Arafo</t>
  </si>
  <si>
    <t>Arico</t>
  </si>
  <si>
    <t>Arona</t>
  </si>
  <si>
    <t>Barlovento</t>
  </si>
  <si>
    <t>Breña Alta</t>
  </si>
  <si>
    <t>Breña Baja</t>
  </si>
  <si>
    <t>Buenavista del Norte</t>
  </si>
  <si>
    <t>Candelaria</t>
  </si>
  <si>
    <t>Fasnia</t>
  </si>
  <si>
    <t>Frontera</t>
  </si>
  <si>
    <t>Fuencaliente de la Palma</t>
  </si>
  <si>
    <t>Garachico</t>
  </si>
  <si>
    <t>Garafía</t>
  </si>
  <si>
    <t>Granadilla de Abona</t>
  </si>
  <si>
    <t>Guancha, La</t>
  </si>
  <si>
    <t>Guía de Isora</t>
  </si>
  <si>
    <t>Güímar</t>
  </si>
  <si>
    <t>Hermigua</t>
  </si>
  <si>
    <t>Icod de los Vinos</t>
  </si>
  <si>
    <t>Llanos de Aridane, Los</t>
  </si>
  <si>
    <t>Matanza de Acentejo, La</t>
  </si>
  <si>
    <t>Orotava, La</t>
  </si>
  <si>
    <t>Paso, El</t>
  </si>
  <si>
    <t>Pinar de El Hierro, El</t>
  </si>
  <si>
    <t>Puerto de la Cruz</t>
  </si>
  <si>
    <t>Puntagorda</t>
  </si>
  <si>
    <t>Puntallana</t>
  </si>
  <si>
    <t>Realejos, Los</t>
  </si>
  <si>
    <t>Rosario, El</t>
  </si>
  <si>
    <t>San Andrés y Sauces</t>
  </si>
  <si>
    <t>San Cristóbal de La Laguna</t>
  </si>
  <si>
    <t>San Juan de la Rambla</t>
  </si>
  <si>
    <t>San Miguel de Abona</t>
  </si>
  <si>
    <t>San Sebastián de la Gomera</t>
  </si>
  <si>
    <t>Santa Cruz de la Palma</t>
  </si>
  <si>
    <t>Santa Úrsula</t>
  </si>
  <si>
    <t>Santiago del Teide</t>
  </si>
  <si>
    <t>Sauzal, El</t>
  </si>
  <si>
    <t>Silos, Los</t>
  </si>
  <si>
    <t>Tacoronte</t>
  </si>
  <si>
    <t>Tanque, El</t>
  </si>
  <si>
    <t>Tazacorte</t>
  </si>
  <si>
    <t>Tegueste</t>
  </si>
  <si>
    <t>Tijarafe</t>
  </si>
  <si>
    <t>Valle Gran Rey</t>
  </si>
  <si>
    <t>Vallehermoso</t>
  </si>
  <si>
    <t>Valverde</t>
  </si>
  <si>
    <t>Victoria de Acentejo, La</t>
  </si>
  <si>
    <t>Vilaflor de Chasna</t>
  </si>
  <si>
    <t>Villa de Mazo</t>
  </si>
  <si>
    <t>Alfoz de Lloredo</t>
  </si>
  <si>
    <t>Ampuero</t>
  </si>
  <si>
    <t>Anievas</t>
  </si>
  <si>
    <t>Arenas de Iguña</t>
  </si>
  <si>
    <t>Argoños</t>
  </si>
  <si>
    <t>Arnuero</t>
  </si>
  <si>
    <t>Arredondo</t>
  </si>
  <si>
    <t>Astillero, El</t>
  </si>
  <si>
    <t>Bárcena de Cicero</t>
  </si>
  <si>
    <t>Bárcena de Pie de Concha</t>
  </si>
  <si>
    <t>Bareyo</t>
  </si>
  <si>
    <t>Cabezón de la Sal</t>
  </si>
  <si>
    <t>Cabezón de Liébana</t>
  </si>
  <si>
    <t>Cabuérniga</t>
  </si>
  <si>
    <t>Camaleño</t>
  </si>
  <si>
    <t>Camargo</t>
  </si>
  <si>
    <t>Campoo de Enmedio</t>
  </si>
  <si>
    <t>Campoo de Yuso</t>
  </si>
  <si>
    <t>Cartes</t>
  </si>
  <si>
    <t>Castañeda</t>
  </si>
  <si>
    <t>Castro-Urdiales</t>
  </si>
  <si>
    <t>Cillorigo de Liébana</t>
  </si>
  <si>
    <t>Colindres</t>
  </si>
  <si>
    <t>Comillas</t>
  </si>
  <si>
    <t>Corrales de Buelna, Los</t>
  </si>
  <si>
    <t>Corvera de Toranzo</t>
  </si>
  <si>
    <t>Entrambasaguas</t>
  </si>
  <si>
    <t>Escalante</t>
  </si>
  <si>
    <t>Guriezo</t>
  </si>
  <si>
    <t>Hazas de Cesto</t>
  </si>
  <si>
    <t>Hermandad de Campoo de Suso</t>
  </si>
  <si>
    <t>Herrerías</t>
  </si>
  <si>
    <t>Lamasón</t>
  </si>
  <si>
    <t>Laredo</t>
  </si>
  <si>
    <t>Liendo</t>
  </si>
  <si>
    <t>Liérganes</t>
  </si>
  <si>
    <t>Limpias</t>
  </si>
  <si>
    <t>Luena</t>
  </si>
  <si>
    <t>Marina de Cudeyo</t>
  </si>
  <si>
    <t>Mazcuerras</t>
  </si>
  <si>
    <t>Medio Cudeyo</t>
  </si>
  <si>
    <t>Meruelo</t>
  </si>
  <si>
    <t>Miengo</t>
  </si>
  <si>
    <t>Miera</t>
  </si>
  <si>
    <t>Molledo</t>
  </si>
  <si>
    <t>Noja</t>
  </si>
  <si>
    <t>Penagos</t>
  </si>
  <si>
    <t>Peñarrubia</t>
  </si>
  <si>
    <t>Pesaguero</t>
  </si>
  <si>
    <t>Pesquera</t>
  </si>
  <si>
    <t>Piélagos</t>
  </si>
  <si>
    <t>Polaciones</t>
  </si>
  <si>
    <t>Polanco</t>
  </si>
  <si>
    <t>Potes</t>
  </si>
  <si>
    <t>Puente Viesgo</t>
  </si>
  <si>
    <t>Ramales de la Victoria</t>
  </si>
  <si>
    <t>Rasines</t>
  </si>
  <si>
    <t>Reinosa</t>
  </si>
  <si>
    <t>Reocín</t>
  </si>
  <si>
    <t>Ribamontán al Mar</t>
  </si>
  <si>
    <t>Ribamontán al Monte</t>
  </si>
  <si>
    <t>Rionansa</t>
  </si>
  <si>
    <t>Riotuerto</t>
  </si>
  <si>
    <t>Rozas de Valdearroyo, Las</t>
  </si>
  <si>
    <t>Ruente</t>
  </si>
  <si>
    <t>Ruesga</t>
  </si>
  <si>
    <t>Ruiloba</t>
  </si>
  <si>
    <t>San Felices de Buelna</t>
  </si>
  <si>
    <t>San Miguel de Aguayo</t>
  </si>
  <si>
    <t>San Pedro del Romeral</t>
  </si>
  <si>
    <t>San Roque de Riomiera</t>
  </si>
  <si>
    <t>San Vicente de la Barquera</t>
  </si>
  <si>
    <t>Santa Cruz de Bezana</t>
  </si>
  <si>
    <t>Santa María de Cayón</t>
  </si>
  <si>
    <t>Santander</t>
  </si>
  <si>
    <t>Santillana del Mar</t>
  </si>
  <si>
    <t>Santiurde de Reinosa</t>
  </si>
  <si>
    <t>Santiurde de Toranzo</t>
  </si>
  <si>
    <t>Santoña</t>
  </si>
  <si>
    <t>Saro</t>
  </si>
  <si>
    <t>Selaya</t>
  </si>
  <si>
    <t>Soba</t>
  </si>
  <si>
    <t>Solórzano</t>
  </si>
  <si>
    <t>Suances</t>
  </si>
  <si>
    <t>Tojos, Los</t>
  </si>
  <si>
    <t>Torrelavega</t>
  </si>
  <si>
    <t>Tresviso</t>
  </si>
  <si>
    <t>Tudanca</t>
  </si>
  <si>
    <t>Udías</t>
  </si>
  <si>
    <t>Val de San Vicente</t>
  </si>
  <si>
    <t>Valdáliga</t>
  </si>
  <si>
    <t>Valdeolea</t>
  </si>
  <si>
    <t>Valdeprado del Río</t>
  </si>
  <si>
    <t>Valderredible</t>
  </si>
  <si>
    <t>Valle de Villaverde</t>
  </si>
  <si>
    <t>Vega de Liébana</t>
  </si>
  <si>
    <t>Vega de Pas</t>
  </si>
  <si>
    <t>Villacarriedo</t>
  </si>
  <si>
    <t>Villaescusa</t>
  </si>
  <si>
    <t>Villafufre</t>
  </si>
  <si>
    <t>Voto</t>
  </si>
  <si>
    <t>Abades</t>
  </si>
  <si>
    <t>Adrada de Pirón</t>
  </si>
  <si>
    <t>Adrados</t>
  </si>
  <si>
    <t>Aguilafuente</t>
  </si>
  <si>
    <t>Alconada de Maderuelo</t>
  </si>
  <si>
    <t>Aldea Real</t>
  </si>
  <si>
    <t>Aldealcorvo</t>
  </si>
  <si>
    <t>Aldealengua de Pedraza</t>
  </si>
  <si>
    <t>Aldealengua de Santa María</t>
  </si>
  <si>
    <t>Aldeanueva de la Serrezuela</t>
  </si>
  <si>
    <t>Aldeanueva del Codonal</t>
  </si>
  <si>
    <t>Aldeasoña</t>
  </si>
  <si>
    <t>Aldehorno</t>
  </si>
  <si>
    <t>Aldehuela del Codonal</t>
  </si>
  <si>
    <t>Aldeonte</t>
  </si>
  <si>
    <t>Anaya</t>
  </si>
  <si>
    <t>Añe</t>
  </si>
  <si>
    <t>Arahuetes</t>
  </si>
  <si>
    <t>Arcones</t>
  </si>
  <si>
    <t>Arevalillo de Cega</t>
  </si>
  <si>
    <t>Armuña</t>
  </si>
  <si>
    <t>Ayllón</t>
  </si>
  <si>
    <t>Barbolla</t>
  </si>
  <si>
    <t>Basardilla</t>
  </si>
  <si>
    <t>Bercial</t>
  </si>
  <si>
    <t>Bercimuel</t>
  </si>
  <si>
    <t>Bernardos</t>
  </si>
  <si>
    <t>Bernuy de Porreros</t>
  </si>
  <si>
    <t>Boceguillas</t>
  </si>
  <si>
    <t>Brieva</t>
  </si>
  <si>
    <t>Caballar</t>
  </si>
  <si>
    <t>Cabañas de Polendos</t>
  </si>
  <si>
    <t>Cabezuela</t>
  </si>
  <si>
    <t>Calabazas de Fuentidueña</t>
  </si>
  <si>
    <t>Campo de San Pedro</t>
  </si>
  <si>
    <t>Cantalejo</t>
  </si>
  <si>
    <t>Cantimpalos</t>
  </si>
  <si>
    <t>Carbonero el Mayor</t>
  </si>
  <si>
    <t>Carrascal del Río</t>
  </si>
  <si>
    <t>Casla</t>
  </si>
  <si>
    <t>Castillejo de Mesleón</t>
  </si>
  <si>
    <t>Castro de Fuentidueña</t>
  </si>
  <si>
    <t>Castrojimeno</t>
  </si>
  <si>
    <t>Castroserna de Abajo</t>
  </si>
  <si>
    <t>Castroserracín</t>
  </si>
  <si>
    <t>Cedillo de la Torre</t>
  </si>
  <si>
    <t>Cerezo de Abajo</t>
  </si>
  <si>
    <t>Cerezo de Arriba</t>
  </si>
  <si>
    <t>Chañe</t>
  </si>
  <si>
    <t>Cilleruelo de San Mamés</t>
  </si>
  <si>
    <t>Cobos de Fuentidueña</t>
  </si>
  <si>
    <t>Coca</t>
  </si>
  <si>
    <t>Codorniz</t>
  </si>
  <si>
    <t>Collado Hermoso</t>
  </si>
  <si>
    <t>Condado de Castilnovo</t>
  </si>
  <si>
    <t>Corral de Ayllón</t>
  </si>
  <si>
    <t>Cozuelos de Fuentidueña</t>
  </si>
  <si>
    <t>Cubillo</t>
  </si>
  <si>
    <t>Cuéllar</t>
  </si>
  <si>
    <t>Cuevas de Provanco</t>
  </si>
  <si>
    <t>Domingo García</t>
  </si>
  <si>
    <t>Donhierro</t>
  </si>
  <si>
    <t>Duruelo</t>
  </si>
  <si>
    <t>Encinas</t>
  </si>
  <si>
    <t>Encinillas</t>
  </si>
  <si>
    <t>Escalona del Prado</t>
  </si>
  <si>
    <t>Escarabajosa de Cabezas</t>
  </si>
  <si>
    <t>Escobar de Polendos</t>
  </si>
  <si>
    <t>Espinar, El</t>
  </si>
  <si>
    <t>Espirdo</t>
  </si>
  <si>
    <t>Fresneda de Cuéllar</t>
  </si>
  <si>
    <t>Fresno de Cantespino</t>
  </si>
  <si>
    <t>Fresno de la Fuente</t>
  </si>
  <si>
    <t>Frumales</t>
  </si>
  <si>
    <t>Fuente de Santa Cruz</t>
  </si>
  <si>
    <t>Fuente el Olmo de Fuentidueña</t>
  </si>
  <si>
    <t>Fuente el Olmo de Íscar</t>
  </si>
  <si>
    <t>Fuentepelayo</t>
  </si>
  <si>
    <t>Fuentepiñel</t>
  </si>
  <si>
    <t>Fuenterrebollo</t>
  </si>
  <si>
    <t>Fuentesaúco de Fuentidueña</t>
  </si>
  <si>
    <t>Fuentesoto</t>
  </si>
  <si>
    <t>Fuentidueña</t>
  </si>
  <si>
    <t>Gallegos</t>
  </si>
  <si>
    <t>Garcillán</t>
  </si>
  <si>
    <t>Gomezserracín</t>
  </si>
  <si>
    <t>Grajera</t>
  </si>
  <si>
    <t>Honrubia de la Cuesta</t>
  </si>
  <si>
    <t>Hontalbilla</t>
  </si>
  <si>
    <t>Hontanares de Eresma</t>
  </si>
  <si>
    <t>Huertos, Los</t>
  </si>
  <si>
    <t>Ituero y Lama</t>
  </si>
  <si>
    <t>Juarros de Riomoros</t>
  </si>
  <si>
    <t>Juarros de Voltoya</t>
  </si>
  <si>
    <t>Labajos</t>
  </si>
  <si>
    <t>Laguna de Contreras</t>
  </si>
  <si>
    <t>Languilla</t>
  </si>
  <si>
    <t>Lastras de Cuéllar</t>
  </si>
  <si>
    <t>Lastras del Pozo</t>
  </si>
  <si>
    <t>Lastrilla, La</t>
  </si>
  <si>
    <t>Losa, La</t>
  </si>
  <si>
    <t>Maderuelo</t>
  </si>
  <si>
    <t>Marazoleja</t>
  </si>
  <si>
    <t>Marazuela</t>
  </si>
  <si>
    <t>Martín Miguel</t>
  </si>
  <si>
    <t>Martín Muñoz de la Dehesa</t>
  </si>
  <si>
    <t>Martín Muñoz de las Posadas</t>
  </si>
  <si>
    <t>Marugán</t>
  </si>
  <si>
    <t>Mata de Cuéllar</t>
  </si>
  <si>
    <t>Matabuena</t>
  </si>
  <si>
    <t>Matilla, La</t>
  </si>
  <si>
    <t>Melque de Cercos</t>
  </si>
  <si>
    <t>Membibre de la Hoz</t>
  </si>
  <si>
    <t>Migueláñez</t>
  </si>
  <si>
    <t>Montejo de Arévalo</t>
  </si>
  <si>
    <t>Montejo de la Vega de la Serrezuela</t>
  </si>
  <si>
    <t>Monterrubio</t>
  </si>
  <si>
    <t>Moral de Hornuez</t>
  </si>
  <si>
    <t>Mozoncillo</t>
  </si>
  <si>
    <t>Muñopedro</t>
  </si>
  <si>
    <t>Muñoveros</t>
  </si>
  <si>
    <t>Nava de la Asunción</t>
  </si>
  <si>
    <t>Navafría</t>
  </si>
  <si>
    <t>Navalilla</t>
  </si>
  <si>
    <t>Navalmanzano</t>
  </si>
  <si>
    <t>Navares de Ayuso</t>
  </si>
  <si>
    <t>Navares de Enmedio</t>
  </si>
  <si>
    <t>Navares de las Cuevas</t>
  </si>
  <si>
    <t>1446</t>
  </si>
  <si>
    <t>Navas de Oro</t>
  </si>
  <si>
    <t>Navas de Riofrío</t>
  </si>
  <si>
    <t>Navas de San Antonio</t>
  </si>
  <si>
    <t>Nieva</t>
  </si>
  <si>
    <t>Olombrada</t>
  </si>
  <si>
    <t>Orejana</t>
  </si>
  <si>
    <t>Ortigosa de Pestaño</t>
  </si>
  <si>
    <t>Ortigosa del Monte</t>
  </si>
  <si>
    <t>Otero de Herreros</t>
  </si>
  <si>
    <t>Pajarejos</t>
  </si>
  <si>
    <t>Palazuelos de Eresma</t>
  </si>
  <si>
    <t>Pedraza</t>
  </si>
  <si>
    <t>Pelayos del Arroyo</t>
  </si>
  <si>
    <t>Perosillo</t>
  </si>
  <si>
    <t>Pinarejos</t>
  </si>
  <si>
    <t>Pinarnegrillo</t>
  </si>
  <si>
    <t>Pradales</t>
  </si>
  <si>
    <t>Prádena</t>
  </si>
  <si>
    <t>Puebla de Pedraza</t>
  </si>
  <si>
    <t>Rapariegos</t>
  </si>
  <si>
    <t>Real Sitio de San Ildefonso</t>
  </si>
  <si>
    <t>Rebollo</t>
  </si>
  <si>
    <t>Remondo</t>
  </si>
  <si>
    <t>Riaguas de San Bartolomé</t>
  </si>
  <si>
    <t>Riaza</t>
  </si>
  <si>
    <t>Ribota</t>
  </si>
  <si>
    <t>Riofrío de Riaza</t>
  </si>
  <si>
    <t>Roda de Eresma</t>
  </si>
  <si>
    <t>Sacramenia</t>
  </si>
  <si>
    <t>Samboal</t>
  </si>
  <si>
    <t>San Cristóbal de Cuéllar</t>
  </si>
  <si>
    <t>San Cristóbal de la Vega</t>
  </si>
  <si>
    <t>San Cristóbal de Segovia</t>
  </si>
  <si>
    <t>San Martín y Mudrián</t>
  </si>
  <si>
    <t>San Miguel de Bernuy</t>
  </si>
  <si>
    <t>San Pedro de Gaíllos</t>
  </si>
  <si>
    <t>Sanchonuño</t>
  </si>
  <si>
    <t>Sangarcía</t>
  </si>
  <si>
    <t>Santa María la Real de Nieva</t>
  </si>
  <si>
    <t>Santa Marta del Cerro</t>
  </si>
  <si>
    <t>Santiuste de Pedraza</t>
  </si>
  <si>
    <t>Santiuste de San Juan Bautista</t>
  </si>
  <si>
    <t>Santo Domingo de Pirón</t>
  </si>
  <si>
    <t>Santo Tomé del Puerto</t>
  </si>
  <si>
    <t>Sauquillo de Cabezas</t>
  </si>
  <si>
    <t>Sebúlcor</t>
  </si>
  <si>
    <t>Segovia</t>
  </si>
  <si>
    <t>Sepúlveda</t>
  </si>
  <si>
    <t>Sequera de Fresno</t>
  </si>
  <si>
    <t>Sotillo</t>
  </si>
  <si>
    <t>Sotosalbos</t>
  </si>
  <si>
    <t>Tabanera la Luenga</t>
  </si>
  <si>
    <t>Tolocirio</t>
  </si>
  <si>
    <t>Torre Val de San Pedro</t>
  </si>
  <si>
    <t>Torreadrada</t>
  </si>
  <si>
    <t>Torrecaballeros</t>
  </si>
  <si>
    <t>Torrecilla del Pinar</t>
  </si>
  <si>
    <t>Torreiglesias</t>
  </si>
  <si>
    <t>Trescasas</t>
  </si>
  <si>
    <t>Turégano</t>
  </si>
  <si>
    <t>Urueñas</t>
  </si>
  <si>
    <t>Valdeprados</t>
  </si>
  <si>
    <t>Valdevacas de Montejo</t>
  </si>
  <si>
    <t>Valdevacas y Guijar</t>
  </si>
  <si>
    <t>Valle de Tabladillo</t>
  </si>
  <si>
    <t>Vallelado</t>
  </si>
  <si>
    <t>Valleruela de Pedraza</t>
  </si>
  <si>
    <t>Valleruela de Sepúlveda</t>
  </si>
  <si>
    <t>Valseca</t>
  </si>
  <si>
    <t>Valtiendas</t>
  </si>
  <si>
    <t>Valverde del Majano</t>
  </si>
  <si>
    <t>Veganzones</t>
  </si>
  <si>
    <t>Vegas de Matute</t>
  </si>
  <si>
    <t>Ventosilla y Tejadilla</t>
  </si>
  <si>
    <t>Villacastín</t>
  </si>
  <si>
    <t>Villaverde de Íscar</t>
  </si>
  <si>
    <t>Villaverde de Montejo</t>
  </si>
  <si>
    <t>Villeguillo</t>
  </si>
  <si>
    <t>Yanguas de Eresma</t>
  </si>
  <si>
    <t>Zarzuela del Monte</t>
  </si>
  <si>
    <t>Zarzuela del Pinar</t>
  </si>
  <si>
    <t>Aguadulce</t>
  </si>
  <si>
    <t>Alanís</t>
  </si>
  <si>
    <t>Albaida del Aljarafe</t>
  </si>
  <si>
    <t>Alcalá de Guadaíra</t>
  </si>
  <si>
    <t>Alcalá del Río</t>
  </si>
  <si>
    <t>Alcolea del Río</t>
  </si>
  <si>
    <t>Algaba, La</t>
  </si>
  <si>
    <t>Algámitas</t>
  </si>
  <si>
    <t>Almadén de la Plata</t>
  </si>
  <si>
    <t>Almensilla</t>
  </si>
  <si>
    <t>Arahal</t>
  </si>
  <si>
    <t>Aznalcázar</t>
  </si>
  <si>
    <t>Aznalcóllar</t>
  </si>
  <si>
    <t>Badolatosa</t>
  </si>
  <si>
    <t>Benacazón</t>
  </si>
  <si>
    <t>Bollullos de la Mitación</t>
  </si>
  <si>
    <t>Bormujos</t>
  </si>
  <si>
    <t>Brenes</t>
  </si>
  <si>
    <t>Burguillos</t>
  </si>
  <si>
    <t>Cabezas de San Juan, Las</t>
  </si>
  <si>
    <t>Camas</t>
  </si>
  <si>
    <t>Campana, La</t>
  </si>
  <si>
    <t>Cantillana</t>
  </si>
  <si>
    <t>Cañada Rosal</t>
  </si>
  <si>
    <t>Carmona</t>
  </si>
  <si>
    <t>Carrión de los Céspedes</t>
  </si>
  <si>
    <t>Casariche</t>
  </si>
  <si>
    <t>Castilblanco de los Arroyos</t>
  </si>
  <si>
    <t>Castilleja de Guzmán</t>
  </si>
  <si>
    <t>Castilleja de la Cuesta</t>
  </si>
  <si>
    <t>Castilleja del Campo</t>
  </si>
  <si>
    <t>Castillo de las Guardas, El</t>
  </si>
  <si>
    <t>Cazalla de la Sierra</t>
  </si>
  <si>
    <t>Constantina</t>
  </si>
  <si>
    <t>Coria del Río</t>
  </si>
  <si>
    <t>Coripe</t>
  </si>
  <si>
    <t>Coronil, El</t>
  </si>
  <si>
    <t>Corrales, Los</t>
  </si>
  <si>
    <t>Cuervo de Sevilla, El</t>
  </si>
  <si>
    <t>Dos Hermanas</t>
  </si>
  <si>
    <t>Écija</t>
  </si>
  <si>
    <t>Espartinas</t>
  </si>
  <si>
    <t>Estepa</t>
  </si>
  <si>
    <t>Fuentes de Andalucía</t>
  </si>
  <si>
    <t>Garrobo, El</t>
  </si>
  <si>
    <t>Gelves</t>
  </si>
  <si>
    <t>Gerena</t>
  </si>
  <si>
    <t>Gilena</t>
  </si>
  <si>
    <t>Gines</t>
  </si>
  <si>
    <t>Guadalcanal</t>
  </si>
  <si>
    <t>Guillena</t>
  </si>
  <si>
    <t>Herrera</t>
  </si>
  <si>
    <t>Huévar del Aljarafe</t>
  </si>
  <si>
    <t>Isla Mayor</t>
  </si>
  <si>
    <t>Lantejuela</t>
  </si>
  <si>
    <t>Lebrija</t>
  </si>
  <si>
    <t>Lora de Estepa</t>
  </si>
  <si>
    <t>Lora del Río</t>
  </si>
  <si>
    <t>Luisiana, La</t>
  </si>
  <si>
    <t>Madroño, El</t>
  </si>
  <si>
    <t>Mairena del Alcor</t>
  </si>
  <si>
    <t>Mairena del Aljarafe</t>
  </si>
  <si>
    <t>Marchena</t>
  </si>
  <si>
    <t>Marinaleda</t>
  </si>
  <si>
    <t>Martín de la Jara</t>
  </si>
  <si>
    <t>Molares, Los</t>
  </si>
  <si>
    <t>Montellano</t>
  </si>
  <si>
    <t>Morón de la Frontera</t>
  </si>
  <si>
    <t>Navas de la Concepción, Las</t>
  </si>
  <si>
    <t>Olivares</t>
  </si>
  <si>
    <t>Osuna</t>
  </si>
  <si>
    <t>Palacios y Villafranca, Los</t>
  </si>
  <si>
    <t>Palomares del Río</t>
  </si>
  <si>
    <t>Paradas</t>
  </si>
  <si>
    <t>Pedrera</t>
  </si>
  <si>
    <t>Pedroso, El</t>
  </si>
  <si>
    <t>Peñaflor</t>
  </si>
  <si>
    <t>Pilas</t>
  </si>
  <si>
    <t>Pruna</t>
  </si>
  <si>
    <t>Puebla de Cazalla, La</t>
  </si>
  <si>
    <t>Puebla de los Infantes, La</t>
  </si>
  <si>
    <t>Puebla del Río, La</t>
  </si>
  <si>
    <t>Real de la Jara, El</t>
  </si>
  <si>
    <t>Rinconada, La</t>
  </si>
  <si>
    <t>Roda de Andalucía, La</t>
  </si>
  <si>
    <t>Ronquillo, El</t>
  </si>
  <si>
    <t>Rubio, El</t>
  </si>
  <si>
    <t>Salteras</t>
  </si>
  <si>
    <t>San Juan de Aznalfarache</t>
  </si>
  <si>
    <t>San Nicolás del Puerto</t>
  </si>
  <si>
    <t>Sanlúcar la Mayor</t>
  </si>
  <si>
    <t>Santiponce</t>
  </si>
  <si>
    <t>Saucejo, El</t>
  </si>
  <si>
    <t>Tocina</t>
  </si>
  <si>
    <t>Tomares</t>
  </si>
  <si>
    <t>Umbrete</t>
  </si>
  <si>
    <t>Utrera</t>
  </si>
  <si>
    <t>Valencina de la Concepción</t>
  </si>
  <si>
    <t>Villamanrique de la Condesa</t>
  </si>
  <si>
    <t>Villanueva de San Juan</t>
  </si>
  <si>
    <t>Villanueva del Ariscal</t>
  </si>
  <si>
    <t>Villanueva del Río y Minas</t>
  </si>
  <si>
    <t>Villaverde del Río</t>
  </si>
  <si>
    <t>Viso del Alcor, El</t>
  </si>
  <si>
    <t>Abejar</t>
  </si>
  <si>
    <t>Adradas</t>
  </si>
  <si>
    <t>Ágreda</t>
  </si>
  <si>
    <t>Alconaba</t>
  </si>
  <si>
    <t>Alcubilla de Avellaneda</t>
  </si>
  <si>
    <t>Alcubilla de las Peñas</t>
  </si>
  <si>
    <t>Aldealafuente</t>
  </si>
  <si>
    <t>Aldealices</t>
  </si>
  <si>
    <t>Aldealpozo</t>
  </si>
  <si>
    <t>Aldealseñor</t>
  </si>
  <si>
    <t>Aldehuela de Periáñez</t>
  </si>
  <si>
    <t>Aldehuelas, Las</t>
  </si>
  <si>
    <t>Alentisque</t>
  </si>
  <si>
    <t>Aliud</t>
  </si>
  <si>
    <t>Almajano</t>
  </si>
  <si>
    <t>Almaluez</t>
  </si>
  <si>
    <t>Almarza</t>
  </si>
  <si>
    <t>Almazán</t>
  </si>
  <si>
    <t>Almazul</t>
  </si>
  <si>
    <t>Almenar de Soria</t>
  </si>
  <si>
    <t>Alpanseque</t>
  </si>
  <si>
    <t>Arancón</t>
  </si>
  <si>
    <t>Arcos de Jalón</t>
  </si>
  <si>
    <t>Arenillas</t>
  </si>
  <si>
    <t>Arévalo de la Sierra</t>
  </si>
  <si>
    <t>Ausejo de la Sierra</t>
  </si>
  <si>
    <t>Baraona</t>
  </si>
  <si>
    <t>Barca</t>
  </si>
  <si>
    <t>Barcones</t>
  </si>
  <si>
    <t>Bayubas de Abajo</t>
  </si>
  <si>
    <t>Bayubas de Arriba</t>
  </si>
  <si>
    <t>Beratón</t>
  </si>
  <si>
    <t>Berlanga de Duero</t>
  </si>
  <si>
    <t>Blacos</t>
  </si>
  <si>
    <t>Bliecos</t>
  </si>
  <si>
    <t>Borjabad</t>
  </si>
  <si>
    <t>Borobia</t>
  </si>
  <si>
    <t>Buberos</t>
  </si>
  <si>
    <t>Buitrago</t>
  </si>
  <si>
    <t>Burgo de Osma-Ciudad de Osma</t>
  </si>
  <si>
    <t>Cabrejas del Campo</t>
  </si>
  <si>
    <t>Cabrejas del Pinar</t>
  </si>
  <si>
    <t>Calatañazor</t>
  </si>
  <si>
    <t>Caltojar</t>
  </si>
  <si>
    <t>Candilichera</t>
  </si>
  <si>
    <t>Cañamaque</t>
  </si>
  <si>
    <t>Carabantes</t>
  </si>
  <si>
    <t>Caracena</t>
  </si>
  <si>
    <t>Carrascosa de Abajo</t>
  </si>
  <si>
    <t>Carrascosa de la Sierra</t>
  </si>
  <si>
    <t>Casarejos</t>
  </si>
  <si>
    <t>Castilfrío de la Sierra</t>
  </si>
  <si>
    <t>Castillejo de Robledo</t>
  </si>
  <si>
    <t>Castilruiz</t>
  </si>
  <si>
    <t>Centenera de Andaluz</t>
  </si>
  <si>
    <t>Cerbón</t>
  </si>
  <si>
    <t>Cidones</t>
  </si>
  <si>
    <t>Cigudosa</t>
  </si>
  <si>
    <t>Cihuela</t>
  </si>
  <si>
    <t>Ciria</t>
  </si>
  <si>
    <t>Cirujales del Río</t>
  </si>
  <si>
    <t>Coscurita</t>
  </si>
  <si>
    <t>Covaleda</t>
  </si>
  <si>
    <t>Cubilla</t>
  </si>
  <si>
    <t>Cubo de la Solana</t>
  </si>
  <si>
    <t>Cueva de Ágreda</t>
  </si>
  <si>
    <t>Dévanos</t>
  </si>
  <si>
    <t>Deza</t>
  </si>
  <si>
    <t>Duruelo de la Sierra</t>
  </si>
  <si>
    <t>Escobosa de Almazán</t>
  </si>
  <si>
    <t>Espeja de San Marcelino</t>
  </si>
  <si>
    <t>Espejón</t>
  </si>
  <si>
    <t>Estepa de San Juan</t>
  </si>
  <si>
    <t>Frechilla de Almazán</t>
  </si>
  <si>
    <t>Fresno de Caracena</t>
  </si>
  <si>
    <t>Fuentearmegil</t>
  </si>
  <si>
    <t>Fuentecambrón</t>
  </si>
  <si>
    <t>Fuentecantos</t>
  </si>
  <si>
    <t>Fuentelmonge</t>
  </si>
  <si>
    <t>Fuentelsaz de Soria</t>
  </si>
  <si>
    <t>Fuentepinilla</t>
  </si>
  <si>
    <t>Fuentes de Magaña</t>
  </si>
  <si>
    <t>Fuentestrún</t>
  </si>
  <si>
    <t>Garray</t>
  </si>
  <si>
    <t>Golmayo</t>
  </si>
  <si>
    <t>Gómara</t>
  </si>
  <si>
    <t>Gormaz</t>
  </si>
  <si>
    <t>Herrera de Soria</t>
  </si>
  <si>
    <t>Hinojosa del Campo</t>
  </si>
  <si>
    <t>Langa de Duero</t>
  </si>
  <si>
    <t>Liceras</t>
  </si>
  <si>
    <t>Losilla, La</t>
  </si>
  <si>
    <t>1062</t>
  </si>
  <si>
    <t>Magaña</t>
  </si>
  <si>
    <t>1078</t>
  </si>
  <si>
    <t>Maján</t>
  </si>
  <si>
    <t>Matalebreras</t>
  </si>
  <si>
    <t>Matamala de Almazán</t>
  </si>
  <si>
    <t>1118</t>
  </si>
  <si>
    <t>Medinaceli</t>
  </si>
  <si>
    <t>Miño de Medinaceli</t>
  </si>
  <si>
    <t>Miño de San Esteban</t>
  </si>
  <si>
    <t>1160</t>
  </si>
  <si>
    <t>Molinos de Duero</t>
  </si>
  <si>
    <t>Momblona</t>
  </si>
  <si>
    <t>1182</t>
  </si>
  <si>
    <t>Monteagudo de las Vicarías</t>
  </si>
  <si>
    <t>Montejo de Tiermes</t>
  </si>
  <si>
    <t>Montenegro de Cameros</t>
  </si>
  <si>
    <t>1216</t>
  </si>
  <si>
    <t>Morón de Almazán</t>
  </si>
  <si>
    <t>Muriel de la Fuente</t>
  </si>
  <si>
    <t>Muriel Viejo</t>
  </si>
  <si>
    <t>Nafría de Ucero</t>
  </si>
  <si>
    <t>Narros</t>
  </si>
  <si>
    <t>Navaleno</t>
  </si>
  <si>
    <t>Nepas</t>
  </si>
  <si>
    <t>Nolay</t>
  </si>
  <si>
    <t>Noviercas</t>
  </si>
  <si>
    <t>Ólvega</t>
  </si>
  <si>
    <t>Oncala</t>
  </si>
  <si>
    <t>Pinilla del Campo</t>
  </si>
  <si>
    <t>Portillo de Soria</t>
  </si>
  <si>
    <t>Póveda de Soria, La</t>
  </si>
  <si>
    <t>Pozalmuro</t>
  </si>
  <si>
    <t>1427</t>
  </si>
  <si>
    <t>Quintana Redonda</t>
  </si>
  <si>
    <t>Quintanas de Gormaz</t>
  </si>
  <si>
    <t>1451</t>
  </si>
  <si>
    <t>Quiñonería</t>
  </si>
  <si>
    <t>Rábanos, Los</t>
  </si>
  <si>
    <t>Recuerda</t>
  </si>
  <si>
    <t>Rello</t>
  </si>
  <si>
    <t>1530</t>
  </si>
  <si>
    <t>Renieblas</t>
  </si>
  <si>
    <t>Retortillo de Soria</t>
  </si>
  <si>
    <t>Reznos</t>
  </si>
  <si>
    <t>1561</t>
  </si>
  <si>
    <t>Riba de Escalote, La</t>
  </si>
  <si>
    <t>1577</t>
  </si>
  <si>
    <t>Rioseco de Soria</t>
  </si>
  <si>
    <t>1583</t>
  </si>
  <si>
    <t>Rollamienta</t>
  </si>
  <si>
    <t>Royo, El</t>
  </si>
  <si>
    <t>Salduero</t>
  </si>
  <si>
    <t>1617</t>
  </si>
  <si>
    <t>San Esteban de Gormaz</t>
  </si>
  <si>
    <t>San Felices</t>
  </si>
  <si>
    <t>San Leonardo de Yagüe</t>
  </si>
  <si>
    <t>San Pedro Manrique</t>
  </si>
  <si>
    <t>1656</t>
  </si>
  <si>
    <t>Santa Cruz de Yanguas</t>
  </si>
  <si>
    <t>Santa María de Huerta</t>
  </si>
  <si>
    <t>Santa María de las Hoyas</t>
  </si>
  <si>
    <t>Serón de Nágima</t>
  </si>
  <si>
    <t>1715</t>
  </si>
  <si>
    <t>Soliedra</t>
  </si>
  <si>
    <t>Soria</t>
  </si>
  <si>
    <t>Sotillo del Rincón</t>
  </si>
  <si>
    <t>Suellacabras</t>
  </si>
  <si>
    <t>Tajahuerce</t>
  </si>
  <si>
    <t>Tajueco</t>
  </si>
  <si>
    <t>Talveila</t>
  </si>
  <si>
    <t>Tardelcuende</t>
  </si>
  <si>
    <t>Taroda</t>
  </si>
  <si>
    <t>Tejado</t>
  </si>
  <si>
    <t>Torlengua</t>
  </si>
  <si>
    <t>Torreblacos</t>
  </si>
  <si>
    <t>1852</t>
  </si>
  <si>
    <t>Torrubia de Soria</t>
  </si>
  <si>
    <t>1871</t>
  </si>
  <si>
    <t>Trévago</t>
  </si>
  <si>
    <t>1887</t>
  </si>
  <si>
    <t>Ucero</t>
  </si>
  <si>
    <t>Vadillo</t>
  </si>
  <si>
    <t>Valdeavellano de Tera</t>
  </si>
  <si>
    <t>Valdegeña</t>
  </si>
  <si>
    <t>Valdelagua del Cerro</t>
  </si>
  <si>
    <t>1932</t>
  </si>
  <si>
    <t>Valdemaluque</t>
  </si>
  <si>
    <t>Valdenebro</t>
  </si>
  <si>
    <t>Valdeprado</t>
  </si>
  <si>
    <t>Valderrodilla</t>
  </si>
  <si>
    <t>Valtajeros</t>
  </si>
  <si>
    <t>Velamazán</t>
  </si>
  <si>
    <t>Velilla de la Sierra</t>
  </si>
  <si>
    <t>Velilla de los Ajos</t>
  </si>
  <si>
    <t>Viana de Duero</t>
  </si>
  <si>
    <t>2045</t>
  </si>
  <si>
    <t>Villaciervos</t>
  </si>
  <si>
    <t>2058</t>
  </si>
  <si>
    <t>Villanueva de Gormaz</t>
  </si>
  <si>
    <t>Villar del Ala</t>
  </si>
  <si>
    <t>2077</t>
  </si>
  <si>
    <t>Villar del Campo</t>
  </si>
  <si>
    <t>Villar del Río</t>
  </si>
  <si>
    <t>Villares de Soria, Los</t>
  </si>
  <si>
    <t>Villasayas</t>
  </si>
  <si>
    <t>2122</t>
  </si>
  <si>
    <t>Villaseca de Arciel</t>
  </si>
  <si>
    <t>Vinuesa</t>
  </si>
  <si>
    <t>Vizmanos</t>
  </si>
  <si>
    <t>Vozmediano</t>
  </si>
  <si>
    <t>Yanguas</t>
  </si>
  <si>
    <t>Yelo</t>
  </si>
  <si>
    <t>Albiol, L'</t>
  </si>
  <si>
    <t>Aldea, L'</t>
  </si>
  <si>
    <t>9044</t>
  </si>
  <si>
    <t>Aleixar, L'</t>
  </si>
  <si>
    <t>Ametlla de Mar, L'</t>
  </si>
  <si>
    <t>Ampolla, L'</t>
  </si>
  <si>
    <t>9060</t>
  </si>
  <si>
    <t>Arboç, L'</t>
  </si>
  <si>
    <t>Argentera, L'</t>
  </si>
  <si>
    <t>Bisbal de Falset, La</t>
  </si>
  <si>
    <t>Bisbal del Penedès, La</t>
  </si>
  <si>
    <t>Borges del Camp, Les</t>
  </si>
  <si>
    <t>9039</t>
  </si>
  <si>
    <t>Canonja, La</t>
  </si>
  <si>
    <t>9076</t>
  </si>
  <si>
    <t>Catllar, El</t>
  </si>
  <si>
    <t>Espluga de Francolí, L'</t>
  </si>
  <si>
    <t>Fatarella, La</t>
  </si>
  <si>
    <t>Febró, La</t>
  </si>
  <si>
    <t>Figuera, La</t>
  </si>
  <si>
    <t>Galera, La</t>
  </si>
  <si>
    <t>Garidells, Els</t>
  </si>
  <si>
    <t>Guiamets, Els</t>
  </si>
  <si>
    <t>Lloar, El</t>
  </si>
  <si>
    <t>Masó, La</t>
  </si>
  <si>
    <t>Masroig, El</t>
  </si>
  <si>
    <t>Milà, El</t>
  </si>
  <si>
    <t>Montmell, El</t>
  </si>
  <si>
    <t>Morell, El</t>
  </si>
  <si>
    <t>Morera de Montsant, La</t>
  </si>
  <si>
    <t>Nou de Gaià, La</t>
  </si>
  <si>
    <t>Pallaresos, Els</t>
  </si>
  <si>
    <t>Palma d'Ebre, La</t>
  </si>
  <si>
    <t>Passanant i Belltall</t>
  </si>
  <si>
    <t>Perelló, El</t>
  </si>
  <si>
    <t>Piles, Les</t>
  </si>
  <si>
    <t>Pinell de Brai, El</t>
  </si>
  <si>
    <t>Pla de Santa Maria, El</t>
  </si>
  <si>
    <t>Pobla de Mafumet, La</t>
  </si>
  <si>
    <t>Pobla de Massaluca, La</t>
  </si>
  <si>
    <t>Pobla de Montornès, La</t>
  </si>
  <si>
    <t>Pont d'Armentera, El</t>
  </si>
  <si>
    <t>Riba, La</t>
  </si>
  <si>
    <t>Riera de Gaià, La</t>
  </si>
  <si>
    <t>Roda de Berà</t>
  </si>
  <si>
    <t>Rourell, El</t>
  </si>
  <si>
    <t>9057</t>
  </si>
  <si>
    <t>1439</t>
  </si>
  <si>
    <t>Secuita, La</t>
  </si>
  <si>
    <t>1444</t>
  </si>
  <si>
    <t>Selva del Camp, La</t>
  </si>
  <si>
    <t>1457</t>
  </si>
  <si>
    <t>1460</t>
  </si>
  <si>
    <t>Sénia, La</t>
  </si>
  <si>
    <t>1476</t>
  </si>
  <si>
    <t>1482</t>
  </si>
  <si>
    <t>1495</t>
  </si>
  <si>
    <t>1508</t>
  </si>
  <si>
    <t>Torre de Fontaubella, La</t>
  </si>
  <si>
    <t>1515</t>
  </si>
  <si>
    <t>Torre de l'Espanyol, La</t>
  </si>
  <si>
    <t>1520</t>
  </si>
  <si>
    <t>1536</t>
  </si>
  <si>
    <t>1541</t>
  </si>
  <si>
    <t>1554</t>
  </si>
  <si>
    <t>1567</t>
  </si>
  <si>
    <t>1573</t>
  </si>
  <si>
    <t>1589</t>
  </si>
  <si>
    <t>1592</t>
  </si>
  <si>
    <t>1606</t>
  </si>
  <si>
    <t>1613</t>
  </si>
  <si>
    <t>1628</t>
  </si>
  <si>
    <t>Vendrell, El</t>
  </si>
  <si>
    <t>1634</t>
  </si>
  <si>
    <t>1649</t>
  </si>
  <si>
    <t>1652</t>
  </si>
  <si>
    <t>1750</t>
  </si>
  <si>
    <t>1665</t>
  </si>
  <si>
    <t>1687</t>
  </si>
  <si>
    <t>1671</t>
  </si>
  <si>
    <t>1690</t>
  </si>
  <si>
    <t>1704</t>
  </si>
  <si>
    <t>1711</t>
  </si>
  <si>
    <t>1726</t>
  </si>
  <si>
    <t>Vilella Alta, La</t>
  </si>
  <si>
    <t>1732</t>
  </si>
  <si>
    <t>Vilella Baixa, La</t>
  </si>
  <si>
    <t>1747</t>
  </si>
  <si>
    <t>Vimbodí i Poblet</t>
  </si>
  <si>
    <t>1763</t>
  </si>
  <si>
    <t>1779</t>
  </si>
  <si>
    <t>1785</t>
  </si>
  <si>
    <t>Ababuj</t>
  </si>
  <si>
    <t>Abejuela</t>
  </si>
  <si>
    <t>Aguatón</t>
  </si>
  <si>
    <t>Aguaviva</t>
  </si>
  <si>
    <t>Aguilar del Alfambra</t>
  </si>
  <si>
    <t>Alacón</t>
  </si>
  <si>
    <t>Alba</t>
  </si>
  <si>
    <t>Albalate del Arzobispo</t>
  </si>
  <si>
    <t>Albarracín</t>
  </si>
  <si>
    <t>Albentosa</t>
  </si>
  <si>
    <t>Alcaine</t>
  </si>
  <si>
    <t>Alcalá de la Selva</t>
  </si>
  <si>
    <t>Alcañiz</t>
  </si>
  <si>
    <t>Alcorisa</t>
  </si>
  <si>
    <t>Alfambra</t>
  </si>
  <si>
    <t>Aliaga</t>
  </si>
  <si>
    <t>Allepuz</t>
  </si>
  <si>
    <t>Alloza</t>
  </si>
  <si>
    <t>Allueva</t>
  </si>
  <si>
    <t>Almohaja</t>
  </si>
  <si>
    <t>Alobras</t>
  </si>
  <si>
    <t>Alpeñés</t>
  </si>
  <si>
    <t>Anadón</t>
  </si>
  <si>
    <t>Andorra</t>
  </si>
  <si>
    <t>Arcos de las Salinas</t>
  </si>
  <si>
    <t>Arens de Lledó</t>
  </si>
  <si>
    <t>Argente</t>
  </si>
  <si>
    <t>Ariño</t>
  </si>
  <si>
    <t>Azaila</t>
  </si>
  <si>
    <t>Bádenas</t>
  </si>
  <si>
    <t>Báguena</t>
  </si>
  <si>
    <t>Bañón</t>
  </si>
  <si>
    <t>Barrachina</t>
  </si>
  <si>
    <t>Bea</t>
  </si>
  <si>
    <t>Beceite</t>
  </si>
  <si>
    <t>Bello</t>
  </si>
  <si>
    <t>Belmonte de San José</t>
  </si>
  <si>
    <t>Berge</t>
  </si>
  <si>
    <t>Bezas</t>
  </si>
  <si>
    <t>Blancas</t>
  </si>
  <si>
    <t>Blesa</t>
  </si>
  <si>
    <t>Bordón</t>
  </si>
  <si>
    <t>Bronchales</t>
  </si>
  <si>
    <t>Bueña</t>
  </si>
  <si>
    <t>Burbáguena</t>
  </si>
  <si>
    <t>Cabra de Mora</t>
  </si>
  <si>
    <t>Calaceite</t>
  </si>
  <si>
    <t>Calamocha</t>
  </si>
  <si>
    <t>Calanda</t>
  </si>
  <si>
    <t>Calomarde</t>
  </si>
  <si>
    <t>Camañas</t>
  </si>
  <si>
    <t>Camarena de la Sierra</t>
  </si>
  <si>
    <t>Camarillas</t>
  </si>
  <si>
    <t>Caminreal</t>
  </si>
  <si>
    <t>Cantavieja</t>
  </si>
  <si>
    <t>Cañada de Benatanduz</t>
  </si>
  <si>
    <t>Cañada de Verich, La</t>
  </si>
  <si>
    <t>Cañada Vellida</t>
  </si>
  <si>
    <t>Cañizar del Olivar</t>
  </si>
  <si>
    <t>Cascante del Río</t>
  </si>
  <si>
    <t>Castejón de Tornos</t>
  </si>
  <si>
    <t>Castel de Cabra</t>
  </si>
  <si>
    <t>Castellar, El</t>
  </si>
  <si>
    <t>Castellote</t>
  </si>
  <si>
    <t>Castelnou</t>
  </si>
  <si>
    <t>Castelserás</t>
  </si>
  <si>
    <t>Cedrillas</t>
  </si>
  <si>
    <t>Celadas</t>
  </si>
  <si>
    <t>Cella</t>
  </si>
  <si>
    <t>Cerollera, La</t>
  </si>
  <si>
    <t>Codoñera, La</t>
  </si>
  <si>
    <t>Corbalán</t>
  </si>
  <si>
    <t>Cortes de Aragón</t>
  </si>
  <si>
    <t>Cosa</t>
  </si>
  <si>
    <t>0854</t>
  </si>
  <si>
    <t>Cretas</t>
  </si>
  <si>
    <t>Crivillén</t>
  </si>
  <si>
    <t>Cuba, La</t>
  </si>
  <si>
    <t>Cubla</t>
  </si>
  <si>
    <t>Cucalón</t>
  </si>
  <si>
    <t>0906</t>
  </si>
  <si>
    <t>Cuervo, El</t>
  </si>
  <si>
    <t>Cuevas de Almudén</t>
  </si>
  <si>
    <t>Cuevas Labradas</t>
  </si>
  <si>
    <t>Ejulve</t>
  </si>
  <si>
    <t>Escorihuela</t>
  </si>
  <si>
    <t>0971</t>
  </si>
  <si>
    <t>Escucha</t>
  </si>
  <si>
    <t>Estercuel</t>
  </si>
  <si>
    <t>Ferreruela de Huerva</t>
  </si>
  <si>
    <t>Fonfría</t>
  </si>
  <si>
    <t>Formiche Alto</t>
  </si>
  <si>
    <t>Fórnoles</t>
  </si>
  <si>
    <t>Fortanete</t>
  </si>
  <si>
    <t>Foz-Calanda</t>
  </si>
  <si>
    <t>Fresneda, La</t>
  </si>
  <si>
    <t>Frías de Albarracín</t>
  </si>
  <si>
    <t>Fuenferrada</t>
  </si>
  <si>
    <t>Fuentes Calientes</t>
  </si>
  <si>
    <t>Fuentes Claras</t>
  </si>
  <si>
    <t>Fuentes de Rubielos</t>
  </si>
  <si>
    <t>Fuentespalda</t>
  </si>
  <si>
    <t>Galve</t>
  </si>
  <si>
    <t>Gargallo</t>
  </si>
  <si>
    <t>1161</t>
  </si>
  <si>
    <t>Gea de Albarracín</t>
  </si>
  <si>
    <t>Ginebrosa, La</t>
  </si>
  <si>
    <t>Griegos</t>
  </si>
  <si>
    <t>Guadalaviar</t>
  </si>
  <si>
    <t>Gúdar</t>
  </si>
  <si>
    <t>Híjar</t>
  </si>
  <si>
    <t>Hinojosa de Jarque</t>
  </si>
  <si>
    <t>Hoz de la Vieja, La</t>
  </si>
  <si>
    <t>Huesa del Común</t>
  </si>
  <si>
    <t>Iglesuela del Cid, La</t>
  </si>
  <si>
    <t>Jabaloyas</t>
  </si>
  <si>
    <t>Jarque de la Val</t>
  </si>
  <si>
    <t>Jatiel</t>
  </si>
  <si>
    <t>Jorcas</t>
  </si>
  <si>
    <t>Josa</t>
  </si>
  <si>
    <t>Lagueruela</t>
  </si>
  <si>
    <t>Lanzuela</t>
  </si>
  <si>
    <t>1336</t>
  </si>
  <si>
    <t>Libros</t>
  </si>
  <si>
    <t>Lidón</t>
  </si>
  <si>
    <t>Linares de Mora</t>
  </si>
  <si>
    <t>1373</t>
  </si>
  <si>
    <t>Lledó</t>
  </si>
  <si>
    <t>Loscos</t>
  </si>
  <si>
    <t>Maicas</t>
  </si>
  <si>
    <t>Manzanera</t>
  </si>
  <si>
    <t>Martín del Río</t>
  </si>
  <si>
    <t>Mas de las Matas</t>
  </si>
  <si>
    <t>Mata de los Olmos, La</t>
  </si>
  <si>
    <t>Mazaleón</t>
  </si>
  <si>
    <t>Mezquita de Jarque</t>
  </si>
  <si>
    <t>Mirambel</t>
  </si>
  <si>
    <t>Miravete de la Sierra</t>
  </si>
  <si>
    <t>Molinos</t>
  </si>
  <si>
    <t>Monforte de Moyuela</t>
  </si>
  <si>
    <t>Monreal del Campo</t>
  </si>
  <si>
    <t>Monroyo</t>
  </si>
  <si>
    <t>Montalbán</t>
  </si>
  <si>
    <t>Monteagudo del Castillo</t>
  </si>
  <si>
    <t>1562</t>
  </si>
  <si>
    <t>Monterde de Albarracín</t>
  </si>
  <si>
    <t>Mora de Rubielos</t>
  </si>
  <si>
    <t>Moscardón</t>
  </si>
  <si>
    <t>1597</t>
  </si>
  <si>
    <t>Mosqueruela</t>
  </si>
  <si>
    <t>Muniesa</t>
  </si>
  <si>
    <t>Noguera de Albarracín</t>
  </si>
  <si>
    <t>Nogueras</t>
  </si>
  <si>
    <t>Nogueruelas</t>
  </si>
  <si>
    <t>Obón</t>
  </si>
  <si>
    <t>Odón</t>
  </si>
  <si>
    <t>Ojos Negros</t>
  </si>
  <si>
    <t>Olba</t>
  </si>
  <si>
    <t>Oliete</t>
  </si>
  <si>
    <t>Olmos, Los</t>
  </si>
  <si>
    <t>Orihuela del Tremedal</t>
  </si>
  <si>
    <t>Orrios</t>
  </si>
  <si>
    <t>Palomar de Arroyos</t>
  </si>
  <si>
    <t>Pancrudo</t>
  </si>
  <si>
    <t>Parras de Castellote, Las</t>
  </si>
  <si>
    <t>Peñarroya de Tastavins</t>
  </si>
  <si>
    <t>Peracense</t>
  </si>
  <si>
    <t>Peralejos</t>
  </si>
  <si>
    <t>Perales del Alfambra</t>
  </si>
  <si>
    <t>1829</t>
  </si>
  <si>
    <t>Pitarque</t>
  </si>
  <si>
    <t>Plou</t>
  </si>
  <si>
    <t>1840</t>
  </si>
  <si>
    <t>Pobo, El</t>
  </si>
  <si>
    <t>1853</t>
  </si>
  <si>
    <t>Portellada, La</t>
  </si>
  <si>
    <t>1872</t>
  </si>
  <si>
    <t>Pozondón</t>
  </si>
  <si>
    <t>1891</t>
  </si>
  <si>
    <t>Pozuel del Campo</t>
  </si>
  <si>
    <t>1905</t>
  </si>
  <si>
    <t>Puebla de Híjar, La</t>
  </si>
  <si>
    <t>1912</t>
  </si>
  <si>
    <t>Puebla de Valverde, La</t>
  </si>
  <si>
    <t>1927</t>
  </si>
  <si>
    <t>Puertomingalvo</t>
  </si>
  <si>
    <t>1933</t>
  </si>
  <si>
    <t>Ráfales</t>
  </si>
  <si>
    <t>1948</t>
  </si>
  <si>
    <t>Rillo</t>
  </si>
  <si>
    <t>1951</t>
  </si>
  <si>
    <t>Riodeva</t>
  </si>
  <si>
    <t>1964</t>
  </si>
  <si>
    <t>Ródenas</t>
  </si>
  <si>
    <t>1970</t>
  </si>
  <si>
    <t>Royuela</t>
  </si>
  <si>
    <t>1986</t>
  </si>
  <si>
    <t>Rubiales</t>
  </si>
  <si>
    <t>1999</t>
  </si>
  <si>
    <t>Rubielos de la Cérida</t>
  </si>
  <si>
    <t>2003</t>
  </si>
  <si>
    <t>Rubielos de Mora</t>
  </si>
  <si>
    <t>2010</t>
  </si>
  <si>
    <t>Salcedillo</t>
  </si>
  <si>
    <t>2031</t>
  </si>
  <si>
    <t>Saldón</t>
  </si>
  <si>
    <t>2046</t>
  </si>
  <si>
    <t>Samper de Calanda</t>
  </si>
  <si>
    <t>2059</t>
  </si>
  <si>
    <t>San Agustín</t>
  </si>
  <si>
    <t>2062</t>
  </si>
  <si>
    <t>San Martín del Río</t>
  </si>
  <si>
    <t>2078</t>
  </si>
  <si>
    <t>Santa Cruz de Nogueras</t>
  </si>
  <si>
    <t>2084</t>
  </si>
  <si>
    <t>Santa Eulalia</t>
  </si>
  <si>
    <t>2097</t>
  </si>
  <si>
    <t>Sarrión</t>
  </si>
  <si>
    <t>2101</t>
  </si>
  <si>
    <t>Segura de los Baños</t>
  </si>
  <si>
    <t>2118</t>
  </si>
  <si>
    <t>Seno</t>
  </si>
  <si>
    <t>2123</t>
  </si>
  <si>
    <t>Singra</t>
  </si>
  <si>
    <t>2139</t>
  </si>
  <si>
    <t>Terriente</t>
  </si>
  <si>
    <t>2157</t>
  </si>
  <si>
    <t>Teruel</t>
  </si>
  <si>
    <t>2160</t>
  </si>
  <si>
    <t>Toril y Masegoso</t>
  </si>
  <si>
    <t>2176</t>
  </si>
  <si>
    <t>Tormón</t>
  </si>
  <si>
    <t>2182</t>
  </si>
  <si>
    <t>Tornos</t>
  </si>
  <si>
    <t>2195</t>
  </si>
  <si>
    <t>Torralba de los Sisones</t>
  </si>
  <si>
    <t>2209</t>
  </si>
  <si>
    <t>Torre de Arcas</t>
  </si>
  <si>
    <t>2237</t>
  </si>
  <si>
    <t>Torre de las Arcas</t>
  </si>
  <si>
    <t>2242</t>
  </si>
  <si>
    <t>Torre del Compte</t>
  </si>
  <si>
    <t>2255</t>
  </si>
  <si>
    <t>Torre los Negros</t>
  </si>
  <si>
    <t>2274</t>
  </si>
  <si>
    <t>Torrecilla de Alcañiz</t>
  </si>
  <si>
    <t>2216</t>
  </si>
  <si>
    <t>Torrecilla del Rebollar</t>
  </si>
  <si>
    <t>2221</t>
  </si>
  <si>
    <t>Torrelacárcel</t>
  </si>
  <si>
    <t>2268</t>
  </si>
  <si>
    <t>Torremocha de Jiloca</t>
  </si>
  <si>
    <t>2280</t>
  </si>
  <si>
    <t>Torres de Albarracín</t>
  </si>
  <si>
    <t>2293</t>
  </si>
  <si>
    <t>Torrevelilla</t>
  </si>
  <si>
    <t>2307</t>
  </si>
  <si>
    <t>Torrijas</t>
  </si>
  <si>
    <t>2314</t>
  </si>
  <si>
    <t>Torrijo del Campo</t>
  </si>
  <si>
    <t>2329</t>
  </si>
  <si>
    <t>Tramacastiel</t>
  </si>
  <si>
    <t>2340</t>
  </si>
  <si>
    <t>Tramacastilla</t>
  </si>
  <si>
    <t>2353</t>
  </si>
  <si>
    <t>Tronchón</t>
  </si>
  <si>
    <t>2366</t>
  </si>
  <si>
    <t>Urrea de Gaén</t>
  </si>
  <si>
    <t>2372</t>
  </si>
  <si>
    <t>Utrillas</t>
  </si>
  <si>
    <t>2388</t>
  </si>
  <si>
    <t>Valacloche</t>
  </si>
  <si>
    <t>2391</t>
  </si>
  <si>
    <t>Valbona</t>
  </si>
  <si>
    <t>2405</t>
  </si>
  <si>
    <t>Valdealgorfa</t>
  </si>
  <si>
    <t>2412</t>
  </si>
  <si>
    <t>Valdecuenca</t>
  </si>
  <si>
    <t>2433</t>
  </si>
  <si>
    <t>Valdelinares</t>
  </si>
  <si>
    <t>2448</t>
  </si>
  <si>
    <t>Valdeltormo</t>
  </si>
  <si>
    <t>2451</t>
  </si>
  <si>
    <t>Valderrobres</t>
  </si>
  <si>
    <t>2464</t>
  </si>
  <si>
    <t>Valjunquera</t>
  </si>
  <si>
    <t>2470</t>
  </si>
  <si>
    <t>Vallecillo, El</t>
  </si>
  <si>
    <t>2499</t>
  </si>
  <si>
    <t>Veguillas de la Sierra</t>
  </si>
  <si>
    <t>2502</t>
  </si>
  <si>
    <t>Villafranca del Campo</t>
  </si>
  <si>
    <t>2519</t>
  </si>
  <si>
    <t>Villahermosa del Campo</t>
  </si>
  <si>
    <t>2524</t>
  </si>
  <si>
    <t>Villanueva del Rebollar de la Sierra</t>
  </si>
  <si>
    <t>2561</t>
  </si>
  <si>
    <t>Villar del Cobo</t>
  </si>
  <si>
    <t>2577</t>
  </si>
  <si>
    <t>Villar del Salz</t>
  </si>
  <si>
    <t>2583</t>
  </si>
  <si>
    <t>Villarluengo</t>
  </si>
  <si>
    <t>2600</t>
  </si>
  <si>
    <t>Villarquemado</t>
  </si>
  <si>
    <t>2617</t>
  </si>
  <si>
    <t>Villarroya de los Pinares</t>
  </si>
  <si>
    <t>2622</t>
  </si>
  <si>
    <t>Villastar</t>
  </si>
  <si>
    <t>2638</t>
  </si>
  <si>
    <t>Villel</t>
  </si>
  <si>
    <t>2643</t>
  </si>
  <si>
    <t>Vinaceite</t>
  </si>
  <si>
    <t>2656</t>
  </si>
  <si>
    <t>Visiedo</t>
  </si>
  <si>
    <t>2669</t>
  </si>
  <si>
    <t>Vivel del Río Martín</t>
  </si>
  <si>
    <t>2675</t>
  </si>
  <si>
    <t>Zoma, La</t>
  </si>
  <si>
    <t>2681</t>
  </si>
  <si>
    <t>Ajofrín</t>
  </si>
  <si>
    <t>Alameda de la Sagra</t>
  </si>
  <si>
    <t>Albarreal de Tajo</t>
  </si>
  <si>
    <t>Alcabón</t>
  </si>
  <si>
    <t>Alcañizo</t>
  </si>
  <si>
    <t>Alcaudete de la Jara</t>
  </si>
  <si>
    <t>Alcolea de Tajo</t>
  </si>
  <si>
    <t>Aldea en Cabo</t>
  </si>
  <si>
    <t>Aldeanueva de Barbarroya</t>
  </si>
  <si>
    <t>Aldeanueva de San Bartolomé</t>
  </si>
  <si>
    <t>Almendral de la Cañada</t>
  </si>
  <si>
    <t>Almonacid de Toledo</t>
  </si>
  <si>
    <t>Almorox</t>
  </si>
  <si>
    <t>Añover de Tajo</t>
  </si>
  <si>
    <t>Arcicóllar</t>
  </si>
  <si>
    <t>Argés</t>
  </si>
  <si>
    <t>Azután</t>
  </si>
  <si>
    <t>Barcience</t>
  </si>
  <si>
    <t>Bargas</t>
  </si>
  <si>
    <t>Belvís de la Jara</t>
  </si>
  <si>
    <t>Borox</t>
  </si>
  <si>
    <t>Buenaventura</t>
  </si>
  <si>
    <t>Burguillos de Toledo</t>
  </si>
  <si>
    <t>Burujón</t>
  </si>
  <si>
    <t>Cabañas de la Sagra</t>
  </si>
  <si>
    <t>Cabañas de Yepes</t>
  </si>
  <si>
    <t>Cabezamesada</t>
  </si>
  <si>
    <t>Calera y Chozas</t>
  </si>
  <si>
    <t>Caleruela</t>
  </si>
  <si>
    <t>Calzada de Oropesa</t>
  </si>
  <si>
    <t>Camarena</t>
  </si>
  <si>
    <t>Camarenilla</t>
  </si>
  <si>
    <t>Campillo de la Jara, El</t>
  </si>
  <si>
    <t>Camuñas</t>
  </si>
  <si>
    <t>Cardiel de los Montes</t>
  </si>
  <si>
    <t>Carmena</t>
  </si>
  <si>
    <t>Carpio de Tajo, El</t>
  </si>
  <si>
    <t>Carranque</t>
  </si>
  <si>
    <t>Carriches</t>
  </si>
  <si>
    <t>Casar de Escalona, El</t>
  </si>
  <si>
    <t>Casarrubios del Monte</t>
  </si>
  <si>
    <t>Casasbuenas</t>
  </si>
  <si>
    <t>Castillo de Bayuela</t>
  </si>
  <si>
    <t>Cazalegas</t>
  </si>
  <si>
    <t>Cebolla</t>
  </si>
  <si>
    <t>Cedillo del Condado</t>
  </si>
  <si>
    <t>Cerralbos, Los</t>
  </si>
  <si>
    <t>Cervera de los Montes</t>
  </si>
  <si>
    <t>Chozas de Canales</t>
  </si>
  <si>
    <t>Chueca</t>
  </si>
  <si>
    <t>Ciruelos</t>
  </si>
  <si>
    <t>Cobeja</t>
  </si>
  <si>
    <t>Cobisa</t>
  </si>
  <si>
    <t>Consuegra</t>
  </si>
  <si>
    <t>Corral de Almaguer</t>
  </si>
  <si>
    <t>Cuerva</t>
  </si>
  <si>
    <t>Domingo Pérez</t>
  </si>
  <si>
    <t>Dosbarrios</t>
  </si>
  <si>
    <t>Erustes</t>
  </si>
  <si>
    <t>Escalona</t>
  </si>
  <si>
    <t>Escalonilla</t>
  </si>
  <si>
    <t>Espinoso del Rey</t>
  </si>
  <si>
    <t>Esquivias</t>
  </si>
  <si>
    <t>Estrella, La</t>
  </si>
  <si>
    <t>Fuensalida</t>
  </si>
  <si>
    <t>Gálvez</t>
  </si>
  <si>
    <t>Garciotum</t>
  </si>
  <si>
    <t>Gerindote</t>
  </si>
  <si>
    <t>Guadamur</t>
  </si>
  <si>
    <t>Guardia, La</t>
  </si>
  <si>
    <t>Herencias, Las</t>
  </si>
  <si>
    <t>Herreruela de Oropesa</t>
  </si>
  <si>
    <t>Hinojosa de San Vicente</t>
  </si>
  <si>
    <t>Hontanar</t>
  </si>
  <si>
    <t>Hormigos</t>
  </si>
  <si>
    <t>Huecas</t>
  </si>
  <si>
    <t>Huerta de Valdecarábanos</t>
  </si>
  <si>
    <t>Iglesuela, La</t>
  </si>
  <si>
    <t>Illán de Vacas</t>
  </si>
  <si>
    <t>Illescas</t>
  </si>
  <si>
    <t>Lagartera</t>
  </si>
  <si>
    <t>Layos</t>
  </si>
  <si>
    <t>Lillo</t>
  </si>
  <si>
    <t>Lominchar</t>
  </si>
  <si>
    <t>Lucillos</t>
  </si>
  <si>
    <t>Madridejos</t>
  </si>
  <si>
    <t>Magán</t>
  </si>
  <si>
    <t>Malpica de Tajo</t>
  </si>
  <si>
    <t>Manzaneque</t>
  </si>
  <si>
    <t>Maqueda</t>
  </si>
  <si>
    <t>Marjaliza</t>
  </si>
  <si>
    <t>Marrupe</t>
  </si>
  <si>
    <t>Mascaraque</t>
  </si>
  <si>
    <t>Mata, La</t>
  </si>
  <si>
    <t>Mazarambroz</t>
  </si>
  <si>
    <t>Mejorada</t>
  </si>
  <si>
    <t>Menasalbas</t>
  </si>
  <si>
    <t>Méntrida</t>
  </si>
  <si>
    <t>Mesegar de Tajo</t>
  </si>
  <si>
    <t>Miguel Esteban</t>
  </si>
  <si>
    <t>Mocejón</t>
  </si>
  <si>
    <t>Mohedas de la Jara</t>
  </si>
  <si>
    <t>Montearagón</t>
  </si>
  <si>
    <t>Montesclaros</t>
  </si>
  <si>
    <t>Mora</t>
  </si>
  <si>
    <t>Nambroca</t>
  </si>
  <si>
    <t>Nava de Ricomalillo, La</t>
  </si>
  <si>
    <t>Navahermosa</t>
  </si>
  <si>
    <t>Navalcán</t>
  </si>
  <si>
    <t>Navalmoralejo</t>
  </si>
  <si>
    <t>Navalmorales, Los</t>
  </si>
  <si>
    <t>Navalucillos, Los</t>
  </si>
  <si>
    <t>Navamorcuende</t>
  </si>
  <si>
    <t>Noblejas</t>
  </si>
  <si>
    <t>Noez</t>
  </si>
  <si>
    <t>Nombela</t>
  </si>
  <si>
    <t>Novés</t>
  </si>
  <si>
    <t>Numancia de la Sagra</t>
  </si>
  <si>
    <t>Nuño Gómez</t>
  </si>
  <si>
    <t>Ocaña</t>
  </si>
  <si>
    <t>Olías del Rey</t>
  </si>
  <si>
    <t>Ontígola</t>
  </si>
  <si>
    <t>Orgaz</t>
  </si>
  <si>
    <t>Oropesa</t>
  </si>
  <si>
    <t>Otero</t>
  </si>
  <si>
    <t>Palomeque</t>
  </si>
  <si>
    <t>Pantoja</t>
  </si>
  <si>
    <t>Paredes de Escalona</t>
  </si>
  <si>
    <t>Parrillas</t>
  </si>
  <si>
    <t>Pelahustán</t>
  </si>
  <si>
    <t>Pepino</t>
  </si>
  <si>
    <t>Polán</t>
  </si>
  <si>
    <t>Portillo de Toledo</t>
  </si>
  <si>
    <t>Puebla de Almoradiel, La</t>
  </si>
  <si>
    <t>Puebla de Montalbán, La</t>
  </si>
  <si>
    <t>Pueblanueva, La</t>
  </si>
  <si>
    <t>Puente del Arzobispo, El</t>
  </si>
  <si>
    <t>Puerto de San Vicente</t>
  </si>
  <si>
    <t>Pulgar</t>
  </si>
  <si>
    <t>Quero</t>
  </si>
  <si>
    <t>Quintanar de la Orden</t>
  </si>
  <si>
    <t>Quismondo</t>
  </si>
  <si>
    <t>Real de San Vicente, El</t>
  </si>
  <si>
    <t>Recas</t>
  </si>
  <si>
    <t>Retamoso de la Jara</t>
  </si>
  <si>
    <t>Rielves</t>
  </si>
  <si>
    <t>Robledo del Mazo</t>
  </si>
  <si>
    <t>Romeral, El</t>
  </si>
  <si>
    <t>San Bartolomé de las Abiertas</t>
  </si>
  <si>
    <t>San Martín de Montalbán</t>
  </si>
  <si>
    <t>San Martín de Pusa</t>
  </si>
  <si>
    <t>San Pablo de los Montes</t>
  </si>
  <si>
    <t>San Román de los Montes</t>
  </si>
  <si>
    <t>Santa Ana de Pusa</t>
  </si>
  <si>
    <t>Santa Cruz de la Zarza</t>
  </si>
  <si>
    <t>Santa Cruz del Retamar</t>
  </si>
  <si>
    <t>Santa Olalla</t>
  </si>
  <si>
    <t>Santo Domingo-Caudilla</t>
  </si>
  <si>
    <t>Sartajada</t>
  </si>
  <si>
    <t>Segurilla</t>
  </si>
  <si>
    <t>Seseña</t>
  </si>
  <si>
    <t>Sevilleja de la Jara</t>
  </si>
  <si>
    <t>Sonseca</t>
  </si>
  <si>
    <t>Sotillo de las Palomas</t>
  </si>
  <si>
    <t>Talavera de la Reina</t>
  </si>
  <si>
    <t>Tembleque</t>
  </si>
  <si>
    <t>Toboso, El</t>
  </si>
  <si>
    <t>Torralba de Oropesa</t>
  </si>
  <si>
    <t>Torre de Esteban Hambrán, La</t>
  </si>
  <si>
    <t>Torrecilla de la Jara</t>
  </si>
  <si>
    <t>Torrico</t>
  </si>
  <si>
    <t>Torrijos</t>
  </si>
  <si>
    <t>Totanés</t>
  </si>
  <si>
    <t>Turleque</t>
  </si>
  <si>
    <t>Ugena</t>
  </si>
  <si>
    <t>Urda</t>
  </si>
  <si>
    <t>Valdeverdeja</t>
  </si>
  <si>
    <t>Valmojado</t>
  </si>
  <si>
    <t>Velada</t>
  </si>
  <si>
    <t>Ventas con Peña Aguilera, Las</t>
  </si>
  <si>
    <t>Ventas de Retamosa, Las</t>
  </si>
  <si>
    <t>Ventas de San Julián, Las</t>
  </si>
  <si>
    <t>Villa de Don Fadrique, La</t>
  </si>
  <si>
    <t>Villacañas</t>
  </si>
  <si>
    <t>Villafranca de los Caballeros</t>
  </si>
  <si>
    <t>Villaluenga de la Sagra</t>
  </si>
  <si>
    <t>Villamiel de Toledo</t>
  </si>
  <si>
    <t>Villaminaya</t>
  </si>
  <si>
    <t>Villamuelas</t>
  </si>
  <si>
    <t>Villanueva de Alcardete</t>
  </si>
  <si>
    <t>Villanueva de Bogas</t>
  </si>
  <si>
    <t>Villarejo de Montalbán</t>
  </si>
  <si>
    <t>Villarrubia de Santiago</t>
  </si>
  <si>
    <t>Villaseca de la Sagra</t>
  </si>
  <si>
    <t>Villasequilla</t>
  </si>
  <si>
    <t>Villatobas</t>
  </si>
  <si>
    <t>Viso de San Juan, El</t>
  </si>
  <si>
    <t>Yébenes, Los</t>
  </si>
  <si>
    <t>Yeles</t>
  </si>
  <si>
    <t>Yepes</t>
  </si>
  <si>
    <t>Yuncler</t>
  </si>
  <si>
    <t>Yunclillos</t>
  </si>
  <si>
    <t>Yuncos</t>
  </si>
  <si>
    <t>Ademuz</t>
  </si>
  <si>
    <t>Ador</t>
  </si>
  <si>
    <t>Agullent</t>
  </si>
  <si>
    <t>Aielo de Malferit</t>
  </si>
  <si>
    <t>Aielo de Rugat</t>
  </si>
  <si>
    <t>Alaquàs</t>
  </si>
  <si>
    <t>Albaida</t>
  </si>
  <si>
    <t>Albal</t>
  </si>
  <si>
    <t>Albalat de la Ribera</t>
  </si>
  <si>
    <t>Albalat dels Sorells</t>
  </si>
  <si>
    <t>Albalat dels Tarongers</t>
  </si>
  <si>
    <t>Alberic</t>
  </si>
  <si>
    <t>Alborache</t>
  </si>
  <si>
    <t>Alboraya</t>
  </si>
  <si>
    <t>Albuixech</t>
  </si>
  <si>
    <t>Alcàntera de Xúquer</t>
  </si>
  <si>
    <t>Alcàsser</t>
  </si>
  <si>
    <t>Alcublas</t>
  </si>
  <si>
    <t>Alcúdia de Crespins, l'</t>
  </si>
  <si>
    <t>Alcúdia, l'</t>
  </si>
  <si>
    <t>Aldaia</t>
  </si>
  <si>
    <t>Alfafar</t>
  </si>
  <si>
    <t>Alfara de la Baronia</t>
  </si>
  <si>
    <t>Alfara del Patriarca</t>
  </si>
  <si>
    <t>Alfarp</t>
  </si>
  <si>
    <t>Alfarrasí</t>
  </si>
  <si>
    <t>Alfauir</t>
  </si>
  <si>
    <t>Algar de Palancia</t>
  </si>
  <si>
    <t>Algemesí</t>
  </si>
  <si>
    <t>Algimia de Alfara</t>
  </si>
  <si>
    <t>Alginet</t>
  </si>
  <si>
    <t>Almàssera</t>
  </si>
  <si>
    <t>Almiserà</t>
  </si>
  <si>
    <t>Almoines</t>
  </si>
  <si>
    <t>Almussafes</t>
  </si>
  <si>
    <t>Alpuente</t>
  </si>
  <si>
    <t>Alqueria de la Comtessa, l'</t>
  </si>
  <si>
    <t>Alzira</t>
  </si>
  <si>
    <t>Andilla</t>
  </si>
  <si>
    <t>Anna</t>
  </si>
  <si>
    <t>Antella</t>
  </si>
  <si>
    <t>Aras de los Olmos</t>
  </si>
  <si>
    <t>Atzeneta d'Albaida</t>
  </si>
  <si>
    <t>Ayora</t>
  </si>
  <si>
    <t>Barx</t>
  </si>
  <si>
    <t>Barxeta</t>
  </si>
  <si>
    <t>Bèlgida</t>
  </si>
  <si>
    <t>Bellreguard</t>
  </si>
  <si>
    <t>Bellús</t>
  </si>
  <si>
    <t>Benagéber</t>
  </si>
  <si>
    <t>Benaguasil</t>
  </si>
  <si>
    <t>Benavites</t>
  </si>
  <si>
    <t>Beneixida</t>
  </si>
  <si>
    <t>Benetússer</t>
  </si>
  <si>
    <t>Beniarjó</t>
  </si>
  <si>
    <t>Beniatjar</t>
  </si>
  <si>
    <t>Benicolet</t>
  </si>
  <si>
    <t>Benicull de Xúquer</t>
  </si>
  <si>
    <t>Benifaió</t>
  </si>
  <si>
    <t>Benifairó de la Valldigna</t>
  </si>
  <si>
    <t>Benifairó de les Valls</t>
  </si>
  <si>
    <t>Beniflá</t>
  </si>
  <si>
    <t>Benigànim</t>
  </si>
  <si>
    <t>Benimodo</t>
  </si>
  <si>
    <t>Benimuslem</t>
  </si>
  <si>
    <t>Beniparrell</t>
  </si>
  <si>
    <t>Benirredrà</t>
  </si>
  <si>
    <t>Benisanó</t>
  </si>
  <si>
    <t>Benissoda</t>
  </si>
  <si>
    <t>Benisuera</t>
  </si>
  <si>
    <t>Bétera</t>
  </si>
  <si>
    <t>Bicorp</t>
  </si>
  <si>
    <t>Bocairent</t>
  </si>
  <si>
    <t>Bolbaite</t>
  </si>
  <si>
    <t>Bonrepòs i Mirambell</t>
  </si>
  <si>
    <t>Bufali</t>
  </si>
  <si>
    <t>Bugarra</t>
  </si>
  <si>
    <t>Buñol</t>
  </si>
  <si>
    <t>Burjassot</t>
  </si>
  <si>
    <t>Calles</t>
  </si>
  <si>
    <t>Camporrobles</t>
  </si>
  <si>
    <t>Canals</t>
  </si>
  <si>
    <t>Canet d'En Berenguer</t>
  </si>
  <si>
    <t>Carcaixent</t>
  </si>
  <si>
    <t>Càrcer</t>
  </si>
  <si>
    <t>Carlet</t>
  </si>
  <si>
    <t>Carrícola</t>
  </si>
  <si>
    <t>Casas Altas</t>
  </si>
  <si>
    <t>Casas Bajas</t>
  </si>
  <si>
    <t>Casinos</t>
  </si>
  <si>
    <t>Castelló de Rugat</t>
  </si>
  <si>
    <t>Castellonet de la Conquesta</t>
  </si>
  <si>
    <t>Castielfabib</t>
  </si>
  <si>
    <t>Catadau</t>
  </si>
  <si>
    <t>Catarroja</t>
  </si>
  <si>
    <t>Caudete de las Fuentes</t>
  </si>
  <si>
    <t>Cerdà</t>
  </si>
  <si>
    <t>Chella</t>
  </si>
  <si>
    <t>Chelva</t>
  </si>
  <si>
    <t>Chera</t>
  </si>
  <si>
    <t>Cheste</t>
  </si>
  <si>
    <t>Chiva</t>
  </si>
  <si>
    <t>Chulilla</t>
  </si>
  <si>
    <t>Cofrentes</t>
  </si>
  <si>
    <t>Corbera</t>
  </si>
  <si>
    <t>Cortes de Pallás</t>
  </si>
  <si>
    <t>Cotes</t>
  </si>
  <si>
    <t>Cullera</t>
  </si>
  <si>
    <t>Daimús</t>
  </si>
  <si>
    <t>Domeño</t>
  </si>
  <si>
    <t>Dos Aguas</t>
  </si>
  <si>
    <t>Eliana, l'</t>
  </si>
  <si>
    <t>Emperador</t>
  </si>
  <si>
    <t>Enguera</t>
  </si>
  <si>
    <t>Ènova, l'</t>
  </si>
  <si>
    <t>Estivella</t>
  </si>
  <si>
    <t>Estubeny</t>
  </si>
  <si>
    <t>Faura</t>
  </si>
  <si>
    <t>Favara</t>
  </si>
  <si>
    <t>Foios</t>
  </si>
  <si>
    <t>Font de la Figuera, la</t>
  </si>
  <si>
    <t>Font d'En Carròs, la</t>
  </si>
  <si>
    <t>Fontanars dels Alforins</t>
  </si>
  <si>
    <t>Fortaleny</t>
  </si>
  <si>
    <t>Fuenterrobles</t>
  </si>
  <si>
    <t>Gandia</t>
  </si>
  <si>
    <t>Gátova</t>
  </si>
  <si>
    <t>Gavarda</t>
  </si>
  <si>
    <t>Genovés</t>
  </si>
  <si>
    <t>Gestalgar</t>
  </si>
  <si>
    <t>Gilet</t>
  </si>
  <si>
    <t>Godella</t>
  </si>
  <si>
    <t>Godelleta</t>
  </si>
  <si>
    <t>Granja de la Costera, la</t>
  </si>
  <si>
    <t>Guadasséquies</t>
  </si>
  <si>
    <t>Guadassuar</t>
  </si>
  <si>
    <t>Guardamar de la Safor</t>
  </si>
  <si>
    <t>Higueruelas</t>
  </si>
  <si>
    <t>Jalance</t>
  </si>
  <si>
    <t>Jarafuel</t>
  </si>
  <si>
    <t>Llanera de Ranes</t>
  </si>
  <si>
    <t>Llaurí</t>
  </si>
  <si>
    <t>Llíria</t>
  </si>
  <si>
    <t>Llocnou de la Corona</t>
  </si>
  <si>
    <t>Llocnou de Sant Jeroni</t>
  </si>
  <si>
    <t>Llocnou d'En Fenollet</t>
  </si>
  <si>
    <t>Llombai</t>
  </si>
  <si>
    <t>Llosa de Ranes, la</t>
  </si>
  <si>
    <t>Llutxent</t>
  </si>
  <si>
    <t>Loriguilla</t>
  </si>
  <si>
    <t>Losa del Obispo</t>
  </si>
  <si>
    <t>Macastre</t>
  </si>
  <si>
    <t>Manises</t>
  </si>
  <si>
    <t>Manuel</t>
  </si>
  <si>
    <t>Marines</t>
  </si>
  <si>
    <t>Massalavés</t>
  </si>
  <si>
    <t>Massalfassar</t>
  </si>
  <si>
    <t>Massamagrell</t>
  </si>
  <si>
    <t>Massanassa</t>
  </si>
  <si>
    <t>Meliana</t>
  </si>
  <si>
    <t>Millares</t>
  </si>
  <si>
    <t>Miramar</t>
  </si>
  <si>
    <t>Mislata</t>
  </si>
  <si>
    <t>Mogente/Moixent</t>
  </si>
  <si>
    <t>Moncada</t>
  </si>
  <si>
    <t>Montaverner</t>
  </si>
  <si>
    <t>Montesa</t>
  </si>
  <si>
    <t>Montitxelvo/Montichelvo</t>
  </si>
  <si>
    <t>Montroi/Montroy</t>
  </si>
  <si>
    <t>Montserrat</t>
  </si>
  <si>
    <t>Museros</t>
  </si>
  <si>
    <t>Náquera</t>
  </si>
  <si>
    <t>Navarrés</t>
  </si>
  <si>
    <t>Novelé/Novetlè</t>
  </si>
  <si>
    <t>Oliva</t>
  </si>
  <si>
    <t>Olleria, l'</t>
  </si>
  <si>
    <t>Olocau</t>
  </si>
  <si>
    <t>Ontinyent</t>
  </si>
  <si>
    <t>Otos</t>
  </si>
  <si>
    <t>Paiporta</t>
  </si>
  <si>
    <t>Palma de Gandía</t>
  </si>
  <si>
    <t>Palmera</t>
  </si>
  <si>
    <t>Palomar, el</t>
  </si>
  <si>
    <t>Paterna</t>
  </si>
  <si>
    <t>Pedralba</t>
  </si>
  <si>
    <t>Petrés</t>
  </si>
  <si>
    <t>Picanya</t>
  </si>
  <si>
    <t>Picassent</t>
  </si>
  <si>
    <t>Piles</t>
  </si>
  <si>
    <t>Pinet</t>
  </si>
  <si>
    <t>Pobla de Farnals, la</t>
  </si>
  <si>
    <t>Pobla de Vallbona, la</t>
  </si>
  <si>
    <t>Pobla del Duc, la</t>
  </si>
  <si>
    <t>Pobla Llarga, la</t>
  </si>
  <si>
    <t>Polinyà de Xúquer</t>
  </si>
  <si>
    <t>Potries</t>
  </si>
  <si>
    <t>Puçol</t>
  </si>
  <si>
    <t>Puebla de San Miguel</t>
  </si>
  <si>
    <t>Puig de Santa Maria, el</t>
  </si>
  <si>
    <t>Quart de les Valls</t>
  </si>
  <si>
    <t>Quart de Poblet</t>
  </si>
  <si>
    <t>Quartell</t>
  </si>
  <si>
    <t>Quatretonda</t>
  </si>
  <si>
    <t>Quesa</t>
  </si>
  <si>
    <t>Rafelbunyol</t>
  </si>
  <si>
    <t>Rafelcofer</t>
  </si>
  <si>
    <t>Rafelguaraf</t>
  </si>
  <si>
    <t>Ráfol de Salem</t>
  </si>
  <si>
    <t>Real</t>
  </si>
  <si>
    <t>Real de Gandía</t>
  </si>
  <si>
    <t>Requena</t>
  </si>
  <si>
    <t>Riba-roja de Túria</t>
  </si>
  <si>
    <t>Riola</t>
  </si>
  <si>
    <t>Rocafort</t>
  </si>
  <si>
    <t>Rotglà i Corberà</t>
  </si>
  <si>
    <t>Rótova</t>
  </si>
  <si>
    <t>Rugat</t>
  </si>
  <si>
    <t>Sagunto/Sagunt</t>
  </si>
  <si>
    <t>Salem</t>
  </si>
  <si>
    <t>San Antonio de Benagéber</t>
  </si>
  <si>
    <t>Sant Joanet</t>
  </si>
  <si>
    <t>Sedaví</t>
  </si>
  <si>
    <t>Segart</t>
  </si>
  <si>
    <t>Sellent</t>
  </si>
  <si>
    <t>Sempere</t>
  </si>
  <si>
    <t>Senyera</t>
  </si>
  <si>
    <t>Serra</t>
  </si>
  <si>
    <t>Siete Aguas</t>
  </si>
  <si>
    <t>Silla</t>
  </si>
  <si>
    <t>Simat de la Valldigna</t>
  </si>
  <si>
    <t>Sinarcas</t>
  </si>
  <si>
    <t>Sollana</t>
  </si>
  <si>
    <t>Sot de Chera</t>
  </si>
  <si>
    <t>Sueca</t>
  </si>
  <si>
    <t>Sumacàrcer</t>
  </si>
  <si>
    <t>Tavernes Blanques</t>
  </si>
  <si>
    <t>Tavernes de la Valldigna</t>
  </si>
  <si>
    <t>Teresa de Cofrentes</t>
  </si>
  <si>
    <t>Terrateig</t>
  </si>
  <si>
    <t>Titaguas</t>
  </si>
  <si>
    <t>Torrebaja</t>
  </si>
  <si>
    <t>Torrella</t>
  </si>
  <si>
    <t>Torres Torres</t>
  </si>
  <si>
    <t>Tous</t>
  </si>
  <si>
    <t>Tuéjar</t>
  </si>
  <si>
    <t>Turís</t>
  </si>
  <si>
    <t>Utiel</t>
  </si>
  <si>
    <t>Valencia</t>
  </si>
  <si>
    <t>Vallada</t>
  </si>
  <si>
    <t>Vallanca</t>
  </si>
  <si>
    <t>Vallés</t>
  </si>
  <si>
    <t>Venta del Moro</t>
  </si>
  <si>
    <t>Vilallonga/Villalonga</t>
  </si>
  <si>
    <t>Vilamarxant</t>
  </si>
  <si>
    <t>Villanueva de Castellón</t>
  </si>
  <si>
    <t>Villar del Arzobispo</t>
  </si>
  <si>
    <t>Villargordo del Cabriel</t>
  </si>
  <si>
    <t>Vinalesa</t>
  </si>
  <si>
    <t>Xàtiva</t>
  </si>
  <si>
    <t>Xeraco</t>
  </si>
  <si>
    <t>Xeresa</t>
  </si>
  <si>
    <t>Xirivella</t>
  </si>
  <si>
    <t>Yátova</t>
  </si>
  <si>
    <t>Yesa, La</t>
  </si>
  <si>
    <t>Zarra</t>
  </si>
  <si>
    <t>Adalia</t>
  </si>
  <si>
    <t>Aguasal</t>
  </si>
  <si>
    <t>Aguilar de Campos</t>
  </si>
  <si>
    <t>Alaejos</t>
  </si>
  <si>
    <t>Alcazarén</t>
  </si>
  <si>
    <t>Aldea de San Miguel</t>
  </si>
  <si>
    <t>Aldeamayor de San Martín</t>
  </si>
  <si>
    <t>Almenara de Adaja</t>
  </si>
  <si>
    <t>Amusquillo</t>
  </si>
  <si>
    <t>Arroyo de la Encomienda</t>
  </si>
  <si>
    <t>Ataquines</t>
  </si>
  <si>
    <t>Bahabón</t>
  </si>
  <si>
    <t>Barcial de la Loma</t>
  </si>
  <si>
    <t>Barruelo del Valle</t>
  </si>
  <si>
    <t>Becilla de Valderaduey</t>
  </si>
  <si>
    <t>Benafarces</t>
  </si>
  <si>
    <t>Bercero</t>
  </si>
  <si>
    <t>Berceruelo</t>
  </si>
  <si>
    <t>Berrueces</t>
  </si>
  <si>
    <t>Bobadilla del Campo</t>
  </si>
  <si>
    <t>Bocigas</t>
  </si>
  <si>
    <t>Bocos de Duero</t>
  </si>
  <si>
    <t>Boecillo</t>
  </si>
  <si>
    <t>Bolaños de Campos</t>
  </si>
  <si>
    <t>Brahojos de Medina</t>
  </si>
  <si>
    <t>Bustillo de Chaves</t>
  </si>
  <si>
    <t>Cabezón de Pisuerga</t>
  </si>
  <si>
    <t>Cabezón de Valderaduey</t>
  </si>
  <si>
    <t>Cabreros del Monte</t>
  </si>
  <si>
    <t>Campaspero</t>
  </si>
  <si>
    <t>Camporredondo</t>
  </si>
  <si>
    <t>Canalejas de Peñafiel</t>
  </si>
  <si>
    <t>Canillas de Esgueva</t>
  </si>
  <si>
    <t>Carpio</t>
  </si>
  <si>
    <t>Casasola de Arión</t>
  </si>
  <si>
    <t>Castrejón de Trabancos</t>
  </si>
  <si>
    <t>Castrillo de Duero</t>
  </si>
  <si>
    <t>Castrillo-Tejeriego</t>
  </si>
  <si>
    <t>Castrobol</t>
  </si>
  <si>
    <t>Castrodeza</t>
  </si>
  <si>
    <t>Castromembibre</t>
  </si>
  <si>
    <t>Castromonte</t>
  </si>
  <si>
    <t>Castronuevo de Esgueva</t>
  </si>
  <si>
    <t>Castronuño</t>
  </si>
  <si>
    <t>Castroponce</t>
  </si>
  <si>
    <t>Castroverde de Cerrato</t>
  </si>
  <si>
    <t>Ceinos de Campos</t>
  </si>
  <si>
    <t>Cervillego de la Cruz</t>
  </si>
  <si>
    <t>Cigales</t>
  </si>
  <si>
    <t>Ciguñuela</t>
  </si>
  <si>
    <t>Cistérniga</t>
  </si>
  <si>
    <t>Cogeces de Íscar</t>
  </si>
  <si>
    <t>Cogeces del Monte</t>
  </si>
  <si>
    <t>Corcos</t>
  </si>
  <si>
    <t>Corrales de Duero</t>
  </si>
  <si>
    <t>Cubillas de Santa Marta</t>
  </si>
  <si>
    <t>Cuenca de Campos</t>
  </si>
  <si>
    <t>Curiel de Duero</t>
  </si>
  <si>
    <t>Encinas de Esgueva</t>
  </si>
  <si>
    <t>Esguevillas de Esgueva</t>
  </si>
  <si>
    <t>Fombellida</t>
  </si>
  <si>
    <t>Fompedraza</t>
  </si>
  <si>
    <t>Fontihoyuelo</t>
  </si>
  <si>
    <t>Fresno el Viejo</t>
  </si>
  <si>
    <t>Fuensaldaña</t>
  </si>
  <si>
    <t>Fuente el Sol</t>
  </si>
  <si>
    <t>Fuente-Olmedo</t>
  </si>
  <si>
    <t>Gallegos de Hornija</t>
  </si>
  <si>
    <t>Gatón de Campos</t>
  </si>
  <si>
    <t>Geria</t>
  </si>
  <si>
    <t>Herrín de Campos</t>
  </si>
  <si>
    <t>Hornillos de Eresma</t>
  </si>
  <si>
    <t>Íscar</t>
  </si>
  <si>
    <t>Laguna de Duero</t>
  </si>
  <si>
    <t>Langayo</t>
  </si>
  <si>
    <t>Llano de Olmedo</t>
  </si>
  <si>
    <t>Lomoviejo</t>
  </si>
  <si>
    <t>Manzanillo</t>
  </si>
  <si>
    <t>Marzales</t>
  </si>
  <si>
    <t>Matapozuelos</t>
  </si>
  <si>
    <t>Matilla de los Caños</t>
  </si>
  <si>
    <t>Mayorga</t>
  </si>
  <si>
    <t>Medina de Rioseco</t>
  </si>
  <si>
    <t>Medina del Campo</t>
  </si>
  <si>
    <t>Megeces</t>
  </si>
  <si>
    <t>Melgar de Abajo</t>
  </si>
  <si>
    <t>Melgar de Arriba</t>
  </si>
  <si>
    <t>Mojados</t>
  </si>
  <si>
    <t>Monasterio de Vega</t>
  </si>
  <si>
    <t>Montealegre de Campos</t>
  </si>
  <si>
    <t>Montemayor de Pililla</t>
  </si>
  <si>
    <t>Moral de la Reina</t>
  </si>
  <si>
    <t>Moraleja de las Panaderas</t>
  </si>
  <si>
    <t>Morales de Campos</t>
  </si>
  <si>
    <t>Mota del Marqués</t>
  </si>
  <si>
    <t>Mucientes</t>
  </si>
  <si>
    <t>Mudarra, La</t>
  </si>
  <si>
    <t>Muriel</t>
  </si>
  <si>
    <t>Nava del Rey</t>
  </si>
  <si>
    <t>Nueva Villa de las Torres</t>
  </si>
  <si>
    <t>Olivares de Duero</t>
  </si>
  <si>
    <t>Olmedo</t>
  </si>
  <si>
    <t>Olmos de Esgueva</t>
  </si>
  <si>
    <t>1052</t>
  </si>
  <si>
    <t>Olmos de Peñafiel</t>
  </si>
  <si>
    <t>Palazuelo de Vedija</t>
  </si>
  <si>
    <t>Parrilla, La</t>
  </si>
  <si>
    <t>Pedraja de Portillo, La</t>
  </si>
  <si>
    <t>Pedrajas de San Esteban</t>
  </si>
  <si>
    <t>Pedrosa del Rey</t>
  </si>
  <si>
    <t>Peñafiel</t>
  </si>
  <si>
    <t>Peñaflor de Hornija</t>
  </si>
  <si>
    <t>Pesquera de Duero</t>
  </si>
  <si>
    <t>Piña de Esgueva</t>
  </si>
  <si>
    <t>Piñel de Abajo</t>
  </si>
  <si>
    <t>Piñel de Arriba</t>
  </si>
  <si>
    <t>Pollos</t>
  </si>
  <si>
    <t>Portillo</t>
  </si>
  <si>
    <t>Pozal de Gallinas</t>
  </si>
  <si>
    <t>Pozaldez</t>
  </si>
  <si>
    <t>Pozuelo de la Orden</t>
  </si>
  <si>
    <t>Puras</t>
  </si>
  <si>
    <t>Quintanilla de Arriba</t>
  </si>
  <si>
    <t>Quintanilla de Onésimo</t>
  </si>
  <si>
    <t>Quintanilla de Trigueros</t>
  </si>
  <si>
    <t>Quintanilla del Molar</t>
  </si>
  <si>
    <t>Rábano</t>
  </si>
  <si>
    <t>Ramiro</t>
  </si>
  <si>
    <t>Renedo de Esgueva</t>
  </si>
  <si>
    <t>Roales de Campos</t>
  </si>
  <si>
    <t>Robladillo</t>
  </si>
  <si>
    <t>Roturas</t>
  </si>
  <si>
    <t>Rubí de Bracamonte</t>
  </si>
  <si>
    <t>Rueda</t>
  </si>
  <si>
    <t>Saelices de Mayorga</t>
  </si>
  <si>
    <t>Salvador de Zapardiel</t>
  </si>
  <si>
    <t>San Cebrián de Mazote</t>
  </si>
  <si>
    <t>San Llorente</t>
  </si>
  <si>
    <t>San Martín de Valvení</t>
  </si>
  <si>
    <t>San Miguel del Arroyo</t>
  </si>
  <si>
    <t>San Miguel del Pino</t>
  </si>
  <si>
    <t>San Pablo de la Moraleja</t>
  </si>
  <si>
    <t>San Pedro de Latarce</t>
  </si>
  <si>
    <t>San Pelayo</t>
  </si>
  <si>
    <t>San Román de Hornija</t>
  </si>
  <si>
    <t>San Salvador</t>
  </si>
  <si>
    <t>San Vicente del Palacio</t>
  </si>
  <si>
    <t>Santa Eufemia del Arroyo</t>
  </si>
  <si>
    <t>Santervás de Campos</t>
  </si>
  <si>
    <t>Santibáñez de Valcorba</t>
  </si>
  <si>
    <t>Santovenia de Pisuerga</t>
  </si>
  <si>
    <t>Sardón de Duero</t>
  </si>
  <si>
    <t>Seca, La</t>
  </si>
  <si>
    <t>Serrada</t>
  </si>
  <si>
    <t>Siete Iglesias de Trabancos</t>
  </si>
  <si>
    <t>Simancas</t>
  </si>
  <si>
    <t>Tamariz de Campos</t>
  </si>
  <si>
    <t>Tiedra</t>
  </si>
  <si>
    <t>Tordehumos</t>
  </si>
  <si>
    <t>Tordesillas</t>
  </si>
  <si>
    <t>Torre de Esgueva</t>
  </si>
  <si>
    <t>Torre de Peñafiel</t>
  </si>
  <si>
    <t>Torrecilla de la Abadesa</t>
  </si>
  <si>
    <t>Torrecilla de la Orden</t>
  </si>
  <si>
    <t>Torrecilla de la Torre</t>
  </si>
  <si>
    <t>Torrelobatón</t>
  </si>
  <si>
    <t>Torrescárcela</t>
  </si>
  <si>
    <t>Traspinedo</t>
  </si>
  <si>
    <t>Trigueros del Valle</t>
  </si>
  <si>
    <t>Tudela de Duero</t>
  </si>
  <si>
    <t>Unión de Campos, La</t>
  </si>
  <si>
    <t>Urones de Castroponce</t>
  </si>
  <si>
    <t>Urueña</t>
  </si>
  <si>
    <t>Valbuena de Duero</t>
  </si>
  <si>
    <t>Valdearcos de la Vega</t>
  </si>
  <si>
    <t>Valdenebro de los Valles</t>
  </si>
  <si>
    <t>Valdestillas</t>
  </si>
  <si>
    <t>Valdunquillo</t>
  </si>
  <si>
    <t>Valoria la Buena</t>
  </si>
  <si>
    <t>Valverde de Campos</t>
  </si>
  <si>
    <t>Vega de Ruiponce</t>
  </si>
  <si>
    <t>Vega de Valdetronco</t>
  </si>
  <si>
    <t>Velascálvaro</t>
  </si>
  <si>
    <t>Velilla</t>
  </si>
  <si>
    <t>Velliza</t>
  </si>
  <si>
    <t>Ventosa de la Cuesta</t>
  </si>
  <si>
    <t>Viana de Cega</t>
  </si>
  <si>
    <t>Villabáñez</t>
  </si>
  <si>
    <t>Villabaruz de Campos</t>
  </si>
  <si>
    <t>Villabrágima</t>
  </si>
  <si>
    <t>Villacarralón</t>
  </si>
  <si>
    <t>Villacid de Campos</t>
  </si>
  <si>
    <t>Villaco</t>
  </si>
  <si>
    <t>2005</t>
  </si>
  <si>
    <t>Villafrades de Campos</t>
  </si>
  <si>
    <t>Villafranca de Duero</t>
  </si>
  <si>
    <t>Villafrechós</t>
  </si>
  <si>
    <t>Villafuerte</t>
  </si>
  <si>
    <t>Villagarcía de Campos</t>
  </si>
  <si>
    <t>2070</t>
  </si>
  <si>
    <t>Villagómez la Nueva</t>
  </si>
  <si>
    <t>Villalán de Campos</t>
  </si>
  <si>
    <t>Villalar de los Comuneros</t>
  </si>
  <si>
    <t>Villalba de la Loma</t>
  </si>
  <si>
    <t>Villalba de los Alcores</t>
  </si>
  <si>
    <t>Villalbarba</t>
  </si>
  <si>
    <t>Villalón de Campos</t>
  </si>
  <si>
    <t>Villamuriel de Campos</t>
  </si>
  <si>
    <t>Villán de Tordesillas</t>
  </si>
  <si>
    <t>Villanubla</t>
  </si>
  <si>
    <t>Villanueva de Duero</t>
  </si>
  <si>
    <t>Villanueva de la Condesa</t>
  </si>
  <si>
    <t>Villanueva de los Caballeros</t>
  </si>
  <si>
    <t>Villanueva de San Mancio</t>
  </si>
  <si>
    <t>Villardefrades</t>
  </si>
  <si>
    <t>Villarmentero de Esgueva</t>
  </si>
  <si>
    <t>Villasexmir</t>
  </si>
  <si>
    <t>Villavaquerín</t>
  </si>
  <si>
    <t>2260</t>
  </si>
  <si>
    <t>Villavellid</t>
  </si>
  <si>
    <t>Villaverde de Medina</t>
  </si>
  <si>
    <t>Villavicencio de los Caballeros</t>
  </si>
  <si>
    <t>Viloria</t>
  </si>
  <si>
    <t>Wamba</t>
  </si>
  <si>
    <t>Zaratán</t>
  </si>
  <si>
    <t>Abadiño</t>
  </si>
  <si>
    <t>Abanto y Ciérvana-Abanto Zierbena</t>
  </si>
  <si>
    <t>Ajangiz</t>
  </si>
  <si>
    <t>9119</t>
  </si>
  <si>
    <t>Alonsotegi</t>
  </si>
  <si>
    <t>9124</t>
  </si>
  <si>
    <t>Amorebieta-Etxano</t>
  </si>
  <si>
    <t>Amoroto</t>
  </si>
  <si>
    <t>Arakaldo</t>
  </si>
  <si>
    <t>Arantzazu</t>
  </si>
  <si>
    <t>Areatza</t>
  </si>
  <si>
    <t>Arrankudiaga</t>
  </si>
  <si>
    <t>Arratzu</t>
  </si>
  <si>
    <t>9145</t>
  </si>
  <si>
    <t>Arrieta</t>
  </si>
  <si>
    <t>Arrigorriaga</t>
  </si>
  <si>
    <t>Artea</t>
  </si>
  <si>
    <t>Artzentales</t>
  </si>
  <si>
    <t>Atxondo</t>
  </si>
  <si>
    <t>Aulesti</t>
  </si>
  <si>
    <t>Bakio</t>
  </si>
  <si>
    <t>Balmaseda</t>
  </si>
  <si>
    <t>Barakaldo</t>
  </si>
  <si>
    <t>Barrika</t>
  </si>
  <si>
    <t>Basauri</t>
  </si>
  <si>
    <t>Bedia</t>
  </si>
  <si>
    <t>Berango</t>
  </si>
  <si>
    <t>Bermeo</t>
  </si>
  <si>
    <t>Berriatua</t>
  </si>
  <si>
    <t>Berriz</t>
  </si>
  <si>
    <t>Bilbao</t>
  </si>
  <si>
    <t>Busturia</t>
  </si>
  <si>
    <t>Derio</t>
  </si>
  <si>
    <t>Dima</t>
  </si>
  <si>
    <t>Durango</t>
  </si>
  <si>
    <t>Ea</t>
  </si>
  <si>
    <t>Elantxobe</t>
  </si>
  <si>
    <t>Elorrio</t>
  </si>
  <si>
    <t>Erandio</t>
  </si>
  <si>
    <t>Ereño</t>
  </si>
  <si>
    <t>Ermua</t>
  </si>
  <si>
    <t>Errigoiti</t>
  </si>
  <si>
    <t>Etxebarri</t>
  </si>
  <si>
    <t>Etxebarria</t>
  </si>
  <si>
    <t>Forua</t>
  </si>
  <si>
    <t>9063</t>
  </si>
  <si>
    <t>Fruiz</t>
  </si>
  <si>
    <t>Galdakao</t>
  </si>
  <si>
    <t>Galdames</t>
  </si>
  <si>
    <t>Gamiz-Fika</t>
  </si>
  <si>
    <t>Garai</t>
  </si>
  <si>
    <t>Gatika</t>
  </si>
  <si>
    <t>Gautegiz Arteaga</t>
  </si>
  <si>
    <t>Gernika-Lumo</t>
  </si>
  <si>
    <t>Getxo</t>
  </si>
  <si>
    <t>Gizaburuaga</t>
  </si>
  <si>
    <t>Gordexola</t>
  </si>
  <si>
    <t>Gorliz</t>
  </si>
  <si>
    <t>Güeñes</t>
  </si>
  <si>
    <t>Ibarrangelu</t>
  </si>
  <si>
    <t>Igorre</t>
  </si>
  <si>
    <t>Ispaster</t>
  </si>
  <si>
    <t>Iurreta</t>
  </si>
  <si>
    <t>9102</t>
  </si>
  <si>
    <t>Izurtza</t>
  </si>
  <si>
    <t>Karrantza Harana/Valle de Carranza</t>
  </si>
  <si>
    <t>Kortezubi</t>
  </si>
  <si>
    <t>9079</t>
  </si>
  <si>
    <t>Lanestosa</t>
  </si>
  <si>
    <t>Larrabetzu</t>
  </si>
  <si>
    <t>Laukiz</t>
  </si>
  <si>
    <t>Leioa</t>
  </si>
  <si>
    <t>Lekeitio</t>
  </si>
  <si>
    <t>Lemoa</t>
  </si>
  <si>
    <t>Lemoiz</t>
  </si>
  <si>
    <t>Lezama</t>
  </si>
  <si>
    <t>Loiu</t>
  </si>
  <si>
    <t>Mallabia</t>
  </si>
  <si>
    <t>Mañaria</t>
  </si>
  <si>
    <t>Markina-Xemein</t>
  </si>
  <si>
    <t>Maruri-Jatabe</t>
  </si>
  <si>
    <t>Mendata</t>
  </si>
  <si>
    <t>Mendexa</t>
  </si>
  <si>
    <t>Meñaka</t>
  </si>
  <si>
    <t>Morga</t>
  </si>
  <si>
    <t>Mundaka</t>
  </si>
  <si>
    <t>Mungia</t>
  </si>
  <si>
    <t>Munitibar-Arbatzegi Gerrikaitz</t>
  </si>
  <si>
    <t>Murueta</t>
  </si>
  <si>
    <t>9085</t>
  </si>
  <si>
    <t>Muskiz</t>
  </si>
  <si>
    <t>Muxika</t>
  </si>
  <si>
    <t>Nabarniz</t>
  </si>
  <si>
    <t>9098</t>
  </si>
  <si>
    <t>Ondarroa</t>
  </si>
  <si>
    <t>Orozko</t>
  </si>
  <si>
    <t>Ortuella</t>
  </si>
  <si>
    <t>Otxandio</t>
  </si>
  <si>
    <t>Plentzia</t>
  </si>
  <si>
    <t>Portugalete</t>
  </si>
  <si>
    <t>Santurtzi</t>
  </si>
  <si>
    <t>Sestao</t>
  </si>
  <si>
    <t>Sondika</t>
  </si>
  <si>
    <t>9047</t>
  </si>
  <si>
    <t>Sopela</t>
  </si>
  <si>
    <t>Sopuerta</t>
  </si>
  <si>
    <t>Sukarrieta</t>
  </si>
  <si>
    <t>Trucios-Turtzioz</t>
  </si>
  <si>
    <t>Ubide</t>
  </si>
  <si>
    <t>Ugao-Miraballes</t>
  </si>
  <si>
    <t>Urduliz</t>
  </si>
  <si>
    <t>Urduña/Orduña</t>
  </si>
  <si>
    <t>Valle de Trápaga-Trapagaran</t>
  </si>
  <si>
    <t>Zaldibar</t>
  </si>
  <si>
    <t>Zalla</t>
  </si>
  <si>
    <t>Zamudio</t>
  </si>
  <si>
    <t>9050</t>
  </si>
  <si>
    <t>Zaratamo</t>
  </si>
  <si>
    <t>Zeanuri</t>
  </si>
  <si>
    <t>Zeberio</t>
  </si>
  <si>
    <t>Zierbena</t>
  </si>
  <si>
    <t>9130</t>
  </si>
  <si>
    <t>Ziortza-Bolibar</t>
  </si>
  <si>
    <t>9158</t>
  </si>
  <si>
    <t>Abezames</t>
  </si>
  <si>
    <t>Alcañices</t>
  </si>
  <si>
    <t>Alcubilla de Nogales</t>
  </si>
  <si>
    <t>Alfaraz de Sayago</t>
  </si>
  <si>
    <t>Algodre</t>
  </si>
  <si>
    <t>Almaraz de Duero</t>
  </si>
  <si>
    <t>Almeida de Sayago</t>
  </si>
  <si>
    <t>Andavías</t>
  </si>
  <si>
    <t>Arcenillas</t>
  </si>
  <si>
    <t>Arcos de la Polvorosa</t>
  </si>
  <si>
    <t>Argañín</t>
  </si>
  <si>
    <t>Argujillo</t>
  </si>
  <si>
    <t>Arquillinos</t>
  </si>
  <si>
    <t>Arrabalde</t>
  </si>
  <si>
    <t>Aspariegos</t>
  </si>
  <si>
    <t>Asturianos</t>
  </si>
  <si>
    <t>Ayoó de Vidriales</t>
  </si>
  <si>
    <t>Barcial del Barco</t>
  </si>
  <si>
    <t>Belver de los Montes</t>
  </si>
  <si>
    <t>Benavente</t>
  </si>
  <si>
    <t>Benegiles</t>
  </si>
  <si>
    <t>Bermillo de Sayago</t>
  </si>
  <si>
    <t>Bóveda de Toro, La</t>
  </si>
  <si>
    <t>Bretó</t>
  </si>
  <si>
    <t>Bretocino</t>
  </si>
  <si>
    <t>Brime de Sog</t>
  </si>
  <si>
    <t>Brime de Urz</t>
  </si>
  <si>
    <t>Burganes de Valverde</t>
  </si>
  <si>
    <t>Bustillo del Oro</t>
  </si>
  <si>
    <t>Cabañas de Sayago</t>
  </si>
  <si>
    <t>Calzadilla de Tera</t>
  </si>
  <si>
    <t>Camarzana de Tera</t>
  </si>
  <si>
    <t>Cañizal</t>
  </si>
  <si>
    <t>Cañizo</t>
  </si>
  <si>
    <t>Carbajales de Alba</t>
  </si>
  <si>
    <t>Carbellino</t>
  </si>
  <si>
    <t>Casaseca de Campeán</t>
  </si>
  <si>
    <t>Casaseca de las Chanas</t>
  </si>
  <si>
    <t>Castrillo de la Guareña</t>
  </si>
  <si>
    <t>Castrogonzalo</t>
  </si>
  <si>
    <t>Castronuevo</t>
  </si>
  <si>
    <t>Castroverde de Campos</t>
  </si>
  <si>
    <t>Cazurra</t>
  </si>
  <si>
    <t>Cerecinos de Campos</t>
  </si>
  <si>
    <t>Cerecinos del Carrizal</t>
  </si>
  <si>
    <t>Cernadilla</t>
  </si>
  <si>
    <t>Cobreros</t>
  </si>
  <si>
    <t>Coomonte</t>
  </si>
  <si>
    <t>Coreses</t>
  </si>
  <si>
    <t>Corrales del Vino</t>
  </si>
  <si>
    <t>Cotanes del Monte</t>
  </si>
  <si>
    <t>Cubillos</t>
  </si>
  <si>
    <t>Cubo de Benavente</t>
  </si>
  <si>
    <t>Cubo de Tierra del Vino, El</t>
  </si>
  <si>
    <t>Cuelgamures</t>
  </si>
  <si>
    <t>Entrala</t>
  </si>
  <si>
    <t>Espadañedo</t>
  </si>
  <si>
    <t>Faramontanos de Tábara</t>
  </si>
  <si>
    <t>Fariza</t>
  </si>
  <si>
    <t>Fermoselle</t>
  </si>
  <si>
    <t>Ferreras de Abajo</t>
  </si>
  <si>
    <t>Ferreras de Arriba</t>
  </si>
  <si>
    <t>Ferreruela</t>
  </si>
  <si>
    <t>Figueruela de Arriba</t>
  </si>
  <si>
    <t>Fresno de la Polvorosa</t>
  </si>
  <si>
    <t>Fresno de la Ribera</t>
  </si>
  <si>
    <t>Fresno de Sayago</t>
  </si>
  <si>
    <t>Friera de Valverde</t>
  </si>
  <si>
    <t>Fuente Encalada</t>
  </si>
  <si>
    <t>Fuentelapeña</t>
  </si>
  <si>
    <t>Fuentes de Ropel</t>
  </si>
  <si>
    <t>Fuentesaúco</t>
  </si>
  <si>
    <t>Fuentesecas</t>
  </si>
  <si>
    <t>Fuentespreadas</t>
  </si>
  <si>
    <t>Galende</t>
  </si>
  <si>
    <t>Gallegos del Pan</t>
  </si>
  <si>
    <t>Gallegos del Río</t>
  </si>
  <si>
    <t>Gamones</t>
  </si>
  <si>
    <t>Gema</t>
  </si>
  <si>
    <t>Granja de Moreruela</t>
  </si>
  <si>
    <t>Granucillo</t>
  </si>
  <si>
    <t>Guarrate</t>
  </si>
  <si>
    <t>Hermisende</t>
  </si>
  <si>
    <t>Hiniesta, La</t>
  </si>
  <si>
    <t>Jambrina</t>
  </si>
  <si>
    <t>Justel</t>
  </si>
  <si>
    <t>Losacino</t>
  </si>
  <si>
    <t>Losacio</t>
  </si>
  <si>
    <t>Lubián</t>
  </si>
  <si>
    <t>Luelmo</t>
  </si>
  <si>
    <t>Maderal, El</t>
  </si>
  <si>
    <t>Madridanos</t>
  </si>
  <si>
    <t>Mahide</t>
  </si>
  <si>
    <t>Maire de Castroponce</t>
  </si>
  <si>
    <t>Malva</t>
  </si>
  <si>
    <t>Manganeses de la Lampreana</t>
  </si>
  <si>
    <t>Manganeses de la Polvorosa</t>
  </si>
  <si>
    <t>Manzanal de Arriba</t>
  </si>
  <si>
    <t>Manzanal de los Infantes</t>
  </si>
  <si>
    <t>Manzanal del Barco</t>
  </si>
  <si>
    <t>1110</t>
  </si>
  <si>
    <t>Matilla de Arzón</t>
  </si>
  <si>
    <t>Matilla la Seca</t>
  </si>
  <si>
    <t>Mayalde</t>
  </si>
  <si>
    <t>Melgar de Tera</t>
  </si>
  <si>
    <t>Micereces de Tera</t>
  </si>
  <si>
    <t>Milles de la Polvorosa</t>
  </si>
  <si>
    <t>Molacillos</t>
  </si>
  <si>
    <t>Molezuelas de la Carballeda</t>
  </si>
  <si>
    <t>Mombuey</t>
  </si>
  <si>
    <t>Monfarracinos</t>
  </si>
  <si>
    <t>Montamarta</t>
  </si>
  <si>
    <t>Moral de Sayago</t>
  </si>
  <si>
    <t>Moraleja de Sayago</t>
  </si>
  <si>
    <t>Moraleja del Vino</t>
  </si>
  <si>
    <t>Morales de Rey</t>
  </si>
  <si>
    <t>Morales de Toro</t>
  </si>
  <si>
    <t>Morales de Valverde</t>
  </si>
  <si>
    <t>Morales del Vino</t>
  </si>
  <si>
    <t>Moralina</t>
  </si>
  <si>
    <t>Moreruela de los Infanzones</t>
  </si>
  <si>
    <t>Moreruela de Tábara</t>
  </si>
  <si>
    <t>Muelas de los Caballeros</t>
  </si>
  <si>
    <t>Muelas del Pan</t>
  </si>
  <si>
    <t>Muga de Sayago</t>
  </si>
  <si>
    <t>Navianos de Valverde</t>
  </si>
  <si>
    <t>1374</t>
  </si>
  <si>
    <t>Olmillos de Castro</t>
  </si>
  <si>
    <t>Otero de Bodas</t>
  </si>
  <si>
    <t>Pajares de la Lampreana</t>
  </si>
  <si>
    <t>Palacios de Sanabria</t>
  </si>
  <si>
    <t>Palacios del Pan</t>
  </si>
  <si>
    <t>Pedralba de la Pradería</t>
  </si>
  <si>
    <t>Pego, El</t>
  </si>
  <si>
    <t>1466</t>
  </si>
  <si>
    <t>Peleagonzalo</t>
  </si>
  <si>
    <t>Peleas de Abajo</t>
  </si>
  <si>
    <t>Peñausende</t>
  </si>
  <si>
    <t>Peque</t>
  </si>
  <si>
    <t>1504</t>
  </si>
  <si>
    <t>Perdigón, El</t>
  </si>
  <si>
    <t>Pereruela</t>
  </si>
  <si>
    <t>Perilla de Castro</t>
  </si>
  <si>
    <t>Pías</t>
  </si>
  <si>
    <t>Piedrahita de Castro</t>
  </si>
  <si>
    <t>Pinilla de Toro</t>
  </si>
  <si>
    <t>Pino del Oro</t>
  </si>
  <si>
    <t>Piñero, El</t>
  </si>
  <si>
    <t>Pobladura de Valderaduey</t>
  </si>
  <si>
    <t>Pobladura del Valle</t>
  </si>
  <si>
    <t>Porto</t>
  </si>
  <si>
    <t>Pozoantiguo</t>
  </si>
  <si>
    <t>Pozuelo de Tábara</t>
  </si>
  <si>
    <t>Prado</t>
  </si>
  <si>
    <t>Puebla de Sanabria</t>
  </si>
  <si>
    <t>Pueblica de Valverde</t>
  </si>
  <si>
    <t>Quintanilla de Urz</t>
  </si>
  <si>
    <t>Quintanilla del Monte</t>
  </si>
  <si>
    <t>Quintanilla del Olmo</t>
  </si>
  <si>
    <t>Quiruelas de Vidriales</t>
  </si>
  <si>
    <t>Rabanales</t>
  </si>
  <si>
    <t>Rábano de Aliste</t>
  </si>
  <si>
    <t>Requejo</t>
  </si>
  <si>
    <t>Revellinos</t>
  </si>
  <si>
    <t>Riofrío de Aliste</t>
  </si>
  <si>
    <t>Rionegro del Puente</t>
  </si>
  <si>
    <t>Roales</t>
  </si>
  <si>
    <t>Robleda-Cervantes</t>
  </si>
  <si>
    <t>Roelos de Sayago</t>
  </si>
  <si>
    <t>Rosinos de la Requejada</t>
  </si>
  <si>
    <t>Salce</t>
  </si>
  <si>
    <t>Samir de los Caños</t>
  </si>
  <si>
    <t>San Agustín del Pozo</t>
  </si>
  <si>
    <t>San Cebrián de Castro</t>
  </si>
  <si>
    <t>San Cristóbal de Entreviñas</t>
  </si>
  <si>
    <t>San Esteban del Molar</t>
  </si>
  <si>
    <t>San Justo</t>
  </si>
  <si>
    <t>San Martín de Valderaduey</t>
  </si>
  <si>
    <t>San Miguel de la Ribera</t>
  </si>
  <si>
    <t>San Miguel del Valle</t>
  </si>
  <si>
    <t>San Pedro de Ceque</t>
  </si>
  <si>
    <t>San Pedro de la Nave-Almendra</t>
  </si>
  <si>
    <t>San Vicente de la Cabeza</t>
  </si>
  <si>
    <t>San Vitero</t>
  </si>
  <si>
    <t>Santa Clara de Avedillo</t>
  </si>
  <si>
    <t>Santa Colomba de las Monjas</t>
  </si>
  <si>
    <t>Santa Cristina de la Polvorosa</t>
  </si>
  <si>
    <t>Santa Croya de Tera</t>
  </si>
  <si>
    <t>Santa Eufemia del Barco</t>
  </si>
  <si>
    <t>2026</t>
  </si>
  <si>
    <t>Santa María de la Vega</t>
  </si>
  <si>
    <t>2032</t>
  </si>
  <si>
    <t>Santa María de Valverde</t>
  </si>
  <si>
    <t>Santibáñez de Tera</t>
  </si>
  <si>
    <t>Santibáñez de Vidriales</t>
  </si>
  <si>
    <t>Santovenia</t>
  </si>
  <si>
    <t>Sanzoles</t>
  </si>
  <si>
    <t>Tábara</t>
  </si>
  <si>
    <t>Tapioles</t>
  </si>
  <si>
    <t>Toro</t>
  </si>
  <si>
    <t>Torre del Valle, La</t>
  </si>
  <si>
    <t>Torregamones</t>
  </si>
  <si>
    <t>Torres del Carrizal</t>
  </si>
  <si>
    <t>Trabazos</t>
  </si>
  <si>
    <t>2238</t>
  </si>
  <si>
    <t>Trefacio</t>
  </si>
  <si>
    <t>Uña de Quintana</t>
  </si>
  <si>
    <t>Vadillo de la Guareña</t>
  </si>
  <si>
    <t>Valcabado</t>
  </si>
  <si>
    <t>Valdefinjas</t>
  </si>
  <si>
    <t>Valdescorriel</t>
  </si>
  <si>
    <t>Vallesa de la Guareña</t>
  </si>
  <si>
    <t>Vega de Tera</t>
  </si>
  <si>
    <t>Vega de Villalobos</t>
  </si>
  <si>
    <t>Vegalatrave</t>
  </si>
  <si>
    <t>Venialbo</t>
  </si>
  <si>
    <t>Vezdemarbán</t>
  </si>
  <si>
    <t>Vidayanes</t>
  </si>
  <si>
    <t>Videmala</t>
  </si>
  <si>
    <t>Villabrázaro</t>
  </si>
  <si>
    <t>Villabuena del Puente</t>
  </si>
  <si>
    <t>Villadepera</t>
  </si>
  <si>
    <t>Villafáfila</t>
  </si>
  <si>
    <t>Villaferrueña</t>
  </si>
  <si>
    <t>Villageriz</t>
  </si>
  <si>
    <t>Villalazán</t>
  </si>
  <si>
    <t>Villalba de la Lampreana</t>
  </si>
  <si>
    <t>Villalcampo</t>
  </si>
  <si>
    <t>Villalobos</t>
  </si>
  <si>
    <t>2487</t>
  </si>
  <si>
    <t>Villalonso</t>
  </si>
  <si>
    <t>Villalpando</t>
  </si>
  <si>
    <t>2503</t>
  </si>
  <si>
    <t>Villalube</t>
  </si>
  <si>
    <t>Villamayor de Campos</t>
  </si>
  <si>
    <t>Villamor de los Escuderos</t>
  </si>
  <si>
    <t>2559</t>
  </si>
  <si>
    <t>Villanázar</t>
  </si>
  <si>
    <t>Villanueva de Azoague</t>
  </si>
  <si>
    <t>Villanueva de Campeán</t>
  </si>
  <si>
    <t>Villanueva de las Peras</t>
  </si>
  <si>
    <t>Villanueva del Campo</t>
  </si>
  <si>
    <t>Villar de Fallaves</t>
  </si>
  <si>
    <t>Villar del Buey</t>
  </si>
  <si>
    <t>Villaralbo</t>
  </si>
  <si>
    <t>Villardeciervos</t>
  </si>
  <si>
    <t>Villardiegua de la Ribera</t>
  </si>
  <si>
    <t>Villárdiga</t>
  </si>
  <si>
    <t>Villardondiego</t>
  </si>
  <si>
    <t>Villarrín de Campos</t>
  </si>
  <si>
    <t>2682</t>
  </si>
  <si>
    <t>Villaseco del Pan</t>
  </si>
  <si>
    <t>2695</t>
  </si>
  <si>
    <t>Villavendimio</t>
  </si>
  <si>
    <t>2709</t>
  </si>
  <si>
    <t>Villaveza de Valverde</t>
  </si>
  <si>
    <t>2721</t>
  </si>
  <si>
    <t>Villaveza del Agua</t>
  </si>
  <si>
    <t>2716</t>
  </si>
  <si>
    <t>Viñas</t>
  </si>
  <si>
    <t>2737</t>
  </si>
  <si>
    <t>2755</t>
  </si>
  <si>
    <t>Abanto</t>
  </si>
  <si>
    <t>Acered</t>
  </si>
  <si>
    <t>Agón</t>
  </si>
  <si>
    <t>Aguarón</t>
  </si>
  <si>
    <t>Aguilón</t>
  </si>
  <si>
    <t>Ainzón</t>
  </si>
  <si>
    <t>Aladrén</t>
  </si>
  <si>
    <t>Alagón</t>
  </si>
  <si>
    <t>Alarba</t>
  </si>
  <si>
    <t>Alberite de San Juan</t>
  </si>
  <si>
    <t>Albeta</t>
  </si>
  <si>
    <t>Alborge</t>
  </si>
  <si>
    <t>Alcalá de Ebro</t>
  </si>
  <si>
    <t>Alcalá de Moncayo</t>
  </si>
  <si>
    <t>Alconchel de Ariza</t>
  </si>
  <si>
    <t>Aldehuela de Liestos</t>
  </si>
  <si>
    <t>Alfajarín</t>
  </si>
  <si>
    <t>Alfamén</t>
  </si>
  <si>
    <t>Alforque</t>
  </si>
  <si>
    <t>Alhama de Aragón</t>
  </si>
  <si>
    <t>Almochuel</t>
  </si>
  <si>
    <t>Almolda, La</t>
  </si>
  <si>
    <t>Almonacid de la Cuba</t>
  </si>
  <si>
    <t>Almonacid de la Sierra</t>
  </si>
  <si>
    <t>Almunia de Doña Godina, La</t>
  </si>
  <si>
    <t>Alpartir</t>
  </si>
  <si>
    <t>Ambel</t>
  </si>
  <si>
    <t>Anento</t>
  </si>
  <si>
    <t>Aniñón</t>
  </si>
  <si>
    <t>Añón de Moncayo</t>
  </si>
  <si>
    <t>Aranda de Moncayo</t>
  </si>
  <si>
    <t>Arándiga</t>
  </si>
  <si>
    <t>Ardisa</t>
  </si>
  <si>
    <t>Ariza</t>
  </si>
  <si>
    <t>Artieda</t>
  </si>
  <si>
    <t>Asín</t>
  </si>
  <si>
    <t>Atea</t>
  </si>
  <si>
    <t>Ateca</t>
  </si>
  <si>
    <t>Azuara</t>
  </si>
  <si>
    <t>Badules</t>
  </si>
  <si>
    <t>Bagüés</t>
  </si>
  <si>
    <t>Balconchán</t>
  </si>
  <si>
    <t>Bárboles</t>
  </si>
  <si>
    <t>Bardallur</t>
  </si>
  <si>
    <t>Belchite</t>
  </si>
  <si>
    <t>Belmonte de Gracián</t>
  </si>
  <si>
    <t>Berdejo</t>
  </si>
  <si>
    <t>Berrueco</t>
  </si>
  <si>
    <t>Biel</t>
  </si>
  <si>
    <t>Bijuesca</t>
  </si>
  <si>
    <t>Biota</t>
  </si>
  <si>
    <t>Bisimbre</t>
  </si>
  <si>
    <t>Boquiñeni</t>
  </si>
  <si>
    <t>Bordalba</t>
  </si>
  <si>
    <t>Borja</t>
  </si>
  <si>
    <t>Botorrita</t>
  </si>
  <si>
    <t>Brea de Aragón</t>
  </si>
  <si>
    <t>Bubierca</t>
  </si>
  <si>
    <t>Bujaraloz</t>
  </si>
  <si>
    <t>Bulbuente</t>
  </si>
  <si>
    <t>Bureta</t>
  </si>
  <si>
    <t>Burgo de Ebro, El</t>
  </si>
  <si>
    <t>Buste, El</t>
  </si>
  <si>
    <t>Cabañas de Ebro</t>
  </si>
  <si>
    <t>Cabolafuente</t>
  </si>
  <si>
    <t>Cadrete</t>
  </si>
  <si>
    <t>Calatayud</t>
  </si>
  <si>
    <t>Calatorao</t>
  </si>
  <si>
    <t>Calcena</t>
  </si>
  <si>
    <t>Calmarza</t>
  </si>
  <si>
    <t>Campillo de Aragón</t>
  </si>
  <si>
    <t>Carenas</t>
  </si>
  <si>
    <t>Cariñena</t>
  </si>
  <si>
    <t>Caspe</t>
  </si>
  <si>
    <t>Castejón de Alarba</t>
  </si>
  <si>
    <t>Castejón de las Armas</t>
  </si>
  <si>
    <t>Castejón de Valdejasa</t>
  </si>
  <si>
    <t>Castiliscar</t>
  </si>
  <si>
    <t>Cervera de la Cañada</t>
  </si>
  <si>
    <t>Cerveruela</t>
  </si>
  <si>
    <t>Cetina</t>
  </si>
  <si>
    <t>Chiprana</t>
  </si>
  <si>
    <t>Chodes</t>
  </si>
  <si>
    <t>Cimballa</t>
  </si>
  <si>
    <t>Cinco Olivas</t>
  </si>
  <si>
    <t>Clarés de Ribota</t>
  </si>
  <si>
    <t>Codo</t>
  </si>
  <si>
    <t>Codos</t>
  </si>
  <si>
    <t>Contamina</t>
  </si>
  <si>
    <t>Cosuenda</t>
  </si>
  <si>
    <t>Cuarte de Huerva</t>
  </si>
  <si>
    <t>Cubel</t>
  </si>
  <si>
    <t>Cuerlas, Las</t>
  </si>
  <si>
    <t>Daroca</t>
  </si>
  <si>
    <t>Ejea de los Caballeros</t>
  </si>
  <si>
    <t>Embid de Ariza</t>
  </si>
  <si>
    <t>Encinacorba</t>
  </si>
  <si>
    <t>Épila</t>
  </si>
  <si>
    <t>Erla</t>
  </si>
  <si>
    <t>Escatrón</t>
  </si>
  <si>
    <t>Fabara</t>
  </si>
  <si>
    <t>Farlete</t>
  </si>
  <si>
    <t>Fayón</t>
  </si>
  <si>
    <t>Fayos, Los</t>
  </si>
  <si>
    <t>Figueruelas</t>
  </si>
  <si>
    <t>Fombuena</t>
  </si>
  <si>
    <t>Frago, El</t>
  </si>
  <si>
    <t>Frasno, El</t>
  </si>
  <si>
    <t>Fréscano</t>
  </si>
  <si>
    <t>Fuendejalón</t>
  </si>
  <si>
    <t>Fuendetodos</t>
  </si>
  <si>
    <t>Fuentes de Ebro</t>
  </si>
  <si>
    <t>Fuentes de Jiloca</t>
  </si>
  <si>
    <t>Gallocanta</t>
  </si>
  <si>
    <t>Gallur</t>
  </si>
  <si>
    <t>Gelsa</t>
  </si>
  <si>
    <t>Godojos</t>
  </si>
  <si>
    <t>Gotor</t>
  </si>
  <si>
    <t>Grisel</t>
  </si>
  <si>
    <t>Grisén</t>
  </si>
  <si>
    <t>Herrera de los Navarros</t>
  </si>
  <si>
    <t>Ibdes</t>
  </si>
  <si>
    <t>Illueca</t>
  </si>
  <si>
    <t>Isuerre</t>
  </si>
  <si>
    <t>Jaraba</t>
  </si>
  <si>
    <t>Jarque</t>
  </si>
  <si>
    <t>Jaulín</t>
  </si>
  <si>
    <t>Joyosa, La</t>
  </si>
  <si>
    <t>Lagata</t>
  </si>
  <si>
    <t>Langa del Castillo</t>
  </si>
  <si>
    <t>Layana</t>
  </si>
  <si>
    <t>Lécera</t>
  </si>
  <si>
    <t>Lechón</t>
  </si>
  <si>
    <t>Leciñena</t>
  </si>
  <si>
    <t>Letux</t>
  </si>
  <si>
    <t>Litago</t>
  </si>
  <si>
    <t>Lituénigo</t>
  </si>
  <si>
    <t>Lobera de Onsella</t>
  </si>
  <si>
    <t>Longares</t>
  </si>
  <si>
    <t>Longás</t>
  </si>
  <si>
    <t>Lucena de Jalón</t>
  </si>
  <si>
    <t>Luceni</t>
  </si>
  <si>
    <t>Luesia</t>
  </si>
  <si>
    <t>Luesma</t>
  </si>
  <si>
    <t>Lumpiaque</t>
  </si>
  <si>
    <t>Luna</t>
  </si>
  <si>
    <t>Maella</t>
  </si>
  <si>
    <t>Magallón</t>
  </si>
  <si>
    <t>Mainar</t>
  </si>
  <si>
    <t>Malanquilla</t>
  </si>
  <si>
    <t>Maleján</t>
  </si>
  <si>
    <t>Mallén</t>
  </si>
  <si>
    <t>Malón</t>
  </si>
  <si>
    <t>Maluenda</t>
  </si>
  <si>
    <t>Manchones</t>
  </si>
  <si>
    <t>Mara</t>
  </si>
  <si>
    <t>María de Huerva</t>
  </si>
  <si>
    <t>Marracos</t>
  </si>
  <si>
    <t>Mediana de Aragón</t>
  </si>
  <si>
    <t>Mequinenza</t>
  </si>
  <si>
    <t>Mesones de Isuela</t>
  </si>
  <si>
    <t>Mezalocha</t>
  </si>
  <si>
    <t>Mianos</t>
  </si>
  <si>
    <t>Miedes de Aragón</t>
  </si>
  <si>
    <t>Monegrillo</t>
  </si>
  <si>
    <t>Moneva</t>
  </si>
  <si>
    <t>Monreal de Ariza</t>
  </si>
  <si>
    <t>Monterde</t>
  </si>
  <si>
    <t>Montón</t>
  </si>
  <si>
    <t>Morata de Jalón</t>
  </si>
  <si>
    <t>Morata de Jiloca</t>
  </si>
  <si>
    <t>Morés</t>
  </si>
  <si>
    <t>Moros</t>
  </si>
  <si>
    <t>Moyuela</t>
  </si>
  <si>
    <t>Mozota</t>
  </si>
  <si>
    <t>Muel</t>
  </si>
  <si>
    <t>Muela, La</t>
  </si>
  <si>
    <t>Munébrega</t>
  </si>
  <si>
    <t>Murero</t>
  </si>
  <si>
    <t>Murillo de Gállego</t>
  </si>
  <si>
    <t>Navardún</t>
  </si>
  <si>
    <t>Nigüella</t>
  </si>
  <si>
    <t>Nombrevilla</t>
  </si>
  <si>
    <t>Nonaspe</t>
  </si>
  <si>
    <t>Novallas</t>
  </si>
  <si>
    <t>Novillas</t>
  </si>
  <si>
    <t>Nuévalos</t>
  </si>
  <si>
    <t>Nuez de Ebro</t>
  </si>
  <si>
    <t>Olvés</t>
  </si>
  <si>
    <t>Orcajo</t>
  </si>
  <si>
    <t>Orera</t>
  </si>
  <si>
    <t>Orés</t>
  </si>
  <si>
    <t>Oseja</t>
  </si>
  <si>
    <t>Osera de Ebro</t>
  </si>
  <si>
    <t>Paniza</t>
  </si>
  <si>
    <t>Paracuellos de Jiloca</t>
  </si>
  <si>
    <t>Paracuellos de la Ribera</t>
  </si>
  <si>
    <t>Pastriz</t>
  </si>
  <si>
    <t>Pedrola</t>
  </si>
  <si>
    <t>Pedrosas, Las</t>
  </si>
  <si>
    <t>Perdiguera</t>
  </si>
  <si>
    <t>Piedratajada</t>
  </si>
  <si>
    <t>Pina de Ebro</t>
  </si>
  <si>
    <t>Pinseque</t>
  </si>
  <si>
    <t>Pintanos, Los</t>
  </si>
  <si>
    <t>Plasencia de Jalón</t>
  </si>
  <si>
    <t>Pleitas</t>
  </si>
  <si>
    <t>Plenas</t>
  </si>
  <si>
    <t>Pomer</t>
  </si>
  <si>
    <t>Pozuel de Ariza</t>
  </si>
  <si>
    <t>Pozuelo de Aragón</t>
  </si>
  <si>
    <t>Pradilla de Ebro</t>
  </si>
  <si>
    <t>Puebla de Albortón</t>
  </si>
  <si>
    <t>Puebla de Alfindén, La</t>
  </si>
  <si>
    <t>Puendeluna</t>
  </si>
  <si>
    <t>2203</t>
  </si>
  <si>
    <t>Purujosa</t>
  </si>
  <si>
    <t>Quinto</t>
  </si>
  <si>
    <t>Remolinos</t>
  </si>
  <si>
    <t>Retascón</t>
  </si>
  <si>
    <t>Ricla</t>
  </si>
  <si>
    <t>Romanos</t>
  </si>
  <si>
    <t>Rueda de Jalón</t>
  </si>
  <si>
    <t>Ruesca</t>
  </si>
  <si>
    <t>Sabiñán</t>
  </si>
  <si>
    <t>Sádaba</t>
  </si>
  <si>
    <t>Salillas de Jalón</t>
  </si>
  <si>
    <t>Salvatierra de Esca</t>
  </si>
  <si>
    <t>Samper del Salz</t>
  </si>
  <si>
    <t>San Martín de la Virgen de Moncayo</t>
  </si>
  <si>
    <t>San Mateo de Gállego</t>
  </si>
  <si>
    <t>Santa Cruz de Grío</t>
  </si>
  <si>
    <t>Santa Cruz de Moncayo</t>
  </si>
  <si>
    <t>Santa Eulalia de Gállego</t>
  </si>
  <si>
    <t>Santed</t>
  </si>
  <si>
    <t>Sástago</t>
  </si>
  <si>
    <t>Sediles</t>
  </si>
  <si>
    <t>Sestrica</t>
  </si>
  <si>
    <t>Sierra de Luna</t>
  </si>
  <si>
    <t>Sigüés</t>
  </si>
  <si>
    <t>Sisamón</t>
  </si>
  <si>
    <t>Sobradiel</t>
  </si>
  <si>
    <t>Sos del Rey Católico</t>
  </si>
  <si>
    <t>Tabuenca</t>
  </si>
  <si>
    <t>Talamantes</t>
  </si>
  <si>
    <t>Tarazona</t>
  </si>
  <si>
    <t>Tauste</t>
  </si>
  <si>
    <t>Terrer</t>
  </si>
  <si>
    <t>Tierga</t>
  </si>
  <si>
    <t>Tobed</t>
  </si>
  <si>
    <t>Torralba de los Frailes</t>
  </si>
  <si>
    <t>Torralba de Ribota</t>
  </si>
  <si>
    <t>Torralbilla</t>
  </si>
  <si>
    <t>Torrehermosa</t>
  </si>
  <si>
    <t>Torrelapaja</t>
  </si>
  <si>
    <t>Torrellas</t>
  </si>
  <si>
    <t>Torres de Berrellén</t>
  </si>
  <si>
    <t>Torrijo de la Cañada</t>
  </si>
  <si>
    <t>Tosos</t>
  </si>
  <si>
    <t>Trasmoz</t>
  </si>
  <si>
    <t>Trasobares</t>
  </si>
  <si>
    <t>Uncastillo</t>
  </si>
  <si>
    <t>Undués de Lerda</t>
  </si>
  <si>
    <t>Urrea de Jalón</t>
  </si>
  <si>
    <t>Urriés</t>
  </si>
  <si>
    <t>Used</t>
  </si>
  <si>
    <t>Utebo</t>
  </si>
  <si>
    <t>Val de San Martín</t>
  </si>
  <si>
    <t>Valdehorna</t>
  </si>
  <si>
    <t>Valmadrid</t>
  </si>
  <si>
    <t>Valpalmas</t>
  </si>
  <si>
    <t>Valtorres</t>
  </si>
  <si>
    <t>Velilla de Ebro</t>
  </si>
  <si>
    <t>Velilla de Jiloca</t>
  </si>
  <si>
    <t>Vera de Moncayo</t>
  </si>
  <si>
    <t>Vierlas</t>
  </si>
  <si>
    <t>Villadoz</t>
  </si>
  <si>
    <t>Villafeliche</t>
  </si>
  <si>
    <t>Villafranca de Ebro</t>
  </si>
  <si>
    <t>Villalba de Perejil</t>
  </si>
  <si>
    <t>Villalengua</t>
  </si>
  <si>
    <t>Villamayor de Gállego</t>
  </si>
  <si>
    <t>Villanueva de Gállego</t>
  </si>
  <si>
    <t>Villanueva de Huerva</t>
  </si>
  <si>
    <t>Villanueva de Jiloca</t>
  </si>
  <si>
    <t>Villar de los Navarros</t>
  </si>
  <si>
    <t>Villarreal de Huerva</t>
  </si>
  <si>
    <t>Villarroya de la Sierra</t>
  </si>
  <si>
    <t>Villarroya del Campo</t>
  </si>
  <si>
    <t>Vilueña, La</t>
  </si>
  <si>
    <t>Vistabella</t>
  </si>
  <si>
    <t>2954</t>
  </si>
  <si>
    <t>Zaida, La</t>
  </si>
  <si>
    <t>Zaragoza</t>
  </si>
  <si>
    <t>Zuera</t>
  </si>
  <si>
    <t>CodMunicipi1</t>
  </si>
  <si>
    <r>
      <t xml:space="preserve">Tipus de via
</t>
    </r>
    <r>
      <rPr>
        <sz val="6.5"/>
        <color rgb="FFFF0000"/>
        <rFont val="Arial"/>
        <family val="2"/>
      </rPr>
      <t>Seleccioneu de la llista desplegable.
No poseu el nom directament</t>
    </r>
  </si>
  <si>
    <r>
      <t xml:space="preserve">Municipi
</t>
    </r>
    <r>
      <rPr>
        <sz val="6.5"/>
        <color rgb="FFFF0000"/>
        <rFont val="Arial Narrow"/>
        <family val="2"/>
      </rPr>
      <t>Seleccioneu de la llista desplegable.
No poseu el nom directament</t>
    </r>
  </si>
  <si>
    <r>
      <t xml:space="preserve">Tipus de document 
</t>
    </r>
    <r>
      <rPr>
        <sz val="6.5"/>
        <color rgb="FFFF0000"/>
        <rFont val="Arial"/>
        <family val="2"/>
      </rPr>
      <t>Seleccioneu de la llista desplegable.
No poseu el nom directament</t>
    </r>
  </si>
  <si>
    <r>
      <t xml:space="preserve">Tipus de document
</t>
    </r>
    <r>
      <rPr>
        <sz val="6.5"/>
        <color rgb="FFFF0000"/>
        <rFont val="Arial"/>
        <family val="2"/>
      </rPr>
      <t>Seleccioneu de la llista desplegable.
No poseu el nom directament</t>
    </r>
    <r>
      <rPr>
        <b/>
        <sz val="6.5"/>
        <rFont val="Arial"/>
        <family val="2"/>
      </rPr>
      <t xml:space="preserve">
</t>
    </r>
  </si>
  <si>
    <t>NÚM RASIC</t>
  </si>
  <si>
    <r>
      <t xml:space="preserve">Municipi
</t>
    </r>
    <r>
      <rPr>
        <b/>
        <sz val="6.5"/>
        <color rgb="FFFF0000"/>
        <rFont val="Arial"/>
        <family val="2"/>
      </rPr>
      <t>Seleccioneu de la llista desplegable.
No poseu el nom directament</t>
    </r>
  </si>
  <si>
    <r>
      <t xml:space="preserve">Tipus de via
</t>
    </r>
    <r>
      <rPr>
        <b/>
        <sz val="6.5"/>
        <color rgb="FFFF0000"/>
        <rFont val="Arial Narrow"/>
        <family val="2"/>
      </rPr>
      <t>Seleccioneu de la llista desplegable.
No poseu el nom directament</t>
    </r>
  </si>
  <si>
    <r>
      <t xml:space="preserve">Tipus de document
</t>
    </r>
    <r>
      <rPr>
        <b/>
        <sz val="6.5"/>
        <color rgb="FFFF0000"/>
        <rFont val="Arial Narrow"/>
        <family val="2"/>
      </rPr>
      <t>Seleccioneu de la llista desplegable.
No poseu el nom directament</t>
    </r>
  </si>
  <si>
    <t xml:space="preserve">Nom </t>
  </si>
  <si>
    <t>Primer Cognom</t>
  </si>
  <si>
    <t>Segon Cognom</t>
  </si>
  <si>
    <t>Persona_jurídica</t>
  </si>
  <si>
    <t>Persona_física</t>
  </si>
  <si>
    <t xml:space="preserve">Àmbit reglamentari del CURS </t>
  </si>
  <si>
    <t xml:space="preserve">A ESPECIFICAR: </t>
  </si>
  <si>
    <t>CODI DE COMUNICACIÓ DE CURS</t>
  </si>
  <si>
    <t>Online (només teoria)</t>
  </si>
  <si>
    <t>LLISTAT D'ALUMNES QUE HAN SUPERAT EL CURS SENSE EXAMEN A LA GENERALITAT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</si>
</sst>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0000"/>
    <numFmt numFmtId="165" formatCode="00"/>
    <numFmt numFmtId="166" formatCode="0000"/>
  </numFmts>
  <fonts count="4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0"/>
      <color indexed="9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9"/>
      <color theme="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10"/>
      <color theme="1"/>
      <name val="Arial"/>
      <family val="2"/>
    </font>
    <font>
      <b/>
      <sz val="8"/>
      <color indexed="8"/>
      <name val="Arial"/>
      <family val="2"/>
    </font>
    <font>
      <b/>
      <sz val="8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color theme="0"/>
      <name val="Arial"/>
      <family val="2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Arial"/>
      <family val="2"/>
    </font>
    <font>
      <b/>
      <sz val="14"/>
      <color theme="0"/>
      <name val="Calibri"/>
      <family val="2"/>
      <scheme val="minor"/>
    </font>
    <font>
      <sz val="11"/>
      <name val="Arial"/>
      <family val="2"/>
    </font>
    <font>
      <b/>
      <sz val="14"/>
      <name val="Arial"/>
      <family val="2"/>
    </font>
    <font>
      <sz val="18"/>
      <color theme="0"/>
      <name val="Arial"/>
      <family val="2"/>
    </font>
    <font>
      <sz val="10"/>
      <color indexed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6.5"/>
      <color rgb="FFFF0000"/>
      <name val="Arial"/>
      <family val="2"/>
    </font>
    <font>
      <sz val="6.5"/>
      <color rgb="FFFF0000"/>
      <name val="Arial Narrow"/>
      <family val="2"/>
    </font>
    <font>
      <b/>
      <sz val="6.5"/>
      <name val="Arial"/>
      <family val="2"/>
    </font>
    <font>
      <b/>
      <u/>
      <sz val="9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6.5"/>
      <color rgb="FFFF0000"/>
      <name val="Arial"/>
      <family val="2"/>
    </font>
    <font>
      <b/>
      <sz val="6.5"/>
      <color rgb="FFFF0000"/>
      <name val="Arial Narrow"/>
      <family val="2"/>
    </font>
  </fonts>
  <fills count="2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theme="2" tint="-9.9978637043366805E-2"/>
        <bgColor indexed="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0"/>
      </patternFill>
    </fill>
    <fill>
      <patternFill patternType="solid">
        <fgColor theme="0" tint="-0.34998626667073579"/>
        <bgColor indexed="0"/>
      </patternFill>
    </fill>
    <fill>
      <patternFill patternType="solid">
        <fgColor rgb="FFC00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0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8" fillId="0" borderId="0"/>
    <xf numFmtId="0" fontId="20" fillId="0" borderId="0" applyNumberFormat="0" applyFill="0" applyBorder="0" applyAlignment="0" applyProtection="0"/>
    <xf numFmtId="0" fontId="2" fillId="0" borderId="0"/>
    <xf numFmtId="0" fontId="7" fillId="0" borderId="0"/>
    <xf numFmtId="0" fontId="1" fillId="0" borderId="0"/>
  </cellStyleXfs>
  <cellXfs count="206">
    <xf numFmtId="0" fontId="0" fillId="0" borderId="0" xfId="0"/>
    <xf numFmtId="0" fontId="4" fillId="0" borderId="0" xfId="0" applyNumberFormat="1" applyFont="1" applyAlignment="1" applyProtection="1">
      <alignment wrapText="1"/>
    </xf>
    <xf numFmtId="0" fontId="5" fillId="0" borderId="0" xfId="0" applyNumberFormat="1" applyFont="1" applyAlignment="1" applyProtection="1">
      <alignment horizontal="center"/>
    </xf>
    <xf numFmtId="0" fontId="0" fillId="0" borderId="0" xfId="0" applyNumberFormat="1" applyAlignment="1" applyProtection="1">
      <alignment horizontal="center"/>
    </xf>
    <xf numFmtId="0" fontId="0" fillId="0" borderId="0" xfId="0" applyNumberFormat="1" applyProtection="1">
      <protection locked="0"/>
    </xf>
    <xf numFmtId="0" fontId="0" fillId="0" borderId="0" xfId="0" applyNumberFormat="1" applyFont="1" applyAlignment="1" applyProtection="1">
      <alignment horizontal="center"/>
      <protection locked="0"/>
    </xf>
    <xf numFmtId="0" fontId="0" fillId="0" borderId="0" xfId="0" applyNumberFormat="1"/>
    <xf numFmtId="0" fontId="0" fillId="0" borderId="0" xfId="0" applyNumberFormat="1" applyAlignment="1" applyProtection="1">
      <alignment vertical="center"/>
    </xf>
    <xf numFmtId="0" fontId="0" fillId="0" borderId="0" xfId="0" applyNumberFormat="1" applyAlignment="1" applyProtection="1">
      <alignment horizontal="center" vertical="center"/>
    </xf>
    <xf numFmtId="0" fontId="0" fillId="0" borderId="0" xfId="0" applyNumberFormat="1" applyAlignment="1" applyProtection="1">
      <alignment vertical="center"/>
      <protection locked="0"/>
    </xf>
    <xf numFmtId="0" fontId="9" fillId="4" borderId="4" xfId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vertical="center"/>
      <protection locked="0"/>
    </xf>
    <xf numFmtId="0" fontId="0" fillId="0" borderId="0" xfId="0" applyNumberFormat="1" applyFill="1" applyBorder="1" applyAlignment="1" applyProtection="1">
      <alignment vertical="center"/>
      <protection locked="0"/>
    </xf>
    <xf numFmtId="0" fontId="0" fillId="0" borderId="0" xfId="0" applyNumberFormat="1" applyBorder="1" applyAlignment="1" applyProtection="1">
      <alignment vertical="center"/>
      <protection locked="0"/>
    </xf>
    <xf numFmtId="0" fontId="0" fillId="0" borderId="0" xfId="0" applyNumberFormat="1" applyProtection="1"/>
    <xf numFmtId="0" fontId="0" fillId="0" borderId="0" xfId="0" applyNumberFormat="1" applyAlignment="1" applyProtection="1">
      <alignment horizontal="right"/>
    </xf>
    <xf numFmtId="0" fontId="0" fillId="0" borderId="0" xfId="0" applyNumberFormat="1" applyFont="1" applyAlignment="1" applyProtection="1">
      <alignment horizontal="center"/>
    </xf>
    <xf numFmtId="0" fontId="10" fillId="2" borderId="5" xfId="0" applyNumberFormat="1" applyFont="1" applyFill="1" applyBorder="1" applyAlignment="1" applyProtection="1">
      <alignment horizontal="center" vertical="center"/>
    </xf>
    <xf numFmtId="0" fontId="10" fillId="7" borderId="0" xfId="0" applyNumberFormat="1" applyFont="1" applyFill="1" applyProtection="1"/>
    <xf numFmtId="0" fontId="10" fillId="0" borderId="0" xfId="0" applyNumberFormat="1" applyFont="1" applyProtection="1">
      <protection locked="0"/>
    </xf>
    <xf numFmtId="0" fontId="12" fillId="5" borderId="25" xfId="1" applyNumberFormat="1" applyFont="1" applyFill="1" applyBorder="1" applyAlignment="1" applyProtection="1">
      <alignment horizontal="center" vertical="center" wrapText="1"/>
    </xf>
    <xf numFmtId="0" fontId="12" fillId="5" borderId="26" xfId="1" applyNumberFormat="1" applyFont="1" applyFill="1" applyBorder="1" applyAlignment="1" applyProtection="1">
      <alignment horizontal="center" vertical="center" wrapText="1"/>
    </xf>
    <xf numFmtId="0" fontId="14" fillId="5" borderId="23" xfId="1" applyNumberFormat="1" applyFont="1" applyFill="1" applyBorder="1" applyAlignment="1" applyProtection="1">
      <alignment horizontal="center" vertical="center" wrapText="1"/>
    </xf>
    <xf numFmtId="0" fontId="14" fillId="5" borderId="26" xfId="1" applyNumberFormat="1" applyFont="1" applyFill="1" applyBorder="1" applyAlignment="1" applyProtection="1">
      <alignment horizontal="center" vertical="center" wrapText="1"/>
    </xf>
    <xf numFmtId="0" fontId="12" fillId="9" borderId="15" xfId="1" applyNumberFormat="1" applyFont="1" applyFill="1" applyBorder="1" applyAlignment="1" applyProtection="1">
      <alignment horizontal="center" vertical="center" wrapText="1"/>
    </xf>
    <xf numFmtId="0" fontId="9" fillId="4" borderId="29" xfId="1" applyNumberFormat="1" applyFont="1" applyFill="1" applyBorder="1" applyAlignment="1" applyProtection="1">
      <alignment horizontal="center" vertical="center" wrapText="1"/>
    </xf>
    <xf numFmtId="0" fontId="9" fillId="4" borderId="30" xfId="1" applyNumberFormat="1" applyFont="1" applyFill="1" applyBorder="1" applyAlignment="1" applyProtection="1">
      <alignment horizontal="center" vertical="center" wrapText="1"/>
    </xf>
    <xf numFmtId="0" fontId="9" fillId="4" borderId="19" xfId="1" applyNumberFormat="1" applyFont="1" applyFill="1" applyBorder="1" applyAlignment="1" applyProtection="1">
      <alignment horizontal="center" vertical="center" wrapText="1"/>
    </xf>
    <xf numFmtId="0" fontId="15" fillId="4" borderId="16" xfId="1" applyNumberFormat="1" applyFont="1" applyFill="1" applyBorder="1" applyAlignment="1" applyProtection="1">
      <alignment horizontal="center" vertical="center" wrapText="1"/>
    </xf>
    <xf numFmtId="0" fontId="15" fillId="4" borderId="31" xfId="1" applyNumberFormat="1" applyFont="1" applyFill="1" applyBorder="1" applyAlignment="1" applyProtection="1">
      <alignment horizontal="center" vertical="center" wrapText="1"/>
    </xf>
    <xf numFmtId="0" fontId="16" fillId="4" borderId="32" xfId="1" applyNumberFormat="1" applyFont="1" applyFill="1" applyBorder="1" applyAlignment="1" applyProtection="1">
      <alignment horizontal="center" vertical="center" wrapText="1"/>
    </xf>
    <xf numFmtId="0" fontId="17" fillId="11" borderId="0" xfId="0" applyNumberFormat="1" applyFont="1" applyFill="1" applyProtection="1"/>
    <xf numFmtId="0" fontId="9" fillId="4" borderId="32" xfId="1" applyNumberFormat="1" applyFont="1" applyFill="1" applyBorder="1" applyAlignment="1" applyProtection="1">
      <alignment horizontal="center" vertical="center" wrapText="1"/>
    </xf>
    <xf numFmtId="0" fontId="17" fillId="0" borderId="0" xfId="0" applyNumberFormat="1" applyFont="1" applyFill="1" applyProtection="1">
      <protection locked="0"/>
    </xf>
    <xf numFmtId="0" fontId="10" fillId="0" borderId="0" xfId="0" applyNumberFormat="1" applyFont="1" applyFill="1" applyAlignment="1" applyProtection="1">
      <alignment horizontal="center" vertical="center" wrapText="1"/>
      <protection locked="0"/>
    </xf>
    <xf numFmtId="0" fontId="17" fillId="11" borderId="0" xfId="0" applyNumberFormat="1" applyFont="1" applyFill="1" applyProtection="1">
      <protection locked="0"/>
    </xf>
    <xf numFmtId="0" fontId="18" fillId="0" borderId="6" xfId="0" applyNumberFormat="1" applyFont="1" applyBorder="1" applyProtection="1">
      <protection locked="0"/>
    </xf>
    <xf numFmtId="0" fontId="0" fillId="0" borderId="17" xfId="0" applyNumberFormat="1" applyBorder="1" applyProtection="1">
      <protection locked="0"/>
    </xf>
    <xf numFmtId="0" fontId="19" fillId="0" borderId="17" xfId="0" applyNumberFormat="1" applyFont="1" applyBorder="1" applyAlignment="1" applyProtection="1">
      <alignment horizontal="center"/>
      <protection locked="0"/>
    </xf>
    <xf numFmtId="0" fontId="18" fillId="0" borderId="17" xfId="0" applyNumberFormat="1" applyFont="1" applyBorder="1" applyProtection="1">
      <protection locked="0"/>
    </xf>
    <xf numFmtId="0" fontId="0" fillId="0" borderId="0" xfId="0" applyNumberFormat="1" applyFill="1" applyProtection="1">
      <protection locked="0"/>
    </xf>
    <xf numFmtId="0" fontId="0" fillId="0" borderId="0" xfId="0" applyNumberFormat="1" applyAlignment="1" applyProtection="1">
      <alignment horizontal="right"/>
      <protection locked="0"/>
    </xf>
    <xf numFmtId="0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</xf>
    <xf numFmtId="0" fontId="17" fillId="12" borderId="6" xfId="0" applyFont="1" applyFill="1" applyBorder="1" applyAlignment="1" applyProtection="1">
      <alignment horizontal="left" vertical="center" indent="3"/>
    </xf>
    <xf numFmtId="0" fontId="21" fillId="0" borderId="0" xfId="0" applyFont="1" applyFill="1" applyBorder="1" applyAlignment="1" applyProtection="1">
      <alignment vertical="center"/>
    </xf>
    <xf numFmtId="0" fontId="7" fillId="0" borderId="0" xfId="0" applyNumberFormat="1" applyFont="1" applyAlignment="1" applyProtection="1">
      <alignment horizontal="center" vertical="center"/>
    </xf>
    <xf numFmtId="0" fontId="10" fillId="13" borderId="33" xfId="0" applyFont="1" applyFill="1" applyBorder="1" applyAlignment="1" applyProtection="1">
      <alignment horizontal="center" vertical="center"/>
    </xf>
    <xf numFmtId="0" fontId="10" fillId="13" borderId="2" xfId="0" applyNumberFormat="1" applyFont="1" applyFill="1" applyBorder="1" applyAlignment="1" applyProtection="1">
      <alignment horizontal="center" vertical="center"/>
    </xf>
    <xf numFmtId="0" fontId="10" fillId="13" borderId="2" xfId="0" applyFont="1" applyFill="1" applyBorder="1" applyAlignment="1" applyProtection="1">
      <alignment horizontal="center" vertical="center"/>
    </xf>
    <xf numFmtId="0" fontId="12" fillId="15" borderId="34" xfId="1" applyFont="1" applyFill="1" applyBorder="1" applyAlignment="1" applyProtection="1">
      <alignment horizontal="center" vertical="center" wrapText="1"/>
    </xf>
    <xf numFmtId="0" fontId="12" fillId="15" borderId="35" xfId="1" applyFont="1" applyFill="1" applyBorder="1" applyAlignment="1" applyProtection="1">
      <alignment horizontal="center" vertical="center" wrapText="1"/>
    </xf>
    <xf numFmtId="0" fontId="12" fillId="15" borderId="30" xfId="1" applyFont="1" applyFill="1" applyBorder="1" applyAlignment="1" applyProtection="1">
      <alignment horizontal="center" vertical="center" wrapText="1"/>
    </xf>
    <xf numFmtId="0" fontId="12" fillId="15" borderId="36" xfId="1" applyFont="1" applyFill="1" applyBorder="1" applyAlignment="1" applyProtection="1">
      <alignment horizontal="center" vertical="center" wrapText="1"/>
    </xf>
    <xf numFmtId="0" fontId="12" fillId="15" borderId="37" xfId="1" applyNumberFormat="1" applyFont="1" applyFill="1" applyBorder="1" applyAlignment="1" applyProtection="1">
      <alignment horizontal="center" vertical="center" wrapText="1"/>
    </xf>
    <xf numFmtId="0" fontId="12" fillId="15" borderId="38" xfId="1" applyFont="1" applyFill="1" applyBorder="1" applyAlignment="1" applyProtection="1">
      <alignment horizontal="center" vertical="center" wrapText="1"/>
    </xf>
    <xf numFmtId="49" fontId="0" fillId="0" borderId="17" xfId="0" applyNumberFormat="1" applyBorder="1" applyAlignment="1" applyProtection="1">
      <alignment horizontal="center" vertical="center"/>
      <protection locked="0"/>
    </xf>
    <xf numFmtId="0" fontId="0" fillId="0" borderId="17" xfId="0" quotePrefix="1" applyBorder="1" applyAlignment="1" applyProtection="1">
      <alignment horizontal="center" vertical="center"/>
      <protection locked="0"/>
    </xf>
    <xf numFmtId="49" fontId="22" fillId="0" borderId="17" xfId="2" applyNumberFormat="1" applyFont="1" applyBorder="1" applyAlignment="1" applyProtection="1">
      <alignment horizontal="center" vertical="center" wrapText="1"/>
      <protection locked="0"/>
    </xf>
    <xf numFmtId="49" fontId="23" fillId="0" borderId="17" xfId="2" applyNumberFormat="1" applyFont="1" applyBorder="1" applyAlignment="1" applyProtection="1">
      <alignment horizontal="center" vertical="center"/>
      <protection locked="0"/>
    </xf>
    <xf numFmtId="0" fontId="10" fillId="13" borderId="1" xfId="0" applyNumberFormat="1" applyFont="1" applyFill="1" applyBorder="1" applyAlignment="1" applyProtection="1">
      <alignment horizontal="center" vertical="center"/>
    </xf>
    <xf numFmtId="0" fontId="0" fillId="17" borderId="0" xfId="0" applyFill="1" applyBorder="1" applyProtection="1"/>
    <xf numFmtId="49" fontId="0" fillId="17" borderId="17" xfId="0" applyNumberFormat="1" applyFill="1" applyBorder="1" applyAlignment="1" applyProtection="1">
      <alignment horizontal="center" vertical="center"/>
      <protection locked="0"/>
    </xf>
    <xf numFmtId="49" fontId="22" fillId="17" borderId="17" xfId="2" applyNumberFormat="1" applyFont="1" applyFill="1" applyBorder="1" applyAlignment="1" applyProtection="1">
      <alignment horizontal="center" vertical="center" wrapText="1"/>
      <protection locked="0"/>
    </xf>
    <xf numFmtId="0" fontId="0" fillId="17" borderId="17" xfId="0" applyNumberFormat="1" applyFill="1" applyBorder="1" applyAlignment="1" applyProtection="1">
      <alignment horizontal="center" vertical="center"/>
      <protection locked="0"/>
    </xf>
    <xf numFmtId="0" fontId="10" fillId="6" borderId="9" xfId="0" applyNumberFormat="1" applyFont="1" applyFill="1" applyBorder="1" applyAlignment="1" applyProtection="1">
      <alignment horizontal="center" vertical="center"/>
    </xf>
    <xf numFmtId="0" fontId="0" fillId="0" borderId="0" xfId="0" applyFill="1" applyBorder="1" applyProtection="1"/>
    <xf numFmtId="0" fontId="0" fillId="0" borderId="42" xfId="0" applyFill="1" applyBorder="1" applyProtection="1"/>
    <xf numFmtId="0" fontId="0" fillId="17" borderId="45" xfId="0" applyFill="1" applyBorder="1" applyProtection="1"/>
    <xf numFmtId="0" fontId="24" fillId="0" borderId="0" xfId="1" applyNumberFormat="1" applyFont="1" applyFill="1" applyBorder="1" applyAlignment="1" applyProtection="1">
      <alignment vertical="center" wrapText="1"/>
    </xf>
    <xf numFmtId="0" fontId="27" fillId="0" borderId="0" xfId="1" applyNumberFormat="1" applyFont="1" applyFill="1" applyBorder="1" applyAlignment="1" applyProtection="1">
      <alignment horizontal="left" vertical="center" wrapText="1" indent="1"/>
    </xf>
    <xf numFmtId="0" fontId="27" fillId="0" borderId="40" xfId="1" applyNumberFormat="1" applyFont="1" applyFill="1" applyBorder="1" applyAlignment="1" applyProtection="1">
      <alignment horizontal="left" vertical="center" wrapText="1" indent="1"/>
    </xf>
    <xf numFmtId="0" fontId="0" fillId="17" borderId="42" xfId="0" applyFill="1" applyBorder="1" applyProtection="1"/>
    <xf numFmtId="0" fontId="0" fillId="17" borderId="42" xfId="0" applyFill="1" applyBorder="1" applyAlignment="1" applyProtection="1">
      <alignment horizontal="center" vertical="center"/>
    </xf>
    <xf numFmtId="0" fontId="23" fillId="0" borderId="6" xfId="0" applyFont="1" applyFill="1" applyBorder="1" applyAlignment="1" applyProtection="1">
      <alignment horizontal="left" vertical="center" indent="1"/>
      <protection locked="0"/>
    </xf>
    <xf numFmtId="0" fontId="0" fillId="17" borderId="6" xfId="0" quotePrefix="1" applyFill="1" applyBorder="1" applyAlignment="1" applyProtection="1">
      <alignment horizontal="center" vertical="center"/>
      <protection locked="0"/>
    </xf>
    <xf numFmtId="49" fontId="29" fillId="17" borderId="17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quotePrefix="1" applyFont="1" applyBorder="1" applyAlignment="1" applyProtection="1">
      <alignment horizontal="center" vertical="center"/>
    </xf>
    <xf numFmtId="0" fontId="0" fillId="0" borderId="0" xfId="0" applyProtection="1"/>
    <xf numFmtId="0" fontId="0" fillId="0" borderId="42" xfId="0" applyBorder="1" applyProtection="1"/>
    <xf numFmtId="0" fontId="23" fillId="0" borderId="0" xfId="0" applyFont="1" applyFill="1" applyBorder="1" applyAlignment="1" applyProtection="1">
      <alignment vertical="center"/>
    </xf>
    <xf numFmtId="0" fontId="23" fillId="0" borderId="43" xfId="0" applyFont="1" applyFill="1" applyBorder="1" applyAlignment="1" applyProtection="1">
      <alignment horizontal="center" vertical="center"/>
    </xf>
    <xf numFmtId="0" fontId="23" fillId="0" borderId="42" xfId="0" applyFont="1" applyFill="1" applyBorder="1" applyAlignment="1" applyProtection="1">
      <alignment horizontal="center" vertical="center"/>
    </xf>
    <xf numFmtId="0" fontId="23" fillId="0" borderId="0" xfId="0" applyFont="1" applyFill="1" applyBorder="1" applyAlignment="1" applyProtection="1">
      <alignment horizontal="center" vertical="center"/>
    </xf>
    <xf numFmtId="0" fontId="0" fillId="0" borderId="0" xfId="0" applyFill="1" applyProtection="1"/>
    <xf numFmtId="0" fontId="0" fillId="17" borderId="0" xfId="0" applyFill="1" applyBorder="1" applyAlignment="1" applyProtection="1">
      <alignment vertical="center"/>
    </xf>
    <xf numFmtId="0" fontId="31" fillId="19" borderId="28" xfId="3" applyNumberFormat="1" applyFont="1" applyFill="1" applyBorder="1" applyAlignment="1" applyProtection="1">
      <alignment vertical="center"/>
    </xf>
    <xf numFmtId="0" fontId="31" fillId="19" borderId="28" xfId="3" applyNumberFormat="1" applyFont="1" applyFill="1" applyBorder="1" applyAlignment="1" applyProtection="1">
      <alignment horizontal="center"/>
    </xf>
    <xf numFmtId="0" fontId="2" fillId="0" borderId="0" xfId="3"/>
    <xf numFmtId="49" fontId="2" fillId="0" borderId="32" xfId="3" applyNumberFormat="1" applyFill="1" applyBorder="1" applyAlignment="1" applyProtection="1">
      <alignment vertical="center"/>
    </xf>
    <xf numFmtId="49" fontId="2" fillId="0" borderId="17" xfId="3" quotePrefix="1" applyNumberFormat="1" applyFont="1" applyFill="1" applyBorder="1" applyAlignment="1" applyProtection="1">
      <alignment vertical="center"/>
    </xf>
    <xf numFmtId="0" fontId="2" fillId="0" borderId="0" xfId="3" applyBorder="1"/>
    <xf numFmtId="49" fontId="2" fillId="0" borderId="17" xfId="3" applyNumberFormat="1" applyFill="1" applyBorder="1" applyAlignment="1" applyProtection="1">
      <alignment vertical="center"/>
    </xf>
    <xf numFmtId="165" fontId="2" fillId="0" borderId="0" xfId="3" applyNumberFormat="1" applyFont="1" applyFill="1" applyBorder="1" applyAlignment="1"/>
    <xf numFmtId="0" fontId="2" fillId="0" borderId="0" xfId="3" applyFill="1" applyBorder="1"/>
    <xf numFmtId="49" fontId="2" fillId="0" borderId="19" xfId="3" applyNumberFormat="1" applyFill="1" applyBorder="1" applyAlignment="1" applyProtection="1">
      <alignment vertical="center"/>
    </xf>
    <xf numFmtId="0" fontId="2" fillId="0" borderId="0" xfId="3" applyAlignment="1">
      <alignment vertical="center"/>
    </xf>
    <xf numFmtId="0" fontId="31" fillId="19" borderId="22" xfId="5" applyNumberFormat="1" applyFont="1" applyFill="1" applyBorder="1" applyAlignment="1" applyProtection="1">
      <alignment horizontal="center"/>
    </xf>
    <xf numFmtId="0" fontId="1" fillId="0" borderId="0" xfId="5"/>
    <xf numFmtId="0" fontId="1" fillId="20" borderId="17" xfId="5" applyNumberFormat="1" applyFont="1" applyFill="1" applyBorder="1" applyAlignment="1">
      <alignment horizontal="left"/>
    </xf>
    <xf numFmtId="166" fontId="1" fillId="0" borderId="17" xfId="5" applyNumberFormat="1" applyFill="1" applyBorder="1" applyAlignment="1" applyProtection="1"/>
    <xf numFmtId="1" fontId="1" fillId="0" borderId="17" xfId="5" applyNumberFormat="1" applyFill="1" applyBorder="1" applyAlignment="1" applyProtection="1"/>
    <xf numFmtId="0" fontId="1" fillId="0" borderId="17" xfId="5" applyBorder="1"/>
    <xf numFmtId="1" fontId="23" fillId="20" borderId="17" xfId="5" applyNumberFormat="1" applyFont="1" applyFill="1" applyBorder="1" applyAlignment="1"/>
    <xf numFmtId="1" fontId="23" fillId="21" borderId="17" xfId="5" applyNumberFormat="1" applyFont="1" applyFill="1" applyBorder="1" applyAlignment="1"/>
    <xf numFmtId="166" fontId="1" fillId="0" borderId="17" xfId="5" applyNumberFormat="1" applyFill="1" applyBorder="1" applyAlignment="1" applyProtection="1">
      <alignment horizontal="right"/>
    </xf>
    <xf numFmtId="1" fontId="7" fillId="0" borderId="17" xfId="5" applyNumberFormat="1" applyFont="1" applyFill="1" applyBorder="1" applyAlignment="1" applyProtection="1">
      <alignment horizontal="right"/>
    </xf>
    <xf numFmtId="1" fontId="3" fillId="20" borderId="17" xfId="5" applyNumberFormat="1" applyFont="1" applyFill="1" applyBorder="1" applyAlignment="1"/>
    <xf numFmtId="166" fontId="3" fillId="0" borderId="17" xfId="5" applyNumberFormat="1" applyFont="1" applyFill="1" applyBorder="1" applyAlignment="1" applyProtection="1">
      <alignment horizontal="right"/>
    </xf>
    <xf numFmtId="1" fontId="32" fillId="0" borderId="17" xfId="5" applyNumberFormat="1" applyFont="1" applyFill="1" applyBorder="1" applyAlignment="1" applyProtection="1">
      <alignment horizontal="right"/>
    </xf>
    <xf numFmtId="0" fontId="3" fillId="0" borderId="17" xfId="5" applyFont="1" applyBorder="1"/>
    <xf numFmtId="0" fontId="3" fillId="0" borderId="0" xfId="5" applyFont="1"/>
    <xf numFmtId="0" fontId="31" fillId="19" borderId="22" xfId="3" applyNumberFormat="1" applyFont="1" applyFill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 vertical="center" wrapText="1"/>
    </xf>
    <xf numFmtId="0" fontId="6" fillId="0" borderId="17" xfId="1" applyNumberFormat="1" applyFont="1" applyFill="1" applyBorder="1" applyAlignment="1" applyProtection="1">
      <alignment horizontal="center" vertical="center" wrapText="1"/>
    </xf>
    <xf numFmtId="49" fontId="0" fillId="17" borderId="6" xfId="0" applyNumberFormat="1" applyFill="1" applyBorder="1" applyAlignment="1" applyProtection="1">
      <alignment horizontal="center" vertical="center"/>
      <protection locked="0"/>
    </xf>
    <xf numFmtId="49" fontId="0" fillId="17" borderId="18" xfId="0" applyNumberFormat="1" applyFill="1" applyBorder="1" applyAlignment="1" applyProtection="1">
      <alignment horizontal="center" vertical="center"/>
      <protection locked="0"/>
    </xf>
    <xf numFmtId="0" fontId="27" fillId="0" borderId="42" xfId="1" applyNumberFormat="1" applyFont="1" applyFill="1" applyBorder="1" applyAlignment="1" applyProtection="1">
      <alignment horizontal="left" vertical="center" wrapText="1" indent="1"/>
    </xf>
    <xf numFmtId="0" fontId="6" fillId="0" borderId="6" xfId="1" applyNumberFormat="1" applyFont="1" applyFill="1" applyBorder="1" applyAlignment="1" applyProtection="1">
      <alignment horizontal="center" vertical="center" wrapText="1"/>
    </xf>
    <xf numFmtId="0" fontId="0" fillId="17" borderId="0" xfId="0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49" fontId="0" fillId="0" borderId="0" xfId="0" applyNumberFormat="1" applyBorder="1" applyAlignment="1" applyProtection="1">
      <alignment horizontal="center" vertical="center"/>
    </xf>
    <xf numFmtId="0" fontId="0" fillId="0" borderId="0" xfId="0" quotePrefix="1" applyBorder="1" applyAlignment="1" applyProtection="1">
      <alignment horizontal="center" vertical="center"/>
    </xf>
    <xf numFmtId="49" fontId="23" fillId="0" borderId="0" xfId="2" applyNumberFormat="1" applyFont="1" applyBorder="1" applyAlignment="1" applyProtection="1">
      <alignment horizontal="center" vertical="center"/>
    </xf>
    <xf numFmtId="164" fontId="0" fillId="0" borderId="0" xfId="0" applyNumberFormat="1" applyBorder="1" applyAlignment="1" applyProtection="1">
      <alignment horizontal="center" vertical="center"/>
    </xf>
    <xf numFmtId="0" fontId="0" fillId="0" borderId="0" xfId="0" applyNumberFormat="1" applyBorder="1" applyAlignment="1" applyProtection="1">
      <alignment horizontal="center" vertical="center"/>
    </xf>
    <xf numFmtId="0" fontId="0" fillId="0" borderId="0" xfId="0" applyAlignment="1" applyProtection="1">
      <alignment horizontal="left" vertical="center"/>
    </xf>
    <xf numFmtId="0" fontId="0" fillId="0" borderId="0" xfId="0" applyFill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/>
    </xf>
    <xf numFmtId="0" fontId="10" fillId="0" borderId="0" xfId="0" applyFont="1" applyFill="1" applyAlignment="1" applyProtection="1">
      <alignment horizontal="center" vertical="center"/>
    </xf>
    <xf numFmtId="0" fontId="0" fillId="0" borderId="0" xfId="0" applyAlignment="1" applyProtection="1">
      <alignment horizontal="left" vertical="top"/>
    </xf>
    <xf numFmtId="0" fontId="0" fillId="0" borderId="39" xfId="0" applyBorder="1" applyAlignment="1" applyProtection="1">
      <alignment horizontal="center" vertical="center"/>
    </xf>
    <xf numFmtId="0" fontId="3" fillId="16" borderId="0" xfId="0" quotePrefix="1" applyFont="1" applyFill="1" applyAlignment="1" applyProtection="1">
      <alignment horizontal="center" vertical="center"/>
    </xf>
    <xf numFmtId="0" fontId="3" fillId="0" borderId="0" xfId="0" quotePrefix="1" applyFont="1" applyFill="1" applyAlignment="1" applyProtection="1">
      <alignment horizontal="center" vertical="center"/>
    </xf>
    <xf numFmtId="0" fontId="0" fillId="0" borderId="0" xfId="0" applyBorder="1" applyProtection="1"/>
    <xf numFmtId="0" fontId="0" fillId="0" borderId="0" xfId="0" applyBorder="1" applyAlignment="1" applyProtection="1">
      <alignment horizontal="center" vertical="center"/>
    </xf>
    <xf numFmtId="0" fontId="0" fillId="0" borderId="47" xfId="0" applyBorder="1" applyAlignment="1" applyProtection="1">
      <alignment horizontal="center" vertical="center"/>
      <protection locked="0"/>
    </xf>
    <xf numFmtId="0" fontId="17" fillId="12" borderId="7" xfId="0" applyFont="1" applyFill="1" applyBorder="1" applyAlignment="1" applyProtection="1">
      <alignment horizontal="left" vertical="center" indent="3"/>
    </xf>
    <xf numFmtId="14" fontId="0" fillId="0" borderId="47" xfId="0" applyNumberFormat="1" applyBorder="1" applyAlignment="1" applyProtection="1">
      <alignment horizontal="center" vertical="center"/>
      <protection locked="0"/>
    </xf>
    <xf numFmtId="0" fontId="36" fillId="18" borderId="0" xfId="2" quotePrefix="1" applyFont="1" applyFill="1" applyAlignment="1" applyProtection="1">
      <alignment horizontal="center" vertical="center" wrapText="1"/>
      <protection locked="0"/>
    </xf>
    <xf numFmtId="0" fontId="0" fillId="17" borderId="18" xfId="0" applyNumberFormat="1" applyFill="1" applyBorder="1" applyAlignment="1" applyProtection="1">
      <alignment horizontal="center" vertical="center"/>
      <protection hidden="1"/>
    </xf>
    <xf numFmtId="0" fontId="3" fillId="0" borderId="17" xfId="0" quotePrefix="1" applyFont="1" applyBorder="1" applyAlignment="1" applyProtection="1">
      <alignment horizontal="center" vertical="center"/>
      <protection hidden="1"/>
    </xf>
    <xf numFmtId="0" fontId="17" fillId="12" borderId="43" xfId="0" applyFont="1" applyFill="1" applyBorder="1" applyAlignment="1" applyProtection="1">
      <alignment horizontal="left" vertical="center" indent="3"/>
    </xf>
    <xf numFmtId="0" fontId="0" fillId="0" borderId="22" xfId="0" applyBorder="1" applyAlignment="1" applyProtection="1">
      <alignment horizontal="center" vertical="center"/>
      <protection locked="0"/>
    </xf>
    <xf numFmtId="0" fontId="17" fillId="12" borderId="6" xfId="0" applyFont="1" applyFill="1" applyBorder="1" applyAlignment="1" applyProtection="1">
      <alignment horizontal="left" vertical="center" wrapText="1" indent="3"/>
    </xf>
    <xf numFmtId="0" fontId="13" fillId="2" borderId="13" xfId="0" applyNumberFormat="1" applyFont="1" applyFill="1" applyBorder="1" applyAlignment="1" applyProtection="1">
      <alignment horizontal="center" vertical="center" wrapText="1"/>
    </xf>
    <xf numFmtId="0" fontId="13" fillId="2" borderId="22" xfId="0" applyNumberFormat="1" applyFont="1" applyFill="1" applyBorder="1" applyAlignment="1" applyProtection="1">
      <alignment horizontal="center" vertical="center" wrapText="1"/>
    </xf>
    <xf numFmtId="0" fontId="13" fillId="2" borderId="28" xfId="0" applyNumberFormat="1" applyFont="1" applyFill="1" applyBorder="1" applyAlignment="1" applyProtection="1">
      <alignment horizontal="center" vertical="center" wrapText="1"/>
    </xf>
    <xf numFmtId="0" fontId="13" fillId="8" borderId="13" xfId="0" applyNumberFormat="1" applyFont="1" applyFill="1" applyBorder="1" applyAlignment="1" applyProtection="1">
      <alignment horizontal="center" vertical="center" wrapText="1"/>
    </xf>
    <xf numFmtId="0" fontId="13" fillId="8" borderId="22" xfId="0" applyNumberFormat="1" applyFont="1" applyFill="1" applyBorder="1" applyAlignment="1" applyProtection="1">
      <alignment horizontal="center" vertical="center" wrapText="1"/>
    </xf>
    <xf numFmtId="0" fontId="13" fillId="8" borderId="28" xfId="0" applyNumberFormat="1" applyFont="1" applyFill="1" applyBorder="1" applyAlignment="1" applyProtection="1">
      <alignment horizontal="center" vertical="center" wrapText="1"/>
    </xf>
    <xf numFmtId="0" fontId="13" fillId="2" borderId="9" xfId="0" applyNumberFormat="1" applyFont="1" applyFill="1" applyBorder="1" applyAlignment="1" applyProtection="1">
      <alignment horizontal="center" vertical="center" wrapText="1"/>
    </xf>
    <xf numFmtId="0" fontId="13" fillId="2" borderId="14" xfId="0" applyNumberFormat="1" applyFont="1" applyFill="1" applyBorder="1" applyAlignment="1" applyProtection="1">
      <alignment horizontal="center" vertical="center" wrapText="1"/>
    </xf>
    <xf numFmtId="0" fontId="13" fillId="2" borderId="10" xfId="0" applyNumberFormat="1" applyFont="1" applyFill="1" applyBorder="1" applyAlignment="1" applyProtection="1">
      <alignment horizontal="center" vertical="center" wrapText="1"/>
    </xf>
    <xf numFmtId="0" fontId="12" fillId="5" borderId="11" xfId="1" applyNumberFormat="1" applyFont="1" applyFill="1" applyBorder="1" applyAlignment="1" applyProtection="1">
      <alignment horizontal="center" vertical="center" wrapText="1"/>
    </xf>
    <xf numFmtId="0" fontId="12" fillId="5" borderId="12" xfId="1" applyNumberFormat="1" applyFont="1" applyFill="1" applyBorder="1" applyAlignment="1" applyProtection="1">
      <alignment horizontal="center" vertical="center" wrapText="1"/>
    </xf>
    <xf numFmtId="0" fontId="12" fillId="5" borderId="20" xfId="1" applyNumberFormat="1" applyFont="1" applyFill="1" applyBorder="1" applyAlignment="1" applyProtection="1">
      <alignment horizontal="center" vertical="center" wrapText="1"/>
    </xf>
    <xf numFmtId="0" fontId="12" fillId="5" borderId="21" xfId="1" applyNumberFormat="1" applyFont="1" applyFill="1" applyBorder="1" applyAlignment="1" applyProtection="1">
      <alignment horizontal="center" vertical="center" wrapText="1"/>
    </xf>
    <xf numFmtId="0" fontId="12" fillId="10" borderId="19" xfId="1" applyNumberFormat="1" applyFont="1" applyFill="1" applyBorder="1" applyAlignment="1" applyProtection="1">
      <alignment horizontal="center" vertical="center" wrapText="1"/>
    </xf>
    <xf numFmtId="0" fontId="12" fillId="10" borderId="27" xfId="1" applyNumberFormat="1" applyFont="1" applyFill="1" applyBorder="1" applyAlignment="1" applyProtection="1">
      <alignment horizontal="center" vertical="center" wrapText="1"/>
    </xf>
    <xf numFmtId="0" fontId="13" fillId="8" borderId="9" xfId="0" applyNumberFormat="1" applyFont="1" applyFill="1" applyBorder="1" applyAlignment="1" applyProtection="1">
      <alignment horizontal="center" vertical="center" wrapText="1"/>
    </xf>
    <xf numFmtId="0" fontId="13" fillId="8" borderId="14" xfId="0" applyNumberFormat="1" applyFont="1" applyFill="1" applyBorder="1" applyAlignment="1" applyProtection="1">
      <alignment horizontal="center" vertical="center" wrapText="1"/>
    </xf>
    <xf numFmtId="0" fontId="13" fillId="8" borderId="10" xfId="0" applyNumberFormat="1" applyFont="1" applyFill="1" applyBorder="1" applyAlignment="1" applyProtection="1">
      <alignment horizontal="center" vertical="center" wrapText="1"/>
    </xf>
    <xf numFmtId="0" fontId="12" fillId="5" borderId="17" xfId="1" applyNumberFormat="1" applyFont="1" applyFill="1" applyBorder="1" applyAlignment="1" applyProtection="1">
      <alignment horizontal="center" vertical="center" wrapText="1"/>
    </xf>
    <xf numFmtId="0" fontId="12" fillId="5" borderId="25" xfId="1" applyNumberFormat="1" applyFont="1" applyFill="1" applyBorder="1" applyAlignment="1" applyProtection="1">
      <alignment horizontal="center" vertical="center" wrapText="1"/>
    </xf>
    <xf numFmtId="0" fontId="12" fillId="5" borderId="6" xfId="1" applyNumberFormat="1" applyFont="1" applyFill="1" applyBorder="1" applyAlignment="1" applyProtection="1">
      <alignment horizontal="center" vertical="center" wrapText="1"/>
    </xf>
    <xf numFmtId="0" fontId="12" fillId="5" borderId="18" xfId="1" applyNumberFormat="1" applyFont="1" applyFill="1" applyBorder="1" applyAlignment="1" applyProtection="1">
      <alignment horizontal="center" vertical="center" wrapText="1"/>
    </xf>
    <xf numFmtId="0" fontId="12" fillId="5" borderId="16" xfId="1" applyNumberFormat="1" applyFont="1" applyFill="1" applyBorder="1" applyAlignment="1" applyProtection="1">
      <alignment horizontal="center" vertical="center" wrapText="1"/>
    </xf>
    <xf numFmtId="0" fontId="12" fillId="5" borderId="24" xfId="1" applyNumberFormat="1" applyFont="1" applyFill="1" applyBorder="1" applyAlignment="1" applyProtection="1">
      <alignment horizontal="center" vertical="center" wrapText="1"/>
    </xf>
    <xf numFmtId="0" fontId="12" fillId="5" borderId="7" xfId="1" applyNumberFormat="1" applyFont="1" applyFill="1" applyBorder="1" applyAlignment="1" applyProtection="1">
      <alignment horizontal="center" vertical="center" wrapText="1"/>
    </xf>
    <xf numFmtId="0" fontId="12" fillId="5" borderId="8" xfId="1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/>
    </xf>
    <xf numFmtId="0" fontId="7" fillId="3" borderId="3" xfId="0" applyFont="1" applyFill="1" applyBorder="1" applyAlignment="1" applyProtection="1">
      <alignment horizontal="center" vertical="center"/>
      <protection locked="0"/>
    </xf>
    <xf numFmtId="0" fontId="7" fillId="3" borderId="2" xfId="0" applyFont="1" applyFill="1" applyBorder="1" applyAlignment="1" applyProtection="1">
      <alignment horizontal="center" vertical="center"/>
      <protection locked="0"/>
    </xf>
    <xf numFmtId="0" fontId="11" fillId="5" borderId="6" xfId="1" applyNumberFormat="1" applyFont="1" applyFill="1" applyBorder="1" applyAlignment="1" applyProtection="1">
      <alignment horizontal="left" vertical="center" wrapText="1" indent="31"/>
    </xf>
    <xf numFmtId="0" fontId="11" fillId="5" borderId="7" xfId="1" applyNumberFormat="1" applyFont="1" applyFill="1" applyBorder="1" applyAlignment="1" applyProtection="1">
      <alignment horizontal="left" vertical="center" wrapText="1" indent="31"/>
    </xf>
    <xf numFmtId="0" fontId="11" fillId="5" borderId="8" xfId="1" applyNumberFormat="1" applyFont="1" applyFill="1" applyBorder="1" applyAlignment="1" applyProtection="1">
      <alignment horizontal="left" vertical="center" wrapText="1" indent="31"/>
    </xf>
    <xf numFmtId="0" fontId="12" fillId="9" borderId="15" xfId="1" applyNumberFormat="1" applyFont="1" applyFill="1" applyBorder="1" applyAlignment="1" applyProtection="1">
      <alignment horizontal="center" vertical="center" wrapText="1"/>
    </xf>
    <xf numFmtId="0" fontId="12" fillId="9" borderId="23" xfId="1" applyNumberFormat="1" applyFont="1" applyFill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/>
    </xf>
    <xf numFmtId="0" fontId="17" fillId="12" borderId="47" xfId="0" applyFont="1" applyFill="1" applyBorder="1" applyAlignment="1" applyProtection="1">
      <alignment horizontal="center" vertical="center" wrapText="1"/>
    </xf>
    <xf numFmtId="0" fontId="37" fillId="0" borderId="47" xfId="0" applyFont="1" applyFill="1" applyBorder="1" applyAlignment="1" applyProtection="1">
      <alignment horizontal="left" vertical="center" indent="2"/>
    </xf>
    <xf numFmtId="0" fontId="28" fillId="14" borderId="0" xfId="0" applyFont="1" applyFill="1" applyAlignment="1" applyProtection="1">
      <alignment horizontal="center" vertical="center"/>
    </xf>
    <xf numFmtId="0" fontId="27" fillId="0" borderId="42" xfId="1" applyNumberFormat="1" applyFont="1" applyFill="1" applyBorder="1" applyAlignment="1" applyProtection="1">
      <alignment horizontal="left" vertical="center" wrapText="1" indent="1"/>
    </xf>
    <xf numFmtId="0" fontId="27" fillId="0" borderId="44" xfId="1" applyNumberFormat="1" applyFont="1" applyFill="1" applyBorder="1" applyAlignment="1" applyProtection="1">
      <alignment horizontal="left" vertical="center" wrapText="1" indent="1"/>
    </xf>
    <xf numFmtId="0" fontId="23" fillId="0" borderId="6" xfId="0" applyFont="1" applyFill="1" applyBorder="1" applyAlignment="1" applyProtection="1">
      <alignment horizontal="center" vertical="center"/>
      <protection locked="0"/>
    </xf>
    <xf numFmtId="0" fontId="23" fillId="0" borderId="7" xfId="0" applyFont="1" applyFill="1" applyBorder="1" applyAlignment="1" applyProtection="1">
      <alignment horizontal="center" vertical="center"/>
      <protection locked="0"/>
    </xf>
    <xf numFmtId="0" fontId="23" fillId="0" borderId="18" xfId="0" applyFont="1" applyFill="1" applyBorder="1" applyAlignment="1" applyProtection="1">
      <alignment horizontal="center" vertical="center"/>
      <protection locked="0"/>
    </xf>
    <xf numFmtId="0" fontId="6" fillId="0" borderId="6" xfId="1" applyNumberFormat="1" applyFont="1" applyFill="1" applyBorder="1" applyAlignment="1" applyProtection="1">
      <alignment horizontal="center" vertical="center" wrapText="1"/>
    </xf>
    <xf numFmtId="0" fontId="6" fillId="0" borderId="18" xfId="1" applyNumberFormat="1" applyFont="1" applyFill="1" applyBorder="1" applyAlignment="1" applyProtection="1">
      <alignment horizontal="center" vertical="center" wrapText="1"/>
    </xf>
    <xf numFmtId="0" fontId="0" fillId="0" borderId="6" xfId="0" applyBorder="1" applyAlignment="1" applyProtection="1">
      <alignment horizontal="center"/>
    </xf>
    <xf numFmtId="0" fontId="0" fillId="0" borderId="18" xfId="0" applyBorder="1" applyAlignment="1" applyProtection="1">
      <alignment horizontal="center"/>
    </xf>
    <xf numFmtId="0" fontId="26" fillId="7" borderId="41" xfId="0" applyFont="1" applyFill="1" applyBorder="1" applyAlignment="1" applyProtection="1">
      <alignment horizontal="center" vertical="center"/>
      <protection locked="0"/>
    </xf>
    <xf numFmtId="0" fontId="25" fillId="14" borderId="41" xfId="0" applyFont="1" applyFill="1" applyBorder="1" applyAlignment="1" applyProtection="1">
      <alignment horizontal="center" vertical="center"/>
    </xf>
    <xf numFmtId="0" fontId="0" fillId="17" borderId="0" xfId="0" applyFill="1" applyBorder="1" applyAlignment="1" applyProtection="1">
      <alignment horizontal="center" vertical="center"/>
    </xf>
    <xf numFmtId="0" fontId="6" fillId="0" borderId="6" xfId="1" applyNumberFormat="1" applyFont="1" applyFill="1" applyBorder="1" applyAlignment="1" applyProtection="1">
      <alignment horizontal="left" vertical="center" wrapText="1" indent="1"/>
    </xf>
    <xf numFmtId="0" fontId="6" fillId="0" borderId="18" xfId="1" applyNumberFormat="1" applyFont="1" applyFill="1" applyBorder="1" applyAlignment="1" applyProtection="1">
      <alignment horizontal="left" vertical="center" wrapText="1" indent="1"/>
    </xf>
    <xf numFmtId="0" fontId="6" fillId="0" borderId="17" xfId="1" applyNumberFormat="1" applyFont="1" applyFill="1" applyBorder="1" applyAlignment="1" applyProtection="1">
      <alignment horizontal="center" vertical="center" wrapText="1"/>
    </xf>
    <xf numFmtId="0" fontId="6" fillId="0" borderId="19" xfId="1" applyNumberFormat="1" applyFont="1" applyFill="1" applyBorder="1" applyAlignment="1" applyProtection="1">
      <alignment horizontal="center" vertical="center" wrapText="1"/>
    </xf>
    <xf numFmtId="0" fontId="6" fillId="0" borderId="46" xfId="1" applyNumberFormat="1" applyFont="1" applyFill="1" applyBorder="1" applyAlignment="1" applyProtection="1">
      <alignment horizontal="center" vertical="center" wrapText="1"/>
    </xf>
    <xf numFmtId="0" fontId="6" fillId="0" borderId="16" xfId="1" applyNumberFormat="1" applyFont="1" applyFill="1" applyBorder="1" applyAlignment="1" applyProtection="1">
      <alignment horizontal="center" vertical="center" wrapText="1"/>
    </xf>
    <xf numFmtId="49" fontId="0" fillId="17" borderId="6" xfId="0" applyNumberFormat="1" applyFill="1" applyBorder="1" applyAlignment="1" applyProtection="1">
      <alignment horizontal="center" vertical="center"/>
      <protection locked="0"/>
    </xf>
    <xf numFmtId="49" fontId="0" fillId="17" borderId="18" xfId="0" applyNumberFormat="1" applyFill="1" applyBorder="1" applyAlignment="1" applyProtection="1">
      <alignment horizontal="center" vertical="center"/>
      <protection locked="0"/>
    </xf>
    <xf numFmtId="0" fontId="30" fillId="18" borderId="47" xfId="0" applyFont="1" applyFill="1" applyBorder="1" applyAlignment="1" applyProtection="1">
      <alignment horizontal="center" vertical="center" wrapText="1"/>
    </xf>
  </cellXfs>
  <cellStyles count="6">
    <cellStyle name="Enllaç" xfId="2" builtinId="8"/>
    <cellStyle name="Normal" xfId="0" builtinId="0"/>
    <cellStyle name="Normal 2" xfId="3"/>
    <cellStyle name="Normal 2 2" xfId="5"/>
    <cellStyle name="Normal 3" xfId="4"/>
    <cellStyle name="Normal_Full1" xfId="1"/>
  </cellStyles>
  <dxfs count="34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numFmt numFmtId="166" formatCode="000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medium">
          <color indexed="64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font>
        <color theme="1"/>
      </font>
      <numFmt numFmtId="30" formatCode="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30" formatCode="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1" hidden="0"/>
    </dxf>
    <dxf>
      <font>
        <color theme="1"/>
      </font>
      <numFmt numFmtId="30" formatCode="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numFmt numFmtId="30" formatCode="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thin">
          <color auto="1"/>
        </top>
        <bottom style="thin">
          <color auto="1"/>
        </bottom>
      </border>
      <protection locked="1" hidden="0"/>
    </dxf>
    <dxf>
      <border outline="0">
        <top style="medium">
          <color indexed="64"/>
        </top>
        <bottom style="thin">
          <color auto="1"/>
        </bottom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protection locked="1" hidden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  <protection locked="1" hidden="0"/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rgb="FFE6B8B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rgb="FFE6B8B7"/>
        </patternFill>
      </fill>
    </dxf>
    <dxf>
      <font>
        <color rgb="FFC00000"/>
      </font>
      <fill>
        <patternFill>
          <bgColor rgb="FFE6B8B7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rgb="FFE6B8B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rgb="FFE6B8B7"/>
        </patternFill>
      </fill>
    </dxf>
    <dxf>
      <font>
        <color rgb="FFC00000"/>
      </font>
      <fill>
        <patternFill>
          <bgColor rgb="FFE6B8B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rgb="FFE6B8B7"/>
        </patternFill>
      </fill>
    </dxf>
    <dxf>
      <font>
        <color rgb="FFC00000"/>
      </font>
      <fill>
        <patternFill>
          <bgColor rgb="FFE6B8B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encat-my.sharepoint.com/personal/sandra_gonzalez_gencat_cat/Documents/SANDRA/PORTATIL%20TELETREBALL/EXAMENS/CORRECTES/Examen_ite/Examen_ite/Excel_alumnes_centre_it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encat-my.sharepoint.com/78082373h/Downloads/Excel_dades_alum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encat-my.sharepoint.com/personal/sandra_gonzalez_gencat_cat/Documents/SANDRA/PORTATIL%20TELETREBALL/EXAMENS/CORRECTES/Examen_ite/Examen_ite/Excel_dades_alum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encat-my.sharepoint.com/COMPARTIT/Excelsconvert/RAAE/Excel_expedients_RAA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_alumnes_centre_ite"/>
      <sheetName val="Portada"/>
      <sheetName val="Plantilla"/>
      <sheetName val="ExpedientsRevisarOriginal"/>
      <sheetName val="INFRAMUNICIPIS"/>
      <sheetName val="CODIS"/>
      <sheetName val="Codigos_Provincia"/>
      <sheetName val="Codigos_Municipio"/>
      <sheetName val="CODIS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ES"/>
      <sheetName val="alumnes"/>
    </sheetNames>
    <sheetDataSet>
      <sheetData sheetId="0"/>
      <sheetData sheetId="1">
        <row r="4">
          <cell r="CA4">
            <v>0</v>
          </cell>
          <cell r="CB4" t="str">
            <v>T</v>
          </cell>
        </row>
        <row r="5">
          <cell r="CA5">
            <v>1</v>
          </cell>
          <cell r="CB5" t="str">
            <v>R</v>
          </cell>
        </row>
        <row r="6">
          <cell r="CA6">
            <v>2</v>
          </cell>
          <cell r="CB6" t="str">
            <v>W</v>
          </cell>
        </row>
        <row r="7">
          <cell r="CA7">
            <v>3</v>
          </cell>
          <cell r="CB7" t="str">
            <v>A</v>
          </cell>
        </row>
        <row r="8">
          <cell r="CA8">
            <v>4</v>
          </cell>
          <cell r="CB8" t="str">
            <v>G</v>
          </cell>
        </row>
        <row r="9">
          <cell r="CA9">
            <v>5</v>
          </cell>
          <cell r="CB9" t="str">
            <v>M</v>
          </cell>
        </row>
        <row r="10">
          <cell r="CA10">
            <v>6</v>
          </cell>
          <cell r="CB10" t="str">
            <v>Y</v>
          </cell>
        </row>
        <row r="11">
          <cell r="CA11">
            <v>7</v>
          </cell>
          <cell r="CB11" t="str">
            <v>F</v>
          </cell>
        </row>
        <row r="12">
          <cell r="CA12">
            <v>8</v>
          </cell>
          <cell r="CB12" t="str">
            <v>P</v>
          </cell>
        </row>
        <row r="13">
          <cell r="CA13">
            <v>9</v>
          </cell>
          <cell r="CB13" t="str">
            <v>D</v>
          </cell>
        </row>
        <row r="14">
          <cell r="CA14">
            <v>10</v>
          </cell>
          <cell r="CB14" t="str">
            <v>X</v>
          </cell>
        </row>
        <row r="15">
          <cell r="CA15">
            <v>11</v>
          </cell>
          <cell r="CB15" t="str">
            <v>B</v>
          </cell>
        </row>
        <row r="16">
          <cell r="CA16">
            <v>12</v>
          </cell>
          <cell r="CB16" t="str">
            <v>N</v>
          </cell>
        </row>
        <row r="17">
          <cell r="CA17">
            <v>13</v>
          </cell>
          <cell r="CB17" t="str">
            <v>J</v>
          </cell>
        </row>
        <row r="18">
          <cell r="CA18">
            <v>14</v>
          </cell>
          <cell r="CB18" t="str">
            <v>Z</v>
          </cell>
        </row>
        <row r="19">
          <cell r="CA19">
            <v>15</v>
          </cell>
          <cell r="CB19" t="str">
            <v>S</v>
          </cell>
        </row>
        <row r="20">
          <cell r="CA20">
            <v>16</v>
          </cell>
          <cell r="CB20" t="str">
            <v>Q</v>
          </cell>
        </row>
        <row r="21">
          <cell r="CA21">
            <v>17</v>
          </cell>
          <cell r="CB21" t="str">
            <v>V</v>
          </cell>
        </row>
        <row r="22">
          <cell r="CA22">
            <v>18</v>
          </cell>
          <cell r="CB22" t="str">
            <v>H</v>
          </cell>
        </row>
        <row r="23">
          <cell r="CA23">
            <v>19</v>
          </cell>
          <cell r="CB23" t="str">
            <v>L</v>
          </cell>
        </row>
        <row r="24">
          <cell r="CA24">
            <v>20</v>
          </cell>
          <cell r="CB24" t="str">
            <v>C</v>
          </cell>
        </row>
        <row r="25">
          <cell r="CA25">
            <v>21</v>
          </cell>
          <cell r="CB25" t="str">
            <v>K</v>
          </cell>
        </row>
        <row r="26">
          <cell r="CA26">
            <v>22</v>
          </cell>
          <cell r="CB26" t="str">
            <v>E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ES"/>
      <sheetName val="alumnes"/>
      <sheetName val="centre"/>
    </sheetNames>
    <sheetDataSet>
      <sheetData sheetId="0" refreshError="1"/>
      <sheetData sheetId="1" refreshError="1">
        <row r="4">
          <cell r="B4" t="str">
            <v>GAS-0101</v>
          </cell>
        </row>
        <row r="8">
          <cell r="CB8">
            <v>0</v>
          </cell>
          <cell r="CC8" t="str">
            <v>T</v>
          </cell>
        </row>
        <row r="9">
          <cell r="CB9">
            <v>1</v>
          </cell>
          <cell r="CC9" t="str">
            <v>R</v>
          </cell>
        </row>
        <row r="10">
          <cell r="CB10">
            <v>2</v>
          </cell>
          <cell r="CC10" t="str">
            <v>W</v>
          </cell>
        </row>
        <row r="11">
          <cell r="CB11">
            <v>3</v>
          </cell>
          <cell r="CC11" t="str">
            <v>A</v>
          </cell>
        </row>
        <row r="12">
          <cell r="CB12">
            <v>4</v>
          </cell>
          <cell r="CC12" t="str">
            <v>G</v>
          </cell>
        </row>
        <row r="13">
          <cell r="CB13">
            <v>5</v>
          </cell>
          <cell r="CC13" t="str">
            <v>M</v>
          </cell>
        </row>
        <row r="14">
          <cell r="CB14">
            <v>6</v>
          </cell>
          <cell r="CC14" t="str">
            <v>Y</v>
          </cell>
        </row>
        <row r="15">
          <cell r="CB15">
            <v>7</v>
          </cell>
          <cell r="CC15" t="str">
            <v>F</v>
          </cell>
        </row>
        <row r="16">
          <cell r="CB16">
            <v>8</v>
          </cell>
          <cell r="CC16" t="str">
            <v>P</v>
          </cell>
        </row>
        <row r="17">
          <cell r="CB17">
            <v>9</v>
          </cell>
          <cell r="CC17" t="str">
            <v>D</v>
          </cell>
        </row>
        <row r="18">
          <cell r="CB18">
            <v>10</v>
          </cell>
          <cell r="CC18" t="str">
            <v>X</v>
          </cell>
        </row>
        <row r="19">
          <cell r="CB19">
            <v>11</v>
          </cell>
          <cell r="CC19" t="str">
            <v>B</v>
          </cell>
        </row>
        <row r="20">
          <cell r="CB20">
            <v>12</v>
          </cell>
          <cell r="CC20" t="str">
            <v>N</v>
          </cell>
        </row>
        <row r="21">
          <cell r="CB21">
            <v>13</v>
          </cell>
          <cell r="CC21" t="str">
            <v>J</v>
          </cell>
        </row>
        <row r="22">
          <cell r="CB22">
            <v>14</v>
          </cell>
          <cell r="CC22" t="str">
            <v>Z</v>
          </cell>
        </row>
        <row r="23">
          <cell r="CB23">
            <v>15</v>
          </cell>
          <cell r="CC23" t="str">
            <v>S</v>
          </cell>
        </row>
        <row r="24">
          <cell r="CB24">
            <v>16</v>
          </cell>
          <cell r="CC24" t="str">
            <v>Q</v>
          </cell>
        </row>
        <row r="25">
          <cell r="CB25">
            <v>17</v>
          </cell>
          <cell r="CC25" t="str">
            <v>V</v>
          </cell>
        </row>
        <row r="26">
          <cell r="CB26">
            <v>18</v>
          </cell>
          <cell r="CC26" t="str">
            <v>H</v>
          </cell>
        </row>
        <row r="27">
          <cell r="CB27">
            <v>19</v>
          </cell>
          <cell r="CC27" t="str">
            <v>L</v>
          </cell>
        </row>
        <row r="28">
          <cell r="CB28">
            <v>20</v>
          </cell>
          <cell r="CC28" t="str">
            <v>C</v>
          </cell>
        </row>
        <row r="29">
          <cell r="CB29">
            <v>21</v>
          </cell>
          <cell r="CC29" t="str">
            <v>K</v>
          </cell>
        </row>
        <row r="30">
          <cell r="CB30">
            <v>22</v>
          </cell>
          <cell r="CC30" t="str">
            <v>E</v>
          </cell>
        </row>
      </sheetData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Codigos_Provincia"/>
      <sheetName val="Codigos_Municipio"/>
      <sheetName val="Codigos_ComunidadesAutonomas"/>
      <sheetName val="Plantilla"/>
      <sheetName val="ExpedientsRevisarOriginal"/>
      <sheetName val="INFRAMUNICIPIS"/>
      <sheetName val="CODIS"/>
      <sheetName val="CODIS2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ables/table1.xml><?xml version="1.0" encoding="utf-8"?>
<table xmlns="http://schemas.openxmlformats.org/spreadsheetml/2006/main" id="1" name="Codi_Provincia" displayName="Codi_Provincia" ref="A1:D54" totalsRowShown="0" headerRowDxfId="14" dataDxfId="12" headerRowBorderDxfId="13" tableBorderDxfId="11" headerRowCellStyle="Normal 2" dataCellStyle="Normal 2">
  <autoFilter ref="A1:D54"/>
  <tableColumns count="4">
    <tableColumn id="1" name="CodProvincia" dataDxfId="10" dataCellStyle="Normal 2"/>
    <tableColumn id="6" name="Província" dataDxfId="9" dataCellStyle="Normal 2"/>
    <tableColumn id="3" name="CodComunidad" dataDxfId="8" dataCellStyle="Normal 2"/>
    <tableColumn id="2" name="NomComunitat" dataDxfId="7" dataCellStyle="Normal 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Codis_Municipi" displayName="Codis_Municipi" ref="A1:E8121" totalsRowShown="0" headerRowDxfId="6" tableBorderDxfId="5" headerRowCellStyle="Normal 2">
  <autoFilter ref="A1:E8121">
    <filterColumn colId="4">
      <filters>
        <filter val="Burgos"/>
      </filters>
    </filterColumn>
  </autoFilter>
  <sortState ref="A2:E8121">
    <sortCondition ref="A1"/>
  </sortState>
  <tableColumns count="5">
    <tableColumn id="4" name="Municipi" dataDxfId="4" dataCellStyle="Normal 2"/>
    <tableColumn id="1" name="CodMunicipi1" dataDxfId="3" dataCellStyle="Normal 2"/>
    <tableColumn id="2" name="CodProvincia" dataDxfId="2" dataCellStyle="Normal 2"/>
    <tableColumn id="3" name="CodMunicipi" dataDxfId="1" dataCellStyle="Normal 2">
      <calculatedColumnFormula>CONCATENATE(Codis_Municipi[[#This Row],[CodProvincia]],LEFT(Codis_Municipi[[#This Row],[CodMunicipi1]],3))</calculatedColumnFormula>
    </tableColumn>
    <tableColumn id="5" name="NomProvincia" dataDxfId="0" dataCellStyle="Normal 2 2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1"/>
  <dimension ref="A1:GM1843"/>
  <sheetViews>
    <sheetView topLeftCell="O1" workbookViewId="0">
      <selection activeCell="DM9" sqref="DM9"/>
    </sheetView>
  </sheetViews>
  <sheetFormatPr defaultColWidth="9.1796875" defaultRowHeight="14.5" x14ac:dyDescent="0.35"/>
  <cols>
    <col min="1" max="1" width="18.54296875" style="4" customWidth="1"/>
    <col min="2" max="2" width="18.453125" style="4" customWidth="1"/>
    <col min="3" max="9" width="21.453125" style="4" customWidth="1"/>
    <col min="10" max="10" width="15" style="4" customWidth="1"/>
    <col min="11" max="11" width="24" style="4" customWidth="1"/>
    <col min="12" max="14" width="12.26953125" style="4" customWidth="1"/>
    <col min="15" max="15" width="12.26953125" style="41" customWidth="1"/>
    <col min="16" max="16" width="12.26953125" style="42" customWidth="1"/>
    <col min="17" max="17" width="20.81640625" style="42" customWidth="1"/>
    <col min="18" max="18" width="18.81640625" style="42" customWidth="1"/>
    <col min="19" max="20" width="7.7265625" style="42" customWidth="1"/>
    <col min="21" max="21" width="18.453125" style="42" customWidth="1"/>
    <col min="22" max="22" width="13.453125" style="4" customWidth="1"/>
    <col min="23" max="23" width="27" style="4" customWidth="1"/>
    <col min="24" max="24" width="17.1796875" style="5" customWidth="1"/>
    <col min="25" max="25" width="9.1796875" style="4" hidden="1" customWidth="1"/>
    <col min="26" max="26" width="27.453125" style="4" customWidth="1"/>
    <col min="27" max="27" width="9.1796875" style="4"/>
    <col min="28" max="29" width="0" style="4" hidden="1" customWidth="1"/>
    <col min="30" max="92" width="9.1796875" style="4" hidden="1" customWidth="1"/>
    <col min="93" max="96" width="9.1796875" style="4" customWidth="1"/>
    <col min="97" max="16384" width="9.1796875" style="4"/>
  </cols>
  <sheetData>
    <row r="1" spans="1:195" ht="15" customHeight="1" x14ac:dyDescent="0.4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 t="s">
        <v>0</v>
      </c>
      <c r="R1" s="3"/>
      <c r="S1" s="3"/>
      <c r="T1" s="3"/>
      <c r="U1" s="3"/>
      <c r="AS1" s="6" t="s">
        <v>1</v>
      </c>
      <c r="AT1" s="6" t="s">
        <v>2</v>
      </c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</row>
    <row r="2" spans="1:195" s="9" customFormat="1" ht="54" customHeight="1" thickBot="1" x14ac:dyDescent="0.4">
      <c r="A2" s="171"/>
      <c r="B2" s="171"/>
      <c r="C2" s="171"/>
      <c r="D2" s="171"/>
      <c r="E2" s="171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7"/>
      <c r="S2" s="7"/>
      <c r="T2" s="7"/>
      <c r="U2" s="7"/>
      <c r="AS2" s="6" t="s">
        <v>3</v>
      </c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</row>
    <row r="3" spans="1:195" s="9" customFormat="1" ht="19.5" customHeight="1" thickBot="1" x14ac:dyDescent="0.4">
      <c r="A3" s="173" t="s">
        <v>4</v>
      </c>
      <c r="B3" s="173"/>
      <c r="C3" s="173"/>
      <c r="D3" s="174" t="s">
        <v>5</v>
      </c>
      <c r="E3" s="175"/>
      <c r="F3" s="10" t="s">
        <v>6</v>
      </c>
      <c r="G3" s="11"/>
      <c r="H3" s="11"/>
      <c r="I3" s="11"/>
      <c r="K3" s="12"/>
      <c r="L3" s="12"/>
      <c r="M3" s="12"/>
      <c r="N3" s="12"/>
      <c r="O3" s="12"/>
      <c r="P3" s="12"/>
      <c r="Q3" s="13"/>
      <c r="R3" s="7"/>
      <c r="S3" s="7"/>
      <c r="T3" s="7"/>
      <c r="U3" s="7"/>
      <c r="AS3" s="6"/>
      <c r="AT3" s="6"/>
      <c r="AU3" s="6"/>
      <c r="AV3" s="6"/>
      <c r="AW3" s="6"/>
      <c r="AX3" s="6" t="s">
        <v>7</v>
      </c>
      <c r="AY3" s="6" t="s">
        <v>8</v>
      </c>
      <c r="AZ3" s="6" t="s">
        <v>9</v>
      </c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</row>
    <row r="4" spans="1:195" ht="15" thickBot="1" x14ac:dyDescent="0.4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5"/>
      <c r="P4" s="3"/>
      <c r="Q4" s="3"/>
      <c r="R4" s="3"/>
      <c r="S4" s="3"/>
      <c r="T4" s="3"/>
      <c r="U4" s="3"/>
      <c r="V4" s="14"/>
      <c r="W4" s="14"/>
      <c r="X4" s="16"/>
      <c r="Y4" s="14"/>
      <c r="Z4" s="14"/>
      <c r="AS4" s="6"/>
      <c r="AT4" s="6"/>
      <c r="AU4" s="6"/>
      <c r="AV4" s="6"/>
      <c r="AW4" s="6"/>
      <c r="AX4" s="6"/>
      <c r="AY4" s="6" t="s">
        <v>10</v>
      </c>
      <c r="AZ4" s="6" t="s">
        <v>11</v>
      </c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</row>
    <row r="5" spans="1:195" s="19" customFormat="1" ht="24" customHeight="1" thickBot="1" x14ac:dyDescent="0.35">
      <c r="A5" s="17" t="s">
        <v>12</v>
      </c>
      <c r="B5" s="176" t="s">
        <v>13</v>
      </c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8"/>
      <c r="U5" s="65" t="s">
        <v>14</v>
      </c>
      <c r="V5" s="154" t="s">
        <v>15</v>
      </c>
      <c r="W5" s="155"/>
      <c r="X5" s="145" t="s">
        <v>16</v>
      </c>
      <c r="Y5" s="18"/>
      <c r="Z5" s="148" t="s">
        <v>17</v>
      </c>
      <c r="AA5" s="151" t="s">
        <v>18</v>
      </c>
      <c r="AB5" s="152"/>
      <c r="AC5" s="152"/>
      <c r="AD5" s="152"/>
      <c r="AE5" s="152"/>
      <c r="AF5" s="152"/>
      <c r="AG5" s="152"/>
      <c r="AH5" s="152"/>
      <c r="AI5" s="152"/>
      <c r="AJ5" s="152"/>
      <c r="AK5" s="152"/>
      <c r="AL5" s="152"/>
      <c r="AM5" s="152"/>
      <c r="AN5" s="152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152"/>
      <c r="BQ5" s="152"/>
      <c r="BR5" s="152"/>
      <c r="BS5" s="152"/>
      <c r="BT5" s="152"/>
      <c r="BU5" s="152"/>
      <c r="BV5" s="152"/>
      <c r="BW5" s="152"/>
      <c r="BX5" s="152"/>
      <c r="BY5" s="152"/>
      <c r="BZ5" s="152"/>
      <c r="CA5" s="152"/>
      <c r="CB5" s="152"/>
      <c r="CC5" s="152"/>
      <c r="CD5" s="152"/>
      <c r="CE5" s="152"/>
      <c r="CF5" s="152"/>
      <c r="CG5" s="152"/>
      <c r="CH5" s="152"/>
      <c r="CI5" s="152"/>
      <c r="CJ5" s="152"/>
      <c r="CK5" s="152"/>
      <c r="CL5" s="152"/>
      <c r="CM5" s="152"/>
      <c r="CN5" s="152"/>
      <c r="CO5" s="152"/>
      <c r="CP5" s="152"/>
      <c r="CQ5" s="152"/>
      <c r="CR5" s="152"/>
      <c r="CS5" s="152"/>
      <c r="CT5" s="152"/>
      <c r="CU5" s="152"/>
      <c r="CV5" s="152"/>
      <c r="CW5" s="152"/>
      <c r="CX5" s="152"/>
      <c r="CY5" s="152"/>
      <c r="CZ5" s="152"/>
      <c r="DA5" s="152"/>
      <c r="DB5" s="152"/>
      <c r="DC5" s="152"/>
      <c r="DD5" s="152"/>
      <c r="DE5" s="152"/>
      <c r="DF5" s="152"/>
      <c r="DG5" s="152"/>
      <c r="DH5" s="152"/>
      <c r="DI5" s="152"/>
      <c r="DJ5" s="152"/>
      <c r="DK5" s="152"/>
      <c r="DL5" s="152"/>
      <c r="DM5" s="152"/>
      <c r="DN5" s="152"/>
      <c r="DO5" s="152"/>
      <c r="DP5" s="152"/>
      <c r="DQ5" s="152"/>
      <c r="DR5" s="152"/>
      <c r="DS5" s="152"/>
      <c r="DT5" s="152"/>
      <c r="DU5" s="152"/>
      <c r="DV5" s="152"/>
      <c r="DW5" s="152"/>
      <c r="DX5" s="152"/>
      <c r="DY5" s="152"/>
      <c r="DZ5" s="152"/>
      <c r="EA5" s="153"/>
    </row>
    <row r="6" spans="1:195" s="19" customFormat="1" ht="24" customHeight="1" x14ac:dyDescent="0.3">
      <c r="A6" s="179" t="s">
        <v>19</v>
      </c>
      <c r="B6" s="167" t="s">
        <v>20</v>
      </c>
      <c r="C6" s="167" t="s">
        <v>21</v>
      </c>
      <c r="D6" s="167" t="s">
        <v>22</v>
      </c>
      <c r="E6" s="167" t="s">
        <v>23</v>
      </c>
      <c r="F6" s="167" t="s">
        <v>24</v>
      </c>
      <c r="G6" s="165" t="s">
        <v>25</v>
      </c>
      <c r="H6" s="169"/>
      <c r="I6" s="170"/>
      <c r="J6" s="163" t="s">
        <v>26</v>
      </c>
      <c r="K6" s="163" t="s">
        <v>27</v>
      </c>
      <c r="L6" s="163" t="s">
        <v>28</v>
      </c>
      <c r="M6" s="163" t="s">
        <v>29</v>
      </c>
      <c r="N6" s="163" t="s">
        <v>30</v>
      </c>
      <c r="O6" s="163" t="s">
        <v>31</v>
      </c>
      <c r="P6" s="163" t="s">
        <v>32</v>
      </c>
      <c r="Q6" s="163" t="s">
        <v>33</v>
      </c>
      <c r="R6" s="163" t="s">
        <v>34</v>
      </c>
      <c r="S6" s="165" t="s">
        <v>35</v>
      </c>
      <c r="T6" s="166"/>
      <c r="U6" s="158" t="s">
        <v>2606</v>
      </c>
      <c r="V6" s="156"/>
      <c r="W6" s="157"/>
      <c r="X6" s="146"/>
      <c r="Y6" s="18"/>
      <c r="Z6" s="149"/>
      <c r="AA6" s="160" t="s">
        <v>37</v>
      </c>
      <c r="AB6" s="161"/>
      <c r="AC6" s="161"/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61"/>
      <c r="AP6" s="161"/>
      <c r="AQ6" s="161"/>
      <c r="AR6" s="161"/>
      <c r="AS6" s="161"/>
      <c r="AT6" s="161"/>
      <c r="AU6" s="161"/>
      <c r="AV6" s="161"/>
      <c r="AW6" s="161"/>
      <c r="AX6" s="161"/>
      <c r="AY6" s="161"/>
      <c r="AZ6" s="161"/>
      <c r="BA6" s="161"/>
      <c r="BB6" s="161"/>
      <c r="BC6" s="161"/>
      <c r="BD6" s="161"/>
      <c r="BE6" s="161"/>
      <c r="BF6" s="161"/>
      <c r="BG6" s="161"/>
      <c r="BH6" s="161"/>
      <c r="BI6" s="161"/>
      <c r="BJ6" s="161"/>
      <c r="BK6" s="161"/>
      <c r="BL6" s="161"/>
      <c r="BM6" s="161"/>
      <c r="BN6" s="161"/>
      <c r="BO6" s="161"/>
      <c r="BP6" s="161"/>
      <c r="BQ6" s="161"/>
      <c r="BR6" s="161"/>
      <c r="BS6" s="161"/>
      <c r="BT6" s="161"/>
      <c r="BU6" s="161"/>
      <c r="BV6" s="161"/>
      <c r="BW6" s="161"/>
      <c r="BX6" s="161"/>
      <c r="BY6" s="161"/>
      <c r="BZ6" s="161"/>
      <c r="CA6" s="161"/>
      <c r="CB6" s="161"/>
      <c r="CC6" s="161"/>
      <c r="CD6" s="161"/>
      <c r="CE6" s="161"/>
      <c r="CF6" s="161"/>
      <c r="CG6" s="161"/>
      <c r="CH6" s="161"/>
      <c r="CI6" s="161"/>
      <c r="CJ6" s="161"/>
      <c r="CK6" s="161"/>
      <c r="CL6" s="161"/>
      <c r="CM6" s="161"/>
      <c r="CN6" s="161"/>
      <c r="CO6" s="161"/>
      <c r="CP6" s="161"/>
      <c r="CQ6" s="161"/>
      <c r="CR6" s="161"/>
      <c r="CS6" s="161"/>
      <c r="CT6" s="161"/>
      <c r="CU6" s="161"/>
      <c r="CV6" s="161"/>
      <c r="CW6" s="161"/>
      <c r="CX6" s="161"/>
      <c r="CY6" s="161"/>
      <c r="CZ6" s="161"/>
      <c r="DA6" s="161"/>
      <c r="DB6" s="162"/>
      <c r="DC6" s="160" t="s">
        <v>38</v>
      </c>
      <c r="DD6" s="161"/>
      <c r="DE6" s="161"/>
      <c r="DF6" s="161"/>
      <c r="DG6" s="161"/>
      <c r="DH6" s="161"/>
      <c r="DI6" s="161"/>
      <c r="DJ6" s="161"/>
      <c r="DK6" s="160" t="s">
        <v>39</v>
      </c>
      <c r="DL6" s="161"/>
      <c r="DM6" s="161"/>
      <c r="DN6" s="161"/>
      <c r="DO6" s="161"/>
      <c r="DP6" s="161"/>
      <c r="DQ6" s="161"/>
      <c r="DR6" s="161"/>
      <c r="DS6" s="161"/>
      <c r="DT6" s="161"/>
      <c r="DU6" s="161"/>
      <c r="DV6" s="161"/>
      <c r="DW6" s="161"/>
      <c r="DX6" s="161"/>
      <c r="DY6" s="161"/>
      <c r="DZ6" s="161"/>
      <c r="EA6" s="161"/>
    </row>
    <row r="7" spans="1:195" s="19" customFormat="1" ht="24" customHeight="1" thickBot="1" x14ac:dyDescent="0.35">
      <c r="A7" s="180"/>
      <c r="B7" s="168"/>
      <c r="C7" s="168"/>
      <c r="D7" s="168"/>
      <c r="E7" s="168"/>
      <c r="F7" s="168"/>
      <c r="G7" s="20" t="s">
        <v>40</v>
      </c>
      <c r="H7" s="20" t="s">
        <v>41</v>
      </c>
      <c r="I7" s="21" t="s">
        <v>42</v>
      </c>
      <c r="J7" s="164"/>
      <c r="K7" s="164"/>
      <c r="L7" s="164"/>
      <c r="M7" s="164"/>
      <c r="N7" s="164"/>
      <c r="O7" s="164"/>
      <c r="P7" s="164"/>
      <c r="Q7" s="164"/>
      <c r="R7" s="164"/>
      <c r="S7" s="20" t="s">
        <v>43</v>
      </c>
      <c r="T7" s="20" t="s">
        <v>44</v>
      </c>
      <c r="U7" s="159"/>
      <c r="V7" s="22" t="s">
        <v>45</v>
      </c>
      <c r="W7" s="23" t="s">
        <v>46</v>
      </c>
      <c r="X7" s="147"/>
      <c r="Y7" s="18"/>
      <c r="Z7" s="150"/>
      <c r="AA7" s="24" t="s">
        <v>47</v>
      </c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 t="s">
        <v>48</v>
      </c>
      <c r="AU7" s="24"/>
      <c r="AV7" s="24"/>
      <c r="AW7" s="24"/>
      <c r="AX7" s="24"/>
      <c r="AY7" s="24" t="s">
        <v>49</v>
      </c>
      <c r="AZ7" s="24" t="s">
        <v>50</v>
      </c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 t="s">
        <v>51</v>
      </c>
      <c r="CP7" s="24" t="s">
        <v>52</v>
      </c>
      <c r="CQ7" s="24" t="s">
        <v>26</v>
      </c>
      <c r="CR7" s="24" t="s">
        <v>27</v>
      </c>
      <c r="CS7" s="24" t="s">
        <v>28</v>
      </c>
      <c r="CT7" s="24" t="s">
        <v>29</v>
      </c>
      <c r="CU7" s="24" t="s">
        <v>30</v>
      </c>
      <c r="CV7" s="24" t="s">
        <v>31</v>
      </c>
      <c r="CW7" s="24" t="s">
        <v>32</v>
      </c>
      <c r="CX7" s="24" t="s">
        <v>33</v>
      </c>
      <c r="CY7" s="24" t="s">
        <v>34</v>
      </c>
      <c r="CZ7" s="24" t="s">
        <v>40</v>
      </c>
      <c r="DA7" s="24" t="s">
        <v>41</v>
      </c>
      <c r="DB7" s="24" t="s">
        <v>42</v>
      </c>
      <c r="DC7" s="24" t="s">
        <v>20</v>
      </c>
      <c r="DD7" s="24" t="s">
        <v>21</v>
      </c>
      <c r="DE7" s="24" t="s">
        <v>22</v>
      </c>
      <c r="DF7" s="24" t="s">
        <v>23</v>
      </c>
      <c r="DG7" s="24" t="s">
        <v>24</v>
      </c>
      <c r="DH7" s="24" t="s">
        <v>40</v>
      </c>
      <c r="DI7" s="24" t="s">
        <v>41</v>
      </c>
      <c r="DJ7" s="24" t="s">
        <v>42</v>
      </c>
      <c r="DK7" s="24" t="s">
        <v>20</v>
      </c>
      <c r="DL7" s="24" t="s">
        <v>21</v>
      </c>
      <c r="DM7" s="24" t="s">
        <v>22</v>
      </c>
      <c r="DN7" s="24" t="s">
        <v>23</v>
      </c>
      <c r="DO7" s="24" t="s">
        <v>24</v>
      </c>
      <c r="DP7" s="24" t="s">
        <v>40</v>
      </c>
      <c r="DQ7" s="24" t="s">
        <v>41</v>
      </c>
      <c r="DR7" s="24" t="s">
        <v>42</v>
      </c>
      <c r="DS7" s="24" t="s">
        <v>26</v>
      </c>
      <c r="DT7" s="24" t="s">
        <v>27</v>
      </c>
      <c r="DU7" s="24" t="s">
        <v>28</v>
      </c>
      <c r="DV7" s="24" t="s">
        <v>29</v>
      </c>
      <c r="DW7" s="24" t="s">
        <v>30</v>
      </c>
      <c r="DX7" s="24" t="s">
        <v>31</v>
      </c>
      <c r="DY7" s="24" t="s">
        <v>32</v>
      </c>
      <c r="DZ7" s="24" t="s">
        <v>33</v>
      </c>
      <c r="EA7" s="24" t="s">
        <v>34</v>
      </c>
    </row>
    <row r="8" spans="1:195" s="35" customFormat="1" ht="87.75" hidden="1" customHeight="1" x14ac:dyDescent="0.35">
      <c r="A8" s="25" t="s">
        <v>53</v>
      </c>
      <c r="B8" s="26"/>
      <c r="C8" s="26"/>
      <c r="D8" s="26"/>
      <c r="E8" s="26"/>
      <c r="F8" s="26"/>
      <c r="G8" s="26"/>
      <c r="H8" s="26"/>
      <c r="I8" s="26"/>
      <c r="J8" s="27" t="s">
        <v>54</v>
      </c>
      <c r="K8" s="27" t="s">
        <v>55</v>
      </c>
      <c r="L8" s="27"/>
      <c r="M8" s="27"/>
      <c r="N8" s="27"/>
      <c r="O8" s="27"/>
      <c r="P8" s="27"/>
      <c r="Q8" s="27" t="s">
        <v>56</v>
      </c>
      <c r="R8" s="27" t="s">
        <v>55</v>
      </c>
      <c r="S8" s="27"/>
      <c r="T8" s="27"/>
      <c r="U8" s="27"/>
      <c r="V8" s="28"/>
      <c r="W8" s="29"/>
      <c r="X8" s="30"/>
      <c r="Y8" s="31"/>
      <c r="Z8" s="32"/>
      <c r="AA8" s="33"/>
      <c r="AB8" s="34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6"/>
      <c r="AT8" s="6" t="s">
        <v>57</v>
      </c>
      <c r="AU8" s="6"/>
      <c r="AV8" s="6"/>
      <c r="AW8" s="6"/>
      <c r="AX8" s="6"/>
      <c r="AY8" s="6" t="s">
        <v>58</v>
      </c>
      <c r="AZ8" s="6" t="s">
        <v>59</v>
      </c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33"/>
      <c r="CK8" s="33"/>
      <c r="CL8" s="33"/>
      <c r="CM8" s="33"/>
      <c r="CN8" s="33"/>
      <c r="CO8" s="33"/>
      <c r="CP8" s="33"/>
      <c r="CQ8" s="33"/>
      <c r="CR8" s="33"/>
      <c r="CS8" s="33"/>
      <c r="CT8" s="33"/>
      <c r="CU8" s="33"/>
      <c r="CV8" s="33"/>
      <c r="CW8" s="33"/>
      <c r="CX8" s="33"/>
      <c r="CY8" s="33"/>
      <c r="CZ8" s="33"/>
      <c r="DA8" s="33"/>
      <c r="DB8" s="33"/>
      <c r="DC8" s="33"/>
      <c r="DD8" s="33"/>
      <c r="DE8" s="33"/>
      <c r="DF8" s="33"/>
      <c r="DG8" s="33"/>
      <c r="DH8" s="33"/>
      <c r="DI8" s="33"/>
      <c r="DJ8" s="33"/>
      <c r="DK8" s="33"/>
      <c r="DL8" s="33"/>
      <c r="DM8" s="33"/>
      <c r="DN8" s="33"/>
      <c r="DO8" s="33"/>
      <c r="DP8" s="33"/>
      <c r="DQ8" s="33"/>
      <c r="DR8" s="33"/>
      <c r="DS8" s="33"/>
      <c r="DT8" s="33"/>
      <c r="DU8" s="33"/>
      <c r="DV8" s="33"/>
      <c r="DW8" s="33"/>
      <c r="DX8" s="33"/>
      <c r="DY8" s="33"/>
      <c r="DZ8" s="33"/>
      <c r="EA8" s="33"/>
      <c r="EB8" s="33"/>
      <c r="EC8" s="33"/>
      <c r="ED8" s="33"/>
      <c r="EE8" s="33"/>
      <c r="EF8" s="33"/>
      <c r="EG8" s="33"/>
      <c r="EH8" s="33"/>
      <c r="EI8" s="33"/>
      <c r="EJ8" s="33"/>
      <c r="EK8" s="33"/>
      <c r="EL8" s="33"/>
      <c r="EM8" s="33"/>
      <c r="EN8" s="33"/>
      <c r="EO8" s="33"/>
      <c r="EP8" s="33"/>
      <c r="EQ8" s="33"/>
      <c r="ER8" s="33"/>
      <c r="ES8" s="33"/>
      <c r="ET8" s="33"/>
      <c r="EU8" s="33"/>
      <c r="EV8" s="33"/>
      <c r="EW8" s="33"/>
      <c r="EX8" s="33"/>
      <c r="EY8" s="33"/>
      <c r="EZ8" s="33"/>
      <c r="FA8" s="33"/>
      <c r="FB8" s="33"/>
      <c r="FC8" s="33"/>
      <c r="FD8" s="33"/>
      <c r="FE8" s="33"/>
      <c r="FF8" s="33"/>
      <c r="FG8" s="33"/>
      <c r="FH8" s="33"/>
      <c r="FI8" s="33"/>
      <c r="FJ8" s="33"/>
      <c r="FK8" s="33"/>
      <c r="FL8" s="33"/>
      <c r="FM8" s="33"/>
      <c r="FN8" s="33"/>
      <c r="FO8" s="33"/>
      <c r="FP8" s="33"/>
      <c r="FQ8" s="33"/>
      <c r="FR8" s="33"/>
      <c r="FS8" s="33"/>
      <c r="FT8" s="33"/>
      <c r="FU8" s="33"/>
      <c r="FV8" s="33"/>
      <c r="FW8" s="33"/>
      <c r="FX8" s="33"/>
      <c r="FY8" s="33"/>
      <c r="FZ8" s="33"/>
      <c r="GA8" s="33"/>
      <c r="GB8" s="33"/>
      <c r="GC8" s="33"/>
      <c r="GD8" s="33"/>
      <c r="GE8" s="33"/>
      <c r="GF8" s="33"/>
      <c r="GG8" s="33"/>
      <c r="GH8" s="33"/>
      <c r="GI8" s="33"/>
      <c r="GJ8" s="33"/>
      <c r="GK8" s="33"/>
      <c r="GL8" s="33"/>
      <c r="GM8" s="33"/>
    </row>
    <row r="9" spans="1:195" ht="18" customHeight="1" x14ac:dyDescent="0.35">
      <c r="A9" s="36" t="str">
        <f>IF(alumnes!$A8="","",alumnes!$B$4)</f>
        <v/>
      </c>
      <c r="B9" s="37" t="str">
        <f>IF(alumnes!$A8="","",alumnes!$A8)</f>
        <v/>
      </c>
      <c r="C9" s="37" t="str">
        <f>IF(alumnes!$B8="","",alumnes!$B8)</f>
        <v/>
      </c>
      <c r="D9" s="37" t="str">
        <f>IF(alumnes!$C8="","",alumnes!$C8)</f>
        <v/>
      </c>
      <c r="E9" s="37" t="str">
        <f>IF(alumnes!$D8="","",alumnes!$D8)</f>
        <v/>
      </c>
      <c r="F9" s="37" t="str">
        <f>IF(alumnes!$E8="","",alumnes!$E8)</f>
        <v/>
      </c>
      <c r="G9" s="37" t="str">
        <f>IF(alumnes!$P8="","",alumnes!$P8)</f>
        <v/>
      </c>
      <c r="H9" s="37" t="str">
        <f>IF(alumnes!$Q8="","",alumnes!$Q8)</f>
        <v/>
      </c>
      <c r="I9" s="37" t="str">
        <f>IF(alumnes!$R8="","",alumnes!$R8)</f>
        <v/>
      </c>
      <c r="J9" s="37" t="str">
        <f>IF(alumnes!$G8="","",alumnes!$G8)</f>
        <v/>
      </c>
      <c r="K9" s="37" t="str">
        <f>IF(alumnes!$H8="","",alumnes!$H8)</f>
        <v/>
      </c>
      <c r="L9" s="37" t="str">
        <f>IF(alumnes!$I8="","",alumnes!$I8)</f>
        <v/>
      </c>
      <c r="M9" s="37" t="str">
        <f>IF(alumnes!$J8="","",alumnes!$J8)</f>
        <v/>
      </c>
      <c r="N9" s="37" t="str">
        <f>IF(alumnes!$K8="","",alumnes!$K8)</f>
        <v/>
      </c>
      <c r="O9" s="37" t="str">
        <f>IF(alumnes!$L8="","",alumnes!$L8)</f>
        <v/>
      </c>
      <c r="P9" s="37" t="str">
        <f>IF(alumnes!$M8="","",alumnes!$M8)</f>
        <v/>
      </c>
      <c r="Q9" s="37" t="str">
        <f>IF(alumnes!$N8="","",alumnes!$N8)</f>
        <v/>
      </c>
      <c r="R9" s="37" t="str">
        <f>IF(alumnes!$O8="","",alumnes!$O8)</f>
        <v/>
      </c>
      <c r="S9" s="37"/>
      <c r="T9" s="37"/>
      <c r="U9" s="37" t="e">
        <f>IF(alumnes!#REF!="","",alumnes!#REF!)</f>
        <v>#REF!</v>
      </c>
      <c r="V9" s="38"/>
      <c r="W9" s="39"/>
      <c r="X9" s="38"/>
      <c r="Z9" s="37"/>
      <c r="AA9" s="37" t="str">
        <f>IF(alumnes!$A8="","",IF(centre!$A$6=0,"",centre!$A$6))</f>
        <v/>
      </c>
      <c r="AB9" s="37" t="s">
        <v>2603</v>
      </c>
      <c r="AC9" s="37" t="s">
        <v>2603</v>
      </c>
      <c r="AD9" s="37" t="s">
        <v>2603</v>
      </c>
      <c r="AE9" s="37" t="s">
        <v>2603</v>
      </c>
      <c r="AF9" s="37" t="s">
        <v>2603</v>
      </c>
      <c r="AG9" s="37" t="s">
        <v>2603</v>
      </c>
      <c r="AH9" s="37" t="s">
        <v>2603</v>
      </c>
      <c r="AI9" s="37" t="s">
        <v>2603</v>
      </c>
      <c r="AJ9" s="37" t="s">
        <v>2603</v>
      </c>
      <c r="AK9" s="37" t="s">
        <v>2603</v>
      </c>
      <c r="AL9" s="37" t="s">
        <v>2603</v>
      </c>
      <c r="AM9" s="37" t="s">
        <v>2603</v>
      </c>
      <c r="AN9" s="37" t="s">
        <v>2603</v>
      </c>
      <c r="AO9" s="37" t="s">
        <v>2603</v>
      </c>
      <c r="AP9" s="37" t="s">
        <v>2603</v>
      </c>
      <c r="AQ9" s="37" t="s">
        <v>2603</v>
      </c>
      <c r="AR9" s="37" t="s">
        <v>2603</v>
      </c>
      <c r="AS9" s="37" t="s">
        <v>2603</v>
      </c>
      <c r="AT9" s="37" t="s">
        <v>2603</v>
      </c>
      <c r="AU9" s="37" t="s">
        <v>2603</v>
      </c>
      <c r="AV9" s="37" t="s">
        <v>2603</v>
      </c>
      <c r="AW9" s="37" t="s">
        <v>2603</v>
      </c>
      <c r="AX9" s="37" t="s">
        <v>2603</v>
      </c>
      <c r="AY9" s="37" t="s">
        <v>2603</v>
      </c>
      <c r="AZ9" s="37" t="s">
        <v>2603</v>
      </c>
      <c r="BA9" s="37" t="s">
        <v>2603</v>
      </c>
      <c r="BB9" s="37" t="s">
        <v>2603</v>
      </c>
      <c r="BC9" s="37" t="s">
        <v>2603</v>
      </c>
      <c r="BD9" s="37" t="s">
        <v>2603</v>
      </c>
      <c r="BE9" s="37" t="s">
        <v>2603</v>
      </c>
      <c r="BF9" s="37" t="s">
        <v>2603</v>
      </c>
      <c r="BG9" s="37" t="s">
        <v>2603</v>
      </c>
      <c r="BH9" s="37" t="s">
        <v>2603</v>
      </c>
      <c r="BI9" s="37" t="s">
        <v>2603</v>
      </c>
      <c r="BJ9" s="37" t="s">
        <v>2603</v>
      </c>
      <c r="BK9" s="37" t="s">
        <v>2603</v>
      </c>
      <c r="BL9" s="37" t="s">
        <v>2603</v>
      </c>
      <c r="BM9" s="37" t="s">
        <v>2603</v>
      </c>
      <c r="BN9" s="37" t="s">
        <v>2603</v>
      </c>
      <c r="BO9" s="37" t="s">
        <v>2603</v>
      </c>
      <c r="BP9" s="37" t="s">
        <v>2603</v>
      </c>
      <c r="BQ9" s="37" t="s">
        <v>2603</v>
      </c>
      <c r="BR9" s="37" t="s">
        <v>2603</v>
      </c>
      <c r="BS9" s="37" t="s">
        <v>2603</v>
      </c>
      <c r="BT9" s="37" t="s">
        <v>2603</v>
      </c>
      <c r="BU9" s="37" t="s">
        <v>2603</v>
      </c>
      <c r="BV9" s="37" t="s">
        <v>2603</v>
      </c>
      <c r="BW9" s="37" t="s">
        <v>2603</v>
      </c>
      <c r="BX9" s="37" t="s">
        <v>2603</v>
      </c>
      <c r="BY9" s="37" t="s">
        <v>2603</v>
      </c>
      <c r="BZ9" s="37" t="s">
        <v>2603</v>
      </c>
      <c r="CA9" s="37" t="s">
        <v>2603</v>
      </c>
      <c r="CB9" s="37" t="s">
        <v>2603</v>
      </c>
      <c r="CC9" s="37" t="s">
        <v>2603</v>
      </c>
      <c r="CD9" s="37" t="s">
        <v>2603</v>
      </c>
      <c r="CE9" s="37" t="s">
        <v>2603</v>
      </c>
      <c r="CF9" s="37" t="s">
        <v>2603</v>
      </c>
      <c r="CG9" s="37" t="s">
        <v>2603</v>
      </c>
      <c r="CH9" s="37" t="s">
        <v>2603</v>
      </c>
      <c r="CI9" s="37" t="s">
        <v>2603</v>
      </c>
      <c r="CJ9" s="37" t="s">
        <v>2603</v>
      </c>
      <c r="CK9" s="37" t="s">
        <v>2603</v>
      </c>
      <c r="CL9" s="37" t="s">
        <v>2603</v>
      </c>
      <c r="CM9" s="37" t="s">
        <v>2603</v>
      </c>
      <c r="CN9" s="37" t="s">
        <v>2603</v>
      </c>
      <c r="CO9" s="37" t="str">
        <f>IF(alumnes!$A8="","",IF($AA9="","",centre!$A$9))</f>
        <v/>
      </c>
      <c r="CP9" s="37" t="str">
        <f>IF(alumnes!$A8="","",IF($AA9="","",centre!$C$9))</f>
        <v/>
      </c>
      <c r="CQ9" s="37" t="str">
        <f>IF(alumnes!$A8="","",IF($AA9="","",centre!$A$14))</f>
        <v/>
      </c>
      <c r="CR9" s="37" t="str">
        <f>IF(alumnes!$A8="","",IF($AA9="","",centre!$B$14))</f>
        <v/>
      </c>
      <c r="CS9" s="37" t="str">
        <f>IF(alumnes!$A8="","",IF($AA9="","",centre!$C$14))</f>
        <v/>
      </c>
      <c r="CT9" s="37" t="str">
        <f>IF(alumnes!$A8="","",IF($AA9="","",IF(centre!$D$14=0,"",centre!$D$14)))</f>
        <v/>
      </c>
      <c r="CU9" s="37" t="str">
        <f>IF(alumnes!$A8="","",IF($AA9="","",IF(centre!$E$14=0,"",centre!$E$14)))</f>
        <v/>
      </c>
      <c r="CV9" s="37" t="str">
        <f>IF(alumnes!$A8="","",IF($AA9="","",IF(centre!$F$14=0,"",centre!$F$14)))</f>
        <v/>
      </c>
      <c r="CW9" s="37" t="str">
        <f>IF(alumnes!$A8="","",IF($AA9="","",IF(centre!$G$14=0,"",centre!$G$14)))</f>
        <v/>
      </c>
      <c r="CX9" s="37" t="str">
        <f>IF(alumnes!$A8="","",IF($AA9="","",centre!$H$14))</f>
        <v/>
      </c>
      <c r="CY9" s="37" t="str">
        <f>IF(alumnes!$A8="","",IF($AA9="","",centre!$I$14))</f>
        <v/>
      </c>
      <c r="CZ9" s="37" t="str">
        <f>IF(alumnes!$A8="","",IF($AA9="","",IF(centre!$J$14=0,"",centre!$J$14)))</f>
        <v/>
      </c>
      <c r="DA9" s="37" t="str">
        <f>IF(alumnes!$A8="","",IF($AA9="","",IF(centre!$K$14=0,"",centre!$K$14)))</f>
        <v/>
      </c>
      <c r="DB9" s="37" t="str">
        <f>IF(alumnes!$A8="","",IF($AA9="","",IF(centre!$L$14=0,"",centre!$L$14)))</f>
        <v/>
      </c>
      <c r="DC9" s="37" t="str">
        <f>IF(alumnes!$A8="","",IF($AA9="","",IF(centre!$A$19=0,"",centre!$A$19)))</f>
        <v/>
      </c>
      <c r="DD9" s="37" t="str">
        <f>IF(alumnes!$A8="","",IF($AA9="","",IF(centre!$C$19=0,"",centre!$C$19)))</f>
        <v/>
      </c>
      <c r="DE9" s="37" t="str">
        <f>IF(alumnes!$A8="","",IF($AA9="","",IF(centre!$E$19=0,"",centre!$E$19)))</f>
        <v/>
      </c>
      <c r="DF9" s="37" t="str">
        <f>IF(alumnes!$A8="","",IF($AA9="","",IF(centre!$G$19=0,"",centre!$G$19)))</f>
        <v/>
      </c>
      <c r="DG9" s="37" t="str">
        <f>IF(alumnes!$A8="","",IF($AA9="","",IF(centre!$H$19=0,"",centre!$H$19)))</f>
        <v/>
      </c>
      <c r="DH9" s="37" t="str">
        <f>IF(alumnes!$A8="","",IF($AA9="","",IF(centre!$J$19=0,"",centre!$J$19)))</f>
        <v/>
      </c>
      <c r="DI9" s="37" t="str">
        <f>IF(alumnes!$A8="","",IF($AA9="","",IF(centre!$K$19=0,"",centre!$K$19)))</f>
        <v/>
      </c>
      <c r="DJ9" s="37" t="str">
        <f>IF(alumnes!$A8="","",IF($AA9="","",IF(centre!$L$19=0,"",centre!$L$19)))</f>
        <v/>
      </c>
      <c r="DK9" s="37" t="str">
        <f>IF(alumnes!$A8="","",IF($AA9="",centre!$G$6,""))</f>
        <v/>
      </c>
      <c r="DL9" s="37" t="str">
        <f>IF(alumnes!$A8="","",IF($AA9="",centre!$I$6,""))</f>
        <v/>
      </c>
      <c r="DM9" s="37" t="str">
        <f>IF(alumnes!$A8="","",IF($AA9="",centre!$K$6,""))</f>
        <v/>
      </c>
      <c r="DN9" s="37" t="str">
        <f>IF(alumnes!$A8="","",IF($AA9="",centre!$A$9,""))</f>
        <v/>
      </c>
      <c r="DO9" s="37" t="str">
        <f>IF(alumnes!$A8="","",IF($AA9="",centre!$C$9,""))</f>
        <v/>
      </c>
      <c r="DP9" s="37" t="str">
        <f>IF(alumnes!$A8="","",IF($AA9="",IF(centre!$J$14=0,"",centre!$J$14),""))</f>
        <v/>
      </c>
      <c r="DQ9" s="37" t="str">
        <f>IF(alumnes!$A8="","",IF($AA9="",IF(centre!$K$14=0,"",centre!$K$14),""))</f>
        <v/>
      </c>
      <c r="DR9" s="37" t="str">
        <f>IF(alumnes!$A8="","",IF($AA9="",IF(centre!$L$14=0,"",centre!$L$14),""))</f>
        <v/>
      </c>
      <c r="DS9" s="37" t="str">
        <f>IF(alumnes!$A8="","",IF($AA9="",centre!$A$14,""))</f>
        <v/>
      </c>
      <c r="DT9" s="37" t="str">
        <f>IF(alumnes!$A8="","",IF($AA9="",centre!$B$14,""))</f>
        <v/>
      </c>
      <c r="DU9" s="37" t="str">
        <f>IF(alumnes!$A8="","",IF($AA9="",IF(centre!$C$14=0,"",centre!$C$14),""))</f>
        <v/>
      </c>
      <c r="DV9" s="37" t="str">
        <f>IF(alumnes!$A8="","",IF($AA9="",IF(centre!$D$14=0,"",centre!$D$14),""))</f>
        <v/>
      </c>
      <c r="DW9" s="37" t="str">
        <f>IF(alumnes!$A8="","",IF($AA9="",IF(centre!$E$14=0,"",centre!$E$14),""))</f>
        <v/>
      </c>
      <c r="DX9" s="37" t="str">
        <f>IF(alumnes!$A8="","",IF($AA9="",IF(centre!$F$14=0,"",centre!$F$14),""))</f>
        <v/>
      </c>
      <c r="DY9" s="37" t="str">
        <f>IF(alumnes!$A8="","",IF($AA9="",IF(centre!$G$14=0,"",centre!$G$14),""))</f>
        <v/>
      </c>
      <c r="DZ9" s="37" t="str">
        <f>IF(alumnes!$A8="","",IF($AA9="",centre!$H$14,""))</f>
        <v/>
      </c>
      <c r="EA9" s="37" t="str">
        <f>IF(alumnes!$A8="","",IF($AA9="",centre!$I$14,""))</f>
        <v/>
      </c>
    </row>
    <row r="10" spans="1:195" ht="18" customHeight="1" x14ac:dyDescent="0.35">
      <c r="A10" s="36" t="str">
        <f>IF(alumnes!$A9="","",alumnes!$B$4)</f>
        <v/>
      </c>
      <c r="B10" s="37" t="str">
        <f>IF(alumnes!$A9="","",alumnes!$A9)</f>
        <v/>
      </c>
      <c r="C10" s="37" t="str">
        <f>IF(alumnes!$B9="","",alumnes!$B9)</f>
        <v/>
      </c>
      <c r="D10" s="37" t="str">
        <f>IF(alumnes!$C9="","",alumnes!$C9)</f>
        <v/>
      </c>
      <c r="E10" s="37" t="str">
        <f>IF(alumnes!$D9="","",alumnes!$D9)</f>
        <v/>
      </c>
      <c r="F10" s="37" t="str">
        <f>IF(alumnes!$E9="","",alumnes!$E9)</f>
        <v/>
      </c>
      <c r="G10" s="37" t="str">
        <f>IF(alumnes!$P9="","",alumnes!$P9)</f>
        <v/>
      </c>
      <c r="H10" s="37" t="str">
        <f>IF(alumnes!$Q9="","",alumnes!$Q9)</f>
        <v/>
      </c>
      <c r="I10" s="37" t="str">
        <f>IF(alumnes!$R9="","",alumnes!$R9)</f>
        <v/>
      </c>
      <c r="J10" s="37" t="str">
        <f>IF(alumnes!$G9="","",alumnes!$G9)</f>
        <v/>
      </c>
      <c r="K10" s="37" t="str">
        <f>IF(alumnes!$H9="","",alumnes!$H9)</f>
        <v/>
      </c>
      <c r="L10" s="37" t="str">
        <f>IF(alumnes!$I9="","",alumnes!$I9)</f>
        <v/>
      </c>
      <c r="M10" s="37" t="str">
        <f>IF(alumnes!$J9="","",alumnes!$J9)</f>
        <v/>
      </c>
      <c r="N10" s="37" t="str">
        <f>IF(alumnes!$K9="","",alumnes!$K9)</f>
        <v/>
      </c>
      <c r="O10" s="37" t="str">
        <f>IF(alumnes!$L9="","",alumnes!$L9)</f>
        <v/>
      </c>
      <c r="P10" s="37" t="str">
        <f>IF(alumnes!$M9="","",alumnes!$M9)</f>
        <v/>
      </c>
      <c r="Q10" s="37" t="str">
        <f>IF(alumnes!$N9="","",alumnes!$N9)</f>
        <v/>
      </c>
      <c r="R10" s="37" t="str">
        <f>IF(alumnes!$O9="","",alumnes!$O9)</f>
        <v/>
      </c>
      <c r="S10" s="37"/>
      <c r="T10" s="37"/>
      <c r="U10" s="37" t="e">
        <f>IF(alumnes!#REF!="","",alumnes!#REF!)</f>
        <v>#REF!</v>
      </c>
      <c r="V10" s="38"/>
      <c r="W10" s="39"/>
      <c r="X10" s="38"/>
      <c r="Z10" s="37"/>
      <c r="AA10" s="37" t="str">
        <f>IF(alumnes!$A9="","",IF(centre!$A$6=0,"",centre!$A$6))</f>
        <v/>
      </c>
      <c r="AB10" s="37" t="s">
        <v>2603</v>
      </c>
      <c r="AC10" s="37" t="s">
        <v>2603</v>
      </c>
      <c r="AD10" s="37" t="s">
        <v>2603</v>
      </c>
      <c r="AE10" s="37" t="s">
        <v>2603</v>
      </c>
      <c r="AF10" s="37" t="s">
        <v>2603</v>
      </c>
      <c r="AG10" s="37" t="s">
        <v>2603</v>
      </c>
      <c r="AH10" s="37" t="s">
        <v>2603</v>
      </c>
      <c r="AI10" s="37" t="s">
        <v>2603</v>
      </c>
      <c r="AJ10" s="37" t="s">
        <v>2603</v>
      </c>
      <c r="AK10" s="37" t="s">
        <v>2603</v>
      </c>
      <c r="AL10" s="37" t="s">
        <v>2603</v>
      </c>
      <c r="AM10" s="37" t="s">
        <v>2603</v>
      </c>
      <c r="AN10" s="37" t="s">
        <v>2603</v>
      </c>
      <c r="AO10" s="37" t="s">
        <v>2603</v>
      </c>
      <c r="AP10" s="37" t="s">
        <v>2603</v>
      </c>
      <c r="AQ10" s="37" t="s">
        <v>2603</v>
      </c>
      <c r="AR10" s="37" t="s">
        <v>2603</v>
      </c>
      <c r="AS10" s="37" t="s">
        <v>2603</v>
      </c>
      <c r="AT10" s="37" t="s">
        <v>2603</v>
      </c>
      <c r="AU10" s="37" t="s">
        <v>2603</v>
      </c>
      <c r="AV10" s="37" t="s">
        <v>2603</v>
      </c>
      <c r="AW10" s="37" t="s">
        <v>2603</v>
      </c>
      <c r="AX10" s="37" t="s">
        <v>2603</v>
      </c>
      <c r="AY10" s="37" t="s">
        <v>2603</v>
      </c>
      <c r="AZ10" s="37" t="s">
        <v>2603</v>
      </c>
      <c r="BA10" s="37" t="s">
        <v>2603</v>
      </c>
      <c r="BB10" s="37" t="s">
        <v>2603</v>
      </c>
      <c r="BC10" s="37" t="s">
        <v>2603</v>
      </c>
      <c r="BD10" s="37" t="s">
        <v>2603</v>
      </c>
      <c r="BE10" s="37" t="s">
        <v>2603</v>
      </c>
      <c r="BF10" s="37" t="s">
        <v>2603</v>
      </c>
      <c r="BG10" s="37" t="s">
        <v>2603</v>
      </c>
      <c r="BH10" s="37" t="s">
        <v>2603</v>
      </c>
      <c r="BI10" s="37" t="s">
        <v>2603</v>
      </c>
      <c r="BJ10" s="37" t="s">
        <v>2603</v>
      </c>
      <c r="BK10" s="37" t="s">
        <v>2603</v>
      </c>
      <c r="BL10" s="37" t="s">
        <v>2603</v>
      </c>
      <c r="BM10" s="37" t="s">
        <v>2603</v>
      </c>
      <c r="BN10" s="37" t="s">
        <v>2603</v>
      </c>
      <c r="BO10" s="37" t="s">
        <v>2603</v>
      </c>
      <c r="BP10" s="37" t="s">
        <v>2603</v>
      </c>
      <c r="BQ10" s="37" t="s">
        <v>2603</v>
      </c>
      <c r="BR10" s="37" t="s">
        <v>2603</v>
      </c>
      <c r="BS10" s="37" t="s">
        <v>2603</v>
      </c>
      <c r="BT10" s="37" t="s">
        <v>2603</v>
      </c>
      <c r="BU10" s="37" t="s">
        <v>2603</v>
      </c>
      <c r="BV10" s="37" t="s">
        <v>2603</v>
      </c>
      <c r="BW10" s="37" t="s">
        <v>2603</v>
      </c>
      <c r="BX10" s="37" t="s">
        <v>2603</v>
      </c>
      <c r="BY10" s="37" t="s">
        <v>2603</v>
      </c>
      <c r="BZ10" s="37" t="s">
        <v>2603</v>
      </c>
      <c r="CA10" s="37" t="s">
        <v>2603</v>
      </c>
      <c r="CB10" s="37" t="s">
        <v>2603</v>
      </c>
      <c r="CC10" s="37" t="s">
        <v>2603</v>
      </c>
      <c r="CD10" s="37" t="s">
        <v>2603</v>
      </c>
      <c r="CE10" s="37" t="s">
        <v>2603</v>
      </c>
      <c r="CF10" s="37" t="s">
        <v>2603</v>
      </c>
      <c r="CG10" s="37" t="s">
        <v>2603</v>
      </c>
      <c r="CH10" s="37" t="s">
        <v>2603</v>
      </c>
      <c r="CI10" s="37" t="s">
        <v>2603</v>
      </c>
      <c r="CJ10" s="37" t="s">
        <v>2603</v>
      </c>
      <c r="CK10" s="37" t="s">
        <v>2603</v>
      </c>
      <c r="CL10" s="37" t="s">
        <v>2603</v>
      </c>
      <c r="CM10" s="37" t="s">
        <v>2603</v>
      </c>
      <c r="CN10" s="37" t="s">
        <v>2603</v>
      </c>
      <c r="CO10" s="37" t="str">
        <f>IF(alumnes!$A9="","",IF($AA10="","",centre!$A$9))</f>
        <v/>
      </c>
      <c r="CP10" s="37" t="str">
        <f>IF(alumnes!$A9="","",IF($AA10="","",centre!$C$9))</f>
        <v/>
      </c>
      <c r="CQ10" s="37" t="str">
        <f>IF(alumnes!$A9="","",IF($AA10="","",centre!$A$14))</f>
        <v/>
      </c>
      <c r="CR10" s="37" t="str">
        <f>IF(alumnes!$A9="","",IF($AA10="","",centre!$B$14))</f>
        <v/>
      </c>
      <c r="CS10" s="37" t="str">
        <f>IF(alumnes!$A9="","",IF($AA10="","",centre!$C$14))</f>
        <v/>
      </c>
      <c r="CT10" s="37" t="str">
        <f>IF(alumnes!$A9="","",IF($AA10="","",IF(centre!$D$14=0,"",centre!$D$14)))</f>
        <v/>
      </c>
      <c r="CU10" s="37" t="str">
        <f>IF(alumnes!$A9="","",IF($AA10="","",IF(centre!$E$14=0,"",centre!$E$14)))</f>
        <v/>
      </c>
      <c r="CV10" s="37" t="str">
        <f>IF(alumnes!$A9="","",IF($AA10="","",IF(centre!$F$14=0,"",centre!$F$14)))</f>
        <v/>
      </c>
      <c r="CW10" s="37" t="str">
        <f>IF(alumnes!$A9="","",IF($AA10="","",IF(centre!$G$14=0,"",centre!$G$14)))</f>
        <v/>
      </c>
      <c r="CX10" s="37" t="str">
        <f>IF(alumnes!$A9="","",IF($AA10="","",centre!$H$14))</f>
        <v/>
      </c>
      <c r="CY10" s="37" t="str">
        <f>IF(alumnes!$A9="","",IF($AA10="","",centre!$I$14))</f>
        <v/>
      </c>
      <c r="CZ10" s="37" t="str">
        <f>IF(alumnes!$A9="","",IF($AA10="","",IF(centre!$J$14=0,"",centre!$J$14)))</f>
        <v/>
      </c>
      <c r="DA10" s="37" t="str">
        <f>IF(alumnes!$A9="","",IF($AA10="","",IF(centre!$K$14=0,"",centre!$K$14)))</f>
        <v/>
      </c>
      <c r="DB10" s="37" t="str">
        <f>IF(alumnes!$A9="","",IF($AA10="","",IF(centre!$L$14=0,"",centre!$L$14)))</f>
        <v/>
      </c>
      <c r="DC10" s="37" t="str">
        <f>IF(alumnes!$A9="","",IF($AA10="","",IF(centre!$A$19=0,"",centre!$A$19)))</f>
        <v/>
      </c>
      <c r="DD10" s="37" t="str">
        <f>IF(alumnes!$A9="","",IF($AA10="","",IF(centre!$C$19=0,"",centre!$C$19)))</f>
        <v/>
      </c>
      <c r="DE10" s="37" t="str">
        <f>IF(alumnes!$A9="","",IF($AA10="","",IF(centre!$E$19=0,"",centre!$E$19)))</f>
        <v/>
      </c>
      <c r="DF10" s="37" t="str">
        <f>IF(alumnes!$A9="","",IF($AA10="","",IF(centre!$G$19=0,"",centre!$G$19)))</f>
        <v/>
      </c>
      <c r="DG10" s="37" t="str">
        <f>IF(alumnes!$A9="","",IF($AA10="","",IF(centre!$H$19=0,"",centre!$H$19)))</f>
        <v/>
      </c>
      <c r="DH10" s="37" t="str">
        <f>IF(alumnes!$A9="","",IF($AA10="","",IF(centre!$J$19=0,"",centre!$J$19)))</f>
        <v/>
      </c>
      <c r="DI10" s="37" t="str">
        <f>IF(alumnes!$A9="","",IF($AA10="","",IF(centre!$K$19=0,"",centre!$K$19)))</f>
        <v/>
      </c>
      <c r="DJ10" s="37" t="str">
        <f>IF(alumnes!$A9="","",IF($AA10="","",IF(centre!$L$19=0,"",centre!$L$19)))</f>
        <v/>
      </c>
      <c r="DK10" s="37" t="str">
        <f>IF(alumnes!$A9="","",IF($AA10="",centre!$G$6,""))</f>
        <v/>
      </c>
      <c r="DL10" s="37" t="str">
        <f>IF(alumnes!$A9="","",IF($AA10="",centre!$I$6,""))</f>
        <v/>
      </c>
      <c r="DM10" s="37" t="str">
        <f>IF(alumnes!$A9="","",IF($AA10="",centre!$K$6,""))</f>
        <v/>
      </c>
      <c r="DN10" s="37" t="str">
        <f>IF(alumnes!$A9="","",IF($AA10="",centre!$A$9,""))</f>
        <v/>
      </c>
      <c r="DO10" s="37" t="str">
        <f>IF(alumnes!$A9="","",IF($AA10="",centre!$C$9,""))</f>
        <v/>
      </c>
      <c r="DP10" s="37" t="str">
        <f>IF(alumnes!$A9="","",IF($AA10="",IF(centre!$J$14=0,"",centre!$J$14),""))</f>
        <v/>
      </c>
      <c r="DQ10" s="37" t="str">
        <f>IF(alumnes!$A9="","",IF($AA10="",IF(centre!$K$14=0,"",centre!$K$14),""))</f>
        <v/>
      </c>
      <c r="DR10" s="37" t="str">
        <f>IF(alumnes!$A9="","",IF($AA10="",IF(centre!$L$14=0,"",centre!$L$14),""))</f>
        <v/>
      </c>
      <c r="DS10" s="37" t="str">
        <f>IF(alumnes!$A9="","",IF($AA10="",centre!$A$14,""))</f>
        <v/>
      </c>
      <c r="DT10" s="37" t="str">
        <f>IF(alumnes!$A9="","",IF($AA10="",centre!$B$14,""))</f>
        <v/>
      </c>
      <c r="DU10" s="37" t="str">
        <f>IF(alumnes!$A9="","",IF($AA10="",IF(centre!$C$14=0,"",centre!$C$14),""))</f>
        <v/>
      </c>
      <c r="DV10" s="37" t="str">
        <f>IF(alumnes!$A9="","",IF($AA10="",IF(centre!$D$14=0,"",centre!$D$14),""))</f>
        <v/>
      </c>
      <c r="DW10" s="37" t="str">
        <f>IF(alumnes!$A9="","",IF($AA10="",IF(centre!$E$14=0,"",centre!$E$14),""))</f>
        <v/>
      </c>
      <c r="DX10" s="37" t="str">
        <f>IF(alumnes!$A9="","",IF($AA10="",IF(centre!$F$14=0,"",centre!$F$14),""))</f>
        <v/>
      </c>
      <c r="DY10" s="37" t="str">
        <f>IF(alumnes!$A9="","",IF($AA10="",IF(centre!$G$14=0,"",centre!$G$14),""))</f>
        <v/>
      </c>
      <c r="DZ10" s="37" t="str">
        <f>IF(alumnes!$A9="","",IF($AA10="",centre!$H$14,""))</f>
        <v/>
      </c>
      <c r="EA10" s="37" t="str">
        <f>IF(alumnes!$A9="","",IF($AA10="",centre!$I$14,""))</f>
        <v/>
      </c>
    </row>
    <row r="11" spans="1:195" ht="18" customHeight="1" x14ac:dyDescent="0.35">
      <c r="A11" s="36" t="str">
        <f>IF(alumnes!$A10="","",alumnes!$B$4)</f>
        <v/>
      </c>
      <c r="B11" s="37" t="str">
        <f>IF(alumnes!$A10="","",alumnes!$A10)</f>
        <v/>
      </c>
      <c r="C11" s="37" t="str">
        <f>IF(alumnes!$B10="","",alumnes!$B10)</f>
        <v/>
      </c>
      <c r="D11" s="37" t="str">
        <f>IF(alumnes!$C10="","",alumnes!$C10)</f>
        <v/>
      </c>
      <c r="E11" s="37" t="str">
        <f>IF(alumnes!$D10="","",alumnes!$D10)</f>
        <v/>
      </c>
      <c r="F11" s="37" t="str">
        <f>IF(alumnes!$E10="","",alumnes!$E10)</f>
        <v/>
      </c>
      <c r="G11" s="37" t="str">
        <f>IF(alumnes!$P10="","",alumnes!$P10)</f>
        <v/>
      </c>
      <c r="H11" s="37" t="str">
        <f>IF(alumnes!$Q10="","",alumnes!$Q10)</f>
        <v/>
      </c>
      <c r="I11" s="37" t="str">
        <f>IF(alumnes!$R10="","",alumnes!$R10)</f>
        <v/>
      </c>
      <c r="J11" s="37" t="str">
        <f>IF(alumnes!$G10="","",alumnes!$G10)</f>
        <v/>
      </c>
      <c r="K11" s="37" t="str">
        <f>IF(alumnes!$H10="","",alumnes!$H10)</f>
        <v/>
      </c>
      <c r="L11" s="37" t="str">
        <f>IF(alumnes!$I10="","",alumnes!$I10)</f>
        <v/>
      </c>
      <c r="M11" s="37" t="str">
        <f>IF(alumnes!$J10="","",alumnes!$J10)</f>
        <v/>
      </c>
      <c r="N11" s="37" t="str">
        <f>IF(alumnes!$K10="","",alumnes!$K10)</f>
        <v/>
      </c>
      <c r="O11" s="37" t="str">
        <f>IF(alumnes!$L10="","",alumnes!$L10)</f>
        <v/>
      </c>
      <c r="P11" s="37" t="str">
        <f>IF(alumnes!$M10="","",alumnes!$M10)</f>
        <v/>
      </c>
      <c r="Q11" s="37" t="str">
        <f>IF(alumnes!$N10="","",alumnes!$N10)</f>
        <v/>
      </c>
      <c r="R11" s="37" t="str">
        <f>IF(alumnes!$O10="","",alumnes!$O10)</f>
        <v/>
      </c>
      <c r="S11" s="37"/>
      <c r="T11" s="37"/>
      <c r="U11" s="37" t="e">
        <f>IF(alumnes!#REF!="","",alumnes!#REF!)</f>
        <v>#REF!</v>
      </c>
      <c r="V11" s="38"/>
      <c r="W11" s="39"/>
      <c r="X11" s="38"/>
      <c r="Z11" s="37"/>
      <c r="AA11" s="37" t="str">
        <f>IF(alumnes!$A10="","",IF(centre!$A$6=0,"",centre!$A$6))</f>
        <v/>
      </c>
      <c r="AB11" s="37" t="s">
        <v>2603</v>
      </c>
      <c r="AC11" s="37" t="s">
        <v>2603</v>
      </c>
      <c r="AD11" s="37" t="s">
        <v>2603</v>
      </c>
      <c r="AE11" s="37" t="s">
        <v>2603</v>
      </c>
      <c r="AF11" s="37" t="s">
        <v>2603</v>
      </c>
      <c r="AG11" s="37" t="s">
        <v>2603</v>
      </c>
      <c r="AH11" s="37" t="s">
        <v>2603</v>
      </c>
      <c r="AI11" s="37" t="s">
        <v>2603</v>
      </c>
      <c r="AJ11" s="37" t="s">
        <v>2603</v>
      </c>
      <c r="AK11" s="37" t="s">
        <v>2603</v>
      </c>
      <c r="AL11" s="37" t="s">
        <v>2603</v>
      </c>
      <c r="AM11" s="37" t="s">
        <v>2603</v>
      </c>
      <c r="AN11" s="37" t="s">
        <v>2603</v>
      </c>
      <c r="AO11" s="37" t="s">
        <v>2603</v>
      </c>
      <c r="AP11" s="37" t="s">
        <v>2603</v>
      </c>
      <c r="AQ11" s="37" t="s">
        <v>2603</v>
      </c>
      <c r="AR11" s="37" t="s">
        <v>2603</v>
      </c>
      <c r="AS11" s="37" t="s">
        <v>2603</v>
      </c>
      <c r="AT11" s="37" t="s">
        <v>2603</v>
      </c>
      <c r="AU11" s="37" t="s">
        <v>2603</v>
      </c>
      <c r="AV11" s="37" t="s">
        <v>2603</v>
      </c>
      <c r="AW11" s="37" t="s">
        <v>2603</v>
      </c>
      <c r="AX11" s="37" t="s">
        <v>2603</v>
      </c>
      <c r="AY11" s="37" t="s">
        <v>2603</v>
      </c>
      <c r="AZ11" s="37" t="s">
        <v>2603</v>
      </c>
      <c r="BA11" s="37" t="s">
        <v>2603</v>
      </c>
      <c r="BB11" s="37" t="s">
        <v>2603</v>
      </c>
      <c r="BC11" s="37" t="s">
        <v>2603</v>
      </c>
      <c r="BD11" s="37" t="s">
        <v>2603</v>
      </c>
      <c r="BE11" s="37" t="s">
        <v>2603</v>
      </c>
      <c r="BF11" s="37" t="s">
        <v>2603</v>
      </c>
      <c r="BG11" s="37" t="s">
        <v>2603</v>
      </c>
      <c r="BH11" s="37" t="s">
        <v>2603</v>
      </c>
      <c r="BI11" s="37" t="s">
        <v>2603</v>
      </c>
      <c r="BJ11" s="37" t="s">
        <v>2603</v>
      </c>
      <c r="BK11" s="37" t="s">
        <v>2603</v>
      </c>
      <c r="BL11" s="37" t="s">
        <v>2603</v>
      </c>
      <c r="BM11" s="37" t="s">
        <v>2603</v>
      </c>
      <c r="BN11" s="37" t="s">
        <v>2603</v>
      </c>
      <c r="BO11" s="37" t="s">
        <v>2603</v>
      </c>
      <c r="BP11" s="37" t="s">
        <v>2603</v>
      </c>
      <c r="BQ11" s="37" t="s">
        <v>2603</v>
      </c>
      <c r="BR11" s="37" t="s">
        <v>2603</v>
      </c>
      <c r="BS11" s="37" t="s">
        <v>2603</v>
      </c>
      <c r="BT11" s="37" t="s">
        <v>2603</v>
      </c>
      <c r="BU11" s="37" t="s">
        <v>2603</v>
      </c>
      <c r="BV11" s="37" t="s">
        <v>2603</v>
      </c>
      <c r="BW11" s="37" t="s">
        <v>2603</v>
      </c>
      <c r="BX11" s="37" t="s">
        <v>2603</v>
      </c>
      <c r="BY11" s="37" t="s">
        <v>2603</v>
      </c>
      <c r="BZ11" s="37" t="s">
        <v>2603</v>
      </c>
      <c r="CA11" s="37" t="s">
        <v>2603</v>
      </c>
      <c r="CB11" s="37" t="s">
        <v>2603</v>
      </c>
      <c r="CC11" s="37" t="s">
        <v>2603</v>
      </c>
      <c r="CD11" s="37" t="s">
        <v>2603</v>
      </c>
      <c r="CE11" s="37" t="s">
        <v>2603</v>
      </c>
      <c r="CF11" s="37" t="s">
        <v>2603</v>
      </c>
      <c r="CG11" s="37" t="s">
        <v>2603</v>
      </c>
      <c r="CH11" s="37" t="s">
        <v>2603</v>
      </c>
      <c r="CI11" s="37" t="s">
        <v>2603</v>
      </c>
      <c r="CJ11" s="37" t="s">
        <v>2603</v>
      </c>
      <c r="CK11" s="37" t="s">
        <v>2603</v>
      </c>
      <c r="CL11" s="37" t="s">
        <v>2603</v>
      </c>
      <c r="CM11" s="37" t="s">
        <v>2603</v>
      </c>
      <c r="CN11" s="37" t="s">
        <v>2603</v>
      </c>
      <c r="CO11" s="37" t="str">
        <f>IF(alumnes!$A10="","",IF($AA11="","",centre!$A$9))</f>
        <v/>
      </c>
      <c r="CP11" s="37" t="str">
        <f>IF(alumnes!$A10="","",IF($AA11="","",centre!$C$9))</f>
        <v/>
      </c>
      <c r="CQ11" s="37" t="str">
        <f>IF(alumnes!$A10="","",IF($AA11="","",centre!$A$14))</f>
        <v/>
      </c>
      <c r="CR11" s="37" t="str">
        <f>IF(alumnes!$A10="","",IF($AA11="","",centre!$B$14))</f>
        <v/>
      </c>
      <c r="CS11" s="37" t="str">
        <f>IF(alumnes!$A10="","",IF($AA11="","",centre!$C$14))</f>
        <v/>
      </c>
      <c r="CT11" s="37" t="str">
        <f>IF(alumnes!$A10="","",IF($AA11="","",IF(centre!$D$14=0,"",centre!$D$14)))</f>
        <v/>
      </c>
      <c r="CU11" s="37" t="str">
        <f>IF(alumnes!$A10="","",IF($AA11="","",IF(centre!$E$14=0,"",centre!$E$14)))</f>
        <v/>
      </c>
      <c r="CV11" s="37" t="str">
        <f>IF(alumnes!$A10="","",IF($AA11="","",IF(centre!$F$14=0,"",centre!$F$14)))</f>
        <v/>
      </c>
      <c r="CW11" s="37" t="str">
        <f>IF(alumnes!$A10="","",IF($AA11="","",IF(centre!$G$14=0,"",centre!$G$14)))</f>
        <v/>
      </c>
      <c r="CX11" s="37" t="str">
        <f>IF(alumnes!$A10="","",IF($AA11="","",centre!$H$14))</f>
        <v/>
      </c>
      <c r="CY11" s="37" t="str">
        <f>IF(alumnes!$A10="","",IF($AA11="","",centre!$I$14))</f>
        <v/>
      </c>
      <c r="CZ11" s="37" t="str">
        <f>IF(alumnes!$A10="","",IF($AA11="","",IF(centre!$J$14=0,"",centre!$J$14)))</f>
        <v/>
      </c>
      <c r="DA11" s="37" t="str">
        <f>IF(alumnes!$A10="","",IF($AA11="","",IF(centre!$K$14=0,"",centre!$K$14)))</f>
        <v/>
      </c>
      <c r="DB11" s="37" t="str">
        <f>IF(alumnes!$A10="","",IF($AA11="","",IF(centre!$L$14=0,"",centre!$L$14)))</f>
        <v/>
      </c>
      <c r="DC11" s="37" t="str">
        <f>IF(alumnes!$A10="","",IF($AA11="","",IF(centre!$A$19=0,"",centre!$A$19)))</f>
        <v/>
      </c>
      <c r="DD11" s="37" t="str">
        <f>IF(alumnes!$A10="","",IF($AA11="","",IF(centre!$C$19=0,"",centre!$C$19)))</f>
        <v/>
      </c>
      <c r="DE11" s="37" t="str">
        <f>IF(alumnes!$A10="","",IF($AA11="","",IF(centre!$E$19=0,"",centre!$E$19)))</f>
        <v/>
      </c>
      <c r="DF11" s="37" t="str">
        <f>IF(alumnes!$A10="","",IF($AA11="","",IF(centre!$G$19=0,"",centre!$G$19)))</f>
        <v/>
      </c>
      <c r="DG11" s="37" t="str">
        <f>IF(alumnes!$A10="","",IF($AA11="","",IF(centre!$H$19=0,"",centre!$H$19)))</f>
        <v/>
      </c>
      <c r="DH11" s="37" t="str">
        <f>IF(alumnes!$A10="","",IF($AA11="","",IF(centre!$J$19=0,"",centre!$J$19)))</f>
        <v/>
      </c>
      <c r="DI11" s="37" t="str">
        <f>IF(alumnes!$A10="","",IF($AA11="","",IF(centre!$K$19=0,"",centre!$K$19)))</f>
        <v/>
      </c>
      <c r="DJ11" s="37" t="str">
        <f>IF(alumnes!$A10="","",IF($AA11="","",IF(centre!$L$19=0,"",centre!$L$19)))</f>
        <v/>
      </c>
      <c r="DK11" s="37" t="str">
        <f>IF(alumnes!$A10="","",IF($AA11="",centre!$G$6,""))</f>
        <v/>
      </c>
      <c r="DL11" s="37" t="str">
        <f>IF(alumnes!$A10="","",IF($AA11="",centre!$I$6,""))</f>
        <v/>
      </c>
      <c r="DM11" s="37" t="str">
        <f>IF(alumnes!$A10="","",IF($AA11="",centre!$K$6,""))</f>
        <v/>
      </c>
      <c r="DN11" s="37" t="str">
        <f>IF(alumnes!$A10="","",IF($AA11="",centre!$A$9,""))</f>
        <v/>
      </c>
      <c r="DO11" s="37" t="str">
        <f>IF(alumnes!$A10="","",IF($AA11="",centre!$C$9,""))</f>
        <v/>
      </c>
      <c r="DP11" s="37" t="str">
        <f>IF(alumnes!$A10="","",IF($AA11="",IF(centre!$J$14=0,"",centre!$J$14),""))</f>
        <v/>
      </c>
      <c r="DQ11" s="37" t="str">
        <f>IF(alumnes!$A10="","",IF($AA11="",IF(centre!$K$14=0,"",centre!$K$14),""))</f>
        <v/>
      </c>
      <c r="DR11" s="37" t="str">
        <f>IF(alumnes!$A10="","",IF($AA11="",IF(centre!$L$14=0,"",centre!$L$14),""))</f>
        <v/>
      </c>
      <c r="DS11" s="37" t="str">
        <f>IF(alumnes!$A10="","",IF($AA11="",centre!$A$14,""))</f>
        <v/>
      </c>
      <c r="DT11" s="37" t="str">
        <f>IF(alumnes!$A10="","",IF($AA11="",centre!$B$14,""))</f>
        <v/>
      </c>
      <c r="DU11" s="37" t="str">
        <f>IF(alumnes!$A10="","",IF($AA11="",IF(centre!$C$14=0,"",centre!$C$14),""))</f>
        <v/>
      </c>
      <c r="DV11" s="37" t="str">
        <f>IF(alumnes!$A10="","",IF($AA11="",IF(centre!$D$14=0,"",centre!$D$14),""))</f>
        <v/>
      </c>
      <c r="DW11" s="37" t="str">
        <f>IF(alumnes!$A10="","",IF($AA11="",IF(centre!$E$14=0,"",centre!$E$14),""))</f>
        <v/>
      </c>
      <c r="DX11" s="37" t="str">
        <f>IF(alumnes!$A10="","",IF($AA11="",IF(centre!$F$14=0,"",centre!$F$14),""))</f>
        <v/>
      </c>
      <c r="DY11" s="37" t="str">
        <f>IF(alumnes!$A10="","",IF($AA11="",IF(centre!$G$14=0,"",centre!$G$14),""))</f>
        <v/>
      </c>
      <c r="DZ11" s="37" t="str">
        <f>IF(alumnes!$A10="","",IF($AA11="",centre!$H$14,""))</f>
        <v/>
      </c>
      <c r="EA11" s="37" t="str">
        <f>IF(alumnes!$A10="","",IF($AA11="",centre!$I$14,""))</f>
        <v/>
      </c>
    </row>
    <row r="12" spans="1:195" ht="18" customHeight="1" x14ac:dyDescent="0.35">
      <c r="A12" s="36" t="str">
        <f>IF(alumnes!$A11="","",alumnes!$B$4)</f>
        <v/>
      </c>
      <c r="B12" s="37" t="str">
        <f>IF(alumnes!$A11="","",alumnes!$A11)</f>
        <v/>
      </c>
      <c r="C12" s="37" t="str">
        <f>IF(alumnes!$B11="","",alumnes!$B11)</f>
        <v/>
      </c>
      <c r="D12" s="37" t="str">
        <f>IF(alumnes!$C11="","",alumnes!$C11)</f>
        <v/>
      </c>
      <c r="E12" s="37" t="str">
        <f>IF(alumnes!$D11="","",alumnes!$D11)</f>
        <v/>
      </c>
      <c r="F12" s="37" t="str">
        <f>IF(alumnes!$E11="","",alumnes!$E11)</f>
        <v/>
      </c>
      <c r="G12" s="37" t="str">
        <f>IF(alumnes!$P11="","",alumnes!$P11)</f>
        <v/>
      </c>
      <c r="H12" s="37" t="str">
        <f>IF(alumnes!$Q11="","",alumnes!$Q11)</f>
        <v/>
      </c>
      <c r="I12" s="37" t="str">
        <f>IF(alumnes!$R11="","",alumnes!$R11)</f>
        <v/>
      </c>
      <c r="J12" s="37" t="str">
        <f>IF(alumnes!$G11="","",alumnes!$G11)</f>
        <v/>
      </c>
      <c r="K12" s="37" t="str">
        <f>IF(alumnes!$H11="","",alumnes!$H11)</f>
        <v/>
      </c>
      <c r="L12" s="37" t="str">
        <f>IF(alumnes!$I11="","",alumnes!$I11)</f>
        <v/>
      </c>
      <c r="M12" s="37" t="str">
        <f>IF(alumnes!$J11="","",alumnes!$J11)</f>
        <v/>
      </c>
      <c r="N12" s="37" t="str">
        <f>IF(alumnes!$K11="","",alumnes!$K11)</f>
        <v/>
      </c>
      <c r="O12" s="37" t="str">
        <f>IF(alumnes!$L11="","",alumnes!$L11)</f>
        <v/>
      </c>
      <c r="P12" s="37" t="str">
        <f>IF(alumnes!$M11="","",alumnes!$M11)</f>
        <v/>
      </c>
      <c r="Q12" s="37" t="str">
        <f>IF(alumnes!$N11="","",alumnes!$N11)</f>
        <v/>
      </c>
      <c r="R12" s="37" t="str">
        <f>IF(alumnes!$O11="","",alumnes!$O11)</f>
        <v/>
      </c>
      <c r="S12" s="37"/>
      <c r="T12" s="37"/>
      <c r="U12" s="37" t="e">
        <f>IF(alumnes!#REF!="","",alumnes!#REF!)</f>
        <v>#REF!</v>
      </c>
      <c r="V12" s="38"/>
      <c r="W12" s="39"/>
      <c r="X12" s="38"/>
      <c r="Z12" s="37"/>
      <c r="AA12" s="37" t="str">
        <f>IF(alumnes!$A11="","",IF(centre!$A$6=0,"",centre!$A$6))</f>
        <v/>
      </c>
      <c r="AB12" s="37" t="s">
        <v>2603</v>
      </c>
      <c r="AC12" s="37" t="s">
        <v>2603</v>
      </c>
      <c r="AD12" s="37" t="s">
        <v>2603</v>
      </c>
      <c r="AE12" s="37" t="s">
        <v>2603</v>
      </c>
      <c r="AF12" s="37" t="s">
        <v>2603</v>
      </c>
      <c r="AG12" s="37" t="s">
        <v>2603</v>
      </c>
      <c r="AH12" s="37" t="s">
        <v>2603</v>
      </c>
      <c r="AI12" s="37" t="s">
        <v>2603</v>
      </c>
      <c r="AJ12" s="37" t="s">
        <v>2603</v>
      </c>
      <c r="AK12" s="37" t="s">
        <v>2603</v>
      </c>
      <c r="AL12" s="37" t="s">
        <v>2603</v>
      </c>
      <c r="AM12" s="37" t="s">
        <v>2603</v>
      </c>
      <c r="AN12" s="37" t="s">
        <v>2603</v>
      </c>
      <c r="AO12" s="37" t="s">
        <v>2603</v>
      </c>
      <c r="AP12" s="37" t="s">
        <v>2603</v>
      </c>
      <c r="AQ12" s="37" t="s">
        <v>2603</v>
      </c>
      <c r="AR12" s="37" t="s">
        <v>2603</v>
      </c>
      <c r="AS12" s="37" t="s">
        <v>2603</v>
      </c>
      <c r="AT12" s="37" t="s">
        <v>2603</v>
      </c>
      <c r="AU12" s="37" t="s">
        <v>2603</v>
      </c>
      <c r="AV12" s="37" t="s">
        <v>2603</v>
      </c>
      <c r="AW12" s="37" t="s">
        <v>2603</v>
      </c>
      <c r="AX12" s="37" t="s">
        <v>2603</v>
      </c>
      <c r="AY12" s="37" t="s">
        <v>2603</v>
      </c>
      <c r="AZ12" s="37" t="s">
        <v>2603</v>
      </c>
      <c r="BA12" s="37" t="s">
        <v>2603</v>
      </c>
      <c r="BB12" s="37" t="s">
        <v>2603</v>
      </c>
      <c r="BC12" s="37" t="s">
        <v>2603</v>
      </c>
      <c r="BD12" s="37" t="s">
        <v>2603</v>
      </c>
      <c r="BE12" s="37" t="s">
        <v>2603</v>
      </c>
      <c r="BF12" s="37" t="s">
        <v>2603</v>
      </c>
      <c r="BG12" s="37" t="s">
        <v>2603</v>
      </c>
      <c r="BH12" s="37" t="s">
        <v>2603</v>
      </c>
      <c r="BI12" s="37" t="s">
        <v>2603</v>
      </c>
      <c r="BJ12" s="37" t="s">
        <v>2603</v>
      </c>
      <c r="BK12" s="37" t="s">
        <v>2603</v>
      </c>
      <c r="BL12" s="37" t="s">
        <v>2603</v>
      </c>
      <c r="BM12" s="37" t="s">
        <v>2603</v>
      </c>
      <c r="BN12" s="37" t="s">
        <v>2603</v>
      </c>
      <c r="BO12" s="37" t="s">
        <v>2603</v>
      </c>
      <c r="BP12" s="37" t="s">
        <v>2603</v>
      </c>
      <c r="BQ12" s="37" t="s">
        <v>2603</v>
      </c>
      <c r="BR12" s="37" t="s">
        <v>2603</v>
      </c>
      <c r="BS12" s="37" t="s">
        <v>2603</v>
      </c>
      <c r="BT12" s="37" t="s">
        <v>2603</v>
      </c>
      <c r="BU12" s="37" t="s">
        <v>2603</v>
      </c>
      <c r="BV12" s="37" t="s">
        <v>2603</v>
      </c>
      <c r="BW12" s="37" t="s">
        <v>2603</v>
      </c>
      <c r="BX12" s="37" t="s">
        <v>2603</v>
      </c>
      <c r="BY12" s="37" t="s">
        <v>2603</v>
      </c>
      <c r="BZ12" s="37" t="s">
        <v>2603</v>
      </c>
      <c r="CA12" s="37" t="s">
        <v>2603</v>
      </c>
      <c r="CB12" s="37" t="s">
        <v>2603</v>
      </c>
      <c r="CC12" s="37" t="s">
        <v>2603</v>
      </c>
      <c r="CD12" s="37" t="s">
        <v>2603</v>
      </c>
      <c r="CE12" s="37" t="s">
        <v>2603</v>
      </c>
      <c r="CF12" s="37" t="s">
        <v>2603</v>
      </c>
      <c r="CG12" s="37" t="s">
        <v>2603</v>
      </c>
      <c r="CH12" s="37" t="s">
        <v>2603</v>
      </c>
      <c r="CI12" s="37" t="s">
        <v>2603</v>
      </c>
      <c r="CJ12" s="37" t="s">
        <v>2603</v>
      </c>
      <c r="CK12" s="37" t="s">
        <v>2603</v>
      </c>
      <c r="CL12" s="37" t="s">
        <v>2603</v>
      </c>
      <c r="CM12" s="37" t="s">
        <v>2603</v>
      </c>
      <c r="CN12" s="37" t="s">
        <v>2603</v>
      </c>
      <c r="CO12" s="37" t="str">
        <f>IF(alumnes!$A11="","",IF($AA12="","",centre!$A$9))</f>
        <v/>
      </c>
      <c r="CP12" s="37" t="str">
        <f>IF(alumnes!$A11="","",IF($AA12="","",centre!$C$9))</f>
        <v/>
      </c>
      <c r="CQ12" s="37" t="str">
        <f>IF(alumnes!$A11="","",IF($AA12="","",centre!$A$14))</f>
        <v/>
      </c>
      <c r="CR12" s="37" t="str">
        <f>IF(alumnes!$A11="","",IF($AA12="","",centre!$B$14))</f>
        <v/>
      </c>
      <c r="CS12" s="37" t="str">
        <f>IF(alumnes!$A11="","",IF($AA12="","",centre!$C$14))</f>
        <v/>
      </c>
      <c r="CT12" s="37" t="str">
        <f>IF(alumnes!$A11="","",IF($AA12="","",IF(centre!$D$14=0,"",centre!$D$14)))</f>
        <v/>
      </c>
      <c r="CU12" s="37" t="str">
        <f>IF(alumnes!$A11="","",IF($AA12="","",IF(centre!$E$14=0,"",centre!$E$14)))</f>
        <v/>
      </c>
      <c r="CV12" s="37" t="str">
        <f>IF(alumnes!$A11="","",IF($AA12="","",IF(centre!$F$14=0,"",centre!$F$14)))</f>
        <v/>
      </c>
      <c r="CW12" s="37" t="str">
        <f>IF(alumnes!$A11="","",IF($AA12="","",IF(centre!$G$14=0,"",centre!$G$14)))</f>
        <v/>
      </c>
      <c r="CX12" s="37" t="str">
        <f>IF(alumnes!$A11="","",IF($AA12="","",centre!$H$14))</f>
        <v/>
      </c>
      <c r="CY12" s="37" t="str">
        <f>IF(alumnes!$A11="","",IF($AA12="","",centre!$I$14))</f>
        <v/>
      </c>
      <c r="CZ12" s="37" t="str">
        <f>IF(alumnes!$A11="","",IF($AA12="","",IF(centre!$J$14=0,"",centre!$J$14)))</f>
        <v/>
      </c>
      <c r="DA12" s="37" t="str">
        <f>IF(alumnes!$A11="","",IF($AA12="","",IF(centre!$K$14=0,"",centre!$K$14)))</f>
        <v/>
      </c>
      <c r="DB12" s="37" t="str">
        <f>IF(alumnes!$A11="","",IF($AA12="","",IF(centre!$L$14=0,"",centre!$L$14)))</f>
        <v/>
      </c>
      <c r="DC12" s="37" t="str">
        <f>IF(alumnes!$A11="","",IF($AA12="","",IF(centre!$A$19=0,"",centre!$A$19)))</f>
        <v/>
      </c>
      <c r="DD12" s="37" t="str">
        <f>IF(alumnes!$A11="","",IF($AA12="","",IF(centre!$C$19=0,"",centre!$C$19)))</f>
        <v/>
      </c>
      <c r="DE12" s="37" t="str">
        <f>IF(alumnes!$A11="","",IF($AA12="","",IF(centre!$E$19=0,"",centre!$E$19)))</f>
        <v/>
      </c>
      <c r="DF12" s="37" t="str">
        <f>IF(alumnes!$A11="","",IF($AA12="","",IF(centre!$G$19=0,"",centre!$G$19)))</f>
        <v/>
      </c>
      <c r="DG12" s="37" t="str">
        <f>IF(alumnes!$A11="","",IF($AA12="","",IF(centre!$H$19=0,"",centre!$H$19)))</f>
        <v/>
      </c>
      <c r="DH12" s="37" t="str">
        <f>IF(alumnes!$A11="","",IF($AA12="","",IF(centre!$J$19=0,"",centre!$J$19)))</f>
        <v/>
      </c>
      <c r="DI12" s="37" t="str">
        <f>IF(alumnes!$A11="","",IF($AA12="","",IF(centre!$K$19=0,"",centre!$K$19)))</f>
        <v/>
      </c>
      <c r="DJ12" s="37" t="str">
        <f>IF(alumnes!$A11="","",IF($AA12="","",IF(centre!$L$19=0,"",centre!$L$19)))</f>
        <v/>
      </c>
      <c r="DK12" s="37" t="str">
        <f>IF(alumnes!$A11="","",IF($AA12="",centre!$G$6,""))</f>
        <v/>
      </c>
      <c r="DL12" s="37" t="str">
        <f>IF(alumnes!$A11="","",IF($AA12="",centre!$I$6,""))</f>
        <v/>
      </c>
      <c r="DM12" s="37" t="str">
        <f>IF(alumnes!$A11="","",IF($AA12="",centre!$K$6,""))</f>
        <v/>
      </c>
      <c r="DN12" s="37" t="str">
        <f>IF(alumnes!$A11="","",IF($AA12="",centre!$A$9,""))</f>
        <v/>
      </c>
      <c r="DO12" s="37" t="str">
        <f>IF(alumnes!$A11="","",IF($AA12="",centre!$C$9,""))</f>
        <v/>
      </c>
      <c r="DP12" s="37" t="str">
        <f>IF(alumnes!$A11="","",IF($AA12="",IF(centre!$J$14=0,"",centre!$J$14),""))</f>
        <v/>
      </c>
      <c r="DQ12" s="37" t="str">
        <f>IF(alumnes!$A11="","",IF($AA12="",IF(centre!$K$14=0,"",centre!$K$14),""))</f>
        <v/>
      </c>
      <c r="DR12" s="37" t="str">
        <f>IF(alumnes!$A11="","",IF($AA12="",IF(centre!$L$14=0,"",centre!$L$14),""))</f>
        <v/>
      </c>
      <c r="DS12" s="37" t="str">
        <f>IF(alumnes!$A11="","",IF($AA12="",centre!$A$14,""))</f>
        <v/>
      </c>
      <c r="DT12" s="37" t="str">
        <f>IF(alumnes!$A11="","",IF($AA12="",centre!$B$14,""))</f>
        <v/>
      </c>
      <c r="DU12" s="37" t="str">
        <f>IF(alumnes!$A11="","",IF($AA12="",IF(centre!$C$14=0,"",centre!$C$14),""))</f>
        <v/>
      </c>
      <c r="DV12" s="37" t="str">
        <f>IF(alumnes!$A11="","",IF($AA12="",IF(centre!$D$14=0,"",centre!$D$14),""))</f>
        <v/>
      </c>
      <c r="DW12" s="37" t="str">
        <f>IF(alumnes!$A11="","",IF($AA12="",IF(centre!$E$14=0,"",centre!$E$14),""))</f>
        <v/>
      </c>
      <c r="DX12" s="37" t="str">
        <f>IF(alumnes!$A11="","",IF($AA12="",IF(centre!$F$14=0,"",centre!$F$14),""))</f>
        <v/>
      </c>
      <c r="DY12" s="37" t="str">
        <f>IF(alumnes!$A11="","",IF($AA12="",IF(centre!$G$14=0,"",centre!$G$14),""))</f>
        <v/>
      </c>
      <c r="DZ12" s="37" t="str">
        <f>IF(alumnes!$A11="","",IF($AA12="",centre!$H$14,""))</f>
        <v/>
      </c>
      <c r="EA12" s="37" t="str">
        <f>IF(alumnes!$A11="","",IF($AA12="",centre!$I$14,""))</f>
        <v/>
      </c>
    </row>
    <row r="13" spans="1:195" ht="18" customHeight="1" x14ac:dyDescent="0.35">
      <c r="A13" s="36" t="str">
        <f>IF(alumnes!$A12="","",alumnes!$B$4)</f>
        <v/>
      </c>
      <c r="B13" s="37" t="str">
        <f>IF(alumnes!$A12="","",alumnes!$A12)</f>
        <v/>
      </c>
      <c r="C13" s="37" t="str">
        <f>IF(alumnes!$B12="","",alumnes!$B12)</f>
        <v/>
      </c>
      <c r="D13" s="37" t="str">
        <f>IF(alumnes!$C12="","",alumnes!$C12)</f>
        <v/>
      </c>
      <c r="E13" s="37" t="str">
        <f>IF(alumnes!$D12="","",alumnes!$D12)</f>
        <v/>
      </c>
      <c r="F13" s="37" t="str">
        <f>IF(alumnes!$E12="","",alumnes!$E12)</f>
        <v/>
      </c>
      <c r="G13" s="37" t="str">
        <f>IF(alumnes!$P12="","",alumnes!$P12)</f>
        <v/>
      </c>
      <c r="H13" s="37" t="str">
        <f>IF(alumnes!$Q12="","",alumnes!$Q12)</f>
        <v/>
      </c>
      <c r="I13" s="37" t="str">
        <f>IF(alumnes!$R12="","",alumnes!$R12)</f>
        <v/>
      </c>
      <c r="J13" s="37" t="str">
        <f>IF(alumnes!$G12="","",alumnes!$G12)</f>
        <v/>
      </c>
      <c r="K13" s="37" t="str">
        <f>IF(alumnes!$H12="","",alumnes!$H12)</f>
        <v/>
      </c>
      <c r="L13" s="37" t="str">
        <f>IF(alumnes!$I12="","",alumnes!$I12)</f>
        <v/>
      </c>
      <c r="M13" s="37" t="str">
        <f>IF(alumnes!$J12="","",alumnes!$J12)</f>
        <v/>
      </c>
      <c r="N13" s="37" t="str">
        <f>IF(alumnes!$K12="","",alumnes!$K12)</f>
        <v/>
      </c>
      <c r="O13" s="37" t="str">
        <f>IF(alumnes!$L12="","",alumnes!$L12)</f>
        <v/>
      </c>
      <c r="P13" s="37" t="str">
        <f>IF(alumnes!$M12="","",alumnes!$M12)</f>
        <v/>
      </c>
      <c r="Q13" s="37" t="str">
        <f>IF(alumnes!$N12="","",alumnes!$N12)</f>
        <v/>
      </c>
      <c r="R13" s="37" t="str">
        <f>IF(alumnes!$O12="","",alumnes!$O12)</f>
        <v/>
      </c>
      <c r="S13" s="37"/>
      <c r="T13" s="37"/>
      <c r="U13" s="37" t="e">
        <f>IF(alumnes!#REF!="","",alumnes!#REF!)</f>
        <v>#REF!</v>
      </c>
      <c r="V13" s="38"/>
      <c r="W13" s="39"/>
      <c r="X13" s="38"/>
      <c r="Z13" s="37"/>
      <c r="AA13" s="37" t="str">
        <f>IF(alumnes!$A12="","",IF(centre!$A$6=0,"",centre!$A$6))</f>
        <v/>
      </c>
      <c r="AB13" s="37" t="s">
        <v>2603</v>
      </c>
      <c r="AC13" s="37" t="s">
        <v>2603</v>
      </c>
      <c r="AD13" s="37" t="s">
        <v>2603</v>
      </c>
      <c r="AE13" s="37" t="s">
        <v>2603</v>
      </c>
      <c r="AF13" s="37" t="s">
        <v>2603</v>
      </c>
      <c r="AG13" s="37" t="s">
        <v>2603</v>
      </c>
      <c r="AH13" s="37" t="s">
        <v>2603</v>
      </c>
      <c r="AI13" s="37" t="s">
        <v>2603</v>
      </c>
      <c r="AJ13" s="37" t="s">
        <v>2603</v>
      </c>
      <c r="AK13" s="37" t="s">
        <v>2603</v>
      </c>
      <c r="AL13" s="37" t="s">
        <v>2603</v>
      </c>
      <c r="AM13" s="37" t="s">
        <v>2603</v>
      </c>
      <c r="AN13" s="37" t="s">
        <v>2603</v>
      </c>
      <c r="AO13" s="37" t="s">
        <v>2603</v>
      </c>
      <c r="AP13" s="37" t="s">
        <v>2603</v>
      </c>
      <c r="AQ13" s="37" t="s">
        <v>2603</v>
      </c>
      <c r="AR13" s="37" t="s">
        <v>2603</v>
      </c>
      <c r="AS13" s="37" t="s">
        <v>2603</v>
      </c>
      <c r="AT13" s="37" t="s">
        <v>2603</v>
      </c>
      <c r="AU13" s="37" t="s">
        <v>2603</v>
      </c>
      <c r="AV13" s="37" t="s">
        <v>2603</v>
      </c>
      <c r="AW13" s="37" t="s">
        <v>2603</v>
      </c>
      <c r="AX13" s="37" t="s">
        <v>2603</v>
      </c>
      <c r="AY13" s="37" t="s">
        <v>2603</v>
      </c>
      <c r="AZ13" s="37" t="s">
        <v>2603</v>
      </c>
      <c r="BA13" s="37" t="s">
        <v>2603</v>
      </c>
      <c r="BB13" s="37" t="s">
        <v>2603</v>
      </c>
      <c r="BC13" s="37" t="s">
        <v>2603</v>
      </c>
      <c r="BD13" s="37" t="s">
        <v>2603</v>
      </c>
      <c r="BE13" s="37" t="s">
        <v>2603</v>
      </c>
      <c r="BF13" s="37" t="s">
        <v>2603</v>
      </c>
      <c r="BG13" s="37" t="s">
        <v>2603</v>
      </c>
      <c r="BH13" s="37" t="s">
        <v>2603</v>
      </c>
      <c r="BI13" s="37" t="s">
        <v>2603</v>
      </c>
      <c r="BJ13" s="37" t="s">
        <v>2603</v>
      </c>
      <c r="BK13" s="37" t="s">
        <v>2603</v>
      </c>
      <c r="BL13" s="37" t="s">
        <v>2603</v>
      </c>
      <c r="BM13" s="37" t="s">
        <v>2603</v>
      </c>
      <c r="BN13" s="37" t="s">
        <v>2603</v>
      </c>
      <c r="BO13" s="37" t="s">
        <v>2603</v>
      </c>
      <c r="BP13" s="37" t="s">
        <v>2603</v>
      </c>
      <c r="BQ13" s="37" t="s">
        <v>2603</v>
      </c>
      <c r="BR13" s="37" t="s">
        <v>2603</v>
      </c>
      <c r="BS13" s="37" t="s">
        <v>2603</v>
      </c>
      <c r="BT13" s="37" t="s">
        <v>2603</v>
      </c>
      <c r="BU13" s="37" t="s">
        <v>2603</v>
      </c>
      <c r="BV13" s="37" t="s">
        <v>2603</v>
      </c>
      <c r="BW13" s="37" t="s">
        <v>2603</v>
      </c>
      <c r="BX13" s="37" t="s">
        <v>2603</v>
      </c>
      <c r="BY13" s="37" t="s">
        <v>2603</v>
      </c>
      <c r="BZ13" s="37" t="s">
        <v>2603</v>
      </c>
      <c r="CA13" s="37" t="s">
        <v>2603</v>
      </c>
      <c r="CB13" s="37" t="s">
        <v>2603</v>
      </c>
      <c r="CC13" s="37" t="s">
        <v>2603</v>
      </c>
      <c r="CD13" s="37" t="s">
        <v>2603</v>
      </c>
      <c r="CE13" s="37" t="s">
        <v>2603</v>
      </c>
      <c r="CF13" s="37" t="s">
        <v>2603</v>
      </c>
      <c r="CG13" s="37" t="s">
        <v>2603</v>
      </c>
      <c r="CH13" s="37" t="s">
        <v>2603</v>
      </c>
      <c r="CI13" s="37" t="s">
        <v>2603</v>
      </c>
      <c r="CJ13" s="37" t="s">
        <v>2603</v>
      </c>
      <c r="CK13" s="37" t="s">
        <v>2603</v>
      </c>
      <c r="CL13" s="37" t="s">
        <v>2603</v>
      </c>
      <c r="CM13" s="37" t="s">
        <v>2603</v>
      </c>
      <c r="CN13" s="37" t="s">
        <v>2603</v>
      </c>
      <c r="CO13" s="37" t="str">
        <f>IF(alumnes!$A12="","",IF($AA13="","",centre!$A$9))</f>
        <v/>
      </c>
      <c r="CP13" s="37" t="str">
        <f>IF(alumnes!$A12="","",IF($AA13="","",centre!$C$9))</f>
        <v/>
      </c>
      <c r="CQ13" s="37" t="str">
        <f>IF(alumnes!$A12="","",IF($AA13="","",centre!$A$14))</f>
        <v/>
      </c>
      <c r="CR13" s="37" t="str">
        <f>IF(alumnes!$A12="","",IF($AA13="","",centre!$B$14))</f>
        <v/>
      </c>
      <c r="CS13" s="37" t="str">
        <f>IF(alumnes!$A12="","",IF($AA13="","",centre!$C$14))</f>
        <v/>
      </c>
      <c r="CT13" s="37" t="str">
        <f>IF(alumnes!$A12="","",IF($AA13="","",IF(centre!$D$14=0,"",centre!$D$14)))</f>
        <v/>
      </c>
      <c r="CU13" s="37" t="str">
        <f>IF(alumnes!$A12="","",IF($AA13="","",IF(centre!$E$14=0,"",centre!$E$14)))</f>
        <v/>
      </c>
      <c r="CV13" s="37" t="str">
        <f>IF(alumnes!$A12="","",IF($AA13="","",IF(centre!$F$14=0,"",centre!$F$14)))</f>
        <v/>
      </c>
      <c r="CW13" s="37" t="str">
        <f>IF(alumnes!$A12="","",IF($AA13="","",IF(centre!$G$14=0,"",centre!$G$14)))</f>
        <v/>
      </c>
      <c r="CX13" s="37" t="str">
        <f>IF(alumnes!$A12="","",IF($AA13="","",centre!$H$14))</f>
        <v/>
      </c>
      <c r="CY13" s="37" t="str">
        <f>IF(alumnes!$A12="","",IF($AA13="","",centre!$I$14))</f>
        <v/>
      </c>
      <c r="CZ13" s="37" t="str">
        <f>IF(alumnes!$A12="","",IF($AA13="","",IF(centre!$J$14=0,"",centre!$J$14)))</f>
        <v/>
      </c>
      <c r="DA13" s="37" t="str">
        <f>IF(alumnes!$A12="","",IF($AA13="","",IF(centre!$K$14=0,"",centre!$K$14)))</f>
        <v/>
      </c>
      <c r="DB13" s="37" t="str">
        <f>IF(alumnes!$A12="","",IF($AA13="","",IF(centre!$L$14=0,"",centre!$L$14)))</f>
        <v/>
      </c>
      <c r="DC13" s="37" t="str">
        <f>IF(alumnes!$A12="","",IF($AA13="","",IF(centre!$A$19=0,"",centre!$A$19)))</f>
        <v/>
      </c>
      <c r="DD13" s="37" t="str">
        <f>IF(alumnes!$A12="","",IF($AA13="","",IF(centre!$C$19=0,"",centre!$C$19)))</f>
        <v/>
      </c>
      <c r="DE13" s="37" t="str">
        <f>IF(alumnes!$A12="","",IF($AA13="","",IF(centre!$E$19=0,"",centre!$E$19)))</f>
        <v/>
      </c>
      <c r="DF13" s="37" t="str">
        <f>IF(alumnes!$A12="","",IF($AA13="","",IF(centre!$G$19=0,"",centre!$G$19)))</f>
        <v/>
      </c>
      <c r="DG13" s="37" t="str">
        <f>IF(alumnes!$A12="","",IF($AA13="","",IF(centre!$H$19=0,"",centre!$H$19)))</f>
        <v/>
      </c>
      <c r="DH13" s="37" t="str">
        <f>IF(alumnes!$A12="","",IF($AA13="","",IF(centre!$J$19=0,"",centre!$J$19)))</f>
        <v/>
      </c>
      <c r="DI13" s="37" t="str">
        <f>IF(alumnes!$A12="","",IF($AA13="","",IF(centre!$K$19=0,"",centre!$K$19)))</f>
        <v/>
      </c>
      <c r="DJ13" s="37" t="str">
        <f>IF(alumnes!$A12="","",IF($AA13="","",IF(centre!$L$19=0,"",centre!$L$19)))</f>
        <v/>
      </c>
      <c r="DK13" s="37" t="str">
        <f>IF(alumnes!$A12="","",IF($AA13="",centre!$G$6,""))</f>
        <v/>
      </c>
      <c r="DL13" s="37" t="str">
        <f>IF(alumnes!$A12="","",IF($AA13="",centre!$I$6,""))</f>
        <v/>
      </c>
      <c r="DM13" s="37" t="str">
        <f>IF(alumnes!$A12="","",IF($AA13="",centre!$K$6,""))</f>
        <v/>
      </c>
      <c r="DN13" s="37" t="str">
        <f>IF(alumnes!$A12="","",IF($AA13="",centre!$A$9,""))</f>
        <v/>
      </c>
      <c r="DO13" s="37" t="str">
        <f>IF(alumnes!$A12="","",IF($AA13="",centre!$C$9,""))</f>
        <v/>
      </c>
      <c r="DP13" s="37" t="str">
        <f>IF(alumnes!$A12="","",IF($AA13="",IF(centre!$J$14=0,"",centre!$J$14),""))</f>
        <v/>
      </c>
      <c r="DQ13" s="37" t="str">
        <f>IF(alumnes!$A12="","",IF($AA13="",IF(centre!$K$14=0,"",centre!$K$14),""))</f>
        <v/>
      </c>
      <c r="DR13" s="37" t="str">
        <f>IF(alumnes!$A12="","",IF($AA13="",IF(centre!$L$14=0,"",centre!$L$14),""))</f>
        <v/>
      </c>
      <c r="DS13" s="37" t="str">
        <f>IF(alumnes!$A12="","",IF($AA13="",centre!$A$14,""))</f>
        <v/>
      </c>
      <c r="DT13" s="37" t="str">
        <f>IF(alumnes!$A12="","",IF($AA13="",centre!$B$14,""))</f>
        <v/>
      </c>
      <c r="DU13" s="37" t="str">
        <f>IF(alumnes!$A12="","",IF($AA13="",IF(centre!$C$14=0,"",centre!$C$14),""))</f>
        <v/>
      </c>
      <c r="DV13" s="37" t="str">
        <f>IF(alumnes!$A12="","",IF($AA13="",IF(centre!$D$14=0,"",centre!$D$14),""))</f>
        <v/>
      </c>
      <c r="DW13" s="37" t="str">
        <f>IF(alumnes!$A12="","",IF($AA13="",IF(centre!$E$14=0,"",centre!$E$14),""))</f>
        <v/>
      </c>
      <c r="DX13" s="37" t="str">
        <f>IF(alumnes!$A12="","",IF($AA13="",IF(centre!$F$14=0,"",centre!$F$14),""))</f>
        <v/>
      </c>
      <c r="DY13" s="37" t="str">
        <f>IF(alumnes!$A12="","",IF($AA13="",IF(centre!$G$14=0,"",centre!$G$14),""))</f>
        <v/>
      </c>
      <c r="DZ13" s="37" t="str">
        <f>IF(alumnes!$A12="","",IF($AA13="",centre!$H$14,""))</f>
        <v/>
      </c>
      <c r="EA13" s="37" t="str">
        <f>IF(alumnes!$A12="","",IF($AA13="",centre!$I$14,""))</f>
        <v/>
      </c>
    </row>
    <row r="14" spans="1:195" ht="18" customHeight="1" x14ac:dyDescent="0.35">
      <c r="A14" s="36" t="str">
        <f>IF(alumnes!$A13="","",alumnes!$B$4)</f>
        <v/>
      </c>
      <c r="B14" s="37" t="str">
        <f>IF(alumnes!$A13="","",alumnes!$A13)</f>
        <v/>
      </c>
      <c r="C14" s="37" t="str">
        <f>IF(alumnes!$B13="","",alumnes!$B13)</f>
        <v/>
      </c>
      <c r="D14" s="37" t="str">
        <f>IF(alumnes!$C13="","",alumnes!$C13)</f>
        <v/>
      </c>
      <c r="E14" s="37" t="str">
        <f>IF(alumnes!$D13="","",alumnes!$D13)</f>
        <v/>
      </c>
      <c r="F14" s="37" t="str">
        <f>IF(alumnes!$E13="","",alumnes!$E13)</f>
        <v/>
      </c>
      <c r="G14" s="37" t="str">
        <f>IF(alumnes!$P13="","",alumnes!$P13)</f>
        <v/>
      </c>
      <c r="H14" s="37" t="str">
        <f>IF(alumnes!$Q13="","",alumnes!$Q13)</f>
        <v/>
      </c>
      <c r="I14" s="37" t="str">
        <f>IF(alumnes!$R13="","",alumnes!$R13)</f>
        <v/>
      </c>
      <c r="J14" s="37" t="str">
        <f>IF(alumnes!$G13="","",alumnes!$G13)</f>
        <v/>
      </c>
      <c r="K14" s="37" t="str">
        <f>IF(alumnes!$H13="","",alumnes!$H13)</f>
        <v/>
      </c>
      <c r="L14" s="37" t="str">
        <f>IF(alumnes!$I13="","",alumnes!$I13)</f>
        <v/>
      </c>
      <c r="M14" s="37" t="str">
        <f>IF(alumnes!$J13="","",alumnes!$J13)</f>
        <v/>
      </c>
      <c r="N14" s="37" t="str">
        <f>IF(alumnes!$K13="","",alumnes!$K13)</f>
        <v/>
      </c>
      <c r="O14" s="37" t="str">
        <f>IF(alumnes!$L13="","",alumnes!$L13)</f>
        <v/>
      </c>
      <c r="P14" s="37" t="str">
        <f>IF(alumnes!$M13="","",alumnes!$M13)</f>
        <v/>
      </c>
      <c r="Q14" s="37" t="str">
        <f>IF(alumnes!$N13="","",alumnes!$N13)</f>
        <v/>
      </c>
      <c r="R14" s="37" t="str">
        <f>IF(alumnes!$O13="","",alumnes!$O13)</f>
        <v/>
      </c>
      <c r="S14" s="37"/>
      <c r="T14" s="37"/>
      <c r="U14" s="37" t="e">
        <f>IF(alumnes!#REF!="","",alumnes!#REF!)</f>
        <v>#REF!</v>
      </c>
      <c r="V14" s="38"/>
      <c r="W14" s="39"/>
      <c r="X14" s="38"/>
      <c r="Z14" s="37"/>
      <c r="AA14" s="37" t="str">
        <f>IF(alumnes!$A13="","",IF(centre!$A$6=0,"",centre!$A$6))</f>
        <v/>
      </c>
      <c r="AB14" s="37" t="s">
        <v>2603</v>
      </c>
      <c r="AC14" s="37" t="s">
        <v>2603</v>
      </c>
      <c r="AD14" s="37" t="s">
        <v>2603</v>
      </c>
      <c r="AE14" s="37" t="s">
        <v>2603</v>
      </c>
      <c r="AF14" s="37" t="s">
        <v>2603</v>
      </c>
      <c r="AG14" s="37" t="s">
        <v>2603</v>
      </c>
      <c r="AH14" s="37" t="s">
        <v>2603</v>
      </c>
      <c r="AI14" s="37" t="s">
        <v>2603</v>
      </c>
      <c r="AJ14" s="37" t="s">
        <v>2603</v>
      </c>
      <c r="AK14" s="37" t="s">
        <v>2603</v>
      </c>
      <c r="AL14" s="37" t="s">
        <v>2603</v>
      </c>
      <c r="AM14" s="37" t="s">
        <v>2603</v>
      </c>
      <c r="AN14" s="37" t="s">
        <v>2603</v>
      </c>
      <c r="AO14" s="37" t="s">
        <v>2603</v>
      </c>
      <c r="AP14" s="37" t="s">
        <v>2603</v>
      </c>
      <c r="AQ14" s="37" t="s">
        <v>2603</v>
      </c>
      <c r="AR14" s="37" t="s">
        <v>2603</v>
      </c>
      <c r="AS14" s="37" t="s">
        <v>2603</v>
      </c>
      <c r="AT14" s="37" t="s">
        <v>2603</v>
      </c>
      <c r="AU14" s="37" t="s">
        <v>2603</v>
      </c>
      <c r="AV14" s="37" t="s">
        <v>2603</v>
      </c>
      <c r="AW14" s="37" t="s">
        <v>2603</v>
      </c>
      <c r="AX14" s="37" t="s">
        <v>2603</v>
      </c>
      <c r="AY14" s="37" t="s">
        <v>2603</v>
      </c>
      <c r="AZ14" s="37" t="s">
        <v>2603</v>
      </c>
      <c r="BA14" s="37" t="s">
        <v>2603</v>
      </c>
      <c r="BB14" s="37" t="s">
        <v>2603</v>
      </c>
      <c r="BC14" s="37" t="s">
        <v>2603</v>
      </c>
      <c r="BD14" s="37" t="s">
        <v>2603</v>
      </c>
      <c r="BE14" s="37" t="s">
        <v>2603</v>
      </c>
      <c r="BF14" s="37" t="s">
        <v>2603</v>
      </c>
      <c r="BG14" s="37" t="s">
        <v>2603</v>
      </c>
      <c r="BH14" s="37" t="s">
        <v>2603</v>
      </c>
      <c r="BI14" s="37" t="s">
        <v>2603</v>
      </c>
      <c r="BJ14" s="37" t="s">
        <v>2603</v>
      </c>
      <c r="BK14" s="37" t="s">
        <v>2603</v>
      </c>
      <c r="BL14" s="37" t="s">
        <v>2603</v>
      </c>
      <c r="BM14" s="37" t="s">
        <v>2603</v>
      </c>
      <c r="BN14" s="37" t="s">
        <v>2603</v>
      </c>
      <c r="BO14" s="37" t="s">
        <v>2603</v>
      </c>
      <c r="BP14" s="37" t="s">
        <v>2603</v>
      </c>
      <c r="BQ14" s="37" t="s">
        <v>2603</v>
      </c>
      <c r="BR14" s="37" t="s">
        <v>2603</v>
      </c>
      <c r="BS14" s="37" t="s">
        <v>2603</v>
      </c>
      <c r="BT14" s="37" t="s">
        <v>2603</v>
      </c>
      <c r="BU14" s="37" t="s">
        <v>2603</v>
      </c>
      <c r="BV14" s="37" t="s">
        <v>2603</v>
      </c>
      <c r="BW14" s="37" t="s">
        <v>2603</v>
      </c>
      <c r="BX14" s="37" t="s">
        <v>2603</v>
      </c>
      <c r="BY14" s="37" t="s">
        <v>2603</v>
      </c>
      <c r="BZ14" s="37" t="s">
        <v>2603</v>
      </c>
      <c r="CA14" s="37" t="s">
        <v>2603</v>
      </c>
      <c r="CB14" s="37" t="s">
        <v>2603</v>
      </c>
      <c r="CC14" s="37" t="s">
        <v>2603</v>
      </c>
      <c r="CD14" s="37" t="s">
        <v>2603</v>
      </c>
      <c r="CE14" s="37" t="s">
        <v>2603</v>
      </c>
      <c r="CF14" s="37" t="s">
        <v>2603</v>
      </c>
      <c r="CG14" s="37" t="s">
        <v>2603</v>
      </c>
      <c r="CH14" s="37" t="s">
        <v>2603</v>
      </c>
      <c r="CI14" s="37" t="s">
        <v>2603</v>
      </c>
      <c r="CJ14" s="37" t="s">
        <v>2603</v>
      </c>
      <c r="CK14" s="37" t="s">
        <v>2603</v>
      </c>
      <c r="CL14" s="37" t="s">
        <v>2603</v>
      </c>
      <c r="CM14" s="37" t="s">
        <v>2603</v>
      </c>
      <c r="CN14" s="37" t="s">
        <v>2603</v>
      </c>
      <c r="CO14" s="37" t="str">
        <f>IF(alumnes!$A13="","",IF($AA14="","",centre!$A$9))</f>
        <v/>
      </c>
      <c r="CP14" s="37" t="str">
        <f>IF(alumnes!$A13="","",IF($AA14="","",centre!$C$9))</f>
        <v/>
      </c>
      <c r="CQ14" s="37" t="str">
        <f>IF(alumnes!$A13="","",IF($AA14="","",centre!$A$14))</f>
        <v/>
      </c>
      <c r="CR14" s="37" t="str">
        <f>IF(alumnes!$A13="","",IF($AA14="","",centre!$B$14))</f>
        <v/>
      </c>
      <c r="CS14" s="37" t="str">
        <f>IF(alumnes!$A13="","",IF($AA14="","",centre!$C$14))</f>
        <v/>
      </c>
      <c r="CT14" s="37" t="str">
        <f>IF(alumnes!$A13="","",IF($AA14="","",IF(centre!$D$14=0,"",centre!$D$14)))</f>
        <v/>
      </c>
      <c r="CU14" s="37" t="str">
        <f>IF(alumnes!$A13="","",IF($AA14="","",IF(centre!$E$14=0,"",centre!$E$14)))</f>
        <v/>
      </c>
      <c r="CV14" s="37" t="str">
        <f>IF(alumnes!$A13="","",IF($AA14="","",IF(centre!$F$14=0,"",centre!$F$14)))</f>
        <v/>
      </c>
      <c r="CW14" s="37" t="str">
        <f>IF(alumnes!$A13="","",IF($AA14="","",IF(centre!$G$14=0,"",centre!$G$14)))</f>
        <v/>
      </c>
      <c r="CX14" s="37" t="str">
        <f>IF(alumnes!$A13="","",IF($AA14="","",centre!$H$14))</f>
        <v/>
      </c>
      <c r="CY14" s="37" t="str">
        <f>IF(alumnes!$A13="","",IF($AA14="","",centre!$I$14))</f>
        <v/>
      </c>
      <c r="CZ14" s="37" t="str">
        <f>IF(alumnes!$A13="","",IF($AA14="","",IF(centre!$J$14=0,"",centre!$J$14)))</f>
        <v/>
      </c>
      <c r="DA14" s="37" t="str">
        <f>IF(alumnes!$A13="","",IF($AA14="","",IF(centre!$K$14=0,"",centre!$K$14)))</f>
        <v/>
      </c>
      <c r="DB14" s="37" t="str">
        <f>IF(alumnes!$A13="","",IF($AA14="","",IF(centre!$L$14=0,"",centre!$L$14)))</f>
        <v/>
      </c>
      <c r="DC14" s="37" t="str">
        <f>IF(alumnes!$A13="","",IF($AA14="","",IF(centre!$A$19=0,"",centre!$A$19)))</f>
        <v/>
      </c>
      <c r="DD14" s="37" t="str">
        <f>IF(alumnes!$A13="","",IF($AA14="","",IF(centre!$C$19=0,"",centre!$C$19)))</f>
        <v/>
      </c>
      <c r="DE14" s="37" t="str">
        <f>IF(alumnes!$A13="","",IF($AA14="","",IF(centre!$E$19=0,"",centre!$E$19)))</f>
        <v/>
      </c>
      <c r="DF14" s="37" t="str">
        <f>IF(alumnes!$A13="","",IF($AA14="","",IF(centre!$G$19=0,"",centre!$G$19)))</f>
        <v/>
      </c>
      <c r="DG14" s="37" t="str">
        <f>IF(alumnes!$A13="","",IF($AA14="","",IF(centre!$H$19=0,"",centre!$H$19)))</f>
        <v/>
      </c>
      <c r="DH14" s="37" t="str">
        <f>IF(alumnes!$A13="","",IF($AA14="","",IF(centre!$J$19=0,"",centre!$J$19)))</f>
        <v/>
      </c>
      <c r="DI14" s="37" t="str">
        <f>IF(alumnes!$A13="","",IF($AA14="","",IF(centre!$K$19=0,"",centre!$K$19)))</f>
        <v/>
      </c>
      <c r="DJ14" s="37" t="str">
        <f>IF(alumnes!$A13="","",IF($AA14="","",IF(centre!$L$19=0,"",centre!$L$19)))</f>
        <v/>
      </c>
      <c r="DK14" s="37" t="str">
        <f>IF(alumnes!$A13="","",IF($AA14="",centre!$G$6,""))</f>
        <v/>
      </c>
      <c r="DL14" s="37" t="str">
        <f>IF(alumnes!$A13="","",IF($AA14="",centre!$I$6,""))</f>
        <v/>
      </c>
      <c r="DM14" s="37" t="str">
        <f>IF(alumnes!$A13="","",IF($AA14="",centre!$K$6,""))</f>
        <v/>
      </c>
      <c r="DN14" s="37" t="str">
        <f>IF(alumnes!$A13="","",IF($AA14="",centre!$A$9,""))</f>
        <v/>
      </c>
      <c r="DO14" s="37" t="str">
        <f>IF(alumnes!$A13="","",IF($AA14="",centre!$C$9,""))</f>
        <v/>
      </c>
      <c r="DP14" s="37" t="str">
        <f>IF(alumnes!$A13="","",IF($AA14="",IF(centre!$J$14=0,"",centre!$J$14),""))</f>
        <v/>
      </c>
      <c r="DQ14" s="37" t="str">
        <f>IF(alumnes!$A13="","",IF($AA14="",IF(centre!$K$14=0,"",centre!$K$14),""))</f>
        <v/>
      </c>
      <c r="DR14" s="37" t="str">
        <f>IF(alumnes!$A13="","",IF($AA14="",IF(centre!$L$14=0,"",centre!$L$14),""))</f>
        <v/>
      </c>
      <c r="DS14" s="37" t="str">
        <f>IF(alumnes!$A13="","",IF($AA14="",centre!$A$14,""))</f>
        <v/>
      </c>
      <c r="DT14" s="37" t="str">
        <f>IF(alumnes!$A13="","",IF($AA14="",centre!$B$14,""))</f>
        <v/>
      </c>
      <c r="DU14" s="37" t="str">
        <f>IF(alumnes!$A13="","",IF($AA14="",IF(centre!$C$14=0,"",centre!$C$14),""))</f>
        <v/>
      </c>
      <c r="DV14" s="37" t="str">
        <f>IF(alumnes!$A13="","",IF($AA14="",IF(centre!$D$14=0,"",centre!$D$14),""))</f>
        <v/>
      </c>
      <c r="DW14" s="37" t="str">
        <f>IF(alumnes!$A13="","",IF($AA14="",IF(centre!$E$14=0,"",centre!$E$14),""))</f>
        <v/>
      </c>
      <c r="DX14" s="37" t="str">
        <f>IF(alumnes!$A13="","",IF($AA14="",IF(centre!$F$14=0,"",centre!$F$14),""))</f>
        <v/>
      </c>
      <c r="DY14" s="37" t="str">
        <f>IF(alumnes!$A13="","",IF($AA14="",IF(centre!$G$14=0,"",centre!$G$14),""))</f>
        <v/>
      </c>
      <c r="DZ14" s="37" t="str">
        <f>IF(alumnes!$A13="","",IF($AA14="",centre!$H$14,""))</f>
        <v/>
      </c>
      <c r="EA14" s="37" t="str">
        <f>IF(alumnes!$A13="","",IF($AA14="",centre!$I$14,""))</f>
        <v/>
      </c>
    </row>
    <row r="15" spans="1:195" ht="18" customHeight="1" x14ac:dyDescent="0.35">
      <c r="A15" s="36" t="str">
        <f>IF(alumnes!$A14="","",alumnes!$B$4)</f>
        <v/>
      </c>
      <c r="B15" s="37" t="str">
        <f>IF(alumnes!$A14="","",alumnes!$A14)</f>
        <v/>
      </c>
      <c r="C15" s="37" t="str">
        <f>IF(alumnes!$B14="","",alumnes!$B14)</f>
        <v/>
      </c>
      <c r="D15" s="37" t="str">
        <f>IF(alumnes!$C14="","",alumnes!$C14)</f>
        <v/>
      </c>
      <c r="E15" s="37" t="str">
        <f>IF(alumnes!$D14="","",alumnes!$D14)</f>
        <v/>
      </c>
      <c r="F15" s="37" t="str">
        <f>IF(alumnes!$E14="","",alumnes!$E14)</f>
        <v/>
      </c>
      <c r="G15" s="37" t="str">
        <f>IF(alumnes!$P14="","",alumnes!$P14)</f>
        <v/>
      </c>
      <c r="H15" s="37" t="str">
        <f>IF(alumnes!$Q14="","",alumnes!$Q14)</f>
        <v/>
      </c>
      <c r="I15" s="37" t="str">
        <f>IF(alumnes!$R14="","",alumnes!$R14)</f>
        <v/>
      </c>
      <c r="J15" s="37" t="str">
        <f>IF(alumnes!$G14="","",alumnes!$G14)</f>
        <v/>
      </c>
      <c r="K15" s="37" t="str">
        <f>IF(alumnes!$H14="","",alumnes!$H14)</f>
        <v/>
      </c>
      <c r="L15" s="37" t="str">
        <f>IF(alumnes!$I14="","",alumnes!$I14)</f>
        <v/>
      </c>
      <c r="M15" s="37" t="str">
        <f>IF(alumnes!$J14="","",alumnes!$J14)</f>
        <v/>
      </c>
      <c r="N15" s="37" t="str">
        <f>IF(alumnes!$K14="","",alumnes!$K14)</f>
        <v/>
      </c>
      <c r="O15" s="37" t="str">
        <f>IF(alumnes!$L14="","",alumnes!$L14)</f>
        <v/>
      </c>
      <c r="P15" s="37" t="str">
        <f>IF(alumnes!$M14="","",alumnes!$M14)</f>
        <v/>
      </c>
      <c r="Q15" s="37" t="str">
        <f>IF(alumnes!$N14="","",alumnes!$N14)</f>
        <v/>
      </c>
      <c r="R15" s="37" t="str">
        <f>IF(alumnes!$O14="","",alumnes!$O14)</f>
        <v/>
      </c>
      <c r="S15" s="37"/>
      <c r="T15" s="37"/>
      <c r="U15" s="37" t="e">
        <f>IF(alumnes!#REF!="","",alumnes!#REF!)</f>
        <v>#REF!</v>
      </c>
      <c r="V15" s="38"/>
      <c r="W15" s="39"/>
      <c r="X15" s="38"/>
      <c r="Z15" s="37"/>
      <c r="AA15" s="37" t="str">
        <f>IF(alumnes!$A14="","",IF(centre!$A$6=0,"",centre!$A$6))</f>
        <v/>
      </c>
      <c r="AB15" s="37" t="s">
        <v>2603</v>
      </c>
      <c r="AC15" s="37" t="s">
        <v>2603</v>
      </c>
      <c r="AD15" s="37" t="s">
        <v>2603</v>
      </c>
      <c r="AE15" s="37" t="s">
        <v>2603</v>
      </c>
      <c r="AF15" s="37" t="s">
        <v>2603</v>
      </c>
      <c r="AG15" s="37" t="s">
        <v>2603</v>
      </c>
      <c r="AH15" s="37" t="s">
        <v>2603</v>
      </c>
      <c r="AI15" s="37" t="s">
        <v>2603</v>
      </c>
      <c r="AJ15" s="37" t="s">
        <v>2603</v>
      </c>
      <c r="AK15" s="37" t="s">
        <v>2603</v>
      </c>
      <c r="AL15" s="37" t="s">
        <v>2603</v>
      </c>
      <c r="AM15" s="37" t="s">
        <v>2603</v>
      </c>
      <c r="AN15" s="37" t="s">
        <v>2603</v>
      </c>
      <c r="AO15" s="37" t="s">
        <v>2603</v>
      </c>
      <c r="AP15" s="37" t="s">
        <v>2603</v>
      </c>
      <c r="AQ15" s="37" t="s">
        <v>2603</v>
      </c>
      <c r="AR15" s="37" t="s">
        <v>2603</v>
      </c>
      <c r="AS15" s="37" t="s">
        <v>2603</v>
      </c>
      <c r="AT15" s="37" t="s">
        <v>2603</v>
      </c>
      <c r="AU15" s="37" t="s">
        <v>2603</v>
      </c>
      <c r="AV15" s="37" t="s">
        <v>2603</v>
      </c>
      <c r="AW15" s="37" t="s">
        <v>2603</v>
      </c>
      <c r="AX15" s="37" t="s">
        <v>2603</v>
      </c>
      <c r="AY15" s="37" t="s">
        <v>2603</v>
      </c>
      <c r="AZ15" s="37" t="s">
        <v>2603</v>
      </c>
      <c r="BA15" s="37" t="s">
        <v>2603</v>
      </c>
      <c r="BB15" s="37" t="s">
        <v>2603</v>
      </c>
      <c r="BC15" s="37" t="s">
        <v>2603</v>
      </c>
      <c r="BD15" s="37" t="s">
        <v>2603</v>
      </c>
      <c r="BE15" s="37" t="s">
        <v>2603</v>
      </c>
      <c r="BF15" s="37" t="s">
        <v>2603</v>
      </c>
      <c r="BG15" s="37" t="s">
        <v>2603</v>
      </c>
      <c r="BH15" s="37" t="s">
        <v>2603</v>
      </c>
      <c r="BI15" s="37" t="s">
        <v>2603</v>
      </c>
      <c r="BJ15" s="37" t="s">
        <v>2603</v>
      </c>
      <c r="BK15" s="37" t="s">
        <v>2603</v>
      </c>
      <c r="BL15" s="37" t="s">
        <v>2603</v>
      </c>
      <c r="BM15" s="37" t="s">
        <v>2603</v>
      </c>
      <c r="BN15" s="37" t="s">
        <v>2603</v>
      </c>
      <c r="BO15" s="37" t="s">
        <v>2603</v>
      </c>
      <c r="BP15" s="37" t="s">
        <v>2603</v>
      </c>
      <c r="BQ15" s="37" t="s">
        <v>2603</v>
      </c>
      <c r="BR15" s="37" t="s">
        <v>2603</v>
      </c>
      <c r="BS15" s="37" t="s">
        <v>2603</v>
      </c>
      <c r="BT15" s="37" t="s">
        <v>2603</v>
      </c>
      <c r="BU15" s="37" t="s">
        <v>2603</v>
      </c>
      <c r="BV15" s="37" t="s">
        <v>2603</v>
      </c>
      <c r="BW15" s="37" t="s">
        <v>2603</v>
      </c>
      <c r="BX15" s="37" t="s">
        <v>2603</v>
      </c>
      <c r="BY15" s="37" t="s">
        <v>2603</v>
      </c>
      <c r="BZ15" s="37" t="s">
        <v>2603</v>
      </c>
      <c r="CA15" s="37" t="s">
        <v>2603</v>
      </c>
      <c r="CB15" s="37" t="s">
        <v>2603</v>
      </c>
      <c r="CC15" s="37" t="s">
        <v>2603</v>
      </c>
      <c r="CD15" s="37" t="s">
        <v>2603</v>
      </c>
      <c r="CE15" s="37" t="s">
        <v>2603</v>
      </c>
      <c r="CF15" s="37" t="s">
        <v>2603</v>
      </c>
      <c r="CG15" s="37" t="s">
        <v>2603</v>
      </c>
      <c r="CH15" s="37" t="s">
        <v>2603</v>
      </c>
      <c r="CI15" s="37" t="s">
        <v>2603</v>
      </c>
      <c r="CJ15" s="37" t="s">
        <v>2603</v>
      </c>
      <c r="CK15" s="37" t="s">
        <v>2603</v>
      </c>
      <c r="CL15" s="37" t="s">
        <v>2603</v>
      </c>
      <c r="CM15" s="37" t="s">
        <v>2603</v>
      </c>
      <c r="CN15" s="37" t="s">
        <v>2603</v>
      </c>
      <c r="CO15" s="37" t="str">
        <f>IF(alumnes!$A14="","",IF($AA15="","",centre!$A$9))</f>
        <v/>
      </c>
      <c r="CP15" s="37" t="str">
        <f>IF(alumnes!$A14="","",IF($AA15="","",centre!$C$9))</f>
        <v/>
      </c>
      <c r="CQ15" s="37" t="str">
        <f>IF(alumnes!$A14="","",IF($AA15="","",centre!$A$14))</f>
        <v/>
      </c>
      <c r="CR15" s="37" t="str">
        <f>IF(alumnes!$A14="","",IF($AA15="","",centre!$B$14))</f>
        <v/>
      </c>
      <c r="CS15" s="37" t="str">
        <f>IF(alumnes!$A14="","",IF($AA15="","",centre!$C$14))</f>
        <v/>
      </c>
      <c r="CT15" s="37" t="str">
        <f>IF(alumnes!$A14="","",IF($AA15="","",IF(centre!$D$14=0,"",centre!$D$14)))</f>
        <v/>
      </c>
      <c r="CU15" s="37" t="str">
        <f>IF(alumnes!$A14="","",IF($AA15="","",IF(centre!$E$14=0,"",centre!$E$14)))</f>
        <v/>
      </c>
      <c r="CV15" s="37" t="str">
        <f>IF(alumnes!$A14="","",IF($AA15="","",IF(centre!$F$14=0,"",centre!$F$14)))</f>
        <v/>
      </c>
      <c r="CW15" s="37" t="str">
        <f>IF(alumnes!$A14="","",IF($AA15="","",IF(centre!$G$14=0,"",centre!$G$14)))</f>
        <v/>
      </c>
      <c r="CX15" s="37" t="str">
        <f>IF(alumnes!$A14="","",IF($AA15="","",centre!$H$14))</f>
        <v/>
      </c>
      <c r="CY15" s="37" t="str">
        <f>IF(alumnes!$A14="","",IF($AA15="","",centre!$I$14))</f>
        <v/>
      </c>
      <c r="CZ15" s="37" t="str">
        <f>IF(alumnes!$A14="","",IF($AA15="","",IF(centre!$J$14=0,"",centre!$J$14)))</f>
        <v/>
      </c>
      <c r="DA15" s="37" t="str">
        <f>IF(alumnes!$A14="","",IF($AA15="","",IF(centre!$K$14=0,"",centre!$K$14)))</f>
        <v/>
      </c>
      <c r="DB15" s="37" t="str">
        <f>IF(alumnes!$A14="","",IF($AA15="","",IF(centre!$L$14=0,"",centre!$L$14)))</f>
        <v/>
      </c>
      <c r="DC15" s="37" t="str">
        <f>IF(alumnes!$A14="","",IF($AA15="","",IF(centre!$A$19=0,"",centre!$A$19)))</f>
        <v/>
      </c>
      <c r="DD15" s="37" t="str">
        <f>IF(alumnes!$A14="","",IF($AA15="","",IF(centre!$C$19=0,"",centre!$C$19)))</f>
        <v/>
      </c>
      <c r="DE15" s="37" t="str">
        <f>IF(alumnes!$A14="","",IF($AA15="","",IF(centre!$E$19=0,"",centre!$E$19)))</f>
        <v/>
      </c>
      <c r="DF15" s="37" t="str">
        <f>IF(alumnes!$A14="","",IF($AA15="","",IF(centre!$G$19=0,"",centre!$G$19)))</f>
        <v/>
      </c>
      <c r="DG15" s="37" t="str">
        <f>IF(alumnes!$A14="","",IF($AA15="","",IF(centre!$H$19=0,"",centre!$H$19)))</f>
        <v/>
      </c>
      <c r="DH15" s="37" t="str">
        <f>IF(alumnes!$A14="","",IF($AA15="","",IF(centre!$J$19=0,"",centre!$J$19)))</f>
        <v/>
      </c>
      <c r="DI15" s="37" t="str">
        <f>IF(alumnes!$A14="","",IF($AA15="","",IF(centre!$K$19=0,"",centre!$K$19)))</f>
        <v/>
      </c>
      <c r="DJ15" s="37" t="str">
        <f>IF(alumnes!$A14="","",IF($AA15="","",IF(centre!$L$19=0,"",centre!$L$19)))</f>
        <v/>
      </c>
      <c r="DK15" s="37" t="str">
        <f>IF(alumnes!$A14="","",IF($AA15="",centre!$G$6,""))</f>
        <v/>
      </c>
      <c r="DL15" s="37" t="str">
        <f>IF(alumnes!$A14="","",IF($AA15="",centre!$I$6,""))</f>
        <v/>
      </c>
      <c r="DM15" s="37" t="str">
        <f>IF(alumnes!$A14="","",IF($AA15="",centre!$K$6,""))</f>
        <v/>
      </c>
      <c r="DN15" s="37" t="str">
        <f>IF(alumnes!$A14="","",IF($AA15="",centre!$A$9,""))</f>
        <v/>
      </c>
      <c r="DO15" s="37" t="str">
        <f>IF(alumnes!$A14="","",IF($AA15="",centre!$C$9,""))</f>
        <v/>
      </c>
      <c r="DP15" s="37" t="str">
        <f>IF(alumnes!$A14="","",IF($AA15="",IF(centre!$J$14=0,"",centre!$J$14),""))</f>
        <v/>
      </c>
      <c r="DQ15" s="37" t="str">
        <f>IF(alumnes!$A14="","",IF($AA15="",IF(centre!$K$14=0,"",centre!$K$14),""))</f>
        <v/>
      </c>
      <c r="DR15" s="37" t="str">
        <f>IF(alumnes!$A14="","",IF($AA15="",IF(centre!$L$14=0,"",centre!$L$14),""))</f>
        <v/>
      </c>
      <c r="DS15" s="37" t="str">
        <f>IF(alumnes!$A14="","",IF($AA15="",centre!$A$14,""))</f>
        <v/>
      </c>
      <c r="DT15" s="37" t="str">
        <f>IF(alumnes!$A14="","",IF($AA15="",centre!$B$14,""))</f>
        <v/>
      </c>
      <c r="DU15" s="37" t="str">
        <f>IF(alumnes!$A14="","",IF($AA15="",IF(centre!$C$14=0,"",centre!$C$14),""))</f>
        <v/>
      </c>
      <c r="DV15" s="37" t="str">
        <f>IF(alumnes!$A14="","",IF($AA15="",IF(centre!$D$14=0,"",centre!$D$14),""))</f>
        <v/>
      </c>
      <c r="DW15" s="37" t="str">
        <f>IF(alumnes!$A14="","",IF($AA15="",IF(centre!$E$14=0,"",centre!$E$14),""))</f>
        <v/>
      </c>
      <c r="DX15" s="37" t="str">
        <f>IF(alumnes!$A14="","",IF($AA15="",IF(centre!$F$14=0,"",centre!$F$14),""))</f>
        <v/>
      </c>
      <c r="DY15" s="37" t="str">
        <f>IF(alumnes!$A14="","",IF($AA15="",IF(centre!$G$14=0,"",centre!$G$14),""))</f>
        <v/>
      </c>
      <c r="DZ15" s="37" t="str">
        <f>IF(alumnes!$A14="","",IF($AA15="",centre!$H$14,""))</f>
        <v/>
      </c>
      <c r="EA15" s="37" t="str">
        <f>IF(alumnes!$A14="","",IF($AA15="",centre!$I$14,""))</f>
        <v/>
      </c>
    </row>
    <row r="16" spans="1:195" ht="18" customHeight="1" x14ac:dyDescent="0.35">
      <c r="A16" s="36" t="str">
        <f>IF(alumnes!$A15="","",alumnes!$B$4)</f>
        <v/>
      </c>
      <c r="B16" s="37" t="str">
        <f>IF(alumnes!$A15="","",alumnes!$A15)</f>
        <v/>
      </c>
      <c r="C16" s="37" t="str">
        <f>IF(alumnes!$B15="","",alumnes!$B15)</f>
        <v/>
      </c>
      <c r="D16" s="37" t="str">
        <f>IF(alumnes!$C15="","",alumnes!$C15)</f>
        <v/>
      </c>
      <c r="E16" s="37" t="str">
        <f>IF(alumnes!$D15="","",alumnes!$D15)</f>
        <v/>
      </c>
      <c r="F16" s="37" t="str">
        <f>IF(alumnes!$E15="","",alumnes!$E15)</f>
        <v/>
      </c>
      <c r="G16" s="37" t="str">
        <f>IF(alumnes!$P15="","",alumnes!$P15)</f>
        <v/>
      </c>
      <c r="H16" s="37" t="str">
        <f>IF(alumnes!$Q15="","",alumnes!$Q15)</f>
        <v/>
      </c>
      <c r="I16" s="37" t="str">
        <f>IF(alumnes!$R15="","",alumnes!$R15)</f>
        <v/>
      </c>
      <c r="J16" s="37" t="str">
        <f>IF(alumnes!$G15="","",alumnes!$G15)</f>
        <v/>
      </c>
      <c r="K16" s="37" t="str">
        <f>IF(alumnes!$H15="","",alumnes!$H15)</f>
        <v/>
      </c>
      <c r="L16" s="37" t="str">
        <f>IF(alumnes!$I15="","",alumnes!$I15)</f>
        <v/>
      </c>
      <c r="M16" s="37" t="str">
        <f>IF(alumnes!$J15="","",alumnes!$J15)</f>
        <v/>
      </c>
      <c r="N16" s="37" t="str">
        <f>IF(alumnes!$K15="","",alumnes!$K15)</f>
        <v/>
      </c>
      <c r="O16" s="37" t="str">
        <f>IF(alumnes!$L15="","",alumnes!$L15)</f>
        <v/>
      </c>
      <c r="P16" s="37" t="str">
        <f>IF(alumnes!$M15="","",alumnes!$M15)</f>
        <v/>
      </c>
      <c r="Q16" s="37" t="str">
        <f>IF(alumnes!$N15="","",alumnes!$N15)</f>
        <v/>
      </c>
      <c r="R16" s="37" t="str">
        <f>IF(alumnes!$O15="","",alumnes!$O15)</f>
        <v/>
      </c>
      <c r="S16" s="37"/>
      <c r="T16" s="37"/>
      <c r="U16" s="37" t="e">
        <f>IF(alumnes!#REF!="","",alumnes!#REF!)</f>
        <v>#REF!</v>
      </c>
      <c r="V16" s="38"/>
      <c r="W16" s="39"/>
      <c r="X16" s="38"/>
      <c r="Z16" s="37"/>
      <c r="AA16" s="37" t="str">
        <f>IF(alumnes!$A15="","",IF(centre!$A$6=0,"",centre!$A$6))</f>
        <v/>
      </c>
      <c r="AB16" s="37" t="s">
        <v>2603</v>
      </c>
      <c r="AC16" s="37" t="s">
        <v>2603</v>
      </c>
      <c r="AD16" s="37" t="s">
        <v>2603</v>
      </c>
      <c r="AE16" s="37" t="s">
        <v>2603</v>
      </c>
      <c r="AF16" s="37" t="s">
        <v>2603</v>
      </c>
      <c r="AG16" s="37" t="s">
        <v>2603</v>
      </c>
      <c r="AH16" s="37" t="s">
        <v>2603</v>
      </c>
      <c r="AI16" s="37" t="s">
        <v>2603</v>
      </c>
      <c r="AJ16" s="37" t="s">
        <v>2603</v>
      </c>
      <c r="AK16" s="37" t="s">
        <v>2603</v>
      </c>
      <c r="AL16" s="37" t="s">
        <v>2603</v>
      </c>
      <c r="AM16" s="37" t="s">
        <v>2603</v>
      </c>
      <c r="AN16" s="37" t="s">
        <v>2603</v>
      </c>
      <c r="AO16" s="37" t="s">
        <v>2603</v>
      </c>
      <c r="AP16" s="37" t="s">
        <v>2603</v>
      </c>
      <c r="AQ16" s="37" t="s">
        <v>2603</v>
      </c>
      <c r="AR16" s="37" t="s">
        <v>2603</v>
      </c>
      <c r="AS16" s="37" t="s">
        <v>2603</v>
      </c>
      <c r="AT16" s="37" t="s">
        <v>2603</v>
      </c>
      <c r="AU16" s="37" t="s">
        <v>2603</v>
      </c>
      <c r="AV16" s="37" t="s">
        <v>2603</v>
      </c>
      <c r="AW16" s="37" t="s">
        <v>2603</v>
      </c>
      <c r="AX16" s="37" t="s">
        <v>2603</v>
      </c>
      <c r="AY16" s="37" t="s">
        <v>2603</v>
      </c>
      <c r="AZ16" s="37" t="s">
        <v>2603</v>
      </c>
      <c r="BA16" s="37" t="s">
        <v>2603</v>
      </c>
      <c r="BB16" s="37" t="s">
        <v>2603</v>
      </c>
      <c r="BC16" s="37" t="s">
        <v>2603</v>
      </c>
      <c r="BD16" s="37" t="s">
        <v>2603</v>
      </c>
      <c r="BE16" s="37" t="s">
        <v>2603</v>
      </c>
      <c r="BF16" s="37" t="s">
        <v>2603</v>
      </c>
      <c r="BG16" s="37" t="s">
        <v>2603</v>
      </c>
      <c r="BH16" s="37" t="s">
        <v>2603</v>
      </c>
      <c r="BI16" s="37" t="s">
        <v>2603</v>
      </c>
      <c r="BJ16" s="37" t="s">
        <v>2603</v>
      </c>
      <c r="BK16" s="37" t="s">
        <v>2603</v>
      </c>
      <c r="BL16" s="37" t="s">
        <v>2603</v>
      </c>
      <c r="BM16" s="37" t="s">
        <v>2603</v>
      </c>
      <c r="BN16" s="37" t="s">
        <v>2603</v>
      </c>
      <c r="BO16" s="37" t="s">
        <v>2603</v>
      </c>
      <c r="BP16" s="37" t="s">
        <v>2603</v>
      </c>
      <c r="BQ16" s="37" t="s">
        <v>2603</v>
      </c>
      <c r="BR16" s="37" t="s">
        <v>2603</v>
      </c>
      <c r="BS16" s="37" t="s">
        <v>2603</v>
      </c>
      <c r="BT16" s="37" t="s">
        <v>2603</v>
      </c>
      <c r="BU16" s="37" t="s">
        <v>2603</v>
      </c>
      <c r="BV16" s="37" t="s">
        <v>2603</v>
      </c>
      <c r="BW16" s="37" t="s">
        <v>2603</v>
      </c>
      <c r="BX16" s="37" t="s">
        <v>2603</v>
      </c>
      <c r="BY16" s="37" t="s">
        <v>2603</v>
      </c>
      <c r="BZ16" s="37" t="s">
        <v>2603</v>
      </c>
      <c r="CA16" s="37" t="s">
        <v>2603</v>
      </c>
      <c r="CB16" s="37" t="s">
        <v>2603</v>
      </c>
      <c r="CC16" s="37" t="s">
        <v>2603</v>
      </c>
      <c r="CD16" s="37" t="s">
        <v>2603</v>
      </c>
      <c r="CE16" s="37" t="s">
        <v>2603</v>
      </c>
      <c r="CF16" s="37" t="s">
        <v>2603</v>
      </c>
      <c r="CG16" s="37" t="s">
        <v>2603</v>
      </c>
      <c r="CH16" s="37" t="s">
        <v>2603</v>
      </c>
      <c r="CI16" s="37" t="s">
        <v>2603</v>
      </c>
      <c r="CJ16" s="37" t="s">
        <v>2603</v>
      </c>
      <c r="CK16" s="37" t="s">
        <v>2603</v>
      </c>
      <c r="CL16" s="37" t="s">
        <v>2603</v>
      </c>
      <c r="CM16" s="37" t="s">
        <v>2603</v>
      </c>
      <c r="CN16" s="37" t="s">
        <v>2603</v>
      </c>
      <c r="CO16" s="37" t="str">
        <f>IF(alumnes!$A15="","",IF($AA16="","",centre!$A$9))</f>
        <v/>
      </c>
      <c r="CP16" s="37" t="str">
        <f>IF(alumnes!$A15="","",IF($AA16="","",centre!$C$9))</f>
        <v/>
      </c>
      <c r="CQ16" s="37" t="str">
        <f>IF(alumnes!$A15="","",IF($AA16="","",centre!$A$14))</f>
        <v/>
      </c>
      <c r="CR16" s="37" t="str">
        <f>IF(alumnes!$A15="","",IF($AA16="","",centre!$B$14))</f>
        <v/>
      </c>
      <c r="CS16" s="37" t="str">
        <f>IF(alumnes!$A15="","",IF($AA16="","",centre!$C$14))</f>
        <v/>
      </c>
      <c r="CT16" s="37" t="str">
        <f>IF(alumnes!$A15="","",IF($AA16="","",IF(centre!$D$14=0,"",centre!$D$14)))</f>
        <v/>
      </c>
      <c r="CU16" s="37" t="str">
        <f>IF(alumnes!$A15="","",IF($AA16="","",IF(centre!$E$14=0,"",centre!$E$14)))</f>
        <v/>
      </c>
      <c r="CV16" s="37" t="str">
        <f>IF(alumnes!$A15="","",IF($AA16="","",IF(centre!$F$14=0,"",centre!$F$14)))</f>
        <v/>
      </c>
      <c r="CW16" s="37" t="str">
        <f>IF(alumnes!$A15="","",IF($AA16="","",IF(centre!$G$14=0,"",centre!$G$14)))</f>
        <v/>
      </c>
      <c r="CX16" s="37" t="str">
        <f>IF(alumnes!$A15="","",IF($AA16="","",centre!$H$14))</f>
        <v/>
      </c>
      <c r="CY16" s="37" t="str">
        <f>IF(alumnes!$A15="","",IF($AA16="","",centre!$I$14))</f>
        <v/>
      </c>
      <c r="CZ16" s="37" t="str">
        <f>IF(alumnes!$A15="","",IF($AA16="","",IF(centre!$J$14=0,"",centre!$J$14)))</f>
        <v/>
      </c>
      <c r="DA16" s="37" t="str">
        <f>IF(alumnes!$A15="","",IF($AA16="","",IF(centre!$K$14=0,"",centre!$K$14)))</f>
        <v/>
      </c>
      <c r="DB16" s="37" t="str">
        <f>IF(alumnes!$A15="","",IF($AA16="","",IF(centre!$L$14=0,"",centre!$L$14)))</f>
        <v/>
      </c>
      <c r="DC16" s="37" t="str">
        <f>IF(alumnes!$A15="","",IF($AA16="","",IF(centre!$A$19=0,"",centre!$A$19)))</f>
        <v/>
      </c>
      <c r="DD16" s="37" t="str">
        <f>IF(alumnes!$A15="","",IF($AA16="","",IF(centre!$C$19=0,"",centre!$C$19)))</f>
        <v/>
      </c>
      <c r="DE16" s="37" t="str">
        <f>IF(alumnes!$A15="","",IF($AA16="","",IF(centre!$E$19=0,"",centre!$E$19)))</f>
        <v/>
      </c>
      <c r="DF16" s="37" t="str">
        <f>IF(alumnes!$A15="","",IF($AA16="","",IF(centre!$G$19=0,"",centre!$G$19)))</f>
        <v/>
      </c>
      <c r="DG16" s="37" t="str">
        <f>IF(alumnes!$A15="","",IF($AA16="","",IF(centre!$H$19=0,"",centre!$H$19)))</f>
        <v/>
      </c>
      <c r="DH16" s="37" t="str">
        <f>IF(alumnes!$A15="","",IF($AA16="","",IF(centre!$J$19=0,"",centre!$J$19)))</f>
        <v/>
      </c>
      <c r="DI16" s="37" t="str">
        <f>IF(alumnes!$A15="","",IF($AA16="","",IF(centre!$K$19=0,"",centre!$K$19)))</f>
        <v/>
      </c>
      <c r="DJ16" s="37" t="str">
        <f>IF(alumnes!$A15="","",IF($AA16="","",IF(centre!$L$19=0,"",centre!$L$19)))</f>
        <v/>
      </c>
      <c r="DK16" s="37" t="str">
        <f>IF(alumnes!$A15="","",IF($AA16="",centre!$G$6,""))</f>
        <v/>
      </c>
      <c r="DL16" s="37" t="str">
        <f>IF(alumnes!$A15="","",IF($AA16="",centre!$I$6,""))</f>
        <v/>
      </c>
      <c r="DM16" s="37" t="str">
        <f>IF(alumnes!$A15="","",IF($AA16="",centre!$K$6,""))</f>
        <v/>
      </c>
      <c r="DN16" s="37" t="str">
        <f>IF(alumnes!$A15="","",IF($AA16="",centre!$A$9,""))</f>
        <v/>
      </c>
      <c r="DO16" s="37" t="str">
        <f>IF(alumnes!$A15="","",IF($AA16="",centre!$C$9,""))</f>
        <v/>
      </c>
      <c r="DP16" s="37" t="str">
        <f>IF(alumnes!$A15="","",IF($AA16="",IF(centre!$J$14=0,"",centre!$J$14),""))</f>
        <v/>
      </c>
      <c r="DQ16" s="37" t="str">
        <f>IF(alumnes!$A15="","",IF($AA16="",IF(centre!$K$14=0,"",centre!$K$14),""))</f>
        <v/>
      </c>
      <c r="DR16" s="37" t="str">
        <f>IF(alumnes!$A15="","",IF($AA16="",IF(centre!$L$14=0,"",centre!$L$14),""))</f>
        <v/>
      </c>
      <c r="DS16" s="37" t="str">
        <f>IF(alumnes!$A15="","",IF($AA16="",centre!$A$14,""))</f>
        <v/>
      </c>
      <c r="DT16" s="37" t="str">
        <f>IF(alumnes!$A15="","",IF($AA16="",centre!$B$14,""))</f>
        <v/>
      </c>
      <c r="DU16" s="37" t="str">
        <f>IF(alumnes!$A15="","",IF($AA16="",IF(centre!$C$14=0,"",centre!$C$14),""))</f>
        <v/>
      </c>
      <c r="DV16" s="37" t="str">
        <f>IF(alumnes!$A15="","",IF($AA16="",IF(centre!$D$14=0,"",centre!$D$14),""))</f>
        <v/>
      </c>
      <c r="DW16" s="37" t="str">
        <f>IF(alumnes!$A15="","",IF($AA16="",IF(centre!$E$14=0,"",centre!$E$14),""))</f>
        <v/>
      </c>
      <c r="DX16" s="37" t="str">
        <f>IF(alumnes!$A15="","",IF($AA16="",IF(centre!$F$14=0,"",centre!$F$14),""))</f>
        <v/>
      </c>
      <c r="DY16" s="37" t="str">
        <f>IF(alumnes!$A15="","",IF($AA16="",IF(centre!$G$14=0,"",centre!$G$14),""))</f>
        <v/>
      </c>
      <c r="DZ16" s="37" t="str">
        <f>IF(alumnes!$A15="","",IF($AA16="",centre!$H$14,""))</f>
        <v/>
      </c>
      <c r="EA16" s="37" t="str">
        <f>IF(alumnes!$A15="","",IF($AA16="",centre!$I$14,""))</f>
        <v/>
      </c>
    </row>
    <row r="17" spans="1:131" ht="18" customHeight="1" x14ac:dyDescent="0.35">
      <c r="A17" s="36" t="str">
        <f>IF(alumnes!$A16="","",alumnes!$B$4)</f>
        <v/>
      </c>
      <c r="B17" s="37" t="str">
        <f>IF(alumnes!$A16="","",alumnes!$A16)</f>
        <v/>
      </c>
      <c r="C17" s="37" t="str">
        <f>IF(alumnes!$B16="","",alumnes!$B16)</f>
        <v/>
      </c>
      <c r="D17" s="37" t="str">
        <f>IF(alumnes!$C16="","",alumnes!$C16)</f>
        <v/>
      </c>
      <c r="E17" s="37" t="str">
        <f>IF(alumnes!$D16="","",alumnes!$D16)</f>
        <v/>
      </c>
      <c r="F17" s="37" t="str">
        <f>IF(alumnes!$E16="","",alumnes!$E16)</f>
        <v/>
      </c>
      <c r="G17" s="37" t="str">
        <f>IF(alumnes!$P16="","",alumnes!$P16)</f>
        <v/>
      </c>
      <c r="H17" s="37" t="str">
        <f>IF(alumnes!$Q16="","",alumnes!$Q16)</f>
        <v/>
      </c>
      <c r="I17" s="37" t="str">
        <f>IF(alumnes!$R16="","",alumnes!$R16)</f>
        <v/>
      </c>
      <c r="J17" s="37" t="str">
        <f>IF(alumnes!$G16="","",alumnes!$G16)</f>
        <v/>
      </c>
      <c r="K17" s="37" t="str">
        <f>IF(alumnes!$H16="","",alumnes!$H16)</f>
        <v/>
      </c>
      <c r="L17" s="37" t="str">
        <f>IF(alumnes!$I16="","",alumnes!$I16)</f>
        <v/>
      </c>
      <c r="M17" s="37" t="str">
        <f>IF(alumnes!$J16="","",alumnes!$J16)</f>
        <v/>
      </c>
      <c r="N17" s="37" t="str">
        <f>IF(alumnes!$K16="","",alumnes!$K16)</f>
        <v/>
      </c>
      <c r="O17" s="37" t="str">
        <f>IF(alumnes!$L16="","",alumnes!$L16)</f>
        <v/>
      </c>
      <c r="P17" s="37" t="str">
        <f>IF(alumnes!$M16="","",alumnes!$M16)</f>
        <v/>
      </c>
      <c r="Q17" s="37" t="str">
        <f>IF(alumnes!$N16="","",alumnes!$N16)</f>
        <v/>
      </c>
      <c r="R17" s="37" t="str">
        <f>IF(alumnes!$O16="","",alumnes!$O16)</f>
        <v/>
      </c>
      <c r="S17" s="37"/>
      <c r="T17" s="37"/>
      <c r="U17" s="37" t="e">
        <f>IF(alumnes!#REF!="","",alumnes!#REF!)</f>
        <v>#REF!</v>
      </c>
      <c r="V17" s="38"/>
      <c r="W17" s="39"/>
      <c r="X17" s="38"/>
      <c r="Z17" s="37"/>
      <c r="AA17" s="37" t="str">
        <f>IF(alumnes!$A16="","",IF(centre!$A$6=0,"",centre!$A$6))</f>
        <v/>
      </c>
      <c r="AB17" s="37" t="s">
        <v>2603</v>
      </c>
      <c r="AC17" s="37" t="s">
        <v>2603</v>
      </c>
      <c r="AD17" s="37" t="s">
        <v>2603</v>
      </c>
      <c r="AE17" s="37" t="s">
        <v>2603</v>
      </c>
      <c r="AF17" s="37" t="s">
        <v>2603</v>
      </c>
      <c r="AG17" s="37" t="s">
        <v>2603</v>
      </c>
      <c r="AH17" s="37" t="s">
        <v>2603</v>
      </c>
      <c r="AI17" s="37" t="s">
        <v>2603</v>
      </c>
      <c r="AJ17" s="37" t="s">
        <v>2603</v>
      </c>
      <c r="AK17" s="37" t="s">
        <v>2603</v>
      </c>
      <c r="AL17" s="37" t="s">
        <v>2603</v>
      </c>
      <c r="AM17" s="37" t="s">
        <v>2603</v>
      </c>
      <c r="AN17" s="37" t="s">
        <v>2603</v>
      </c>
      <c r="AO17" s="37" t="s">
        <v>2603</v>
      </c>
      <c r="AP17" s="37" t="s">
        <v>2603</v>
      </c>
      <c r="AQ17" s="37" t="s">
        <v>2603</v>
      </c>
      <c r="AR17" s="37" t="s">
        <v>2603</v>
      </c>
      <c r="AS17" s="37" t="s">
        <v>2603</v>
      </c>
      <c r="AT17" s="37" t="s">
        <v>2603</v>
      </c>
      <c r="AU17" s="37" t="s">
        <v>2603</v>
      </c>
      <c r="AV17" s="37" t="s">
        <v>2603</v>
      </c>
      <c r="AW17" s="37" t="s">
        <v>2603</v>
      </c>
      <c r="AX17" s="37" t="s">
        <v>2603</v>
      </c>
      <c r="AY17" s="37" t="s">
        <v>2603</v>
      </c>
      <c r="AZ17" s="37" t="s">
        <v>2603</v>
      </c>
      <c r="BA17" s="37" t="s">
        <v>2603</v>
      </c>
      <c r="BB17" s="37" t="s">
        <v>2603</v>
      </c>
      <c r="BC17" s="37" t="s">
        <v>2603</v>
      </c>
      <c r="BD17" s="37" t="s">
        <v>2603</v>
      </c>
      <c r="BE17" s="37" t="s">
        <v>2603</v>
      </c>
      <c r="BF17" s="37" t="s">
        <v>2603</v>
      </c>
      <c r="BG17" s="37" t="s">
        <v>2603</v>
      </c>
      <c r="BH17" s="37" t="s">
        <v>2603</v>
      </c>
      <c r="BI17" s="37" t="s">
        <v>2603</v>
      </c>
      <c r="BJ17" s="37" t="s">
        <v>2603</v>
      </c>
      <c r="BK17" s="37" t="s">
        <v>2603</v>
      </c>
      <c r="BL17" s="37" t="s">
        <v>2603</v>
      </c>
      <c r="BM17" s="37" t="s">
        <v>2603</v>
      </c>
      <c r="BN17" s="37" t="s">
        <v>2603</v>
      </c>
      <c r="BO17" s="37" t="s">
        <v>2603</v>
      </c>
      <c r="BP17" s="37" t="s">
        <v>2603</v>
      </c>
      <c r="BQ17" s="37" t="s">
        <v>2603</v>
      </c>
      <c r="BR17" s="37" t="s">
        <v>2603</v>
      </c>
      <c r="BS17" s="37" t="s">
        <v>2603</v>
      </c>
      <c r="BT17" s="37" t="s">
        <v>2603</v>
      </c>
      <c r="BU17" s="37" t="s">
        <v>2603</v>
      </c>
      <c r="BV17" s="37" t="s">
        <v>2603</v>
      </c>
      <c r="BW17" s="37" t="s">
        <v>2603</v>
      </c>
      <c r="BX17" s="37" t="s">
        <v>2603</v>
      </c>
      <c r="BY17" s="37" t="s">
        <v>2603</v>
      </c>
      <c r="BZ17" s="37" t="s">
        <v>2603</v>
      </c>
      <c r="CA17" s="37" t="s">
        <v>2603</v>
      </c>
      <c r="CB17" s="37" t="s">
        <v>2603</v>
      </c>
      <c r="CC17" s="37" t="s">
        <v>2603</v>
      </c>
      <c r="CD17" s="37" t="s">
        <v>2603</v>
      </c>
      <c r="CE17" s="37" t="s">
        <v>2603</v>
      </c>
      <c r="CF17" s="37" t="s">
        <v>2603</v>
      </c>
      <c r="CG17" s="37" t="s">
        <v>2603</v>
      </c>
      <c r="CH17" s="37" t="s">
        <v>2603</v>
      </c>
      <c r="CI17" s="37" t="s">
        <v>2603</v>
      </c>
      <c r="CJ17" s="37" t="s">
        <v>2603</v>
      </c>
      <c r="CK17" s="37" t="s">
        <v>2603</v>
      </c>
      <c r="CL17" s="37" t="s">
        <v>2603</v>
      </c>
      <c r="CM17" s="37" t="s">
        <v>2603</v>
      </c>
      <c r="CN17" s="37" t="s">
        <v>2603</v>
      </c>
      <c r="CO17" s="37" t="str">
        <f>IF(alumnes!$A16="","",IF($AA17="","",centre!$A$9))</f>
        <v/>
      </c>
      <c r="CP17" s="37" t="str">
        <f>IF(alumnes!$A16="","",IF($AA17="","",centre!$C$9))</f>
        <v/>
      </c>
      <c r="CQ17" s="37" t="str">
        <f>IF(alumnes!$A16="","",IF($AA17="","",centre!$A$14))</f>
        <v/>
      </c>
      <c r="CR17" s="37" t="str">
        <f>IF(alumnes!$A16="","",IF($AA17="","",centre!$B$14))</f>
        <v/>
      </c>
      <c r="CS17" s="37" t="str">
        <f>IF(alumnes!$A16="","",IF($AA17="","",centre!$C$14))</f>
        <v/>
      </c>
      <c r="CT17" s="37" t="str">
        <f>IF(alumnes!$A16="","",IF($AA17="","",IF(centre!$D$14=0,"",centre!$D$14)))</f>
        <v/>
      </c>
      <c r="CU17" s="37" t="str">
        <f>IF(alumnes!$A16="","",IF($AA17="","",IF(centre!$E$14=0,"",centre!$E$14)))</f>
        <v/>
      </c>
      <c r="CV17" s="37" t="str">
        <f>IF(alumnes!$A16="","",IF($AA17="","",IF(centre!$F$14=0,"",centre!$F$14)))</f>
        <v/>
      </c>
      <c r="CW17" s="37" t="str">
        <f>IF(alumnes!$A16="","",IF($AA17="","",IF(centre!$G$14=0,"",centre!$G$14)))</f>
        <v/>
      </c>
      <c r="CX17" s="37" t="str">
        <f>IF(alumnes!$A16="","",IF($AA17="","",centre!$H$14))</f>
        <v/>
      </c>
      <c r="CY17" s="37" t="str">
        <f>IF(alumnes!$A16="","",IF($AA17="","",centre!$I$14))</f>
        <v/>
      </c>
      <c r="CZ17" s="37" t="str">
        <f>IF(alumnes!$A16="","",IF($AA17="","",IF(centre!$J$14=0,"",centre!$J$14)))</f>
        <v/>
      </c>
      <c r="DA17" s="37" t="str">
        <f>IF(alumnes!$A16="","",IF($AA17="","",IF(centre!$K$14=0,"",centre!$K$14)))</f>
        <v/>
      </c>
      <c r="DB17" s="37" t="str">
        <f>IF(alumnes!$A16="","",IF($AA17="","",IF(centre!$L$14=0,"",centre!$L$14)))</f>
        <v/>
      </c>
      <c r="DC17" s="37" t="str">
        <f>IF(alumnes!$A16="","",IF($AA17="","",IF(centre!$A$19=0,"",centre!$A$19)))</f>
        <v/>
      </c>
      <c r="DD17" s="37" t="str">
        <f>IF(alumnes!$A16="","",IF($AA17="","",IF(centre!$C$19=0,"",centre!$C$19)))</f>
        <v/>
      </c>
      <c r="DE17" s="37" t="str">
        <f>IF(alumnes!$A16="","",IF($AA17="","",IF(centre!$E$19=0,"",centre!$E$19)))</f>
        <v/>
      </c>
      <c r="DF17" s="37" t="str">
        <f>IF(alumnes!$A16="","",IF($AA17="","",IF(centre!$G$19=0,"",centre!$G$19)))</f>
        <v/>
      </c>
      <c r="DG17" s="37" t="str">
        <f>IF(alumnes!$A16="","",IF($AA17="","",IF(centre!$H$19=0,"",centre!$H$19)))</f>
        <v/>
      </c>
      <c r="DH17" s="37" t="str">
        <f>IF(alumnes!$A16="","",IF($AA17="","",IF(centre!$J$19=0,"",centre!$J$19)))</f>
        <v/>
      </c>
      <c r="DI17" s="37" t="str">
        <f>IF(alumnes!$A16="","",IF($AA17="","",IF(centre!$K$19=0,"",centre!$K$19)))</f>
        <v/>
      </c>
      <c r="DJ17" s="37" t="str">
        <f>IF(alumnes!$A16="","",IF($AA17="","",IF(centre!$L$19=0,"",centre!$L$19)))</f>
        <v/>
      </c>
      <c r="DK17" s="37" t="str">
        <f>IF(alumnes!$A16="","",IF($AA17="",centre!$G$6,""))</f>
        <v/>
      </c>
      <c r="DL17" s="37" t="str">
        <f>IF(alumnes!$A16="","",IF($AA17="",centre!$I$6,""))</f>
        <v/>
      </c>
      <c r="DM17" s="37" t="str">
        <f>IF(alumnes!$A16="","",IF($AA17="",centre!$K$6,""))</f>
        <v/>
      </c>
      <c r="DN17" s="37" t="str">
        <f>IF(alumnes!$A16="","",IF($AA17="",centre!$A$9,""))</f>
        <v/>
      </c>
      <c r="DO17" s="37" t="str">
        <f>IF(alumnes!$A16="","",IF($AA17="",centre!$C$9,""))</f>
        <v/>
      </c>
      <c r="DP17" s="37" t="str">
        <f>IF(alumnes!$A16="","",IF($AA17="",IF(centre!$J$14=0,"",centre!$J$14),""))</f>
        <v/>
      </c>
      <c r="DQ17" s="37" t="str">
        <f>IF(alumnes!$A16="","",IF($AA17="",IF(centre!$K$14=0,"",centre!$K$14),""))</f>
        <v/>
      </c>
      <c r="DR17" s="37" t="str">
        <f>IF(alumnes!$A16="","",IF($AA17="",IF(centre!$L$14=0,"",centre!$L$14),""))</f>
        <v/>
      </c>
      <c r="DS17" s="37" t="str">
        <f>IF(alumnes!$A16="","",IF($AA17="",centre!$A$14,""))</f>
        <v/>
      </c>
      <c r="DT17" s="37" t="str">
        <f>IF(alumnes!$A16="","",IF($AA17="",centre!$B$14,""))</f>
        <v/>
      </c>
      <c r="DU17" s="37" t="str">
        <f>IF(alumnes!$A16="","",IF($AA17="",IF(centre!$C$14=0,"",centre!$C$14),""))</f>
        <v/>
      </c>
      <c r="DV17" s="37" t="str">
        <f>IF(alumnes!$A16="","",IF($AA17="",IF(centre!$D$14=0,"",centre!$D$14),""))</f>
        <v/>
      </c>
      <c r="DW17" s="37" t="str">
        <f>IF(alumnes!$A16="","",IF($AA17="",IF(centre!$E$14=0,"",centre!$E$14),""))</f>
        <v/>
      </c>
      <c r="DX17" s="37" t="str">
        <f>IF(alumnes!$A16="","",IF($AA17="",IF(centre!$F$14=0,"",centre!$F$14),""))</f>
        <v/>
      </c>
      <c r="DY17" s="37" t="str">
        <f>IF(alumnes!$A16="","",IF($AA17="",IF(centre!$G$14=0,"",centre!$G$14),""))</f>
        <v/>
      </c>
      <c r="DZ17" s="37" t="str">
        <f>IF(alumnes!$A16="","",IF($AA17="",centre!$H$14,""))</f>
        <v/>
      </c>
      <c r="EA17" s="37" t="str">
        <f>IF(alumnes!$A16="","",IF($AA17="",centre!$I$14,""))</f>
        <v/>
      </c>
    </row>
    <row r="18" spans="1:131" ht="18" customHeight="1" x14ac:dyDescent="0.35">
      <c r="A18" s="36" t="str">
        <f>IF(alumnes!$A17="","",alumnes!$B$4)</f>
        <v/>
      </c>
      <c r="B18" s="37" t="str">
        <f>IF(alumnes!$A17="","",alumnes!$A17)</f>
        <v/>
      </c>
      <c r="C18" s="37" t="str">
        <f>IF(alumnes!$B17="","",alumnes!$B17)</f>
        <v/>
      </c>
      <c r="D18" s="37" t="str">
        <f>IF(alumnes!$C17="","",alumnes!$C17)</f>
        <v/>
      </c>
      <c r="E18" s="37" t="str">
        <f>IF(alumnes!$D17="","",alumnes!$D17)</f>
        <v/>
      </c>
      <c r="F18" s="37" t="str">
        <f>IF(alumnes!$E17="","",alumnes!$E17)</f>
        <v/>
      </c>
      <c r="G18" s="37" t="str">
        <f>IF(alumnes!$P17="","",alumnes!$P17)</f>
        <v/>
      </c>
      <c r="H18" s="37" t="str">
        <f>IF(alumnes!$Q17="","",alumnes!$Q17)</f>
        <v/>
      </c>
      <c r="I18" s="37" t="str">
        <f>IF(alumnes!$R17="","",alumnes!$R17)</f>
        <v/>
      </c>
      <c r="J18" s="37" t="str">
        <f>IF(alumnes!$G17="","",alumnes!$G17)</f>
        <v/>
      </c>
      <c r="K18" s="37" t="str">
        <f>IF(alumnes!$H17="","",alumnes!$H17)</f>
        <v/>
      </c>
      <c r="L18" s="37" t="str">
        <f>IF(alumnes!$I17="","",alumnes!$I17)</f>
        <v/>
      </c>
      <c r="M18" s="37" t="str">
        <f>IF(alumnes!$J17="","",alumnes!$J17)</f>
        <v/>
      </c>
      <c r="N18" s="37" t="str">
        <f>IF(alumnes!$K17="","",alumnes!$K17)</f>
        <v/>
      </c>
      <c r="O18" s="37" t="str">
        <f>IF(alumnes!$L17="","",alumnes!$L17)</f>
        <v/>
      </c>
      <c r="P18" s="37" t="str">
        <f>IF(alumnes!$M17="","",alumnes!$M17)</f>
        <v/>
      </c>
      <c r="Q18" s="37" t="str">
        <f>IF(alumnes!$N17="","",alumnes!$N17)</f>
        <v/>
      </c>
      <c r="R18" s="37" t="str">
        <f>IF(alumnes!$O17="","",alumnes!$O17)</f>
        <v/>
      </c>
      <c r="S18" s="37"/>
      <c r="T18" s="37"/>
      <c r="U18" s="37" t="e">
        <f>IF(alumnes!#REF!="","",alumnes!#REF!)</f>
        <v>#REF!</v>
      </c>
      <c r="V18" s="38"/>
      <c r="W18" s="39"/>
      <c r="X18" s="38"/>
      <c r="Z18" s="37"/>
      <c r="AA18" s="37" t="str">
        <f>IF(alumnes!$A17="","",IF(centre!$A$6=0,"",centre!$A$6))</f>
        <v/>
      </c>
      <c r="AB18" s="37" t="s">
        <v>2603</v>
      </c>
      <c r="AC18" s="37" t="s">
        <v>2603</v>
      </c>
      <c r="AD18" s="37" t="s">
        <v>2603</v>
      </c>
      <c r="AE18" s="37" t="s">
        <v>2603</v>
      </c>
      <c r="AF18" s="37" t="s">
        <v>2603</v>
      </c>
      <c r="AG18" s="37" t="s">
        <v>2603</v>
      </c>
      <c r="AH18" s="37" t="s">
        <v>2603</v>
      </c>
      <c r="AI18" s="37" t="s">
        <v>2603</v>
      </c>
      <c r="AJ18" s="37" t="s">
        <v>2603</v>
      </c>
      <c r="AK18" s="37" t="s">
        <v>2603</v>
      </c>
      <c r="AL18" s="37" t="s">
        <v>2603</v>
      </c>
      <c r="AM18" s="37" t="s">
        <v>2603</v>
      </c>
      <c r="AN18" s="37" t="s">
        <v>2603</v>
      </c>
      <c r="AO18" s="37" t="s">
        <v>2603</v>
      </c>
      <c r="AP18" s="37" t="s">
        <v>2603</v>
      </c>
      <c r="AQ18" s="37" t="s">
        <v>2603</v>
      </c>
      <c r="AR18" s="37" t="s">
        <v>2603</v>
      </c>
      <c r="AS18" s="37" t="s">
        <v>2603</v>
      </c>
      <c r="AT18" s="37" t="s">
        <v>2603</v>
      </c>
      <c r="AU18" s="37" t="s">
        <v>2603</v>
      </c>
      <c r="AV18" s="37" t="s">
        <v>2603</v>
      </c>
      <c r="AW18" s="37" t="s">
        <v>2603</v>
      </c>
      <c r="AX18" s="37" t="s">
        <v>2603</v>
      </c>
      <c r="AY18" s="37" t="s">
        <v>2603</v>
      </c>
      <c r="AZ18" s="37" t="s">
        <v>2603</v>
      </c>
      <c r="BA18" s="37" t="s">
        <v>2603</v>
      </c>
      <c r="BB18" s="37" t="s">
        <v>2603</v>
      </c>
      <c r="BC18" s="37" t="s">
        <v>2603</v>
      </c>
      <c r="BD18" s="37" t="s">
        <v>2603</v>
      </c>
      <c r="BE18" s="37" t="s">
        <v>2603</v>
      </c>
      <c r="BF18" s="37" t="s">
        <v>2603</v>
      </c>
      <c r="BG18" s="37" t="s">
        <v>2603</v>
      </c>
      <c r="BH18" s="37" t="s">
        <v>2603</v>
      </c>
      <c r="BI18" s="37" t="s">
        <v>2603</v>
      </c>
      <c r="BJ18" s="37" t="s">
        <v>2603</v>
      </c>
      <c r="BK18" s="37" t="s">
        <v>2603</v>
      </c>
      <c r="BL18" s="37" t="s">
        <v>2603</v>
      </c>
      <c r="BM18" s="37" t="s">
        <v>2603</v>
      </c>
      <c r="BN18" s="37" t="s">
        <v>2603</v>
      </c>
      <c r="BO18" s="37" t="s">
        <v>2603</v>
      </c>
      <c r="BP18" s="37" t="s">
        <v>2603</v>
      </c>
      <c r="BQ18" s="37" t="s">
        <v>2603</v>
      </c>
      <c r="BR18" s="37" t="s">
        <v>2603</v>
      </c>
      <c r="BS18" s="37" t="s">
        <v>2603</v>
      </c>
      <c r="BT18" s="37" t="s">
        <v>2603</v>
      </c>
      <c r="BU18" s="37" t="s">
        <v>2603</v>
      </c>
      <c r="BV18" s="37" t="s">
        <v>2603</v>
      </c>
      <c r="BW18" s="37" t="s">
        <v>2603</v>
      </c>
      <c r="BX18" s="37" t="s">
        <v>2603</v>
      </c>
      <c r="BY18" s="37" t="s">
        <v>2603</v>
      </c>
      <c r="BZ18" s="37" t="s">
        <v>2603</v>
      </c>
      <c r="CA18" s="37" t="s">
        <v>2603</v>
      </c>
      <c r="CB18" s="37" t="s">
        <v>2603</v>
      </c>
      <c r="CC18" s="37" t="s">
        <v>2603</v>
      </c>
      <c r="CD18" s="37" t="s">
        <v>2603</v>
      </c>
      <c r="CE18" s="37" t="s">
        <v>2603</v>
      </c>
      <c r="CF18" s="37" t="s">
        <v>2603</v>
      </c>
      <c r="CG18" s="37" t="s">
        <v>2603</v>
      </c>
      <c r="CH18" s="37" t="s">
        <v>2603</v>
      </c>
      <c r="CI18" s="37" t="s">
        <v>2603</v>
      </c>
      <c r="CJ18" s="37" t="s">
        <v>2603</v>
      </c>
      <c r="CK18" s="37" t="s">
        <v>2603</v>
      </c>
      <c r="CL18" s="37" t="s">
        <v>2603</v>
      </c>
      <c r="CM18" s="37" t="s">
        <v>2603</v>
      </c>
      <c r="CN18" s="37" t="s">
        <v>2603</v>
      </c>
      <c r="CO18" s="37" t="str">
        <f>IF(alumnes!$A17="","",IF($AA18="","",centre!$A$9))</f>
        <v/>
      </c>
      <c r="CP18" s="37" t="str">
        <f>IF(alumnes!$A17="","",IF($AA18="","",centre!$C$9))</f>
        <v/>
      </c>
      <c r="CQ18" s="37" t="str">
        <f>IF(alumnes!$A17="","",IF($AA18="","",centre!$A$14))</f>
        <v/>
      </c>
      <c r="CR18" s="37" t="str">
        <f>IF(alumnes!$A17="","",IF($AA18="","",centre!$B$14))</f>
        <v/>
      </c>
      <c r="CS18" s="37" t="str">
        <f>IF(alumnes!$A17="","",IF($AA18="","",centre!$C$14))</f>
        <v/>
      </c>
      <c r="CT18" s="37" t="str">
        <f>IF(alumnes!$A17="","",IF($AA18="","",IF(centre!$D$14=0,"",centre!$D$14)))</f>
        <v/>
      </c>
      <c r="CU18" s="37" t="str">
        <f>IF(alumnes!$A17="","",IF($AA18="","",IF(centre!$E$14=0,"",centre!$E$14)))</f>
        <v/>
      </c>
      <c r="CV18" s="37" t="str">
        <f>IF(alumnes!$A17="","",IF($AA18="","",IF(centre!$F$14=0,"",centre!$F$14)))</f>
        <v/>
      </c>
      <c r="CW18" s="37" t="str">
        <f>IF(alumnes!$A17="","",IF($AA18="","",IF(centre!$G$14=0,"",centre!$G$14)))</f>
        <v/>
      </c>
      <c r="CX18" s="37" t="str">
        <f>IF(alumnes!$A17="","",IF($AA18="","",centre!$H$14))</f>
        <v/>
      </c>
      <c r="CY18" s="37" t="str">
        <f>IF(alumnes!$A17="","",IF($AA18="","",centre!$I$14))</f>
        <v/>
      </c>
      <c r="CZ18" s="37" t="str">
        <f>IF(alumnes!$A17="","",IF($AA18="","",IF(centre!$J$14=0,"",centre!$J$14)))</f>
        <v/>
      </c>
      <c r="DA18" s="37" t="str">
        <f>IF(alumnes!$A17="","",IF($AA18="","",IF(centre!$K$14=0,"",centre!$K$14)))</f>
        <v/>
      </c>
      <c r="DB18" s="37" t="str">
        <f>IF(alumnes!$A17="","",IF($AA18="","",IF(centre!$L$14=0,"",centre!$L$14)))</f>
        <v/>
      </c>
      <c r="DC18" s="37" t="str">
        <f>IF(alumnes!$A17="","",IF($AA18="","",IF(centre!$A$19=0,"",centre!$A$19)))</f>
        <v/>
      </c>
      <c r="DD18" s="37" t="str">
        <f>IF(alumnes!$A17="","",IF($AA18="","",IF(centre!$C$19=0,"",centre!$C$19)))</f>
        <v/>
      </c>
      <c r="DE18" s="37" t="str">
        <f>IF(alumnes!$A17="","",IF($AA18="","",IF(centre!$E$19=0,"",centre!$E$19)))</f>
        <v/>
      </c>
      <c r="DF18" s="37" t="str">
        <f>IF(alumnes!$A17="","",IF($AA18="","",IF(centre!$G$19=0,"",centre!$G$19)))</f>
        <v/>
      </c>
      <c r="DG18" s="37" t="str">
        <f>IF(alumnes!$A17="","",IF($AA18="","",IF(centre!$H$19=0,"",centre!$H$19)))</f>
        <v/>
      </c>
      <c r="DH18" s="37" t="str">
        <f>IF(alumnes!$A17="","",IF($AA18="","",IF(centre!$J$19=0,"",centre!$J$19)))</f>
        <v/>
      </c>
      <c r="DI18" s="37" t="str">
        <f>IF(alumnes!$A17="","",IF($AA18="","",IF(centre!$K$19=0,"",centre!$K$19)))</f>
        <v/>
      </c>
      <c r="DJ18" s="37" t="str">
        <f>IF(alumnes!$A17="","",IF($AA18="","",IF(centre!$L$19=0,"",centre!$L$19)))</f>
        <v/>
      </c>
      <c r="DK18" s="37" t="str">
        <f>IF(alumnes!$A17="","",IF($AA18="",centre!$G$6,""))</f>
        <v/>
      </c>
      <c r="DL18" s="37" t="str">
        <f>IF(alumnes!$A17="","",IF($AA18="",centre!$I$6,""))</f>
        <v/>
      </c>
      <c r="DM18" s="37" t="str">
        <f>IF(alumnes!$A17="","",IF($AA18="",centre!$K$6,""))</f>
        <v/>
      </c>
      <c r="DN18" s="37" t="str">
        <f>IF(alumnes!$A17="","",IF($AA18="",centre!$A$9,""))</f>
        <v/>
      </c>
      <c r="DO18" s="37" t="str">
        <f>IF(alumnes!$A17="","",IF($AA18="",centre!$C$9,""))</f>
        <v/>
      </c>
      <c r="DP18" s="37" t="str">
        <f>IF(alumnes!$A17="","",IF($AA18="",IF(centre!$J$14=0,"",centre!$J$14),""))</f>
        <v/>
      </c>
      <c r="DQ18" s="37" t="str">
        <f>IF(alumnes!$A17="","",IF($AA18="",IF(centre!$K$14=0,"",centre!$K$14),""))</f>
        <v/>
      </c>
      <c r="DR18" s="37" t="str">
        <f>IF(alumnes!$A17="","",IF($AA18="",IF(centre!$L$14=0,"",centre!$L$14),""))</f>
        <v/>
      </c>
      <c r="DS18" s="37" t="str">
        <f>IF(alumnes!$A17="","",IF($AA18="",centre!$A$14,""))</f>
        <v/>
      </c>
      <c r="DT18" s="37" t="str">
        <f>IF(alumnes!$A17="","",IF($AA18="",centre!$B$14,""))</f>
        <v/>
      </c>
      <c r="DU18" s="37" t="str">
        <f>IF(alumnes!$A17="","",IF($AA18="",IF(centre!$C$14=0,"",centre!$C$14),""))</f>
        <v/>
      </c>
      <c r="DV18" s="37" t="str">
        <f>IF(alumnes!$A17="","",IF($AA18="",IF(centre!$D$14=0,"",centre!$D$14),""))</f>
        <v/>
      </c>
      <c r="DW18" s="37" t="str">
        <f>IF(alumnes!$A17="","",IF($AA18="",IF(centre!$E$14=0,"",centre!$E$14),""))</f>
        <v/>
      </c>
      <c r="DX18" s="37" t="str">
        <f>IF(alumnes!$A17="","",IF($AA18="",IF(centre!$F$14=0,"",centre!$F$14),""))</f>
        <v/>
      </c>
      <c r="DY18" s="37" t="str">
        <f>IF(alumnes!$A17="","",IF($AA18="",IF(centre!$G$14=0,"",centre!$G$14),""))</f>
        <v/>
      </c>
      <c r="DZ18" s="37" t="str">
        <f>IF(alumnes!$A17="","",IF($AA18="",centre!$H$14,""))</f>
        <v/>
      </c>
      <c r="EA18" s="37" t="str">
        <f>IF(alumnes!$A17="","",IF($AA18="",centre!$I$14,""))</f>
        <v/>
      </c>
    </row>
    <row r="19" spans="1:131" ht="18" customHeight="1" x14ac:dyDescent="0.35">
      <c r="A19" s="36" t="str">
        <f>IF(alumnes!$A18="","",alumnes!$B$4)</f>
        <v/>
      </c>
      <c r="B19" s="37" t="str">
        <f>IF(alumnes!$A18="","",alumnes!$A18)</f>
        <v/>
      </c>
      <c r="C19" s="37" t="str">
        <f>IF(alumnes!$B18="","",alumnes!$B18)</f>
        <v/>
      </c>
      <c r="D19" s="37" t="str">
        <f>IF(alumnes!$C18="","",alumnes!$C18)</f>
        <v/>
      </c>
      <c r="E19" s="37" t="str">
        <f>IF(alumnes!$D18="","",alumnes!$D18)</f>
        <v/>
      </c>
      <c r="F19" s="37" t="str">
        <f>IF(alumnes!$E18="","",alumnes!$E18)</f>
        <v/>
      </c>
      <c r="G19" s="37" t="str">
        <f>IF(alumnes!$P18="","",alumnes!$P18)</f>
        <v/>
      </c>
      <c r="H19" s="37" t="str">
        <f>IF(alumnes!$Q18="","",alumnes!$Q18)</f>
        <v/>
      </c>
      <c r="I19" s="37" t="str">
        <f>IF(alumnes!$R18="","",alumnes!$R18)</f>
        <v/>
      </c>
      <c r="J19" s="37" t="str">
        <f>IF(alumnes!$G18="","",alumnes!$G18)</f>
        <v/>
      </c>
      <c r="K19" s="37" t="str">
        <f>IF(alumnes!$H18="","",alumnes!$H18)</f>
        <v/>
      </c>
      <c r="L19" s="37" t="str">
        <f>IF(alumnes!$I18="","",alumnes!$I18)</f>
        <v/>
      </c>
      <c r="M19" s="37" t="str">
        <f>IF(alumnes!$J18="","",alumnes!$J18)</f>
        <v/>
      </c>
      <c r="N19" s="37" t="str">
        <f>IF(alumnes!$K18="","",alumnes!$K18)</f>
        <v/>
      </c>
      <c r="O19" s="37" t="str">
        <f>IF(alumnes!$L18="","",alumnes!$L18)</f>
        <v/>
      </c>
      <c r="P19" s="37" t="str">
        <f>IF(alumnes!$M18="","",alumnes!$M18)</f>
        <v/>
      </c>
      <c r="Q19" s="37" t="str">
        <f>IF(alumnes!$N18="","",alumnes!$N18)</f>
        <v/>
      </c>
      <c r="R19" s="37" t="str">
        <f>IF(alumnes!$O18="","",alumnes!$O18)</f>
        <v/>
      </c>
      <c r="S19" s="37"/>
      <c r="T19" s="37"/>
      <c r="U19" s="37" t="e">
        <f>IF(alumnes!#REF!="","",alumnes!#REF!)</f>
        <v>#REF!</v>
      </c>
      <c r="V19" s="38"/>
      <c r="W19" s="39"/>
      <c r="X19" s="38"/>
      <c r="Z19" s="37"/>
      <c r="AA19" s="37" t="str">
        <f>IF(alumnes!$A18="","",IF(centre!$A$6=0,"",centre!$A$6))</f>
        <v/>
      </c>
      <c r="AB19" s="37" t="s">
        <v>2603</v>
      </c>
      <c r="AC19" s="37" t="s">
        <v>2603</v>
      </c>
      <c r="AD19" s="37" t="s">
        <v>2603</v>
      </c>
      <c r="AE19" s="37" t="s">
        <v>2603</v>
      </c>
      <c r="AF19" s="37" t="s">
        <v>2603</v>
      </c>
      <c r="AG19" s="37" t="s">
        <v>2603</v>
      </c>
      <c r="AH19" s="37" t="s">
        <v>2603</v>
      </c>
      <c r="AI19" s="37" t="s">
        <v>2603</v>
      </c>
      <c r="AJ19" s="37" t="s">
        <v>2603</v>
      </c>
      <c r="AK19" s="37" t="s">
        <v>2603</v>
      </c>
      <c r="AL19" s="37" t="s">
        <v>2603</v>
      </c>
      <c r="AM19" s="37" t="s">
        <v>2603</v>
      </c>
      <c r="AN19" s="37" t="s">
        <v>2603</v>
      </c>
      <c r="AO19" s="37" t="s">
        <v>2603</v>
      </c>
      <c r="AP19" s="37" t="s">
        <v>2603</v>
      </c>
      <c r="AQ19" s="37" t="s">
        <v>2603</v>
      </c>
      <c r="AR19" s="37" t="s">
        <v>2603</v>
      </c>
      <c r="AS19" s="37" t="s">
        <v>2603</v>
      </c>
      <c r="AT19" s="37" t="s">
        <v>2603</v>
      </c>
      <c r="AU19" s="37" t="s">
        <v>2603</v>
      </c>
      <c r="AV19" s="37" t="s">
        <v>2603</v>
      </c>
      <c r="AW19" s="37" t="s">
        <v>2603</v>
      </c>
      <c r="AX19" s="37" t="s">
        <v>2603</v>
      </c>
      <c r="AY19" s="37" t="s">
        <v>2603</v>
      </c>
      <c r="AZ19" s="37" t="s">
        <v>2603</v>
      </c>
      <c r="BA19" s="37" t="s">
        <v>2603</v>
      </c>
      <c r="BB19" s="37" t="s">
        <v>2603</v>
      </c>
      <c r="BC19" s="37" t="s">
        <v>2603</v>
      </c>
      <c r="BD19" s="37" t="s">
        <v>2603</v>
      </c>
      <c r="BE19" s="37" t="s">
        <v>2603</v>
      </c>
      <c r="BF19" s="37" t="s">
        <v>2603</v>
      </c>
      <c r="BG19" s="37" t="s">
        <v>2603</v>
      </c>
      <c r="BH19" s="37" t="s">
        <v>2603</v>
      </c>
      <c r="BI19" s="37" t="s">
        <v>2603</v>
      </c>
      <c r="BJ19" s="37" t="s">
        <v>2603</v>
      </c>
      <c r="BK19" s="37" t="s">
        <v>2603</v>
      </c>
      <c r="BL19" s="37" t="s">
        <v>2603</v>
      </c>
      <c r="BM19" s="37" t="s">
        <v>2603</v>
      </c>
      <c r="BN19" s="37" t="s">
        <v>2603</v>
      </c>
      <c r="BO19" s="37" t="s">
        <v>2603</v>
      </c>
      <c r="BP19" s="37" t="s">
        <v>2603</v>
      </c>
      <c r="BQ19" s="37" t="s">
        <v>2603</v>
      </c>
      <c r="BR19" s="37" t="s">
        <v>2603</v>
      </c>
      <c r="BS19" s="37" t="s">
        <v>2603</v>
      </c>
      <c r="BT19" s="37" t="s">
        <v>2603</v>
      </c>
      <c r="BU19" s="37" t="s">
        <v>2603</v>
      </c>
      <c r="BV19" s="37" t="s">
        <v>2603</v>
      </c>
      <c r="BW19" s="37" t="s">
        <v>2603</v>
      </c>
      <c r="BX19" s="37" t="s">
        <v>2603</v>
      </c>
      <c r="BY19" s="37" t="s">
        <v>2603</v>
      </c>
      <c r="BZ19" s="37" t="s">
        <v>2603</v>
      </c>
      <c r="CA19" s="37" t="s">
        <v>2603</v>
      </c>
      <c r="CB19" s="37" t="s">
        <v>2603</v>
      </c>
      <c r="CC19" s="37" t="s">
        <v>2603</v>
      </c>
      <c r="CD19" s="37" t="s">
        <v>2603</v>
      </c>
      <c r="CE19" s="37" t="s">
        <v>2603</v>
      </c>
      <c r="CF19" s="37" t="s">
        <v>2603</v>
      </c>
      <c r="CG19" s="37" t="s">
        <v>2603</v>
      </c>
      <c r="CH19" s="37" t="s">
        <v>2603</v>
      </c>
      <c r="CI19" s="37" t="s">
        <v>2603</v>
      </c>
      <c r="CJ19" s="37" t="s">
        <v>2603</v>
      </c>
      <c r="CK19" s="37" t="s">
        <v>2603</v>
      </c>
      <c r="CL19" s="37" t="s">
        <v>2603</v>
      </c>
      <c r="CM19" s="37" t="s">
        <v>2603</v>
      </c>
      <c r="CN19" s="37" t="s">
        <v>2603</v>
      </c>
      <c r="CO19" s="37" t="str">
        <f>IF(alumnes!$A18="","",IF($AA19="","",centre!$A$9))</f>
        <v/>
      </c>
      <c r="CP19" s="37" t="str">
        <f>IF(alumnes!$A18="","",IF($AA19="","",centre!$C$9))</f>
        <v/>
      </c>
      <c r="CQ19" s="37" t="str">
        <f>IF(alumnes!$A18="","",IF($AA19="","",centre!$A$14))</f>
        <v/>
      </c>
      <c r="CR19" s="37" t="str">
        <f>IF(alumnes!$A18="","",IF($AA19="","",centre!$B$14))</f>
        <v/>
      </c>
      <c r="CS19" s="37" t="str">
        <f>IF(alumnes!$A18="","",IF($AA19="","",centre!$C$14))</f>
        <v/>
      </c>
      <c r="CT19" s="37" t="str">
        <f>IF(alumnes!$A18="","",IF($AA19="","",IF(centre!$D$14=0,"",centre!$D$14)))</f>
        <v/>
      </c>
      <c r="CU19" s="37" t="str">
        <f>IF(alumnes!$A18="","",IF($AA19="","",IF(centre!$E$14=0,"",centre!$E$14)))</f>
        <v/>
      </c>
      <c r="CV19" s="37" t="str">
        <f>IF(alumnes!$A18="","",IF($AA19="","",IF(centre!$F$14=0,"",centre!$F$14)))</f>
        <v/>
      </c>
      <c r="CW19" s="37" t="str">
        <f>IF(alumnes!$A18="","",IF($AA19="","",IF(centre!$G$14=0,"",centre!$G$14)))</f>
        <v/>
      </c>
      <c r="CX19" s="37" t="str">
        <f>IF(alumnes!$A18="","",IF($AA19="","",centre!$H$14))</f>
        <v/>
      </c>
      <c r="CY19" s="37" t="str">
        <f>IF(alumnes!$A18="","",IF($AA19="","",centre!$I$14))</f>
        <v/>
      </c>
      <c r="CZ19" s="37" t="str">
        <f>IF(alumnes!$A18="","",IF($AA19="","",IF(centre!$J$14=0,"",centre!$J$14)))</f>
        <v/>
      </c>
      <c r="DA19" s="37" t="str">
        <f>IF(alumnes!$A18="","",IF($AA19="","",IF(centre!$K$14=0,"",centre!$K$14)))</f>
        <v/>
      </c>
      <c r="DB19" s="37" t="str">
        <f>IF(alumnes!$A18="","",IF($AA19="","",IF(centre!$L$14=0,"",centre!$L$14)))</f>
        <v/>
      </c>
      <c r="DC19" s="37" t="str">
        <f>IF(alumnes!$A18="","",IF($AA19="","",IF(centre!$A$19=0,"",centre!$A$19)))</f>
        <v/>
      </c>
      <c r="DD19" s="37" t="str">
        <f>IF(alumnes!$A18="","",IF($AA19="","",IF(centre!$C$19=0,"",centre!$C$19)))</f>
        <v/>
      </c>
      <c r="DE19" s="37" t="str">
        <f>IF(alumnes!$A18="","",IF($AA19="","",IF(centre!$E$19=0,"",centre!$E$19)))</f>
        <v/>
      </c>
      <c r="DF19" s="37" t="str">
        <f>IF(alumnes!$A18="","",IF($AA19="","",IF(centre!$G$19=0,"",centre!$G$19)))</f>
        <v/>
      </c>
      <c r="DG19" s="37" t="str">
        <f>IF(alumnes!$A18="","",IF($AA19="","",IF(centre!$H$19=0,"",centre!$H$19)))</f>
        <v/>
      </c>
      <c r="DH19" s="37" t="str">
        <f>IF(alumnes!$A18="","",IF($AA19="","",IF(centre!$J$19=0,"",centre!$J$19)))</f>
        <v/>
      </c>
      <c r="DI19" s="37" t="str">
        <f>IF(alumnes!$A18="","",IF($AA19="","",IF(centre!$K$19=0,"",centre!$K$19)))</f>
        <v/>
      </c>
      <c r="DJ19" s="37" t="str">
        <f>IF(alumnes!$A18="","",IF($AA19="","",IF(centre!$L$19=0,"",centre!$L$19)))</f>
        <v/>
      </c>
      <c r="DK19" s="37" t="str">
        <f>IF(alumnes!$A18="","",IF($AA19="",centre!$G$6,""))</f>
        <v/>
      </c>
      <c r="DL19" s="37" t="str">
        <f>IF(alumnes!$A18="","",IF($AA19="",centre!$I$6,""))</f>
        <v/>
      </c>
      <c r="DM19" s="37" t="str">
        <f>IF(alumnes!$A18="","",IF($AA19="",centre!$K$6,""))</f>
        <v/>
      </c>
      <c r="DN19" s="37" t="str">
        <f>IF(alumnes!$A18="","",IF($AA19="",centre!$A$9,""))</f>
        <v/>
      </c>
      <c r="DO19" s="37" t="str">
        <f>IF(alumnes!$A18="","",IF($AA19="",centre!$C$9,""))</f>
        <v/>
      </c>
      <c r="DP19" s="37" t="str">
        <f>IF(alumnes!$A18="","",IF($AA19="",IF(centre!$J$14=0,"",centre!$J$14),""))</f>
        <v/>
      </c>
      <c r="DQ19" s="37" t="str">
        <f>IF(alumnes!$A18="","",IF($AA19="",IF(centre!$K$14=0,"",centre!$K$14),""))</f>
        <v/>
      </c>
      <c r="DR19" s="37" t="str">
        <f>IF(alumnes!$A18="","",IF($AA19="",IF(centre!$L$14=0,"",centre!$L$14),""))</f>
        <v/>
      </c>
      <c r="DS19" s="37" t="str">
        <f>IF(alumnes!$A18="","",IF($AA19="",centre!$A$14,""))</f>
        <v/>
      </c>
      <c r="DT19" s="37" t="str">
        <f>IF(alumnes!$A18="","",IF($AA19="",centre!$B$14,""))</f>
        <v/>
      </c>
      <c r="DU19" s="37" t="str">
        <f>IF(alumnes!$A18="","",IF($AA19="",IF(centre!$C$14=0,"",centre!$C$14),""))</f>
        <v/>
      </c>
      <c r="DV19" s="37" t="str">
        <f>IF(alumnes!$A18="","",IF($AA19="",IF(centre!$D$14=0,"",centre!$D$14),""))</f>
        <v/>
      </c>
      <c r="DW19" s="37" t="str">
        <f>IF(alumnes!$A18="","",IF($AA19="",IF(centre!$E$14=0,"",centre!$E$14),""))</f>
        <v/>
      </c>
      <c r="DX19" s="37" t="str">
        <f>IF(alumnes!$A18="","",IF($AA19="",IF(centre!$F$14=0,"",centre!$F$14),""))</f>
        <v/>
      </c>
      <c r="DY19" s="37" t="str">
        <f>IF(alumnes!$A18="","",IF($AA19="",IF(centre!$G$14=0,"",centre!$G$14),""))</f>
        <v/>
      </c>
      <c r="DZ19" s="37" t="str">
        <f>IF(alumnes!$A18="","",IF($AA19="",centre!$H$14,""))</f>
        <v/>
      </c>
      <c r="EA19" s="37" t="str">
        <f>IF(alumnes!$A18="","",IF($AA19="",centre!$I$14,""))</f>
        <v/>
      </c>
    </row>
    <row r="20" spans="1:131" ht="18" customHeight="1" x14ac:dyDescent="0.35">
      <c r="A20" s="36" t="str">
        <f>IF(alumnes!$A19="","",alumnes!$B$4)</f>
        <v/>
      </c>
      <c r="B20" s="37" t="str">
        <f>IF(alumnes!$A19="","",alumnes!$A19)</f>
        <v/>
      </c>
      <c r="C20" s="37" t="str">
        <f>IF(alumnes!$B19="","",alumnes!$B19)</f>
        <v/>
      </c>
      <c r="D20" s="37" t="str">
        <f>IF(alumnes!$C19="","",alumnes!$C19)</f>
        <v/>
      </c>
      <c r="E20" s="37" t="str">
        <f>IF(alumnes!$D19="","",alumnes!$D19)</f>
        <v/>
      </c>
      <c r="F20" s="37" t="str">
        <f>IF(alumnes!$E19="","",alumnes!$E19)</f>
        <v/>
      </c>
      <c r="G20" s="37" t="str">
        <f>IF(alumnes!$P19="","",alumnes!$P19)</f>
        <v/>
      </c>
      <c r="H20" s="37" t="str">
        <f>IF(alumnes!$Q19="","",alumnes!$Q19)</f>
        <v/>
      </c>
      <c r="I20" s="37" t="str">
        <f>IF(alumnes!$R19="","",alumnes!$R19)</f>
        <v/>
      </c>
      <c r="J20" s="37" t="str">
        <f>IF(alumnes!$G19="","",alumnes!$G19)</f>
        <v/>
      </c>
      <c r="K20" s="37" t="str">
        <f>IF(alumnes!$H19="","",alumnes!$H19)</f>
        <v/>
      </c>
      <c r="L20" s="37" t="str">
        <f>IF(alumnes!$I19="","",alumnes!$I19)</f>
        <v/>
      </c>
      <c r="M20" s="37" t="str">
        <f>IF(alumnes!$J19="","",alumnes!$J19)</f>
        <v/>
      </c>
      <c r="N20" s="37" t="str">
        <f>IF(alumnes!$K19="","",alumnes!$K19)</f>
        <v/>
      </c>
      <c r="O20" s="37" t="str">
        <f>IF(alumnes!$L19="","",alumnes!$L19)</f>
        <v/>
      </c>
      <c r="P20" s="37" t="str">
        <f>IF(alumnes!$M19="","",alumnes!$M19)</f>
        <v/>
      </c>
      <c r="Q20" s="37" t="str">
        <f>IF(alumnes!$N19="","",alumnes!$N19)</f>
        <v/>
      </c>
      <c r="R20" s="37" t="str">
        <f>IF(alumnes!$O19="","",alumnes!$O19)</f>
        <v/>
      </c>
      <c r="S20" s="37"/>
      <c r="T20" s="37"/>
      <c r="U20" s="37" t="e">
        <f>IF(alumnes!#REF!="","",alumnes!#REF!)</f>
        <v>#REF!</v>
      </c>
      <c r="V20" s="38"/>
      <c r="W20" s="39"/>
      <c r="X20" s="38"/>
      <c r="Z20" s="37"/>
      <c r="AA20" s="37" t="str">
        <f>IF(alumnes!$A19="","",IF(centre!$A$6=0,"",centre!$A$6))</f>
        <v/>
      </c>
      <c r="AB20" s="37" t="s">
        <v>2603</v>
      </c>
      <c r="AC20" s="37" t="s">
        <v>2603</v>
      </c>
      <c r="AD20" s="37" t="s">
        <v>2603</v>
      </c>
      <c r="AE20" s="37" t="s">
        <v>2603</v>
      </c>
      <c r="AF20" s="37" t="s">
        <v>2603</v>
      </c>
      <c r="AG20" s="37" t="s">
        <v>2603</v>
      </c>
      <c r="AH20" s="37" t="s">
        <v>2603</v>
      </c>
      <c r="AI20" s="37" t="s">
        <v>2603</v>
      </c>
      <c r="AJ20" s="37" t="s">
        <v>2603</v>
      </c>
      <c r="AK20" s="37" t="s">
        <v>2603</v>
      </c>
      <c r="AL20" s="37" t="s">
        <v>2603</v>
      </c>
      <c r="AM20" s="37" t="s">
        <v>2603</v>
      </c>
      <c r="AN20" s="37" t="s">
        <v>2603</v>
      </c>
      <c r="AO20" s="37" t="s">
        <v>2603</v>
      </c>
      <c r="AP20" s="37" t="s">
        <v>2603</v>
      </c>
      <c r="AQ20" s="37" t="s">
        <v>2603</v>
      </c>
      <c r="AR20" s="37" t="s">
        <v>2603</v>
      </c>
      <c r="AS20" s="37" t="s">
        <v>2603</v>
      </c>
      <c r="AT20" s="37" t="s">
        <v>2603</v>
      </c>
      <c r="AU20" s="37" t="s">
        <v>2603</v>
      </c>
      <c r="AV20" s="37" t="s">
        <v>2603</v>
      </c>
      <c r="AW20" s="37" t="s">
        <v>2603</v>
      </c>
      <c r="AX20" s="37" t="s">
        <v>2603</v>
      </c>
      <c r="AY20" s="37" t="s">
        <v>2603</v>
      </c>
      <c r="AZ20" s="37" t="s">
        <v>2603</v>
      </c>
      <c r="BA20" s="37" t="s">
        <v>2603</v>
      </c>
      <c r="BB20" s="37" t="s">
        <v>2603</v>
      </c>
      <c r="BC20" s="37" t="s">
        <v>2603</v>
      </c>
      <c r="BD20" s="37" t="s">
        <v>2603</v>
      </c>
      <c r="BE20" s="37" t="s">
        <v>2603</v>
      </c>
      <c r="BF20" s="37" t="s">
        <v>2603</v>
      </c>
      <c r="BG20" s="37" t="s">
        <v>2603</v>
      </c>
      <c r="BH20" s="37" t="s">
        <v>2603</v>
      </c>
      <c r="BI20" s="37" t="s">
        <v>2603</v>
      </c>
      <c r="BJ20" s="37" t="s">
        <v>2603</v>
      </c>
      <c r="BK20" s="37" t="s">
        <v>2603</v>
      </c>
      <c r="BL20" s="37" t="s">
        <v>2603</v>
      </c>
      <c r="BM20" s="37" t="s">
        <v>2603</v>
      </c>
      <c r="BN20" s="37" t="s">
        <v>2603</v>
      </c>
      <c r="BO20" s="37" t="s">
        <v>2603</v>
      </c>
      <c r="BP20" s="37" t="s">
        <v>2603</v>
      </c>
      <c r="BQ20" s="37" t="s">
        <v>2603</v>
      </c>
      <c r="BR20" s="37" t="s">
        <v>2603</v>
      </c>
      <c r="BS20" s="37" t="s">
        <v>2603</v>
      </c>
      <c r="BT20" s="37" t="s">
        <v>2603</v>
      </c>
      <c r="BU20" s="37" t="s">
        <v>2603</v>
      </c>
      <c r="BV20" s="37" t="s">
        <v>2603</v>
      </c>
      <c r="BW20" s="37" t="s">
        <v>2603</v>
      </c>
      <c r="BX20" s="37" t="s">
        <v>2603</v>
      </c>
      <c r="BY20" s="37" t="s">
        <v>2603</v>
      </c>
      <c r="BZ20" s="37" t="s">
        <v>2603</v>
      </c>
      <c r="CA20" s="37" t="s">
        <v>2603</v>
      </c>
      <c r="CB20" s="37" t="s">
        <v>2603</v>
      </c>
      <c r="CC20" s="37" t="s">
        <v>2603</v>
      </c>
      <c r="CD20" s="37" t="s">
        <v>2603</v>
      </c>
      <c r="CE20" s="37" t="s">
        <v>2603</v>
      </c>
      <c r="CF20" s="37" t="s">
        <v>2603</v>
      </c>
      <c r="CG20" s="37" t="s">
        <v>2603</v>
      </c>
      <c r="CH20" s="37" t="s">
        <v>2603</v>
      </c>
      <c r="CI20" s="37" t="s">
        <v>2603</v>
      </c>
      <c r="CJ20" s="37" t="s">
        <v>2603</v>
      </c>
      <c r="CK20" s="37" t="s">
        <v>2603</v>
      </c>
      <c r="CL20" s="37" t="s">
        <v>2603</v>
      </c>
      <c r="CM20" s="37" t="s">
        <v>2603</v>
      </c>
      <c r="CN20" s="37" t="s">
        <v>2603</v>
      </c>
      <c r="CO20" s="37" t="str">
        <f>IF(alumnes!$A19="","",IF($AA20="","",centre!$A$9))</f>
        <v/>
      </c>
      <c r="CP20" s="37" t="str">
        <f>IF(alumnes!$A19="","",IF($AA20="","",centre!$C$9))</f>
        <v/>
      </c>
      <c r="CQ20" s="37" t="str">
        <f>IF(alumnes!$A19="","",IF($AA20="","",centre!$A$14))</f>
        <v/>
      </c>
      <c r="CR20" s="37" t="str">
        <f>IF(alumnes!$A19="","",IF($AA20="","",centre!$B$14))</f>
        <v/>
      </c>
      <c r="CS20" s="37" t="str">
        <f>IF(alumnes!$A19="","",IF($AA20="","",centre!$C$14))</f>
        <v/>
      </c>
      <c r="CT20" s="37" t="str">
        <f>IF(alumnes!$A19="","",IF($AA20="","",IF(centre!$D$14=0,"",centre!$D$14)))</f>
        <v/>
      </c>
      <c r="CU20" s="37" t="str">
        <f>IF(alumnes!$A19="","",IF($AA20="","",IF(centre!$E$14=0,"",centre!$E$14)))</f>
        <v/>
      </c>
      <c r="CV20" s="37" t="str">
        <f>IF(alumnes!$A19="","",IF($AA20="","",IF(centre!$F$14=0,"",centre!$F$14)))</f>
        <v/>
      </c>
      <c r="CW20" s="37" t="str">
        <f>IF(alumnes!$A19="","",IF($AA20="","",IF(centre!$G$14=0,"",centre!$G$14)))</f>
        <v/>
      </c>
      <c r="CX20" s="37" t="str">
        <f>IF(alumnes!$A19="","",IF($AA20="","",centre!$H$14))</f>
        <v/>
      </c>
      <c r="CY20" s="37" t="str">
        <f>IF(alumnes!$A19="","",IF($AA20="","",centre!$I$14))</f>
        <v/>
      </c>
      <c r="CZ20" s="37" t="str">
        <f>IF(alumnes!$A19="","",IF($AA20="","",IF(centre!$J$14=0,"",centre!$J$14)))</f>
        <v/>
      </c>
      <c r="DA20" s="37" t="str">
        <f>IF(alumnes!$A19="","",IF($AA20="","",IF(centre!$K$14=0,"",centre!$K$14)))</f>
        <v/>
      </c>
      <c r="DB20" s="37" t="str">
        <f>IF(alumnes!$A19="","",IF($AA20="","",IF(centre!$L$14=0,"",centre!$L$14)))</f>
        <v/>
      </c>
      <c r="DC20" s="37" t="str">
        <f>IF(alumnes!$A19="","",IF($AA20="","",IF(centre!$A$19=0,"",centre!$A$19)))</f>
        <v/>
      </c>
      <c r="DD20" s="37" t="str">
        <f>IF(alumnes!$A19="","",IF($AA20="","",IF(centre!$C$19=0,"",centre!$C$19)))</f>
        <v/>
      </c>
      <c r="DE20" s="37" t="str">
        <f>IF(alumnes!$A19="","",IF($AA20="","",IF(centre!$E$19=0,"",centre!$E$19)))</f>
        <v/>
      </c>
      <c r="DF20" s="37" t="str">
        <f>IF(alumnes!$A19="","",IF($AA20="","",IF(centre!$G$19=0,"",centre!$G$19)))</f>
        <v/>
      </c>
      <c r="DG20" s="37" t="str">
        <f>IF(alumnes!$A19="","",IF($AA20="","",IF(centre!$H$19=0,"",centre!$H$19)))</f>
        <v/>
      </c>
      <c r="DH20" s="37" t="str">
        <f>IF(alumnes!$A19="","",IF($AA20="","",IF(centre!$J$19=0,"",centre!$J$19)))</f>
        <v/>
      </c>
      <c r="DI20" s="37" t="str">
        <f>IF(alumnes!$A19="","",IF($AA20="","",IF(centre!$K$19=0,"",centre!$K$19)))</f>
        <v/>
      </c>
      <c r="DJ20" s="37" t="str">
        <f>IF(alumnes!$A19="","",IF($AA20="","",IF(centre!$L$19=0,"",centre!$L$19)))</f>
        <v/>
      </c>
      <c r="DK20" s="37" t="str">
        <f>IF(alumnes!$A19="","",IF($AA20="",centre!$G$6,""))</f>
        <v/>
      </c>
      <c r="DL20" s="37" t="str">
        <f>IF(alumnes!$A19="","",IF($AA20="",centre!$I$6,""))</f>
        <v/>
      </c>
      <c r="DM20" s="37" t="str">
        <f>IF(alumnes!$A19="","",IF($AA20="",centre!$K$6,""))</f>
        <v/>
      </c>
      <c r="DN20" s="37" t="str">
        <f>IF(alumnes!$A19="","",IF($AA20="",centre!$A$9,""))</f>
        <v/>
      </c>
      <c r="DO20" s="37" t="str">
        <f>IF(alumnes!$A19="","",IF($AA20="",centre!$C$9,""))</f>
        <v/>
      </c>
      <c r="DP20" s="37" t="str">
        <f>IF(alumnes!$A19="","",IF($AA20="",IF(centre!$J$14=0,"",centre!$J$14),""))</f>
        <v/>
      </c>
      <c r="DQ20" s="37" t="str">
        <f>IF(alumnes!$A19="","",IF($AA20="",IF(centre!$K$14=0,"",centre!$K$14),""))</f>
        <v/>
      </c>
      <c r="DR20" s="37" t="str">
        <f>IF(alumnes!$A19="","",IF($AA20="",IF(centre!$L$14=0,"",centre!$L$14),""))</f>
        <v/>
      </c>
      <c r="DS20" s="37" t="str">
        <f>IF(alumnes!$A19="","",IF($AA20="",centre!$A$14,""))</f>
        <v/>
      </c>
      <c r="DT20" s="37" t="str">
        <f>IF(alumnes!$A19="","",IF($AA20="",centre!$B$14,""))</f>
        <v/>
      </c>
      <c r="DU20" s="37" t="str">
        <f>IF(alumnes!$A19="","",IF($AA20="",IF(centre!$C$14=0,"",centre!$C$14),""))</f>
        <v/>
      </c>
      <c r="DV20" s="37" t="str">
        <f>IF(alumnes!$A19="","",IF($AA20="",IF(centre!$D$14=0,"",centre!$D$14),""))</f>
        <v/>
      </c>
      <c r="DW20" s="37" t="str">
        <f>IF(alumnes!$A19="","",IF($AA20="",IF(centre!$E$14=0,"",centre!$E$14),""))</f>
        <v/>
      </c>
      <c r="DX20" s="37" t="str">
        <f>IF(alumnes!$A19="","",IF($AA20="",IF(centre!$F$14=0,"",centre!$F$14),""))</f>
        <v/>
      </c>
      <c r="DY20" s="37" t="str">
        <f>IF(alumnes!$A19="","",IF($AA20="",IF(centre!$G$14=0,"",centre!$G$14),""))</f>
        <v/>
      </c>
      <c r="DZ20" s="37" t="str">
        <f>IF(alumnes!$A19="","",IF($AA20="",centre!$H$14,""))</f>
        <v/>
      </c>
      <c r="EA20" s="37" t="str">
        <f>IF(alumnes!$A19="","",IF($AA20="",centre!$I$14,""))</f>
        <v/>
      </c>
    </row>
    <row r="21" spans="1:131" ht="18" customHeight="1" x14ac:dyDescent="0.35">
      <c r="A21" s="36" t="str">
        <f>IF(alumnes!$A20="","",alumnes!$B$4)</f>
        <v/>
      </c>
      <c r="B21" s="37" t="str">
        <f>IF(alumnes!$A20="","",alumnes!$A20)</f>
        <v/>
      </c>
      <c r="C21" s="37" t="str">
        <f>IF(alumnes!$B20="","",alumnes!$B20)</f>
        <v/>
      </c>
      <c r="D21" s="37" t="str">
        <f>IF(alumnes!$C20="","",alumnes!$C20)</f>
        <v/>
      </c>
      <c r="E21" s="37" t="str">
        <f>IF(alumnes!$D20="","",alumnes!$D20)</f>
        <v/>
      </c>
      <c r="F21" s="37" t="str">
        <f>IF(alumnes!$E20="","",alumnes!$E20)</f>
        <v/>
      </c>
      <c r="G21" s="37" t="str">
        <f>IF(alumnes!$P20="","",alumnes!$P20)</f>
        <v/>
      </c>
      <c r="H21" s="37" t="str">
        <f>IF(alumnes!$Q20="","",alumnes!$Q20)</f>
        <v/>
      </c>
      <c r="I21" s="37" t="str">
        <f>IF(alumnes!$R20="","",alumnes!$R20)</f>
        <v/>
      </c>
      <c r="J21" s="37" t="str">
        <f>IF(alumnes!$G20="","",alumnes!$G20)</f>
        <v/>
      </c>
      <c r="K21" s="37" t="str">
        <f>IF(alumnes!$H20="","",alumnes!$H20)</f>
        <v/>
      </c>
      <c r="L21" s="37" t="str">
        <f>IF(alumnes!$I20="","",alumnes!$I20)</f>
        <v/>
      </c>
      <c r="M21" s="37" t="str">
        <f>IF(alumnes!$J20="","",alumnes!$J20)</f>
        <v/>
      </c>
      <c r="N21" s="37" t="str">
        <f>IF(alumnes!$K20="","",alumnes!$K20)</f>
        <v/>
      </c>
      <c r="O21" s="37" t="str">
        <f>IF(alumnes!$L20="","",alumnes!$L20)</f>
        <v/>
      </c>
      <c r="P21" s="37" t="str">
        <f>IF(alumnes!$M20="","",alumnes!$M20)</f>
        <v/>
      </c>
      <c r="Q21" s="37" t="str">
        <f>IF(alumnes!$N20="","",alumnes!$N20)</f>
        <v/>
      </c>
      <c r="R21" s="37" t="str">
        <f>IF(alumnes!$O20="","",alumnes!$O20)</f>
        <v/>
      </c>
      <c r="S21" s="37"/>
      <c r="T21" s="37"/>
      <c r="U21" s="37" t="e">
        <f>IF(alumnes!#REF!="","",alumnes!#REF!)</f>
        <v>#REF!</v>
      </c>
      <c r="V21" s="38"/>
      <c r="W21" s="39"/>
      <c r="X21" s="38"/>
      <c r="Z21" s="37"/>
      <c r="AA21" s="37" t="str">
        <f>IF(alumnes!$A20="","",IF(centre!$A$6=0,"",centre!$A$6))</f>
        <v/>
      </c>
      <c r="AB21" s="37" t="s">
        <v>2603</v>
      </c>
      <c r="AC21" s="37" t="s">
        <v>2603</v>
      </c>
      <c r="AD21" s="37" t="s">
        <v>2603</v>
      </c>
      <c r="AE21" s="37" t="s">
        <v>2603</v>
      </c>
      <c r="AF21" s="37" t="s">
        <v>2603</v>
      </c>
      <c r="AG21" s="37" t="s">
        <v>2603</v>
      </c>
      <c r="AH21" s="37" t="s">
        <v>2603</v>
      </c>
      <c r="AI21" s="37" t="s">
        <v>2603</v>
      </c>
      <c r="AJ21" s="37" t="s">
        <v>2603</v>
      </c>
      <c r="AK21" s="37" t="s">
        <v>2603</v>
      </c>
      <c r="AL21" s="37" t="s">
        <v>2603</v>
      </c>
      <c r="AM21" s="37" t="s">
        <v>2603</v>
      </c>
      <c r="AN21" s="37" t="s">
        <v>2603</v>
      </c>
      <c r="AO21" s="37" t="s">
        <v>2603</v>
      </c>
      <c r="AP21" s="37" t="s">
        <v>2603</v>
      </c>
      <c r="AQ21" s="37" t="s">
        <v>2603</v>
      </c>
      <c r="AR21" s="37" t="s">
        <v>2603</v>
      </c>
      <c r="AS21" s="37" t="s">
        <v>2603</v>
      </c>
      <c r="AT21" s="37" t="s">
        <v>2603</v>
      </c>
      <c r="AU21" s="37" t="s">
        <v>2603</v>
      </c>
      <c r="AV21" s="37" t="s">
        <v>2603</v>
      </c>
      <c r="AW21" s="37" t="s">
        <v>2603</v>
      </c>
      <c r="AX21" s="37" t="s">
        <v>2603</v>
      </c>
      <c r="AY21" s="37" t="s">
        <v>2603</v>
      </c>
      <c r="AZ21" s="37" t="s">
        <v>2603</v>
      </c>
      <c r="BA21" s="37" t="s">
        <v>2603</v>
      </c>
      <c r="BB21" s="37" t="s">
        <v>2603</v>
      </c>
      <c r="BC21" s="37" t="s">
        <v>2603</v>
      </c>
      <c r="BD21" s="37" t="s">
        <v>2603</v>
      </c>
      <c r="BE21" s="37" t="s">
        <v>2603</v>
      </c>
      <c r="BF21" s="37" t="s">
        <v>2603</v>
      </c>
      <c r="BG21" s="37" t="s">
        <v>2603</v>
      </c>
      <c r="BH21" s="37" t="s">
        <v>2603</v>
      </c>
      <c r="BI21" s="37" t="s">
        <v>2603</v>
      </c>
      <c r="BJ21" s="37" t="s">
        <v>2603</v>
      </c>
      <c r="BK21" s="37" t="s">
        <v>2603</v>
      </c>
      <c r="BL21" s="37" t="s">
        <v>2603</v>
      </c>
      <c r="BM21" s="37" t="s">
        <v>2603</v>
      </c>
      <c r="BN21" s="37" t="s">
        <v>2603</v>
      </c>
      <c r="BO21" s="37" t="s">
        <v>2603</v>
      </c>
      <c r="BP21" s="37" t="s">
        <v>2603</v>
      </c>
      <c r="BQ21" s="37" t="s">
        <v>2603</v>
      </c>
      <c r="BR21" s="37" t="s">
        <v>2603</v>
      </c>
      <c r="BS21" s="37" t="s">
        <v>2603</v>
      </c>
      <c r="BT21" s="37" t="s">
        <v>2603</v>
      </c>
      <c r="BU21" s="37" t="s">
        <v>2603</v>
      </c>
      <c r="BV21" s="37" t="s">
        <v>2603</v>
      </c>
      <c r="BW21" s="37" t="s">
        <v>2603</v>
      </c>
      <c r="BX21" s="37" t="s">
        <v>2603</v>
      </c>
      <c r="BY21" s="37" t="s">
        <v>2603</v>
      </c>
      <c r="BZ21" s="37" t="s">
        <v>2603</v>
      </c>
      <c r="CA21" s="37" t="s">
        <v>2603</v>
      </c>
      <c r="CB21" s="37" t="s">
        <v>2603</v>
      </c>
      <c r="CC21" s="37" t="s">
        <v>2603</v>
      </c>
      <c r="CD21" s="37" t="s">
        <v>2603</v>
      </c>
      <c r="CE21" s="37" t="s">
        <v>2603</v>
      </c>
      <c r="CF21" s="37" t="s">
        <v>2603</v>
      </c>
      <c r="CG21" s="37" t="s">
        <v>2603</v>
      </c>
      <c r="CH21" s="37" t="s">
        <v>2603</v>
      </c>
      <c r="CI21" s="37" t="s">
        <v>2603</v>
      </c>
      <c r="CJ21" s="37" t="s">
        <v>2603</v>
      </c>
      <c r="CK21" s="37" t="s">
        <v>2603</v>
      </c>
      <c r="CL21" s="37" t="s">
        <v>2603</v>
      </c>
      <c r="CM21" s="37" t="s">
        <v>2603</v>
      </c>
      <c r="CN21" s="37" t="s">
        <v>2603</v>
      </c>
      <c r="CO21" s="37" t="str">
        <f>IF(alumnes!$A20="","",IF($AA21="","",centre!$A$9))</f>
        <v/>
      </c>
      <c r="CP21" s="37" t="str">
        <f>IF(alumnes!$A20="","",IF($AA21="","",centre!$C$9))</f>
        <v/>
      </c>
      <c r="CQ21" s="37" t="str">
        <f>IF(alumnes!$A20="","",IF($AA21="","",centre!$A$14))</f>
        <v/>
      </c>
      <c r="CR21" s="37" t="str">
        <f>IF(alumnes!$A20="","",IF($AA21="","",centre!$B$14))</f>
        <v/>
      </c>
      <c r="CS21" s="37" t="str">
        <f>IF(alumnes!$A20="","",IF($AA21="","",centre!$C$14))</f>
        <v/>
      </c>
      <c r="CT21" s="37" t="str">
        <f>IF(alumnes!$A20="","",IF($AA21="","",IF(centre!$D$14=0,"",centre!$D$14)))</f>
        <v/>
      </c>
      <c r="CU21" s="37" t="str">
        <f>IF(alumnes!$A20="","",IF($AA21="","",IF(centre!$E$14=0,"",centre!$E$14)))</f>
        <v/>
      </c>
      <c r="CV21" s="37" t="str">
        <f>IF(alumnes!$A20="","",IF($AA21="","",IF(centre!$F$14=0,"",centre!$F$14)))</f>
        <v/>
      </c>
      <c r="CW21" s="37" t="str">
        <f>IF(alumnes!$A20="","",IF($AA21="","",IF(centre!$G$14=0,"",centre!$G$14)))</f>
        <v/>
      </c>
      <c r="CX21" s="37" t="str">
        <f>IF(alumnes!$A20="","",IF($AA21="","",centre!$H$14))</f>
        <v/>
      </c>
      <c r="CY21" s="37" t="str">
        <f>IF(alumnes!$A20="","",IF($AA21="","",centre!$I$14))</f>
        <v/>
      </c>
      <c r="CZ21" s="37" t="str">
        <f>IF(alumnes!$A20="","",IF($AA21="","",IF(centre!$J$14=0,"",centre!$J$14)))</f>
        <v/>
      </c>
      <c r="DA21" s="37" t="str">
        <f>IF(alumnes!$A20="","",IF($AA21="","",IF(centre!$K$14=0,"",centre!$K$14)))</f>
        <v/>
      </c>
      <c r="DB21" s="37" t="str">
        <f>IF(alumnes!$A20="","",IF($AA21="","",IF(centre!$L$14=0,"",centre!$L$14)))</f>
        <v/>
      </c>
      <c r="DC21" s="37" t="str">
        <f>IF(alumnes!$A20="","",IF($AA21="","",IF(centre!$A$19=0,"",centre!$A$19)))</f>
        <v/>
      </c>
      <c r="DD21" s="37" t="str">
        <f>IF(alumnes!$A20="","",IF($AA21="","",IF(centre!$C$19=0,"",centre!$C$19)))</f>
        <v/>
      </c>
      <c r="DE21" s="37" t="str">
        <f>IF(alumnes!$A20="","",IF($AA21="","",IF(centre!$E$19=0,"",centre!$E$19)))</f>
        <v/>
      </c>
      <c r="DF21" s="37" t="str">
        <f>IF(alumnes!$A20="","",IF($AA21="","",IF(centre!$G$19=0,"",centre!$G$19)))</f>
        <v/>
      </c>
      <c r="DG21" s="37" t="str">
        <f>IF(alumnes!$A20="","",IF($AA21="","",IF(centre!$H$19=0,"",centre!$H$19)))</f>
        <v/>
      </c>
      <c r="DH21" s="37" t="str">
        <f>IF(alumnes!$A20="","",IF($AA21="","",IF(centre!$J$19=0,"",centre!$J$19)))</f>
        <v/>
      </c>
      <c r="DI21" s="37" t="str">
        <f>IF(alumnes!$A20="","",IF($AA21="","",IF(centre!$K$19=0,"",centre!$K$19)))</f>
        <v/>
      </c>
      <c r="DJ21" s="37" t="str">
        <f>IF(alumnes!$A20="","",IF($AA21="","",IF(centre!$L$19=0,"",centre!$L$19)))</f>
        <v/>
      </c>
      <c r="DK21" s="37" t="str">
        <f>IF(alumnes!$A20="","",IF($AA21="",centre!$G$6,""))</f>
        <v/>
      </c>
      <c r="DL21" s="37" t="str">
        <f>IF(alumnes!$A20="","",IF($AA21="",centre!$I$6,""))</f>
        <v/>
      </c>
      <c r="DM21" s="37" t="str">
        <f>IF(alumnes!$A20="","",IF($AA21="",centre!$K$6,""))</f>
        <v/>
      </c>
      <c r="DN21" s="37" t="str">
        <f>IF(alumnes!$A20="","",IF($AA21="",centre!$A$9,""))</f>
        <v/>
      </c>
      <c r="DO21" s="37" t="str">
        <f>IF(alumnes!$A20="","",IF($AA21="",centre!$C$9,""))</f>
        <v/>
      </c>
      <c r="DP21" s="37" t="str">
        <f>IF(alumnes!$A20="","",IF($AA21="",IF(centre!$J$14=0,"",centre!$J$14),""))</f>
        <v/>
      </c>
      <c r="DQ21" s="37" t="str">
        <f>IF(alumnes!$A20="","",IF($AA21="",IF(centre!$K$14=0,"",centre!$K$14),""))</f>
        <v/>
      </c>
      <c r="DR21" s="37" t="str">
        <f>IF(alumnes!$A20="","",IF($AA21="",IF(centre!$L$14=0,"",centre!$L$14),""))</f>
        <v/>
      </c>
      <c r="DS21" s="37" t="str">
        <f>IF(alumnes!$A20="","",IF($AA21="",centre!$A$14,""))</f>
        <v/>
      </c>
      <c r="DT21" s="37" t="str">
        <f>IF(alumnes!$A20="","",IF($AA21="",centre!$B$14,""))</f>
        <v/>
      </c>
      <c r="DU21" s="37" t="str">
        <f>IF(alumnes!$A20="","",IF($AA21="",IF(centre!$C$14=0,"",centre!$C$14),""))</f>
        <v/>
      </c>
      <c r="DV21" s="37" t="str">
        <f>IF(alumnes!$A20="","",IF($AA21="",IF(centre!$D$14=0,"",centre!$D$14),""))</f>
        <v/>
      </c>
      <c r="DW21" s="37" t="str">
        <f>IF(alumnes!$A20="","",IF($AA21="",IF(centre!$E$14=0,"",centre!$E$14),""))</f>
        <v/>
      </c>
      <c r="DX21" s="37" t="str">
        <f>IF(alumnes!$A20="","",IF($AA21="",IF(centre!$F$14=0,"",centre!$F$14),""))</f>
        <v/>
      </c>
      <c r="DY21" s="37" t="str">
        <f>IF(alumnes!$A20="","",IF($AA21="",IF(centre!$G$14=0,"",centre!$G$14),""))</f>
        <v/>
      </c>
      <c r="DZ21" s="37" t="str">
        <f>IF(alumnes!$A20="","",IF($AA21="",centre!$H$14,""))</f>
        <v/>
      </c>
      <c r="EA21" s="37" t="str">
        <f>IF(alumnes!$A20="","",IF($AA21="",centre!$I$14,""))</f>
        <v/>
      </c>
    </row>
    <row r="22" spans="1:131" ht="18" customHeight="1" x14ac:dyDescent="0.35">
      <c r="A22" s="36" t="str">
        <f>IF(alumnes!$A21="","",alumnes!$B$4)</f>
        <v/>
      </c>
      <c r="B22" s="37" t="str">
        <f>IF(alumnes!$A21="","",alumnes!$A21)</f>
        <v/>
      </c>
      <c r="C22" s="37" t="str">
        <f>IF(alumnes!$B21="","",alumnes!$B21)</f>
        <v/>
      </c>
      <c r="D22" s="37" t="str">
        <f>IF(alumnes!$C21="","",alumnes!$C21)</f>
        <v/>
      </c>
      <c r="E22" s="37" t="str">
        <f>IF(alumnes!$D21="","",alumnes!$D21)</f>
        <v/>
      </c>
      <c r="F22" s="37" t="str">
        <f>IF(alumnes!$E21="","",alumnes!$E21)</f>
        <v/>
      </c>
      <c r="G22" s="37" t="str">
        <f>IF(alumnes!$P21="","",alumnes!$P21)</f>
        <v/>
      </c>
      <c r="H22" s="37" t="str">
        <f>IF(alumnes!$Q21="","",alumnes!$Q21)</f>
        <v/>
      </c>
      <c r="I22" s="37" t="str">
        <f>IF(alumnes!$R21="","",alumnes!$R21)</f>
        <v/>
      </c>
      <c r="J22" s="37" t="str">
        <f>IF(alumnes!$G21="","",alumnes!$G21)</f>
        <v/>
      </c>
      <c r="K22" s="37" t="str">
        <f>IF(alumnes!$H21="","",alumnes!$H21)</f>
        <v/>
      </c>
      <c r="L22" s="37" t="str">
        <f>IF(alumnes!$I21="","",alumnes!$I21)</f>
        <v/>
      </c>
      <c r="M22" s="37" t="str">
        <f>IF(alumnes!$J21="","",alumnes!$J21)</f>
        <v/>
      </c>
      <c r="N22" s="37" t="str">
        <f>IF(alumnes!$K21="","",alumnes!$K21)</f>
        <v/>
      </c>
      <c r="O22" s="37" t="str">
        <f>IF(alumnes!$L21="","",alumnes!$L21)</f>
        <v/>
      </c>
      <c r="P22" s="37" t="str">
        <f>IF(alumnes!$M21="","",alumnes!$M21)</f>
        <v/>
      </c>
      <c r="Q22" s="37" t="str">
        <f>IF(alumnes!$N21="","",alumnes!$N21)</f>
        <v/>
      </c>
      <c r="R22" s="37" t="str">
        <f>IF(alumnes!$O21="","",alumnes!$O21)</f>
        <v/>
      </c>
      <c r="S22" s="37"/>
      <c r="T22" s="37"/>
      <c r="U22" s="37" t="e">
        <f>IF(alumnes!#REF!="","",alumnes!#REF!)</f>
        <v>#REF!</v>
      </c>
      <c r="V22" s="38"/>
      <c r="W22" s="39"/>
      <c r="X22" s="38"/>
      <c r="Z22" s="37"/>
      <c r="AA22" s="37" t="str">
        <f>IF(alumnes!$A21="","",IF(centre!$A$6=0,"",centre!$A$6))</f>
        <v/>
      </c>
      <c r="AB22" s="37" t="s">
        <v>2603</v>
      </c>
      <c r="AC22" s="37" t="s">
        <v>2603</v>
      </c>
      <c r="AD22" s="37" t="s">
        <v>2603</v>
      </c>
      <c r="AE22" s="37" t="s">
        <v>2603</v>
      </c>
      <c r="AF22" s="37" t="s">
        <v>2603</v>
      </c>
      <c r="AG22" s="37" t="s">
        <v>2603</v>
      </c>
      <c r="AH22" s="37" t="s">
        <v>2603</v>
      </c>
      <c r="AI22" s="37" t="s">
        <v>2603</v>
      </c>
      <c r="AJ22" s="37" t="s">
        <v>2603</v>
      </c>
      <c r="AK22" s="37" t="s">
        <v>2603</v>
      </c>
      <c r="AL22" s="37" t="s">
        <v>2603</v>
      </c>
      <c r="AM22" s="37" t="s">
        <v>2603</v>
      </c>
      <c r="AN22" s="37" t="s">
        <v>2603</v>
      </c>
      <c r="AO22" s="37" t="s">
        <v>2603</v>
      </c>
      <c r="AP22" s="37" t="s">
        <v>2603</v>
      </c>
      <c r="AQ22" s="37" t="s">
        <v>2603</v>
      </c>
      <c r="AR22" s="37" t="s">
        <v>2603</v>
      </c>
      <c r="AS22" s="37" t="s">
        <v>2603</v>
      </c>
      <c r="AT22" s="37" t="s">
        <v>2603</v>
      </c>
      <c r="AU22" s="37" t="s">
        <v>2603</v>
      </c>
      <c r="AV22" s="37" t="s">
        <v>2603</v>
      </c>
      <c r="AW22" s="37" t="s">
        <v>2603</v>
      </c>
      <c r="AX22" s="37" t="s">
        <v>2603</v>
      </c>
      <c r="AY22" s="37" t="s">
        <v>2603</v>
      </c>
      <c r="AZ22" s="37" t="s">
        <v>2603</v>
      </c>
      <c r="BA22" s="37" t="s">
        <v>2603</v>
      </c>
      <c r="BB22" s="37" t="s">
        <v>2603</v>
      </c>
      <c r="BC22" s="37" t="s">
        <v>2603</v>
      </c>
      <c r="BD22" s="37" t="s">
        <v>2603</v>
      </c>
      <c r="BE22" s="37" t="s">
        <v>2603</v>
      </c>
      <c r="BF22" s="37" t="s">
        <v>2603</v>
      </c>
      <c r="BG22" s="37" t="s">
        <v>2603</v>
      </c>
      <c r="BH22" s="37" t="s">
        <v>2603</v>
      </c>
      <c r="BI22" s="37" t="s">
        <v>2603</v>
      </c>
      <c r="BJ22" s="37" t="s">
        <v>2603</v>
      </c>
      <c r="BK22" s="37" t="s">
        <v>2603</v>
      </c>
      <c r="BL22" s="37" t="s">
        <v>2603</v>
      </c>
      <c r="BM22" s="37" t="s">
        <v>2603</v>
      </c>
      <c r="BN22" s="37" t="s">
        <v>2603</v>
      </c>
      <c r="BO22" s="37" t="s">
        <v>2603</v>
      </c>
      <c r="BP22" s="37" t="s">
        <v>2603</v>
      </c>
      <c r="BQ22" s="37" t="s">
        <v>2603</v>
      </c>
      <c r="BR22" s="37" t="s">
        <v>2603</v>
      </c>
      <c r="BS22" s="37" t="s">
        <v>2603</v>
      </c>
      <c r="BT22" s="37" t="s">
        <v>2603</v>
      </c>
      <c r="BU22" s="37" t="s">
        <v>2603</v>
      </c>
      <c r="BV22" s="37" t="s">
        <v>2603</v>
      </c>
      <c r="BW22" s="37" t="s">
        <v>2603</v>
      </c>
      <c r="BX22" s="37" t="s">
        <v>2603</v>
      </c>
      <c r="BY22" s="37" t="s">
        <v>2603</v>
      </c>
      <c r="BZ22" s="37" t="s">
        <v>2603</v>
      </c>
      <c r="CA22" s="37" t="s">
        <v>2603</v>
      </c>
      <c r="CB22" s="37" t="s">
        <v>2603</v>
      </c>
      <c r="CC22" s="37" t="s">
        <v>2603</v>
      </c>
      <c r="CD22" s="37" t="s">
        <v>2603</v>
      </c>
      <c r="CE22" s="37" t="s">
        <v>2603</v>
      </c>
      <c r="CF22" s="37" t="s">
        <v>2603</v>
      </c>
      <c r="CG22" s="37" t="s">
        <v>2603</v>
      </c>
      <c r="CH22" s="37" t="s">
        <v>2603</v>
      </c>
      <c r="CI22" s="37" t="s">
        <v>2603</v>
      </c>
      <c r="CJ22" s="37" t="s">
        <v>2603</v>
      </c>
      <c r="CK22" s="37" t="s">
        <v>2603</v>
      </c>
      <c r="CL22" s="37" t="s">
        <v>2603</v>
      </c>
      <c r="CM22" s="37" t="s">
        <v>2603</v>
      </c>
      <c r="CN22" s="37" t="s">
        <v>2603</v>
      </c>
      <c r="CO22" s="37" t="str">
        <f>IF(alumnes!$A21="","",IF($AA22="","",centre!$A$9))</f>
        <v/>
      </c>
      <c r="CP22" s="37" t="str">
        <f>IF(alumnes!$A21="","",IF($AA22="","",centre!$C$9))</f>
        <v/>
      </c>
      <c r="CQ22" s="37" t="str">
        <f>IF(alumnes!$A21="","",IF($AA22="","",centre!$A$14))</f>
        <v/>
      </c>
      <c r="CR22" s="37" t="str">
        <f>IF(alumnes!$A21="","",IF($AA22="","",centre!$B$14))</f>
        <v/>
      </c>
      <c r="CS22" s="37" t="str">
        <f>IF(alumnes!$A21="","",IF($AA22="","",centre!$C$14))</f>
        <v/>
      </c>
      <c r="CT22" s="37" t="str">
        <f>IF(alumnes!$A21="","",IF($AA22="","",IF(centre!$D$14=0,"",centre!$D$14)))</f>
        <v/>
      </c>
      <c r="CU22" s="37" t="str">
        <f>IF(alumnes!$A21="","",IF($AA22="","",IF(centre!$E$14=0,"",centre!$E$14)))</f>
        <v/>
      </c>
      <c r="CV22" s="37" t="str">
        <f>IF(alumnes!$A21="","",IF($AA22="","",IF(centre!$F$14=0,"",centre!$F$14)))</f>
        <v/>
      </c>
      <c r="CW22" s="37" t="str">
        <f>IF(alumnes!$A21="","",IF($AA22="","",IF(centre!$G$14=0,"",centre!$G$14)))</f>
        <v/>
      </c>
      <c r="CX22" s="37" t="str">
        <f>IF(alumnes!$A21="","",IF($AA22="","",centre!$H$14))</f>
        <v/>
      </c>
      <c r="CY22" s="37" t="str">
        <f>IF(alumnes!$A21="","",IF($AA22="","",centre!$I$14))</f>
        <v/>
      </c>
      <c r="CZ22" s="37" t="str">
        <f>IF(alumnes!$A21="","",IF($AA22="","",IF(centre!$J$14=0,"",centre!$J$14)))</f>
        <v/>
      </c>
      <c r="DA22" s="37" t="str">
        <f>IF(alumnes!$A21="","",IF($AA22="","",IF(centre!$K$14=0,"",centre!$K$14)))</f>
        <v/>
      </c>
      <c r="DB22" s="37" t="str">
        <f>IF(alumnes!$A21="","",IF($AA22="","",IF(centre!$L$14=0,"",centre!$L$14)))</f>
        <v/>
      </c>
      <c r="DC22" s="37" t="str">
        <f>IF(alumnes!$A21="","",IF($AA22="","",IF(centre!$A$19=0,"",centre!$A$19)))</f>
        <v/>
      </c>
      <c r="DD22" s="37" t="str">
        <f>IF(alumnes!$A21="","",IF($AA22="","",IF(centre!$C$19=0,"",centre!$C$19)))</f>
        <v/>
      </c>
      <c r="DE22" s="37" t="str">
        <f>IF(alumnes!$A21="","",IF($AA22="","",IF(centre!$E$19=0,"",centre!$E$19)))</f>
        <v/>
      </c>
      <c r="DF22" s="37" t="str">
        <f>IF(alumnes!$A21="","",IF($AA22="","",IF(centre!$G$19=0,"",centre!$G$19)))</f>
        <v/>
      </c>
      <c r="DG22" s="37" t="str">
        <f>IF(alumnes!$A21="","",IF($AA22="","",IF(centre!$H$19=0,"",centre!$H$19)))</f>
        <v/>
      </c>
      <c r="DH22" s="37" t="str">
        <f>IF(alumnes!$A21="","",IF($AA22="","",IF(centre!$J$19=0,"",centre!$J$19)))</f>
        <v/>
      </c>
      <c r="DI22" s="37" t="str">
        <f>IF(alumnes!$A21="","",IF($AA22="","",IF(centre!$K$19=0,"",centre!$K$19)))</f>
        <v/>
      </c>
      <c r="DJ22" s="37" t="str">
        <f>IF(alumnes!$A21="","",IF($AA22="","",IF(centre!$L$19=0,"",centre!$L$19)))</f>
        <v/>
      </c>
      <c r="DK22" s="37" t="str">
        <f>IF(alumnes!$A21="","",IF($AA22="",centre!$G$6,""))</f>
        <v/>
      </c>
      <c r="DL22" s="37" t="str">
        <f>IF(alumnes!$A21="","",IF($AA22="",centre!$I$6,""))</f>
        <v/>
      </c>
      <c r="DM22" s="37" t="str">
        <f>IF(alumnes!$A21="","",IF($AA22="",centre!$K$6,""))</f>
        <v/>
      </c>
      <c r="DN22" s="37" t="str">
        <f>IF(alumnes!$A21="","",IF($AA22="",centre!$A$9,""))</f>
        <v/>
      </c>
      <c r="DO22" s="37" t="str">
        <f>IF(alumnes!$A21="","",IF($AA22="",centre!$C$9,""))</f>
        <v/>
      </c>
      <c r="DP22" s="37" t="str">
        <f>IF(alumnes!$A21="","",IF($AA22="",IF(centre!$J$14=0,"",centre!$J$14),""))</f>
        <v/>
      </c>
      <c r="DQ22" s="37" t="str">
        <f>IF(alumnes!$A21="","",IF($AA22="",IF(centre!$K$14=0,"",centre!$K$14),""))</f>
        <v/>
      </c>
      <c r="DR22" s="37" t="str">
        <f>IF(alumnes!$A21="","",IF($AA22="",IF(centre!$L$14=0,"",centre!$L$14),""))</f>
        <v/>
      </c>
      <c r="DS22" s="37" t="str">
        <f>IF(alumnes!$A21="","",IF($AA22="",centre!$A$14,""))</f>
        <v/>
      </c>
      <c r="DT22" s="37" t="str">
        <f>IF(alumnes!$A21="","",IF($AA22="",centre!$B$14,""))</f>
        <v/>
      </c>
      <c r="DU22" s="37" t="str">
        <f>IF(alumnes!$A21="","",IF($AA22="",IF(centre!$C$14=0,"",centre!$C$14),""))</f>
        <v/>
      </c>
      <c r="DV22" s="37" t="str">
        <f>IF(alumnes!$A21="","",IF($AA22="",IF(centre!$D$14=0,"",centre!$D$14),""))</f>
        <v/>
      </c>
      <c r="DW22" s="37" t="str">
        <f>IF(alumnes!$A21="","",IF($AA22="",IF(centre!$E$14=0,"",centre!$E$14),""))</f>
        <v/>
      </c>
      <c r="DX22" s="37" t="str">
        <f>IF(alumnes!$A21="","",IF($AA22="",IF(centre!$F$14=0,"",centre!$F$14),""))</f>
        <v/>
      </c>
      <c r="DY22" s="37" t="str">
        <f>IF(alumnes!$A21="","",IF($AA22="",IF(centre!$G$14=0,"",centre!$G$14),""))</f>
        <v/>
      </c>
      <c r="DZ22" s="37" t="str">
        <f>IF(alumnes!$A21="","",IF($AA22="",centre!$H$14,""))</f>
        <v/>
      </c>
      <c r="EA22" s="37" t="str">
        <f>IF(alumnes!$A21="","",IF($AA22="",centre!$I$14,""))</f>
        <v/>
      </c>
    </row>
    <row r="23" spans="1:131" ht="18" customHeight="1" x14ac:dyDescent="0.35">
      <c r="A23" s="36" t="str">
        <f>IF(alumnes!$A22="","",alumnes!$B$4)</f>
        <v/>
      </c>
      <c r="B23" s="37" t="str">
        <f>IF(alumnes!$A22="","",alumnes!$A22)</f>
        <v/>
      </c>
      <c r="C23" s="37" t="str">
        <f>IF(alumnes!$B22="","",alumnes!$B22)</f>
        <v/>
      </c>
      <c r="D23" s="37" t="str">
        <f>IF(alumnes!$C22="","",alumnes!$C22)</f>
        <v/>
      </c>
      <c r="E23" s="37" t="str">
        <f>IF(alumnes!$D22="","",alumnes!$D22)</f>
        <v/>
      </c>
      <c r="F23" s="37" t="str">
        <f>IF(alumnes!$E22="","",alumnes!$E22)</f>
        <v/>
      </c>
      <c r="G23" s="37" t="str">
        <f>IF(alumnes!$P22="","",alumnes!$P22)</f>
        <v/>
      </c>
      <c r="H23" s="37" t="str">
        <f>IF(alumnes!$Q22="","",alumnes!$Q22)</f>
        <v/>
      </c>
      <c r="I23" s="37" t="str">
        <f>IF(alumnes!$R22="","",alumnes!$R22)</f>
        <v/>
      </c>
      <c r="J23" s="37" t="str">
        <f>IF(alumnes!$G22="","",alumnes!$G22)</f>
        <v/>
      </c>
      <c r="K23" s="37" t="str">
        <f>IF(alumnes!$H22="","",alumnes!$H22)</f>
        <v/>
      </c>
      <c r="L23" s="37" t="str">
        <f>IF(alumnes!$I22="","",alumnes!$I22)</f>
        <v/>
      </c>
      <c r="M23" s="37" t="str">
        <f>IF(alumnes!$J22="","",alumnes!$J22)</f>
        <v/>
      </c>
      <c r="N23" s="37" t="str">
        <f>IF(alumnes!$K22="","",alumnes!$K22)</f>
        <v/>
      </c>
      <c r="O23" s="37" t="str">
        <f>IF(alumnes!$L22="","",alumnes!$L22)</f>
        <v/>
      </c>
      <c r="P23" s="37" t="str">
        <f>IF(alumnes!$M22="","",alumnes!$M22)</f>
        <v/>
      </c>
      <c r="Q23" s="37" t="str">
        <f>IF(alumnes!$N22="","",alumnes!$N22)</f>
        <v/>
      </c>
      <c r="R23" s="37" t="str">
        <f>IF(alumnes!$O22="","",alumnes!$O22)</f>
        <v/>
      </c>
      <c r="S23" s="37"/>
      <c r="T23" s="37"/>
      <c r="U23" s="37" t="e">
        <f>IF(alumnes!#REF!="","",alumnes!#REF!)</f>
        <v>#REF!</v>
      </c>
      <c r="V23" s="38"/>
      <c r="W23" s="39"/>
      <c r="X23" s="38"/>
      <c r="Z23" s="37"/>
      <c r="AA23" s="37" t="str">
        <f>IF(alumnes!$A22="","",IF(centre!$A$6=0,"",centre!$A$6))</f>
        <v/>
      </c>
      <c r="AB23" s="37" t="s">
        <v>2603</v>
      </c>
      <c r="AC23" s="37" t="s">
        <v>2603</v>
      </c>
      <c r="AD23" s="37" t="s">
        <v>2603</v>
      </c>
      <c r="AE23" s="37" t="s">
        <v>2603</v>
      </c>
      <c r="AF23" s="37" t="s">
        <v>2603</v>
      </c>
      <c r="AG23" s="37" t="s">
        <v>2603</v>
      </c>
      <c r="AH23" s="37" t="s">
        <v>2603</v>
      </c>
      <c r="AI23" s="37" t="s">
        <v>2603</v>
      </c>
      <c r="AJ23" s="37" t="s">
        <v>2603</v>
      </c>
      <c r="AK23" s="37" t="s">
        <v>2603</v>
      </c>
      <c r="AL23" s="37" t="s">
        <v>2603</v>
      </c>
      <c r="AM23" s="37" t="s">
        <v>2603</v>
      </c>
      <c r="AN23" s="37" t="s">
        <v>2603</v>
      </c>
      <c r="AO23" s="37" t="s">
        <v>2603</v>
      </c>
      <c r="AP23" s="37" t="s">
        <v>2603</v>
      </c>
      <c r="AQ23" s="37" t="s">
        <v>2603</v>
      </c>
      <c r="AR23" s="37" t="s">
        <v>2603</v>
      </c>
      <c r="AS23" s="37" t="s">
        <v>2603</v>
      </c>
      <c r="AT23" s="37" t="s">
        <v>2603</v>
      </c>
      <c r="AU23" s="37" t="s">
        <v>2603</v>
      </c>
      <c r="AV23" s="37" t="s">
        <v>2603</v>
      </c>
      <c r="AW23" s="37" t="s">
        <v>2603</v>
      </c>
      <c r="AX23" s="37" t="s">
        <v>2603</v>
      </c>
      <c r="AY23" s="37" t="s">
        <v>2603</v>
      </c>
      <c r="AZ23" s="37" t="s">
        <v>2603</v>
      </c>
      <c r="BA23" s="37" t="s">
        <v>2603</v>
      </c>
      <c r="BB23" s="37" t="s">
        <v>2603</v>
      </c>
      <c r="BC23" s="37" t="s">
        <v>2603</v>
      </c>
      <c r="BD23" s="37" t="s">
        <v>2603</v>
      </c>
      <c r="BE23" s="37" t="s">
        <v>2603</v>
      </c>
      <c r="BF23" s="37" t="s">
        <v>2603</v>
      </c>
      <c r="BG23" s="37" t="s">
        <v>2603</v>
      </c>
      <c r="BH23" s="37" t="s">
        <v>2603</v>
      </c>
      <c r="BI23" s="37" t="s">
        <v>2603</v>
      </c>
      <c r="BJ23" s="37" t="s">
        <v>2603</v>
      </c>
      <c r="BK23" s="37" t="s">
        <v>2603</v>
      </c>
      <c r="BL23" s="37" t="s">
        <v>2603</v>
      </c>
      <c r="BM23" s="37" t="s">
        <v>2603</v>
      </c>
      <c r="BN23" s="37" t="s">
        <v>2603</v>
      </c>
      <c r="BO23" s="37" t="s">
        <v>2603</v>
      </c>
      <c r="BP23" s="37" t="s">
        <v>2603</v>
      </c>
      <c r="BQ23" s="37" t="s">
        <v>2603</v>
      </c>
      <c r="BR23" s="37" t="s">
        <v>2603</v>
      </c>
      <c r="BS23" s="37" t="s">
        <v>2603</v>
      </c>
      <c r="BT23" s="37" t="s">
        <v>2603</v>
      </c>
      <c r="BU23" s="37" t="s">
        <v>2603</v>
      </c>
      <c r="BV23" s="37" t="s">
        <v>2603</v>
      </c>
      <c r="BW23" s="37" t="s">
        <v>2603</v>
      </c>
      <c r="BX23" s="37" t="s">
        <v>2603</v>
      </c>
      <c r="BY23" s="37" t="s">
        <v>2603</v>
      </c>
      <c r="BZ23" s="37" t="s">
        <v>2603</v>
      </c>
      <c r="CA23" s="37" t="s">
        <v>2603</v>
      </c>
      <c r="CB23" s="37" t="s">
        <v>2603</v>
      </c>
      <c r="CC23" s="37" t="s">
        <v>2603</v>
      </c>
      <c r="CD23" s="37" t="s">
        <v>2603</v>
      </c>
      <c r="CE23" s="37" t="s">
        <v>2603</v>
      </c>
      <c r="CF23" s="37" t="s">
        <v>2603</v>
      </c>
      <c r="CG23" s="37" t="s">
        <v>2603</v>
      </c>
      <c r="CH23" s="37" t="s">
        <v>2603</v>
      </c>
      <c r="CI23" s="37" t="s">
        <v>2603</v>
      </c>
      <c r="CJ23" s="37" t="s">
        <v>2603</v>
      </c>
      <c r="CK23" s="37" t="s">
        <v>2603</v>
      </c>
      <c r="CL23" s="37" t="s">
        <v>2603</v>
      </c>
      <c r="CM23" s="37" t="s">
        <v>2603</v>
      </c>
      <c r="CN23" s="37" t="s">
        <v>2603</v>
      </c>
      <c r="CO23" s="37" t="str">
        <f>IF(alumnes!$A22="","",IF($AA23="","",centre!$A$9))</f>
        <v/>
      </c>
      <c r="CP23" s="37" t="str">
        <f>IF(alumnes!$A22="","",IF($AA23="","",centre!$C$9))</f>
        <v/>
      </c>
      <c r="CQ23" s="37" t="str">
        <f>IF(alumnes!$A22="","",IF($AA23="","",centre!$A$14))</f>
        <v/>
      </c>
      <c r="CR23" s="37" t="str">
        <f>IF(alumnes!$A22="","",IF($AA23="","",centre!$B$14))</f>
        <v/>
      </c>
      <c r="CS23" s="37" t="str">
        <f>IF(alumnes!$A22="","",IF($AA23="","",centre!$C$14))</f>
        <v/>
      </c>
      <c r="CT23" s="37" t="str">
        <f>IF(alumnes!$A22="","",IF($AA23="","",IF(centre!$D$14=0,"",centre!$D$14)))</f>
        <v/>
      </c>
      <c r="CU23" s="37" t="str">
        <f>IF(alumnes!$A22="","",IF($AA23="","",IF(centre!$E$14=0,"",centre!$E$14)))</f>
        <v/>
      </c>
      <c r="CV23" s="37" t="str">
        <f>IF(alumnes!$A22="","",IF($AA23="","",IF(centre!$F$14=0,"",centre!$F$14)))</f>
        <v/>
      </c>
      <c r="CW23" s="37" t="str">
        <f>IF(alumnes!$A22="","",IF($AA23="","",IF(centre!$G$14=0,"",centre!$G$14)))</f>
        <v/>
      </c>
      <c r="CX23" s="37" t="str">
        <f>IF(alumnes!$A22="","",IF($AA23="","",centre!$H$14))</f>
        <v/>
      </c>
      <c r="CY23" s="37" t="str">
        <f>IF(alumnes!$A22="","",IF($AA23="","",centre!$I$14))</f>
        <v/>
      </c>
      <c r="CZ23" s="37" t="str">
        <f>IF(alumnes!$A22="","",IF($AA23="","",IF(centre!$J$14=0,"",centre!$J$14)))</f>
        <v/>
      </c>
      <c r="DA23" s="37" t="str">
        <f>IF(alumnes!$A22="","",IF($AA23="","",IF(centre!$K$14=0,"",centre!$K$14)))</f>
        <v/>
      </c>
      <c r="DB23" s="37" t="str">
        <f>IF(alumnes!$A22="","",IF($AA23="","",IF(centre!$L$14=0,"",centre!$L$14)))</f>
        <v/>
      </c>
      <c r="DC23" s="37" t="str">
        <f>IF(alumnes!$A22="","",IF($AA23="","",IF(centre!$A$19=0,"",centre!$A$19)))</f>
        <v/>
      </c>
      <c r="DD23" s="37" t="str">
        <f>IF(alumnes!$A22="","",IF($AA23="","",IF(centre!$C$19=0,"",centre!$C$19)))</f>
        <v/>
      </c>
      <c r="DE23" s="37" t="str">
        <f>IF(alumnes!$A22="","",IF($AA23="","",IF(centre!$E$19=0,"",centre!$E$19)))</f>
        <v/>
      </c>
      <c r="DF23" s="37" t="str">
        <f>IF(alumnes!$A22="","",IF($AA23="","",IF(centre!$G$19=0,"",centre!$G$19)))</f>
        <v/>
      </c>
      <c r="DG23" s="37" t="str">
        <f>IF(alumnes!$A22="","",IF($AA23="","",IF(centre!$H$19=0,"",centre!$H$19)))</f>
        <v/>
      </c>
      <c r="DH23" s="37" t="str">
        <f>IF(alumnes!$A22="","",IF($AA23="","",IF(centre!$J$19=0,"",centre!$J$19)))</f>
        <v/>
      </c>
      <c r="DI23" s="37" t="str">
        <f>IF(alumnes!$A22="","",IF($AA23="","",IF(centre!$K$19=0,"",centre!$K$19)))</f>
        <v/>
      </c>
      <c r="DJ23" s="37" t="str">
        <f>IF(alumnes!$A22="","",IF($AA23="","",IF(centre!$L$19=0,"",centre!$L$19)))</f>
        <v/>
      </c>
      <c r="DK23" s="37" t="str">
        <f>IF(alumnes!$A22="","",IF($AA23="",centre!$G$6,""))</f>
        <v/>
      </c>
      <c r="DL23" s="37" t="str">
        <f>IF(alumnes!$A22="","",IF($AA23="",centre!$I$6,""))</f>
        <v/>
      </c>
      <c r="DM23" s="37" t="str">
        <f>IF(alumnes!$A22="","",IF($AA23="",centre!$K$6,""))</f>
        <v/>
      </c>
      <c r="DN23" s="37" t="str">
        <f>IF(alumnes!$A22="","",IF($AA23="",centre!$A$9,""))</f>
        <v/>
      </c>
      <c r="DO23" s="37" t="str">
        <f>IF(alumnes!$A22="","",IF($AA23="",centre!$C$9,""))</f>
        <v/>
      </c>
      <c r="DP23" s="37" t="str">
        <f>IF(alumnes!$A22="","",IF($AA23="",IF(centre!$J$14=0,"",centre!$J$14),""))</f>
        <v/>
      </c>
      <c r="DQ23" s="37" t="str">
        <f>IF(alumnes!$A22="","",IF($AA23="",IF(centre!$K$14=0,"",centre!$K$14),""))</f>
        <v/>
      </c>
      <c r="DR23" s="37" t="str">
        <f>IF(alumnes!$A22="","",IF($AA23="",IF(centre!$L$14=0,"",centre!$L$14),""))</f>
        <v/>
      </c>
      <c r="DS23" s="37" t="str">
        <f>IF(alumnes!$A22="","",IF($AA23="",centre!$A$14,""))</f>
        <v/>
      </c>
      <c r="DT23" s="37" t="str">
        <f>IF(alumnes!$A22="","",IF($AA23="",centre!$B$14,""))</f>
        <v/>
      </c>
      <c r="DU23" s="37" t="str">
        <f>IF(alumnes!$A22="","",IF($AA23="",IF(centre!$C$14=0,"",centre!$C$14),""))</f>
        <v/>
      </c>
      <c r="DV23" s="37" t="str">
        <f>IF(alumnes!$A22="","",IF($AA23="",IF(centre!$D$14=0,"",centre!$D$14),""))</f>
        <v/>
      </c>
      <c r="DW23" s="37" t="str">
        <f>IF(alumnes!$A22="","",IF($AA23="",IF(centre!$E$14=0,"",centre!$E$14),""))</f>
        <v/>
      </c>
      <c r="DX23" s="37" t="str">
        <f>IF(alumnes!$A22="","",IF($AA23="",IF(centre!$F$14=0,"",centre!$F$14),""))</f>
        <v/>
      </c>
      <c r="DY23" s="37" t="str">
        <f>IF(alumnes!$A22="","",IF($AA23="",IF(centre!$G$14=0,"",centre!$G$14),""))</f>
        <v/>
      </c>
      <c r="DZ23" s="37" t="str">
        <f>IF(alumnes!$A22="","",IF($AA23="",centre!$H$14,""))</f>
        <v/>
      </c>
      <c r="EA23" s="37" t="str">
        <f>IF(alumnes!$A22="","",IF($AA23="",centre!$I$14,""))</f>
        <v/>
      </c>
    </row>
    <row r="24" spans="1:131" ht="18" customHeight="1" x14ac:dyDescent="0.35">
      <c r="A24" s="36" t="str">
        <f>IF(alumnes!$A23="","",alumnes!$B$4)</f>
        <v/>
      </c>
      <c r="B24" s="37" t="str">
        <f>IF(alumnes!$A23="","",alumnes!$A23)</f>
        <v/>
      </c>
      <c r="C24" s="37" t="str">
        <f>IF(alumnes!$B23="","",alumnes!$B23)</f>
        <v/>
      </c>
      <c r="D24" s="37" t="str">
        <f>IF(alumnes!$C23="","",alumnes!$C23)</f>
        <v/>
      </c>
      <c r="E24" s="37" t="str">
        <f>IF(alumnes!$D23="","",alumnes!$D23)</f>
        <v/>
      </c>
      <c r="F24" s="37" t="str">
        <f>IF(alumnes!$E23="","",alumnes!$E23)</f>
        <v/>
      </c>
      <c r="G24" s="37" t="str">
        <f>IF(alumnes!$P23="","",alumnes!$P23)</f>
        <v/>
      </c>
      <c r="H24" s="37" t="str">
        <f>IF(alumnes!$Q23="","",alumnes!$Q23)</f>
        <v/>
      </c>
      <c r="I24" s="37" t="str">
        <f>IF(alumnes!$R23="","",alumnes!$R23)</f>
        <v/>
      </c>
      <c r="J24" s="37" t="str">
        <f>IF(alumnes!$G23="","",alumnes!$G23)</f>
        <v/>
      </c>
      <c r="K24" s="37" t="str">
        <f>IF(alumnes!$H23="","",alumnes!$H23)</f>
        <v/>
      </c>
      <c r="L24" s="37" t="str">
        <f>IF(alumnes!$I23="","",alumnes!$I23)</f>
        <v/>
      </c>
      <c r="M24" s="37" t="str">
        <f>IF(alumnes!$J23="","",alumnes!$J23)</f>
        <v/>
      </c>
      <c r="N24" s="37" t="str">
        <f>IF(alumnes!$K23="","",alumnes!$K23)</f>
        <v/>
      </c>
      <c r="O24" s="37" t="str">
        <f>IF(alumnes!$L23="","",alumnes!$L23)</f>
        <v/>
      </c>
      <c r="P24" s="37" t="str">
        <f>IF(alumnes!$M23="","",alumnes!$M23)</f>
        <v/>
      </c>
      <c r="Q24" s="37" t="str">
        <f>IF(alumnes!$N23="","",alumnes!$N23)</f>
        <v/>
      </c>
      <c r="R24" s="37" t="str">
        <f>IF(alumnes!$O23="","",alumnes!$O23)</f>
        <v/>
      </c>
      <c r="S24" s="37"/>
      <c r="T24" s="37"/>
      <c r="U24" s="37" t="e">
        <f>IF(alumnes!#REF!="","",alumnes!#REF!)</f>
        <v>#REF!</v>
      </c>
      <c r="V24" s="38"/>
      <c r="W24" s="39"/>
      <c r="X24" s="38"/>
      <c r="Z24" s="37"/>
      <c r="AA24" s="37" t="str">
        <f>IF(alumnes!$A23="","",IF(centre!$A$6=0,"",centre!$A$6))</f>
        <v/>
      </c>
      <c r="AB24" s="37" t="s">
        <v>2603</v>
      </c>
      <c r="AC24" s="37" t="s">
        <v>2603</v>
      </c>
      <c r="AD24" s="37" t="s">
        <v>2603</v>
      </c>
      <c r="AE24" s="37" t="s">
        <v>2603</v>
      </c>
      <c r="AF24" s="37" t="s">
        <v>2603</v>
      </c>
      <c r="AG24" s="37" t="s">
        <v>2603</v>
      </c>
      <c r="AH24" s="37" t="s">
        <v>2603</v>
      </c>
      <c r="AI24" s="37" t="s">
        <v>2603</v>
      </c>
      <c r="AJ24" s="37" t="s">
        <v>2603</v>
      </c>
      <c r="AK24" s="37" t="s">
        <v>2603</v>
      </c>
      <c r="AL24" s="37" t="s">
        <v>2603</v>
      </c>
      <c r="AM24" s="37" t="s">
        <v>2603</v>
      </c>
      <c r="AN24" s="37" t="s">
        <v>2603</v>
      </c>
      <c r="AO24" s="37" t="s">
        <v>2603</v>
      </c>
      <c r="AP24" s="37" t="s">
        <v>2603</v>
      </c>
      <c r="AQ24" s="37" t="s">
        <v>2603</v>
      </c>
      <c r="AR24" s="37" t="s">
        <v>2603</v>
      </c>
      <c r="AS24" s="37" t="s">
        <v>2603</v>
      </c>
      <c r="AT24" s="37" t="s">
        <v>2603</v>
      </c>
      <c r="AU24" s="37" t="s">
        <v>2603</v>
      </c>
      <c r="AV24" s="37" t="s">
        <v>2603</v>
      </c>
      <c r="AW24" s="37" t="s">
        <v>2603</v>
      </c>
      <c r="AX24" s="37" t="s">
        <v>2603</v>
      </c>
      <c r="AY24" s="37" t="s">
        <v>2603</v>
      </c>
      <c r="AZ24" s="37" t="s">
        <v>2603</v>
      </c>
      <c r="BA24" s="37" t="s">
        <v>2603</v>
      </c>
      <c r="BB24" s="37" t="s">
        <v>2603</v>
      </c>
      <c r="BC24" s="37" t="s">
        <v>2603</v>
      </c>
      <c r="BD24" s="37" t="s">
        <v>2603</v>
      </c>
      <c r="BE24" s="37" t="s">
        <v>2603</v>
      </c>
      <c r="BF24" s="37" t="s">
        <v>2603</v>
      </c>
      <c r="BG24" s="37" t="s">
        <v>2603</v>
      </c>
      <c r="BH24" s="37" t="s">
        <v>2603</v>
      </c>
      <c r="BI24" s="37" t="s">
        <v>2603</v>
      </c>
      <c r="BJ24" s="37" t="s">
        <v>2603</v>
      </c>
      <c r="BK24" s="37" t="s">
        <v>2603</v>
      </c>
      <c r="BL24" s="37" t="s">
        <v>2603</v>
      </c>
      <c r="BM24" s="37" t="s">
        <v>2603</v>
      </c>
      <c r="BN24" s="37" t="s">
        <v>2603</v>
      </c>
      <c r="BO24" s="37" t="s">
        <v>2603</v>
      </c>
      <c r="BP24" s="37" t="s">
        <v>2603</v>
      </c>
      <c r="BQ24" s="37" t="s">
        <v>2603</v>
      </c>
      <c r="BR24" s="37" t="s">
        <v>2603</v>
      </c>
      <c r="BS24" s="37" t="s">
        <v>2603</v>
      </c>
      <c r="BT24" s="37" t="s">
        <v>2603</v>
      </c>
      <c r="BU24" s="37" t="s">
        <v>2603</v>
      </c>
      <c r="BV24" s="37" t="s">
        <v>2603</v>
      </c>
      <c r="BW24" s="37" t="s">
        <v>2603</v>
      </c>
      <c r="BX24" s="37" t="s">
        <v>2603</v>
      </c>
      <c r="BY24" s="37" t="s">
        <v>2603</v>
      </c>
      <c r="BZ24" s="37" t="s">
        <v>2603</v>
      </c>
      <c r="CA24" s="37" t="s">
        <v>2603</v>
      </c>
      <c r="CB24" s="37" t="s">
        <v>2603</v>
      </c>
      <c r="CC24" s="37" t="s">
        <v>2603</v>
      </c>
      <c r="CD24" s="37" t="s">
        <v>2603</v>
      </c>
      <c r="CE24" s="37" t="s">
        <v>2603</v>
      </c>
      <c r="CF24" s="37" t="s">
        <v>2603</v>
      </c>
      <c r="CG24" s="37" t="s">
        <v>2603</v>
      </c>
      <c r="CH24" s="37" t="s">
        <v>2603</v>
      </c>
      <c r="CI24" s="37" t="s">
        <v>2603</v>
      </c>
      <c r="CJ24" s="37" t="s">
        <v>2603</v>
      </c>
      <c r="CK24" s="37" t="s">
        <v>2603</v>
      </c>
      <c r="CL24" s="37" t="s">
        <v>2603</v>
      </c>
      <c r="CM24" s="37" t="s">
        <v>2603</v>
      </c>
      <c r="CN24" s="37" t="s">
        <v>2603</v>
      </c>
      <c r="CO24" s="37" t="str">
        <f>IF(alumnes!$A23="","",IF($AA24="","",centre!$A$9))</f>
        <v/>
      </c>
      <c r="CP24" s="37" t="str">
        <f>IF(alumnes!$A23="","",IF($AA24="","",centre!$C$9))</f>
        <v/>
      </c>
      <c r="CQ24" s="37" t="str">
        <f>IF(alumnes!$A23="","",IF($AA24="","",centre!$A$14))</f>
        <v/>
      </c>
      <c r="CR24" s="37" t="str">
        <f>IF(alumnes!$A23="","",IF($AA24="","",centre!$B$14))</f>
        <v/>
      </c>
      <c r="CS24" s="37" t="str">
        <f>IF(alumnes!$A23="","",IF($AA24="","",centre!$C$14))</f>
        <v/>
      </c>
      <c r="CT24" s="37" t="str">
        <f>IF(alumnes!$A23="","",IF($AA24="","",IF(centre!$D$14=0,"",centre!$D$14)))</f>
        <v/>
      </c>
      <c r="CU24" s="37" t="str">
        <f>IF(alumnes!$A23="","",IF($AA24="","",IF(centre!$E$14=0,"",centre!$E$14)))</f>
        <v/>
      </c>
      <c r="CV24" s="37" t="str">
        <f>IF(alumnes!$A23="","",IF($AA24="","",IF(centre!$F$14=0,"",centre!$F$14)))</f>
        <v/>
      </c>
      <c r="CW24" s="37" t="str">
        <f>IF(alumnes!$A23="","",IF($AA24="","",IF(centre!$G$14=0,"",centre!$G$14)))</f>
        <v/>
      </c>
      <c r="CX24" s="37" t="str">
        <f>IF(alumnes!$A23="","",IF($AA24="","",centre!$H$14))</f>
        <v/>
      </c>
      <c r="CY24" s="37" t="str">
        <f>IF(alumnes!$A23="","",IF($AA24="","",centre!$I$14))</f>
        <v/>
      </c>
      <c r="CZ24" s="37" t="str">
        <f>IF(alumnes!$A23="","",IF($AA24="","",IF(centre!$J$14=0,"",centre!$J$14)))</f>
        <v/>
      </c>
      <c r="DA24" s="37" t="str">
        <f>IF(alumnes!$A23="","",IF($AA24="","",IF(centre!$K$14=0,"",centre!$K$14)))</f>
        <v/>
      </c>
      <c r="DB24" s="37" t="str">
        <f>IF(alumnes!$A23="","",IF($AA24="","",IF(centre!$L$14=0,"",centre!$L$14)))</f>
        <v/>
      </c>
      <c r="DC24" s="37" t="str">
        <f>IF(alumnes!$A23="","",IF($AA24="","",IF(centre!$A$19=0,"",centre!$A$19)))</f>
        <v/>
      </c>
      <c r="DD24" s="37" t="str">
        <f>IF(alumnes!$A23="","",IF($AA24="","",IF(centre!$C$19=0,"",centre!$C$19)))</f>
        <v/>
      </c>
      <c r="DE24" s="37" t="str">
        <f>IF(alumnes!$A23="","",IF($AA24="","",IF(centre!$E$19=0,"",centre!$E$19)))</f>
        <v/>
      </c>
      <c r="DF24" s="37" t="str">
        <f>IF(alumnes!$A23="","",IF($AA24="","",IF(centre!$G$19=0,"",centre!$G$19)))</f>
        <v/>
      </c>
      <c r="DG24" s="37" t="str">
        <f>IF(alumnes!$A23="","",IF($AA24="","",IF(centre!$H$19=0,"",centre!$H$19)))</f>
        <v/>
      </c>
      <c r="DH24" s="37" t="str">
        <f>IF(alumnes!$A23="","",IF($AA24="","",IF(centre!$J$19=0,"",centre!$J$19)))</f>
        <v/>
      </c>
      <c r="DI24" s="37" t="str">
        <f>IF(alumnes!$A23="","",IF($AA24="","",IF(centre!$K$19=0,"",centre!$K$19)))</f>
        <v/>
      </c>
      <c r="DJ24" s="37" t="str">
        <f>IF(alumnes!$A23="","",IF($AA24="","",IF(centre!$L$19=0,"",centre!$L$19)))</f>
        <v/>
      </c>
      <c r="DK24" s="37" t="str">
        <f>IF(alumnes!$A23="","",IF($AA24="",centre!$G$6,""))</f>
        <v/>
      </c>
      <c r="DL24" s="37" t="str">
        <f>IF(alumnes!$A23="","",IF($AA24="",centre!$I$6,""))</f>
        <v/>
      </c>
      <c r="DM24" s="37" t="str">
        <f>IF(alumnes!$A23="","",IF($AA24="",centre!$K$6,""))</f>
        <v/>
      </c>
      <c r="DN24" s="37" t="str">
        <f>IF(alumnes!$A23="","",IF($AA24="",centre!$A$9,""))</f>
        <v/>
      </c>
      <c r="DO24" s="37" t="str">
        <f>IF(alumnes!$A23="","",IF($AA24="",centre!$C$9,""))</f>
        <v/>
      </c>
      <c r="DP24" s="37" t="str">
        <f>IF(alumnes!$A23="","",IF($AA24="",IF(centre!$J$14=0,"",centre!$J$14),""))</f>
        <v/>
      </c>
      <c r="DQ24" s="37" t="str">
        <f>IF(alumnes!$A23="","",IF($AA24="",IF(centre!$K$14=0,"",centre!$K$14),""))</f>
        <v/>
      </c>
      <c r="DR24" s="37" t="str">
        <f>IF(alumnes!$A23="","",IF($AA24="",IF(centre!$L$14=0,"",centre!$L$14),""))</f>
        <v/>
      </c>
      <c r="DS24" s="37" t="str">
        <f>IF(alumnes!$A23="","",IF($AA24="",centre!$A$14,""))</f>
        <v/>
      </c>
      <c r="DT24" s="37" t="str">
        <f>IF(alumnes!$A23="","",IF($AA24="",centre!$B$14,""))</f>
        <v/>
      </c>
      <c r="DU24" s="37" t="str">
        <f>IF(alumnes!$A23="","",IF($AA24="",IF(centre!$C$14=0,"",centre!$C$14),""))</f>
        <v/>
      </c>
      <c r="DV24" s="37" t="str">
        <f>IF(alumnes!$A23="","",IF($AA24="",IF(centre!$D$14=0,"",centre!$D$14),""))</f>
        <v/>
      </c>
      <c r="DW24" s="37" t="str">
        <f>IF(alumnes!$A23="","",IF($AA24="",IF(centre!$E$14=0,"",centre!$E$14),""))</f>
        <v/>
      </c>
      <c r="DX24" s="37" t="str">
        <f>IF(alumnes!$A23="","",IF($AA24="",IF(centre!$F$14=0,"",centre!$F$14),""))</f>
        <v/>
      </c>
      <c r="DY24" s="37" t="str">
        <f>IF(alumnes!$A23="","",IF($AA24="",IF(centre!$G$14=0,"",centre!$G$14),""))</f>
        <v/>
      </c>
      <c r="DZ24" s="37" t="str">
        <f>IF(alumnes!$A23="","",IF($AA24="",centre!$H$14,""))</f>
        <v/>
      </c>
      <c r="EA24" s="37" t="str">
        <f>IF(alumnes!$A23="","",IF($AA24="",centre!$I$14,""))</f>
        <v/>
      </c>
    </row>
    <row r="25" spans="1:131" ht="18" customHeight="1" x14ac:dyDescent="0.35">
      <c r="A25" s="36" t="str">
        <f>IF(alumnes!$A24="","",alumnes!$B$4)</f>
        <v/>
      </c>
      <c r="B25" s="37" t="str">
        <f>IF(alumnes!$A24="","",alumnes!$A24)</f>
        <v/>
      </c>
      <c r="C25" s="37" t="str">
        <f>IF(alumnes!$B24="","",alumnes!$B24)</f>
        <v/>
      </c>
      <c r="D25" s="37" t="str">
        <f>IF(alumnes!$C24="","",alumnes!$C24)</f>
        <v/>
      </c>
      <c r="E25" s="37" t="str">
        <f>IF(alumnes!$D24="","",alumnes!$D24)</f>
        <v/>
      </c>
      <c r="F25" s="37" t="str">
        <f>IF(alumnes!$E24="","",alumnes!$E24)</f>
        <v/>
      </c>
      <c r="G25" s="37" t="str">
        <f>IF(alumnes!$P24="","",alumnes!$P24)</f>
        <v/>
      </c>
      <c r="H25" s="37" t="str">
        <f>IF(alumnes!$Q24="","",alumnes!$Q24)</f>
        <v/>
      </c>
      <c r="I25" s="37" t="str">
        <f>IF(alumnes!$R24="","",alumnes!$R24)</f>
        <v/>
      </c>
      <c r="J25" s="37" t="str">
        <f>IF(alumnes!$G24="","",alumnes!$G24)</f>
        <v/>
      </c>
      <c r="K25" s="37" t="str">
        <f>IF(alumnes!$H24="","",alumnes!$H24)</f>
        <v/>
      </c>
      <c r="L25" s="37" t="str">
        <f>IF(alumnes!$I24="","",alumnes!$I24)</f>
        <v/>
      </c>
      <c r="M25" s="37" t="str">
        <f>IF(alumnes!$J24="","",alumnes!$J24)</f>
        <v/>
      </c>
      <c r="N25" s="37" t="str">
        <f>IF(alumnes!$K24="","",alumnes!$K24)</f>
        <v/>
      </c>
      <c r="O25" s="37" t="str">
        <f>IF(alumnes!$L24="","",alumnes!$L24)</f>
        <v/>
      </c>
      <c r="P25" s="37" t="str">
        <f>IF(alumnes!$M24="","",alumnes!$M24)</f>
        <v/>
      </c>
      <c r="Q25" s="37" t="str">
        <f>IF(alumnes!$N24="","",alumnes!$N24)</f>
        <v/>
      </c>
      <c r="R25" s="37" t="str">
        <f>IF(alumnes!$O24="","",alumnes!$O24)</f>
        <v/>
      </c>
      <c r="S25" s="37"/>
      <c r="T25" s="37"/>
      <c r="U25" s="37" t="e">
        <f>IF(alumnes!#REF!="","",alumnes!#REF!)</f>
        <v>#REF!</v>
      </c>
      <c r="V25" s="38"/>
      <c r="W25" s="39"/>
      <c r="X25" s="38"/>
      <c r="Z25" s="37"/>
      <c r="AA25" s="37" t="str">
        <f>IF(alumnes!$A24="","",IF(centre!$A$6=0,"",centre!$A$6))</f>
        <v/>
      </c>
      <c r="AB25" s="37" t="s">
        <v>2603</v>
      </c>
      <c r="AC25" s="37" t="s">
        <v>2603</v>
      </c>
      <c r="AD25" s="37" t="s">
        <v>2603</v>
      </c>
      <c r="AE25" s="37" t="s">
        <v>2603</v>
      </c>
      <c r="AF25" s="37" t="s">
        <v>2603</v>
      </c>
      <c r="AG25" s="37" t="s">
        <v>2603</v>
      </c>
      <c r="AH25" s="37" t="s">
        <v>2603</v>
      </c>
      <c r="AI25" s="37" t="s">
        <v>2603</v>
      </c>
      <c r="AJ25" s="37" t="s">
        <v>2603</v>
      </c>
      <c r="AK25" s="37" t="s">
        <v>2603</v>
      </c>
      <c r="AL25" s="37" t="s">
        <v>2603</v>
      </c>
      <c r="AM25" s="37" t="s">
        <v>2603</v>
      </c>
      <c r="AN25" s="37" t="s">
        <v>2603</v>
      </c>
      <c r="AO25" s="37" t="s">
        <v>2603</v>
      </c>
      <c r="AP25" s="37" t="s">
        <v>2603</v>
      </c>
      <c r="AQ25" s="37" t="s">
        <v>2603</v>
      </c>
      <c r="AR25" s="37" t="s">
        <v>2603</v>
      </c>
      <c r="AS25" s="37" t="s">
        <v>2603</v>
      </c>
      <c r="AT25" s="37" t="s">
        <v>2603</v>
      </c>
      <c r="AU25" s="37" t="s">
        <v>2603</v>
      </c>
      <c r="AV25" s="37" t="s">
        <v>2603</v>
      </c>
      <c r="AW25" s="37" t="s">
        <v>2603</v>
      </c>
      <c r="AX25" s="37" t="s">
        <v>2603</v>
      </c>
      <c r="AY25" s="37" t="s">
        <v>2603</v>
      </c>
      <c r="AZ25" s="37" t="s">
        <v>2603</v>
      </c>
      <c r="BA25" s="37" t="s">
        <v>2603</v>
      </c>
      <c r="BB25" s="37" t="s">
        <v>2603</v>
      </c>
      <c r="BC25" s="37" t="s">
        <v>2603</v>
      </c>
      <c r="BD25" s="37" t="s">
        <v>2603</v>
      </c>
      <c r="BE25" s="37" t="s">
        <v>2603</v>
      </c>
      <c r="BF25" s="37" t="s">
        <v>2603</v>
      </c>
      <c r="BG25" s="37" t="s">
        <v>2603</v>
      </c>
      <c r="BH25" s="37" t="s">
        <v>2603</v>
      </c>
      <c r="BI25" s="37" t="s">
        <v>2603</v>
      </c>
      <c r="BJ25" s="37" t="s">
        <v>2603</v>
      </c>
      <c r="BK25" s="37" t="s">
        <v>2603</v>
      </c>
      <c r="BL25" s="37" t="s">
        <v>2603</v>
      </c>
      <c r="BM25" s="37" t="s">
        <v>2603</v>
      </c>
      <c r="BN25" s="37" t="s">
        <v>2603</v>
      </c>
      <c r="BO25" s="37" t="s">
        <v>2603</v>
      </c>
      <c r="BP25" s="37" t="s">
        <v>2603</v>
      </c>
      <c r="BQ25" s="37" t="s">
        <v>2603</v>
      </c>
      <c r="BR25" s="37" t="s">
        <v>2603</v>
      </c>
      <c r="BS25" s="37" t="s">
        <v>2603</v>
      </c>
      <c r="BT25" s="37" t="s">
        <v>2603</v>
      </c>
      <c r="BU25" s="37" t="s">
        <v>2603</v>
      </c>
      <c r="BV25" s="37" t="s">
        <v>2603</v>
      </c>
      <c r="BW25" s="37" t="s">
        <v>2603</v>
      </c>
      <c r="BX25" s="37" t="s">
        <v>2603</v>
      </c>
      <c r="BY25" s="37" t="s">
        <v>2603</v>
      </c>
      <c r="BZ25" s="37" t="s">
        <v>2603</v>
      </c>
      <c r="CA25" s="37" t="s">
        <v>2603</v>
      </c>
      <c r="CB25" s="37" t="s">
        <v>2603</v>
      </c>
      <c r="CC25" s="37" t="s">
        <v>2603</v>
      </c>
      <c r="CD25" s="37" t="s">
        <v>2603</v>
      </c>
      <c r="CE25" s="37" t="s">
        <v>2603</v>
      </c>
      <c r="CF25" s="37" t="s">
        <v>2603</v>
      </c>
      <c r="CG25" s="37" t="s">
        <v>2603</v>
      </c>
      <c r="CH25" s="37" t="s">
        <v>2603</v>
      </c>
      <c r="CI25" s="37" t="s">
        <v>2603</v>
      </c>
      <c r="CJ25" s="37" t="s">
        <v>2603</v>
      </c>
      <c r="CK25" s="37" t="s">
        <v>2603</v>
      </c>
      <c r="CL25" s="37" t="s">
        <v>2603</v>
      </c>
      <c r="CM25" s="37" t="s">
        <v>2603</v>
      </c>
      <c r="CN25" s="37" t="s">
        <v>2603</v>
      </c>
      <c r="CO25" s="37" t="str">
        <f>IF(alumnes!$A24="","",IF($AA25="","",centre!$A$9))</f>
        <v/>
      </c>
      <c r="CP25" s="37" t="str">
        <f>IF(alumnes!$A24="","",IF($AA25="","",centre!$C$9))</f>
        <v/>
      </c>
      <c r="CQ25" s="37" t="str">
        <f>IF(alumnes!$A24="","",IF($AA25="","",centre!$A$14))</f>
        <v/>
      </c>
      <c r="CR25" s="37" t="str">
        <f>IF(alumnes!$A24="","",IF($AA25="","",centre!$B$14))</f>
        <v/>
      </c>
      <c r="CS25" s="37" t="str">
        <f>IF(alumnes!$A24="","",IF($AA25="","",centre!$C$14))</f>
        <v/>
      </c>
      <c r="CT25" s="37" t="str">
        <f>IF(alumnes!$A24="","",IF($AA25="","",IF(centre!$D$14=0,"",centre!$D$14)))</f>
        <v/>
      </c>
      <c r="CU25" s="37" t="str">
        <f>IF(alumnes!$A24="","",IF($AA25="","",IF(centre!$E$14=0,"",centre!$E$14)))</f>
        <v/>
      </c>
      <c r="CV25" s="37" t="str">
        <f>IF(alumnes!$A24="","",IF($AA25="","",IF(centre!$F$14=0,"",centre!$F$14)))</f>
        <v/>
      </c>
      <c r="CW25" s="37" t="str">
        <f>IF(alumnes!$A24="","",IF($AA25="","",IF(centre!$G$14=0,"",centre!$G$14)))</f>
        <v/>
      </c>
      <c r="CX25" s="37" t="str">
        <f>IF(alumnes!$A24="","",IF($AA25="","",centre!$H$14))</f>
        <v/>
      </c>
      <c r="CY25" s="37" t="str">
        <f>IF(alumnes!$A24="","",IF($AA25="","",centre!$I$14))</f>
        <v/>
      </c>
      <c r="CZ25" s="37" t="str">
        <f>IF(alumnes!$A24="","",IF($AA25="","",IF(centre!$J$14=0,"",centre!$J$14)))</f>
        <v/>
      </c>
      <c r="DA25" s="37" t="str">
        <f>IF(alumnes!$A24="","",IF($AA25="","",IF(centre!$K$14=0,"",centre!$K$14)))</f>
        <v/>
      </c>
      <c r="DB25" s="37" t="str">
        <f>IF(alumnes!$A24="","",IF($AA25="","",IF(centre!$L$14=0,"",centre!$L$14)))</f>
        <v/>
      </c>
      <c r="DC25" s="37" t="str">
        <f>IF(alumnes!$A24="","",IF($AA25="","",IF(centre!$A$19=0,"",centre!$A$19)))</f>
        <v/>
      </c>
      <c r="DD25" s="37" t="str">
        <f>IF(alumnes!$A24="","",IF($AA25="","",IF(centre!$C$19=0,"",centre!$C$19)))</f>
        <v/>
      </c>
      <c r="DE25" s="37" t="str">
        <f>IF(alumnes!$A24="","",IF($AA25="","",IF(centre!$E$19=0,"",centre!$E$19)))</f>
        <v/>
      </c>
      <c r="DF25" s="37" t="str">
        <f>IF(alumnes!$A24="","",IF($AA25="","",IF(centre!$G$19=0,"",centre!$G$19)))</f>
        <v/>
      </c>
      <c r="DG25" s="37" t="str">
        <f>IF(alumnes!$A24="","",IF($AA25="","",IF(centre!$H$19=0,"",centre!$H$19)))</f>
        <v/>
      </c>
      <c r="DH25" s="37" t="str">
        <f>IF(alumnes!$A24="","",IF($AA25="","",IF(centre!$J$19=0,"",centre!$J$19)))</f>
        <v/>
      </c>
      <c r="DI25" s="37" t="str">
        <f>IF(alumnes!$A24="","",IF($AA25="","",IF(centre!$K$19=0,"",centre!$K$19)))</f>
        <v/>
      </c>
      <c r="DJ25" s="37" t="str">
        <f>IF(alumnes!$A24="","",IF($AA25="","",IF(centre!$L$19=0,"",centre!$L$19)))</f>
        <v/>
      </c>
      <c r="DK25" s="37" t="str">
        <f>IF(alumnes!$A24="","",IF($AA25="",centre!$G$6,""))</f>
        <v/>
      </c>
      <c r="DL25" s="37" t="str">
        <f>IF(alumnes!$A24="","",IF($AA25="",centre!$I$6,""))</f>
        <v/>
      </c>
      <c r="DM25" s="37" t="str">
        <f>IF(alumnes!$A24="","",IF($AA25="",centre!$K$6,""))</f>
        <v/>
      </c>
      <c r="DN25" s="37" t="str">
        <f>IF(alumnes!$A24="","",IF($AA25="",centre!$A$9,""))</f>
        <v/>
      </c>
      <c r="DO25" s="37" t="str">
        <f>IF(alumnes!$A24="","",IF($AA25="",centre!$C$9,""))</f>
        <v/>
      </c>
      <c r="DP25" s="37" t="str">
        <f>IF(alumnes!$A24="","",IF($AA25="",IF(centre!$J$14=0,"",centre!$J$14),""))</f>
        <v/>
      </c>
      <c r="DQ25" s="37" t="str">
        <f>IF(alumnes!$A24="","",IF($AA25="",IF(centre!$K$14=0,"",centre!$K$14),""))</f>
        <v/>
      </c>
      <c r="DR25" s="37" t="str">
        <f>IF(alumnes!$A24="","",IF($AA25="",IF(centre!$L$14=0,"",centre!$L$14),""))</f>
        <v/>
      </c>
      <c r="DS25" s="37" t="str">
        <f>IF(alumnes!$A24="","",IF($AA25="",centre!$A$14,""))</f>
        <v/>
      </c>
      <c r="DT25" s="37" t="str">
        <f>IF(alumnes!$A24="","",IF($AA25="",centre!$B$14,""))</f>
        <v/>
      </c>
      <c r="DU25" s="37" t="str">
        <f>IF(alumnes!$A24="","",IF($AA25="",IF(centre!$C$14=0,"",centre!$C$14),""))</f>
        <v/>
      </c>
      <c r="DV25" s="37" t="str">
        <f>IF(alumnes!$A24="","",IF($AA25="",IF(centre!$D$14=0,"",centre!$D$14),""))</f>
        <v/>
      </c>
      <c r="DW25" s="37" t="str">
        <f>IF(alumnes!$A24="","",IF($AA25="",IF(centre!$E$14=0,"",centre!$E$14),""))</f>
        <v/>
      </c>
      <c r="DX25" s="37" t="str">
        <f>IF(alumnes!$A24="","",IF($AA25="",IF(centre!$F$14=0,"",centre!$F$14),""))</f>
        <v/>
      </c>
      <c r="DY25" s="37" t="str">
        <f>IF(alumnes!$A24="","",IF($AA25="",IF(centre!$G$14=0,"",centre!$G$14),""))</f>
        <v/>
      </c>
      <c r="DZ25" s="37" t="str">
        <f>IF(alumnes!$A24="","",IF($AA25="",centre!$H$14,""))</f>
        <v/>
      </c>
      <c r="EA25" s="37" t="str">
        <f>IF(alumnes!$A24="","",IF($AA25="",centre!$I$14,""))</f>
        <v/>
      </c>
    </row>
    <row r="26" spans="1:131" ht="18" customHeight="1" x14ac:dyDescent="0.35">
      <c r="A26" s="36" t="str">
        <f>IF(alumnes!$A25="","",alumnes!$B$4)</f>
        <v/>
      </c>
      <c r="B26" s="37" t="str">
        <f>IF(alumnes!$A25="","",alumnes!$A25)</f>
        <v/>
      </c>
      <c r="C26" s="37" t="str">
        <f>IF(alumnes!$B25="","",alumnes!$B25)</f>
        <v/>
      </c>
      <c r="D26" s="37" t="str">
        <f>IF(alumnes!$C25="","",alumnes!$C25)</f>
        <v/>
      </c>
      <c r="E26" s="37" t="str">
        <f>IF(alumnes!$D25="","",alumnes!$D25)</f>
        <v/>
      </c>
      <c r="F26" s="37" t="str">
        <f>IF(alumnes!$E25="","",alumnes!$E25)</f>
        <v/>
      </c>
      <c r="G26" s="37" t="str">
        <f>IF(alumnes!$P25="","",alumnes!$P25)</f>
        <v/>
      </c>
      <c r="H26" s="37" t="str">
        <f>IF(alumnes!$Q25="","",alumnes!$Q25)</f>
        <v/>
      </c>
      <c r="I26" s="37" t="str">
        <f>IF(alumnes!$R25="","",alumnes!$R25)</f>
        <v/>
      </c>
      <c r="J26" s="37" t="str">
        <f>IF(alumnes!$G25="","",alumnes!$G25)</f>
        <v/>
      </c>
      <c r="K26" s="37" t="str">
        <f>IF(alumnes!$H25="","",alumnes!$H25)</f>
        <v/>
      </c>
      <c r="L26" s="37" t="str">
        <f>IF(alumnes!$I25="","",alumnes!$I25)</f>
        <v/>
      </c>
      <c r="M26" s="37" t="str">
        <f>IF(alumnes!$J25="","",alumnes!$J25)</f>
        <v/>
      </c>
      <c r="N26" s="37" t="str">
        <f>IF(alumnes!$K25="","",alumnes!$K25)</f>
        <v/>
      </c>
      <c r="O26" s="37" t="str">
        <f>IF(alumnes!$L25="","",alumnes!$L25)</f>
        <v/>
      </c>
      <c r="P26" s="37" t="str">
        <f>IF(alumnes!$M25="","",alumnes!$M25)</f>
        <v/>
      </c>
      <c r="Q26" s="37" t="str">
        <f>IF(alumnes!$N25="","",alumnes!$N25)</f>
        <v/>
      </c>
      <c r="R26" s="37" t="str">
        <f>IF(alumnes!$O25="","",alumnes!$O25)</f>
        <v/>
      </c>
      <c r="S26" s="37"/>
      <c r="T26" s="37"/>
      <c r="U26" s="37" t="e">
        <f>IF(alumnes!#REF!="","",alumnes!#REF!)</f>
        <v>#REF!</v>
      </c>
      <c r="V26" s="38"/>
      <c r="W26" s="39"/>
      <c r="X26" s="38"/>
      <c r="Z26" s="37"/>
      <c r="AA26" s="37" t="str">
        <f>IF(alumnes!$A25="","",IF(centre!$A$6=0,"",centre!$A$6))</f>
        <v/>
      </c>
      <c r="AB26" s="37" t="s">
        <v>2603</v>
      </c>
      <c r="AC26" s="37" t="s">
        <v>2603</v>
      </c>
      <c r="AD26" s="37" t="s">
        <v>2603</v>
      </c>
      <c r="AE26" s="37" t="s">
        <v>2603</v>
      </c>
      <c r="AF26" s="37" t="s">
        <v>2603</v>
      </c>
      <c r="AG26" s="37" t="s">
        <v>2603</v>
      </c>
      <c r="AH26" s="37" t="s">
        <v>2603</v>
      </c>
      <c r="AI26" s="37" t="s">
        <v>2603</v>
      </c>
      <c r="AJ26" s="37" t="s">
        <v>2603</v>
      </c>
      <c r="AK26" s="37" t="s">
        <v>2603</v>
      </c>
      <c r="AL26" s="37" t="s">
        <v>2603</v>
      </c>
      <c r="AM26" s="37" t="s">
        <v>2603</v>
      </c>
      <c r="AN26" s="37" t="s">
        <v>2603</v>
      </c>
      <c r="AO26" s="37" t="s">
        <v>2603</v>
      </c>
      <c r="AP26" s="37" t="s">
        <v>2603</v>
      </c>
      <c r="AQ26" s="37" t="s">
        <v>2603</v>
      </c>
      <c r="AR26" s="37" t="s">
        <v>2603</v>
      </c>
      <c r="AS26" s="37" t="s">
        <v>2603</v>
      </c>
      <c r="AT26" s="37" t="s">
        <v>2603</v>
      </c>
      <c r="AU26" s="37" t="s">
        <v>2603</v>
      </c>
      <c r="AV26" s="37" t="s">
        <v>2603</v>
      </c>
      <c r="AW26" s="37" t="s">
        <v>2603</v>
      </c>
      <c r="AX26" s="37" t="s">
        <v>2603</v>
      </c>
      <c r="AY26" s="37" t="s">
        <v>2603</v>
      </c>
      <c r="AZ26" s="37" t="s">
        <v>2603</v>
      </c>
      <c r="BA26" s="37" t="s">
        <v>2603</v>
      </c>
      <c r="BB26" s="37" t="s">
        <v>2603</v>
      </c>
      <c r="BC26" s="37" t="s">
        <v>2603</v>
      </c>
      <c r="BD26" s="37" t="s">
        <v>2603</v>
      </c>
      <c r="BE26" s="37" t="s">
        <v>2603</v>
      </c>
      <c r="BF26" s="37" t="s">
        <v>2603</v>
      </c>
      <c r="BG26" s="37" t="s">
        <v>2603</v>
      </c>
      <c r="BH26" s="37" t="s">
        <v>2603</v>
      </c>
      <c r="BI26" s="37" t="s">
        <v>2603</v>
      </c>
      <c r="BJ26" s="37" t="s">
        <v>2603</v>
      </c>
      <c r="BK26" s="37" t="s">
        <v>2603</v>
      </c>
      <c r="BL26" s="37" t="s">
        <v>2603</v>
      </c>
      <c r="BM26" s="37" t="s">
        <v>2603</v>
      </c>
      <c r="BN26" s="37" t="s">
        <v>2603</v>
      </c>
      <c r="BO26" s="37" t="s">
        <v>2603</v>
      </c>
      <c r="BP26" s="37" t="s">
        <v>2603</v>
      </c>
      <c r="BQ26" s="37" t="s">
        <v>2603</v>
      </c>
      <c r="BR26" s="37" t="s">
        <v>2603</v>
      </c>
      <c r="BS26" s="37" t="s">
        <v>2603</v>
      </c>
      <c r="BT26" s="37" t="s">
        <v>2603</v>
      </c>
      <c r="BU26" s="37" t="s">
        <v>2603</v>
      </c>
      <c r="BV26" s="37" t="s">
        <v>2603</v>
      </c>
      <c r="BW26" s="37" t="s">
        <v>2603</v>
      </c>
      <c r="BX26" s="37" t="s">
        <v>2603</v>
      </c>
      <c r="BY26" s="37" t="s">
        <v>2603</v>
      </c>
      <c r="BZ26" s="37" t="s">
        <v>2603</v>
      </c>
      <c r="CA26" s="37" t="s">
        <v>2603</v>
      </c>
      <c r="CB26" s="37" t="s">
        <v>2603</v>
      </c>
      <c r="CC26" s="37" t="s">
        <v>2603</v>
      </c>
      <c r="CD26" s="37" t="s">
        <v>2603</v>
      </c>
      <c r="CE26" s="37" t="s">
        <v>2603</v>
      </c>
      <c r="CF26" s="37" t="s">
        <v>2603</v>
      </c>
      <c r="CG26" s="37" t="s">
        <v>2603</v>
      </c>
      <c r="CH26" s="37" t="s">
        <v>2603</v>
      </c>
      <c r="CI26" s="37" t="s">
        <v>2603</v>
      </c>
      <c r="CJ26" s="37" t="s">
        <v>2603</v>
      </c>
      <c r="CK26" s="37" t="s">
        <v>2603</v>
      </c>
      <c r="CL26" s="37" t="s">
        <v>2603</v>
      </c>
      <c r="CM26" s="37" t="s">
        <v>2603</v>
      </c>
      <c r="CN26" s="37" t="s">
        <v>2603</v>
      </c>
      <c r="CO26" s="37" t="str">
        <f>IF(alumnes!$A25="","",IF($AA26="","",centre!$A$9))</f>
        <v/>
      </c>
      <c r="CP26" s="37" t="str">
        <f>IF(alumnes!$A25="","",IF($AA26="","",centre!$C$9))</f>
        <v/>
      </c>
      <c r="CQ26" s="37" t="str">
        <f>IF(alumnes!$A25="","",IF($AA26="","",centre!$A$14))</f>
        <v/>
      </c>
      <c r="CR26" s="37" t="str">
        <f>IF(alumnes!$A25="","",IF($AA26="","",centre!$B$14))</f>
        <v/>
      </c>
      <c r="CS26" s="37" t="str">
        <f>IF(alumnes!$A25="","",IF($AA26="","",centre!$C$14))</f>
        <v/>
      </c>
      <c r="CT26" s="37" t="str">
        <f>IF(alumnes!$A25="","",IF($AA26="","",IF(centre!$D$14=0,"",centre!$D$14)))</f>
        <v/>
      </c>
      <c r="CU26" s="37" t="str">
        <f>IF(alumnes!$A25="","",IF($AA26="","",IF(centre!$E$14=0,"",centre!$E$14)))</f>
        <v/>
      </c>
      <c r="CV26" s="37" t="str">
        <f>IF(alumnes!$A25="","",IF($AA26="","",IF(centre!$F$14=0,"",centre!$F$14)))</f>
        <v/>
      </c>
      <c r="CW26" s="37" t="str">
        <f>IF(alumnes!$A25="","",IF($AA26="","",IF(centre!$G$14=0,"",centre!$G$14)))</f>
        <v/>
      </c>
      <c r="CX26" s="37" t="str">
        <f>IF(alumnes!$A25="","",IF($AA26="","",centre!$H$14))</f>
        <v/>
      </c>
      <c r="CY26" s="37" t="str">
        <f>IF(alumnes!$A25="","",IF($AA26="","",centre!$I$14))</f>
        <v/>
      </c>
      <c r="CZ26" s="37" t="str">
        <f>IF(alumnes!$A25="","",IF($AA26="","",IF(centre!$J$14=0,"",centre!$J$14)))</f>
        <v/>
      </c>
      <c r="DA26" s="37" t="str">
        <f>IF(alumnes!$A25="","",IF($AA26="","",IF(centre!$K$14=0,"",centre!$K$14)))</f>
        <v/>
      </c>
      <c r="DB26" s="37" t="str">
        <f>IF(alumnes!$A25="","",IF($AA26="","",IF(centre!$L$14=0,"",centre!$L$14)))</f>
        <v/>
      </c>
      <c r="DC26" s="37" t="str">
        <f>IF(alumnes!$A25="","",IF($AA26="","",IF(centre!$A$19=0,"",centre!$A$19)))</f>
        <v/>
      </c>
      <c r="DD26" s="37" t="str">
        <f>IF(alumnes!$A25="","",IF($AA26="","",IF(centre!$C$19=0,"",centre!$C$19)))</f>
        <v/>
      </c>
      <c r="DE26" s="37" t="str">
        <f>IF(alumnes!$A25="","",IF($AA26="","",IF(centre!$E$19=0,"",centre!$E$19)))</f>
        <v/>
      </c>
      <c r="DF26" s="37" t="str">
        <f>IF(alumnes!$A25="","",IF($AA26="","",IF(centre!$G$19=0,"",centre!$G$19)))</f>
        <v/>
      </c>
      <c r="DG26" s="37" t="str">
        <f>IF(alumnes!$A25="","",IF($AA26="","",IF(centre!$H$19=0,"",centre!$H$19)))</f>
        <v/>
      </c>
      <c r="DH26" s="37" t="str">
        <f>IF(alumnes!$A25="","",IF($AA26="","",IF(centre!$J$19=0,"",centre!$J$19)))</f>
        <v/>
      </c>
      <c r="DI26" s="37" t="str">
        <f>IF(alumnes!$A25="","",IF($AA26="","",IF(centre!$K$19=0,"",centre!$K$19)))</f>
        <v/>
      </c>
      <c r="DJ26" s="37" t="str">
        <f>IF(alumnes!$A25="","",IF($AA26="","",IF(centre!$L$19=0,"",centre!$L$19)))</f>
        <v/>
      </c>
      <c r="DK26" s="37" t="str">
        <f>IF(alumnes!$A25="","",IF($AA26="",centre!$G$6,""))</f>
        <v/>
      </c>
      <c r="DL26" s="37" t="str">
        <f>IF(alumnes!$A25="","",IF($AA26="",centre!$I$6,""))</f>
        <v/>
      </c>
      <c r="DM26" s="37" t="str">
        <f>IF(alumnes!$A25="","",IF($AA26="",centre!$K$6,""))</f>
        <v/>
      </c>
      <c r="DN26" s="37" t="str">
        <f>IF(alumnes!$A25="","",IF($AA26="",centre!$A$9,""))</f>
        <v/>
      </c>
      <c r="DO26" s="37" t="str">
        <f>IF(alumnes!$A25="","",IF($AA26="",centre!$C$9,""))</f>
        <v/>
      </c>
      <c r="DP26" s="37" t="str">
        <f>IF(alumnes!$A25="","",IF($AA26="",IF(centre!$J$14=0,"",centre!$J$14),""))</f>
        <v/>
      </c>
      <c r="DQ26" s="37" t="str">
        <f>IF(alumnes!$A25="","",IF($AA26="",IF(centre!$K$14=0,"",centre!$K$14),""))</f>
        <v/>
      </c>
      <c r="DR26" s="37" t="str">
        <f>IF(alumnes!$A25="","",IF($AA26="",IF(centre!$L$14=0,"",centre!$L$14),""))</f>
        <v/>
      </c>
      <c r="DS26" s="37" t="str">
        <f>IF(alumnes!$A25="","",IF($AA26="",centre!$A$14,""))</f>
        <v/>
      </c>
      <c r="DT26" s="37" t="str">
        <f>IF(alumnes!$A25="","",IF($AA26="",centre!$B$14,""))</f>
        <v/>
      </c>
      <c r="DU26" s="37" t="str">
        <f>IF(alumnes!$A25="","",IF($AA26="",IF(centre!$C$14=0,"",centre!$C$14),""))</f>
        <v/>
      </c>
      <c r="DV26" s="37" t="str">
        <f>IF(alumnes!$A25="","",IF($AA26="",IF(centre!$D$14=0,"",centre!$D$14),""))</f>
        <v/>
      </c>
      <c r="DW26" s="37" t="str">
        <f>IF(alumnes!$A25="","",IF($AA26="",IF(centre!$E$14=0,"",centre!$E$14),""))</f>
        <v/>
      </c>
      <c r="DX26" s="37" t="str">
        <f>IF(alumnes!$A25="","",IF($AA26="",IF(centre!$F$14=0,"",centre!$F$14),""))</f>
        <v/>
      </c>
      <c r="DY26" s="37" t="str">
        <f>IF(alumnes!$A25="","",IF($AA26="",IF(centre!$G$14=0,"",centre!$G$14),""))</f>
        <v/>
      </c>
      <c r="DZ26" s="37" t="str">
        <f>IF(alumnes!$A25="","",IF($AA26="",centre!$H$14,""))</f>
        <v/>
      </c>
      <c r="EA26" s="37" t="str">
        <f>IF(alumnes!$A25="","",IF($AA26="",centre!$I$14,""))</f>
        <v/>
      </c>
    </row>
    <row r="27" spans="1:131" s="40" customFormat="1" ht="18" customHeight="1" x14ac:dyDescent="0.35">
      <c r="A27" s="36" t="str">
        <f>IF(alumnes!$A26="","",alumnes!$B$4)</f>
        <v/>
      </c>
      <c r="B27" s="37" t="str">
        <f>IF(alumnes!$A26="","",alumnes!$A26)</f>
        <v/>
      </c>
      <c r="C27" s="37" t="str">
        <f>IF(alumnes!$B26="","",alumnes!$B26)</f>
        <v/>
      </c>
      <c r="D27" s="37" t="str">
        <f>IF(alumnes!$C26="","",alumnes!$C26)</f>
        <v/>
      </c>
      <c r="E27" s="37" t="str">
        <f>IF(alumnes!$D26="","",alumnes!$D26)</f>
        <v/>
      </c>
      <c r="F27" s="37" t="str">
        <f>IF(alumnes!$E26="","",alumnes!$E26)</f>
        <v/>
      </c>
      <c r="G27" s="37" t="str">
        <f>IF(alumnes!$P26="","",alumnes!$P26)</f>
        <v/>
      </c>
      <c r="H27" s="37" t="str">
        <f>IF(alumnes!$Q26="","",alumnes!$Q26)</f>
        <v/>
      </c>
      <c r="I27" s="37" t="str">
        <f>IF(alumnes!$R26="","",alumnes!$R26)</f>
        <v/>
      </c>
      <c r="J27" s="37" t="str">
        <f>IF(alumnes!$G26="","",alumnes!$G26)</f>
        <v/>
      </c>
      <c r="K27" s="37" t="str">
        <f>IF(alumnes!$H26="","",alumnes!$H26)</f>
        <v/>
      </c>
      <c r="L27" s="37" t="str">
        <f>IF(alumnes!$I26="","",alumnes!$I26)</f>
        <v/>
      </c>
      <c r="M27" s="37" t="str">
        <f>IF(alumnes!$J26="","",alumnes!$J26)</f>
        <v/>
      </c>
      <c r="N27" s="37" t="str">
        <f>IF(alumnes!$K26="","",alumnes!$K26)</f>
        <v/>
      </c>
      <c r="O27" s="37" t="str">
        <f>IF(alumnes!$L26="","",alumnes!$L26)</f>
        <v/>
      </c>
      <c r="P27" s="37" t="str">
        <f>IF(alumnes!$M26="","",alumnes!$M26)</f>
        <v/>
      </c>
      <c r="Q27" s="37" t="str">
        <f>IF(alumnes!$N26="","",alumnes!$N26)</f>
        <v/>
      </c>
      <c r="R27" s="37" t="str">
        <f>IF(alumnes!$O26="","",alumnes!$O26)</f>
        <v/>
      </c>
      <c r="S27" s="37"/>
      <c r="T27" s="37"/>
      <c r="U27" s="37" t="e">
        <f>IF(alumnes!#REF!="","",alumnes!#REF!)</f>
        <v>#REF!</v>
      </c>
      <c r="V27" s="38"/>
      <c r="W27" s="39"/>
      <c r="X27" s="38"/>
      <c r="Y27" s="4"/>
      <c r="Z27" s="37"/>
      <c r="AA27" s="37" t="str">
        <f>IF(alumnes!$A26="","",IF(centre!$A$6=0,"",centre!$A$6))</f>
        <v/>
      </c>
      <c r="AB27" s="37" t="s">
        <v>2603</v>
      </c>
      <c r="AC27" s="37" t="s">
        <v>2603</v>
      </c>
      <c r="AD27" s="37" t="s">
        <v>2603</v>
      </c>
      <c r="AE27" s="37" t="s">
        <v>2603</v>
      </c>
      <c r="AF27" s="37" t="s">
        <v>2603</v>
      </c>
      <c r="AG27" s="37" t="s">
        <v>2603</v>
      </c>
      <c r="AH27" s="37" t="s">
        <v>2603</v>
      </c>
      <c r="AI27" s="37" t="s">
        <v>2603</v>
      </c>
      <c r="AJ27" s="37" t="s">
        <v>2603</v>
      </c>
      <c r="AK27" s="37" t="s">
        <v>2603</v>
      </c>
      <c r="AL27" s="37" t="s">
        <v>2603</v>
      </c>
      <c r="AM27" s="37" t="s">
        <v>2603</v>
      </c>
      <c r="AN27" s="37" t="s">
        <v>2603</v>
      </c>
      <c r="AO27" s="37" t="s">
        <v>2603</v>
      </c>
      <c r="AP27" s="37" t="s">
        <v>2603</v>
      </c>
      <c r="AQ27" s="37" t="s">
        <v>2603</v>
      </c>
      <c r="AR27" s="37" t="s">
        <v>2603</v>
      </c>
      <c r="AS27" s="37" t="s">
        <v>2603</v>
      </c>
      <c r="AT27" s="37" t="s">
        <v>2603</v>
      </c>
      <c r="AU27" s="37" t="s">
        <v>2603</v>
      </c>
      <c r="AV27" s="37" t="s">
        <v>2603</v>
      </c>
      <c r="AW27" s="37" t="s">
        <v>2603</v>
      </c>
      <c r="AX27" s="37" t="s">
        <v>2603</v>
      </c>
      <c r="AY27" s="37" t="s">
        <v>2603</v>
      </c>
      <c r="AZ27" s="37" t="s">
        <v>2603</v>
      </c>
      <c r="BA27" s="37" t="s">
        <v>2603</v>
      </c>
      <c r="BB27" s="37" t="s">
        <v>2603</v>
      </c>
      <c r="BC27" s="37" t="s">
        <v>2603</v>
      </c>
      <c r="BD27" s="37" t="s">
        <v>2603</v>
      </c>
      <c r="BE27" s="37" t="s">
        <v>2603</v>
      </c>
      <c r="BF27" s="37" t="s">
        <v>2603</v>
      </c>
      <c r="BG27" s="37" t="s">
        <v>2603</v>
      </c>
      <c r="BH27" s="37" t="s">
        <v>2603</v>
      </c>
      <c r="BI27" s="37" t="s">
        <v>2603</v>
      </c>
      <c r="BJ27" s="37" t="s">
        <v>2603</v>
      </c>
      <c r="BK27" s="37" t="s">
        <v>2603</v>
      </c>
      <c r="BL27" s="37" t="s">
        <v>2603</v>
      </c>
      <c r="BM27" s="37" t="s">
        <v>2603</v>
      </c>
      <c r="BN27" s="37" t="s">
        <v>2603</v>
      </c>
      <c r="BO27" s="37" t="s">
        <v>2603</v>
      </c>
      <c r="BP27" s="37" t="s">
        <v>2603</v>
      </c>
      <c r="BQ27" s="37" t="s">
        <v>2603</v>
      </c>
      <c r="BR27" s="37" t="s">
        <v>2603</v>
      </c>
      <c r="BS27" s="37" t="s">
        <v>2603</v>
      </c>
      <c r="BT27" s="37" t="s">
        <v>2603</v>
      </c>
      <c r="BU27" s="37" t="s">
        <v>2603</v>
      </c>
      <c r="BV27" s="37" t="s">
        <v>2603</v>
      </c>
      <c r="BW27" s="37" t="s">
        <v>2603</v>
      </c>
      <c r="BX27" s="37" t="s">
        <v>2603</v>
      </c>
      <c r="BY27" s="37" t="s">
        <v>2603</v>
      </c>
      <c r="BZ27" s="37" t="s">
        <v>2603</v>
      </c>
      <c r="CA27" s="37" t="s">
        <v>2603</v>
      </c>
      <c r="CB27" s="37" t="s">
        <v>2603</v>
      </c>
      <c r="CC27" s="37" t="s">
        <v>2603</v>
      </c>
      <c r="CD27" s="37" t="s">
        <v>2603</v>
      </c>
      <c r="CE27" s="37" t="s">
        <v>2603</v>
      </c>
      <c r="CF27" s="37" t="s">
        <v>2603</v>
      </c>
      <c r="CG27" s="37" t="s">
        <v>2603</v>
      </c>
      <c r="CH27" s="37" t="s">
        <v>2603</v>
      </c>
      <c r="CI27" s="37" t="s">
        <v>2603</v>
      </c>
      <c r="CJ27" s="37" t="s">
        <v>2603</v>
      </c>
      <c r="CK27" s="37" t="s">
        <v>2603</v>
      </c>
      <c r="CL27" s="37" t="s">
        <v>2603</v>
      </c>
      <c r="CM27" s="37" t="s">
        <v>2603</v>
      </c>
      <c r="CN27" s="37" t="s">
        <v>2603</v>
      </c>
      <c r="CO27" s="37" t="str">
        <f>IF(alumnes!$A26="","",IF($AA27="","",centre!$A$9))</f>
        <v/>
      </c>
      <c r="CP27" s="37" t="str">
        <f>IF(alumnes!$A26="","",IF($AA27="","",centre!$C$9))</f>
        <v/>
      </c>
      <c r="CQ27" s="37" t="str">
        <f>IF(alumnes!$A26="","",IF($AA27="","",centre!$A$14))</f>
        <v/>
      </c>
      <c r="CR27" s="37" t="str">
        <f>IF(alumnes!$A26="","",IF($AA27="","",centre!$B$14))</f>
        <v/>
      </c>
      <c r="CS27" s="37" t="str">
        <f>IF(alumnes!$A26="","",IF($AA27="","",centre!$C$14))</f>
        <v/>
      </c>
      <c r="CT27" s="37" t="str">
        <f>IF(alumnes!$A26="","",IF($AA27="","",IF(centre!$D$14=0,"",centre!$D$14)))</f>
        <v/>
      </c>
      <c r="CU27" s="37" t="str">
        <f>IF(alumnes!$A26="","",IF($AA27="","",IF(centre!$E$14=0,"",centre!$E$14)))</f>
        <v/>
      </c>
      <c r="CV27" s="37" t="str">
        <f>IF(alumnes!$A26="","",IF($AA27="","",IF(centre!$F$14=0,"",centre!$F$14)))</f>
        <v/>
      </c>
      <c r="CW27" s="37" t="str">
        <f>IF(alumnes!$A26="","",IF($AA27="","",IF(centre!$G$14=0,"",centre!$G$14)))</f>
        <v/>
      </c>
      <c r="CX27" s="37" t="str">
        <f>IF(alumnes!$A26="","",IF($AA27="","",centre!$H$14))</f>
        <v/>
      </c>
      <c r="CY27" s="37" t="str">
        <f>IF(alumnes!$A26="","",IF($AA27="","",centre!$I$14))</f>
        <v/>
      </c>
      <c r="CZ27" s="37" t="str">
        <f>IF(alumnes!$A26="","",IF($AA27="","",IF(centre!$J$14=0,"",centre!$J$14)))</f>
        <v/>
      </c>
      <c r="DA27" s="37" t="str">
        <f>IF(alumnes!$A26="","",IF($AA27="","",IF(centre!$K$14=0,"",centre!$K$14)))</f>
        <v/>
      </c>
      <c r="DB27" s="37" t="str">
        <f>IF(alumnes!$A26="","",IF($AA27="","",IF(centre!$L$14=0,"",centre!$L$14)))</f>
        <v/>
      </c>
      <c r="DC27" s="37" t="str">
        <f>IF(alumnes!$A26="","",IF($AA27="","",IF(centre!$A$19=0,"",centre!$A$19)))</f>
        <v/>
      </c>
      <c r="DD27" s="37" t="str">
        <f>IF(alumnes!$A26="","",IF($AA27="","",IF(centre!$C$19=0,"",centre!$C$19)))</f>
        <v/>
      </c>
      <c r="DE27" s="37" t="str">
        <f>IF(alumnes!$A26="","",IF($AA27="","",IF(centre!$E$19=0,"",centre!$E$19)))</f>
        <v/>
      </c>
      <c r="DF27" s="37" t="str">
        <f>IF(alumnes!$A26="","",IF($AA27="","",IF(centre!$G$19=0,"",centre!$G$19)))</f>
        <v/>
      </c>
      <c r="DG27" s="37" t="str">
        <f>IF(alumnes!$A26="","",IF($AA27="","",IF(centre!$H$19=0,"",centre!$H$19)))</f>
        <v/>
      </c>
      <c r="DH27" s="37" t="str">
        <f>IF(alumnes!$A26="","",IF($AA27="","",IF(centre!$J$19=0,"",centre!$J$19)))</f>
        <v/>
      </c>
      <c r="DI27" s="37" t="str">
        <f>IF(alumnes!$A26="","",IF($AA27="","",IF(centre!$K$19=0,"",centre!$K$19)))</f>
        <v/>
      </c>
      <c r="DJ27" s="37" t="str">
        <f>IF(alumnes!$A26="","",IF($AA27="","",IF(centre!$L$19=0,"",centre!$L$19)))</f>
        <v/>
      </c>
      <c r="DK27" s="37" t="str">
        <f>IF(alumnes!$A26="","",IF($AA27="",centre!$G$6,""))</f>
        <v/>
      </c>
      <c r="DL27" s="37" t="str">
        <f>IF(alumnes!$A26="","",IF($AA27="",centre!$I$6,""))</f>
        <v/>
      </c>
      <c r="DM27" s="37" t="str">
        <f>IF(alumnes!$A26="","",IF($AA27="",centre!$K$6,""))</f>
        <v/>
      </c>
      <c r="DN27" s="37" t="str">
        <f>IF(alumnes!$A26="","",IF($AA27="",centre!$A$9,""))</f>
        <v/>
      </c>
      <c r="DO27" s="37" t="str">
        <f>IF(alumnes!$A26="","",IF($AA27="",centre!$C$9,""))</f>
        <v/>
      </c>
      <c r="DP27" s="37" t="str">
        <f>IF(alumnes!$A26="","",IF($AA27="",IF(centre!$J$14=0,"",centre!$J$14),""))</f>
        <v/>
      </c>
      <c r="DQ27" s="37" t="str">
        <f>IF(alumnes!$A26="","",IF($AA27="",IF(centre!$K$14=0,"",centre!$K$14),""))</f>
        <v/>
      </c>
      <c r="DR27" s="37" t="str">
        <f>IF(alumnes!$A26="","",IF($AA27="",IF(centre!$L$14=0,"",centre!$L$14),""))</f>
        <v/>
      </c>
      <c r="DS27" s="37" t="str">
        <f>IF(alumnes!$A26="","",IF($AA27="",centre!$A$14,""))</f>
        <v/>
      </c>
      <c r="DT27" s="37" t="str">
        <f>IF(alumnes!$A26="","",IF($AA27="",centre!$B$14,""))</f>
        <v/>
      </c>
      <c r="DU27" s="37" t="str">
        <f>IF(alumnes!$A26="","",IF($AA27="",IF(centre!$C$14=0,"",centre!$C$14),""))</f>
        <v/>
      </c>
      <c r="DV27" s="37" t="str">
        <f>IF(alumnes!$A26="","",IF($AA27="",IF(centre!$D$14=0,"",centre!$D$14),""))</f>
        <v/>
      </c>
      <c r="DW27" s="37" t="str">
        <f>IF(alumnes!$A26="","",IF($AA27="",IF(centre!$E$14=0,"",centre!$E$14),""))</f>
        <v/>
      </c>
      <c r="DX27" s="37" t="str">
        <f>IF(alumnes!$A26="","",IF($AA27="",IF(centre!$F$14=0,"",centre!$F$14),""))</f>
        <v/>
      </c>
      <c r="DY27" s="37" t="str">
        <f>IF(alumnes!$A26="","",IF($AA27="",IF(centre!$G$14=0,"",centre!$G$14),""))</f>
        <v/>
      </c>
      <c r="DZ27" s="37" t="str">
        <f>IF(alumnes!$A26="","",IF($AA27="",centre!$H$14,""))</f>
        <v/>
      </c>
      <c r="EA27" s="37" t="str">
        <f>IF(alumnes!$A26="","",IF($AA27="",centre!$I$14,""))</f>
        <v/>
      </c>
    </row>
    <row r="28" spans="1:131" ht="18" customHeight="1" x14ac:dyDescent="0.35">
      <c r="A28" s="36" t="str">
        <f>IF(alumnes!$A27="","",alumnes!$B$4)</f>
        <v/>
      </c>
      <c r="B28" s="37" t="str">
        <f>IF(alumnes!$A27="","",alumnes!$A27)</f>
        <v/>
      </c>
      <c r="C28" s="37" t="str">
        <f>IF(alumnes!$B27="","",alumnes!$B27)</f>
        <v/>
      </c>
      <c r="D28" s="37" t="str">
        <f>IF(alumnes!$C27="","",alumnes!$C27)</f>
        <v/>
      </c>
      <c r="E28" s="37" t="str">
        <f>IF(alumnes!$D27="","",alumnes!$D27)</f>
        <v/>
      </c>
      <c r="F28" s="37" t="str">
        <f>IF(alumnes!$E27="","",alumnes!$E27)</f>
        <v/>
      </c>
      <c r="G28" s="37" t="str">
        <f>IF(alumnes!$P27="","",alumnes!$P27)</f>
        <v/>
      </c>
      <c r="H28" s="37" t="str">
        <f>IF(alumnes!$Q27="","",alumnes!$Q27)</f>
        <v/>
      </c>
      <c r="I28" s="37" t="str">
        <f>IF(alumnes!$R27="","",alumnes!$R27)</f>
        <v/>
      </c>
      <c r="J28" s="37" t="str">
        <f>IF(alumnes!$G27="","",alumnes!$G27)</f>
        <v/>
      </c>
      <c r="K28" s="37" t="str">
        <f>IF(alumnes!$H27="","",alumnes!$H27)</f>
        <v/>
      </c>
      <c r="L28" s="37" t="str">
        <f>IF(alumnes!$I27="","",alumnes!$I27)</f>
        <v/>
      </c>
      <c r="M28" s="37" t="str">
        <f>IF(alumnes!$J27="","",alumnes!$J27)</f>
        <v/>
      </c>
      <c r="N28" s="37" t="str">
        <f>IF(alumnes!$K27="","",alumnes!$K27)</f>
        <v/>
      </c>
      <c r="O28" s="37" t="str">
        <f>IF(alumnes!$L27="","",alumnes!$L27)</f>
        <v/>
      </c>
      <c r="P28" s="37" t="str">
        <f>IF(alumnes!$M27="","",alumnes!$M27)</f>
        <v/>
      </c>
      <c r="Q28" s="37" t="str">
        <f>IF(alumnes!$N27="","",alumnes!$N27)</f>
        <v/>
      </c>
      <c r="R28" s="37" t="str">
        <f>IF(alumnes!$O27="","",alumnes!$O27)</f>
        <v/>
      </c>
      <c r="S28" s="37"/>
      <c r="T28" s="37"/>
      <c r="U28" s="37" t="e">
        <f>IF(alumnes!#REF!="","",alumnes!#REF!)</f>
        <v>#REF!</v>
      </c>
      <c r="V28" s="38"/>
      <c r="W28" s="39"/>
      <c r="X28" s="38"/>
      <c r="Z28" s="37"/>
      <c r="AA28" s="37" t="str">
        <f>IF(alumnes!$A27="","",IF(centre!$A$6=0,"",centre!$A$6))</f>
        <v/>
      </c>
      <c r="AB28" s="37" t="s">
        <v>2603</v>
      </c>
      <c r="AC28" s="37" t="s">
        <v>2603</v>
      </c>
      <c r="AD28" s="37" t="s">
        <v>2603</v>
      </c>
      <c r="AE28" s="37" t="s">
        <v>2603</v>
      </c>
      <c r="AF28" s="37" t="s">
        <v>2603</v>
      </c>
      <c r="AG28" s="37" t="s">
        <v>2603</v>
      </c>
      <c r="AH28" s="37" t="s">
        <v>2603</v>
      </c>
      <c r="AI28" s="37" t="s">
        <v>2603</v>
      </c>
      <c r="AJ28" s="37" t="s">
        <v>2603</v>
      </c>
      <c r="AK28" s="37" t="s">
        <v>2603</v>
      </c>
      <c r="AL28" s="37" t="s">
        <v>2603</v>
      </c>
      <c r="AM28" s="37" t="s">
        <v>2603</v>
      </c>
      <c r="AN28" s="37" t="s">
        <v>2603</v>
      </c>
      <c r="AO28" s="37" t="s">
        <v>2603</v>
      </c>
      <c r="AP28" s="37" t="s">
        <v>2603</v>
      </c>
      <c r="AQ28" s="37" t="s">
        <v>2603</v>
      </c>
      <c r="AR28" s="37" t="s">
        <v>2603</v>
      </c>
      <c r="AS28" s="37" t="s">
        <v>2603</v>
      </c>
      <c r="AT28" s="37" t="s">
        <v>2603</v>
      </c>
      <c r="AU28" s="37" t="s">
        <v>2603</v>
      </c>
      <c r="AV28" s="37" t="s">
        <v>2603</v>
      </c>
      <c r="AW28" s="37" t="s">
        <v>2603</v>
      </c>
      <c r="AX28" s="37" t="s">
        <v>2603</v>
      </c>
      <c r="AY28" s="37" t="s">
        <v>2603</v>
      </c>
      <c r="AZ28" s="37" t="s">
        <v>2603</v>
      </c>
      <c r="BA28" s="37" t="s">
        <v>2603</v>
      </c>
      <c r="BB28" s="37" t="s">
        <v>2603</v>
      </c>
      <c r="BC28" s="37" t="s">
        <v>2603</v>
      </c>
      <c r="BD28" s="37" t="s">
        <v>2603</v>
      </c>
      <c r="BE28" s="37" t="s">
        <v>2603</v>
      </c>
      <c r="BF28" s="37" t="s">
        <v>2603</v>
      </c>
      <c r="BG28" s="37" t="s">
        <v>2603</v>
      </c>
      <c r="BH28" s="37" t="s">
        <v>2603</v>
      </c>
      <c r="BI28" s="37" t="s">
        <v>2603</v>
      </c>
      <c r="BJ28" s="37" t="s">
        <v>2603</v>
      </c>
      <c r="BK28" s="37" t="s">
        <v>2603</v>
      </c>
      <c r="BL28" s="37" t="s">
        <v>2603</v>
      </c>
      <c r="BM28" s="37" t="s">
        <v>2603</v>
      </c>
      <c r="BN28" s="37" t="s">
        <v>2603</v>
      </c>
      <c r="BO28" s="37" t="s">
        <v>2603</v>
      </c>
      <c r="BP28" s="37" t="s">
        <v>2603</v>
      </c>
      <c r="BQ28" s="37" t="s">
        <v>2603</v>
      </c>
      <c r="BR28" s="37" t="s">
        <v>2603</v>
      </c>
      <c r="BS28" s="37" t="s">
        <v>2603</v>
      </c>
      <c r="BT28" s="37" t="s">
        <v>2603</v>
      </c>
      <c r="BU28" s="37" t="s">
        <v>2603</v>
      </c>
      <c r="BV28" s="37" t="s">
        <v>2603</v>
      </c>
      <c r="BW28" s="37" t="s">
        <v>2603</v>
      </c>
      <c r="BX28" s="37" t="s">
        <v>2603</v>
      </c>
      <c r="BY28" s="37" t="s">
        <v>2603</v>
      </c>
      <c r="BZ28" s="37" t="s">
        <v>2603</v>
      </c>
      <c r="CA28" s="37" t="s">
        <v>2603</v>
      </c>
      <c r="CB28" s="37" t="s">
        <v>2603</v>
      </c>
      <c r="CC28" s="37" t="s">
        <v>2603</v>
      </c>
      <c r="CD28" s="37" t="s">
        <v>2603</v>
      </c>
      <c r="CE28" s="37" t="s">
        <v>2603</v>
      </c>
      <c r="CF28" s="37" t="s">
        <v>2603</v>
      </c>
      <c r="CG28" s="37" t="s">
        <v>2603</v>
      </c>
      <c r="CH28" s="37" t="s">
        <v>2603</v>
      </c>
      <c r="CI28" s="37" t="s">
        <v>2603</v>
      </c>
      <c r="CJ28" s="37" t="s">
        <v>2603</v>
      </c>
      <c r="CK28" s="37" t="s">
        <v>2603</v>
      </c>
      <c r="CL28" s="37" t="s">
        <v>2603</v>
      </c>
      <c r="CM28" s="37" t="s">
        <v>2603</v>
      </c>
      <c r="CN28" s="37" t="s">
        <v>2603</v>
      </c>
      <c r="CO28" s="37" t="str">
        <f>IF(alumnes!$A27="","",IF($AA28="","",centre!$A$9))</f>
        <v/>
      </c>
      <c r="CP28" s="37" t="str">
        <f>IF(alumnes!$A27="","",IF($AA28="","",centre!$C$9))</f>
        <v/>
      </c>
      <c r="CQ28" s="37" t="str">
        <f>IF(alumnes!$A27="","",IF($AA28="","",centre!$A$14))</f>
        <v/>
      </c>
      <c r="CR28" s="37" t="str">
        <f>IF(alumnes!$A27="","",IF($AA28="","",centre!$B$14))</f>
        <v/>
      </c>
      <c r="CS28" s="37" t="str">
        <f>IF(alumnes!$A27="","",IF($AA28="","",centre!$C$14))</f>
        <v/>
      </c>
      <c r="CT28" s="37" t="str">
        <f>IF(alumnes!$A27="","",IF($AA28="","",IF(centre!$D$14=0,"",centre!$D$14)))</f>
        <v/>
      </c>
      <c r="CU28" s="37" t="str">
        <f>IF(alumnes!$A27="","",IF($AA28="","",IF(centre!$E$14=0,"",centre!$E$14)))</f>
        <v/>
      </c>
      <c r="CV28" s="37" t="str">
        <f>IF(alumnes!$A27="","",IF($AA28="","",IF(centre!$F$14=0,"",centre!$F$14)))</f>
        <v/>
      </c>
      <c r="CW28" s="37" t="str">
        <f>IF(alumnes!$A27="","",IF($AA28="","",IF(centre!$G$14=0,"",centre!$G$14)))</f>
        <v/>
      </c>
      <c r="CX28" s="37" t="str">
        <f>IF(alumnes!$A27="","",IF($AA28="","",centre!$H$14))</f>
        <v/>
      </c>
      <c r="CY28" s="37" t="str">
        <f>IF(alumnes!$A27="","",IF($AA28="","",centre!$I$14))</f>
        <v/>
      </c>
      <c r="CZ28" s="37" t="str">
        <f>IF(alumnes!$A27="","",IF($AA28="","",IF(centre!$J$14=0,"",centre!$J$14)))</f>
        <v/>
      </c>
      <c r="DA28" s="37" t="str">
        <f>IF(alumnes!$A27="","",IF($AA28="","",IF(centre!$K$14=0,"",centre!$K$14)))</f>
        <v/>
      </c>
      <c r="DB28" s="37" t="str">
        <f>IF(alumnes!$A27="","",IF($AA28="","",IF(centre!$L$14=0,"",centre!$L$14)))</f>
        <v/>
      </c>
      <c r="DC28" s="37" t="str">
        <f>IF(alumnes!$A27="","",IF($AA28="","",IF(centre!$A$19=0,"",centre!$A$19)))</f>
        <v/>
      </c>
      <c r="DD28" s="37" t="str">
        <f>IF(alumnes!$A27="","",IF($AA28="","",IF(centre!$C$19=0,"",centre!$C$19)))</f>
        <v/>
      </c>
      <c r="DE28" s="37" t="str">
        <f>IF(alumnes!$A27="","",IF($AA28="","",IF(centre!$E$19=0,"",centre!$E$19)))</f>
        <v/>
      </c>
      <c r="DF28" s="37" t="str">
        <f>IF(alumnes!$A27="","",IF($AA28="","",IF(centre!$G$19=0,"",centre!$G$19)))</f>
        <v/>
      </c>
      <c r="DG28" s="37" t="str">
        <f>IF(alumnes!$A27="","",IF($AA28="","",IF(centre!$H$19=0,"",centre!$H$19)))</f>
        <v/>
      </c>
      <c r="DH28" s="37" t="str">
        <f>IF(alumnes!$A27="","",IF($AA28="","",IF(centre!$J$19=0,"",centre!$J$19)))</f>
        <v/>
      </c>
      <c r="DI28" s="37" t="str">
        <f>IF(alumnes!$A27="","",IF($AA28="","",IF(centre!$K$19=0,"",centre!$K$19)))</f>
        <v/>
      </c>
      <c r="DJ28" s="37" t="str">
        <f>IF(alumnes!$A27="","",IF($AA28="","",IF(centre!$L$19=0,"",centre!$L$19)))</f>
        <v/>
      </c>
      <c r="DK28" s="37" t="str">
        <f>IF(alumnes!$A27="","",IF($AA28="",centre!$G$6,""))</f>
        <v/>
      </c>
      <c r="DL28" s="37" t="str">
        <f>IF(alumnes!$A27="","",IF($AA28="",centre!$I$6,""))</f>
        <v/>
      </c>
      <c r="DM28" s="37" t="str">
        <f>IF(alumnes!$A27="","",IF($AA28="",centre!$K$6,""))</f>
        <v/>
      </c>
      <c r="DN28" s="37" t="str">
        <f>IF(alumnes!$A27="","",IF($AA28="",centre!$A$9,""))</f>
        <v/>
      </c>
      <c r="DO28" s="37" t="str">
        <f>IF(alumnes!$A27="","",IF($AA28="",centre!$C$9,""))</f>
        <v/>
      </c>
      <c r="DP28" s="37" t="str">
        <f>IF(alumnes!$A27="","",IF($AA28="",IF(centre!$J$14=0,"",centre!$J$14),""))</f>
        <v/>
      </c>
      <c r="DQ28" s="37" t="str">
        <f>IF(alumnes!$A27="","",IF($AA28="",IF(centre!$K$14=0,"",centre!$K$14),""))</f>
        <v/>
      </c>
      <c r="DR28" s="37" t="str">
        <f>IF(alumnes!$A27="","",IF($AA28="",IF(centre!$L$14=0,"",centre!$L$14),""))</f>
        <v/>
      </c>
      <c r="DS28" s="37" t="str">
        <f>IF(alumnes!$A27="","",IF($AA28="",centre!$A$14,""))</f>
        <v/>
      </c>
      <c r="DT28" s="37" t="str">
        <f>IF(alumnes!$A27="","",IF($AA28="",centre!$B$14,""))</f>
        <v/>
      </c>
      <c r="DU28" s="37" t="str">
        <f>IF(alumnes!$A27="","",IF($AA28="",IF(centre!$C$14=0,"",centre!$C$14),""))</f>
        <v/>
      </c>
      <c r="DV28" s="37" t="str">
        <f>IF(alumnes!$A27="","",IF($AA28="",IF(centre!$D$14=0,"",centre!$D$14),""))</f>
        <v/>
      </c>
      <c r="DW28" s="37" t="str">
        <f>IF(alumnes!$A27="","",IF($AA28="",IF(centre!$E$14=0,"",centre!$E$14),""))</f>
        <v/>
      </c>
      <c r="DX28" s="37" t="str">
        <f>IF(alumnes!$A27="","",IF($AA28="",IF(centre!$F$14=0,"",centre!$F$14),""))</f>
        <v/>
      </c>
      <c r="DY28" s="37" t="str">
        <f>IF(alumnes!$A27="","",IF($AA28="",IF(centre!$G$14=0,"",centre!$G$14),""))</f>
        <v/>
      </c>
      <c r="DZ28" s="37" t="str">
        <f>IF(alumnes!$A27="","",IF($AA28="",centre!$H$14,""))</f>
        <v/>
      </c>
      <c r="EA28" s="37" t="str">
        <f>IF(alumnes!$A27="","",IF($AA28="",centre!$I$14,""))</f>
        <v/>
      </c>
    </row>
    <row r="29" spans="1:131" ht="18" customHeight="1" x14ac:dyDescent="0.35">
      <c r="A29" s="36" t="str">
        <f>IF(alumnes!$A28="","",alumnes!$B$4)</f>
        <v/>
      </c>
      <c r="B29" s="37" t="str">
        <f>IF(alumnes!$A28="","",alumnes!$A28)</f>
        <v/>
      </c>
      <c r="C29" s="37" t="str">
        <f>IF(alumnes!$B28="","",alumnes!$B28)</f>
        <v/>
      </c>
      <c r="D29" s="37" t="str">
        <f>IF(alumnes!$C28="","",alumnes!$C28)</f>
        <v/>
      </c>
      <c r="E29" s="37" t="str">
        <f>IF(alumnes!$D28="","",alumnes!$D28)</f>
        <v/>
      </c>
      <c r="F29" s="37" t="str">
        <f>IF(alumnes!$E28="","",alumnes!$E28)</f>
        <v/>
      </c>
      <c r="G29" s="37" t="str">
        <f>IF(alumnes!$P28="","",alumnes!$P28)</f>
        <v/>
      </c>
      <c r="H29" s="37" t="str">
        <f>IF(alumnes!$Q28="","",alumnes!$Q28)</f>
        <v/>
      </c>
      <c r="I29" s="37" t="str">
        <f>IF(alumnes!$R28="","",alumnes!$R28)</f>
        <v/>
      </c>
      <c r="J29" s="37" t="str">
        <f>IF(alumnes!$G28="","",alumnes!$G28)</f>
        <v/>
      </c>
      <c r="K29" s="37" t="str">
        <f>IF(alumnes!$H28="","",alumnes!$H28)</f>
        <v/>
      </c>
      <c r="L29" s="37" t="str">
        <f>IF(alumnes!$I28="","",alumnes!$I28)</f>
        <v/>
      </c>
      <c r="M29" s="37" t="str">
        <f>IF(alumnes!$J28="","",alumnes!$J28)</f>
        <v/>
      </c>
      <c r="N29" s="37" t="str">
        <f>IF(alumnes!$K28="","",alumnes!$K28)</f>
        <v/>
      </c>
      <c r="O29" s="37" t="str">
        <f>IF(alumnes!$L28="","",alumnes!$L28)</f>
        <v/>
      </c>
      <c r="P29" s="37" t="str">
        <f>IF(alumnes!$M28="","",alumnes!$M28)</f>
        <v/>
      </c>
      <c r="Q29" s="37" t="str">
        <f>IF(alumnes!$N28="","",alumnes!$N28)</f>
        <v/>
      </c>
      <c r="R29" s="37" t="str">
        <f>IF(alumnes!$O28="","",alumnes!$O28)</f>
        <v/>
      </c>
      <c r="S29" s="37"/>
      <c r="T29" s="37"/>
      <c r="U29" s="37" t="e">
        <f>IF(alumnes!#REF!="","",alumnes!#REF!)</f>
        <v>#REF!</v>
      </c>
      <c r="V29" s="38"/>
      <c r="W29" s="39"/>
      <c r="X29" s="38"/>
      <c r="Z29" s="37"/>
      <c r="AA29" s="37" t="str">
        <f>IF(alumnes!$A28="","",IF(centre!$A$6=0,"",centre!$A$6))</f>
        <v/>
      </c>
      <c r="AB29" s="37" t="s">
        <v>2603</v>
      </c>
      <c r="AC29" s="37" t="s">
        <v>2603</v>
      </c>
      <c r="AD29" s="37" t="s">
        <v>2603</v>
      </c>
      <c r="AE29" s="37" t="s">
        <v>2603</v>
      </c>
      <c r="AF29" s="37" t="s">
        <v>2603</v>
      </c>
      <c r="AG29" s="37" t="s">
        <v>2603</v>
      </c>
      <c r="AH29" s="37" t="s">
        <v>2603</v>
      </c>
      <c r="AI29" s="37" t="s">
        <v>2603</v>
      </c>
      <c r="AJ29" s="37" t="s">
        <v>2603</v>
      </c>
      <c r="AK29" s="37" t="s">
        <v>2603</v>
      </c>
      <c r="AL29" s="37" t="s">
        <v>2603</v>
      </c>
      <c r="AM29" s="37" t="s">
        <v>2603</v>
      </c>
      <c r="AN29" s="37" t="s">
        <v>2603</v>
      </c>
      <c r="AO29" s="37" t="s">
        <v>2603</v>
      </c>
      <c r="AP29" s="37" t="s">
        <v>2603</v>
      </c>
      <c r="AQ29" s="37" t="s">
        <v>2603</v>
      </c>
      <c r="AR29" s="37" t="s">
        <v>2603</v>
      </c>
      <c r="AS29" s="37" t="s">
        <v>2603</v>
      </c>
      <c r="AT29" s="37" t="s">
        <v>2603</v>
      </c>
      <c r="AU29" s="37" t="s">
        <v>2603</v>
      </c>
      <c r="AV29" s="37" t="s">
        <v>2603</v>
      </c>
      <c r="AW29" s="37" t="s">
        <v>2603</v>
      </c>
      <c r="AX29" s="37" t="s">
        <v>2603</v>
      </c>
      <c r="AY29" s="37" t="s">
        <v>2603</v>
      </c>
      <c r="AZ29" s="37" t="s">
        <v>2603</v>
      </c>
      <c r="BA29" s="37" t="s">
        <v>2603</v>
      </c>
      <c r="BB29" s="37" t="s">
        <v>2603</v>
      </c>
      <c r="BC29" s="37" t="s">
        <v>2603</v>
      </c>
      <c r="BD29" s="37" t="s">
        <v>2603</v>
      </c>
      <c r="BE29" s="37" t="s">
        <v>2603</v>
      </c>
      <c r="BF29" s="37" t="s">
        <v>2603</v>
      </c>
      <c r="BG29" s="37" t="s">
        <v>2603</v>
      </c>
      <c r="BH29" s="37" t="s">
        <v>2603</v>
      </c>
      <c r="BI29" s="37" t="s">
        <v>2603</v>
      </c>
      <c r="BJ29" s="37" t="s">
        <v>2603</v>
      </c>
      <c r="BK29" s="37" t="s">
        <v>2603</v>
      </c>
      <c r="BL29" s="37" t="s">
        <v>2603</v>
      </c>
      <c r="BM29" s="37" t="s">
        <v>2603</v>
      </c>
      <c r="BN29" s="37" t="s">
        <v>2603</v>
      </c>
      <c r="BO29" s="37" t="s">
        <v>2603</v>
      </c>
      <c r="BP29" s="37" t="s">
        <v>2603</v>
      </c>
      <c r="BQ29" s="37" t="s">
        <v>2603</v>
      </c>
      <c r="BR29" s="37" t="s">
        <v>2603</v>
      </c>
      <c r="BS29" s="37" t="s">
        <v>2603</v>
      </c>
      <c r="BT29" s="37" t="s">
        <v>2603</v>
      </c>
      <c r="BU29" s="37" t="s">
        <v>2603</v>
      </c>
      <c r="BV29" s="37" t="s">
        <v>2603</v>
      </c>
      <c r="BW29" s="37" t="s">
        <v>2603</v>
      </c>
      <c r="BX29" s="37" t="s">
        <v>2603</v>
      </c>
      <c r="BY29" s="37" t="s">
        <v>2603</v>
      </c>
      <c r="BZ29" s="37" t="s">
        <v>2603</v>
      </c>
      <c r="CA29" s="37" t="s">
        <v>2603</v>
      </c>
      <c r="CB29" s="37" t="s">
        <v>2603</v>
      </c>
      <c r="CC29" s="37" t="s">
        <v>2603</v>
      </c>
      <c r="CD29" s="37" t="s">
        <v>2603</v>
      </c>
      <c r="CE29" s="37" t="s">
        <v>2603</v>
      </c>
      <c r="CF29" s="37" t="s">
        <v>2603</v>
      </c>
      <c r="CG29" s="37" t="s">
        <v>2603</v>
      </c>
      <c r="CH29" s="37" t="s">
        <v>2603</v>
      </c>
      <c r="CI29" s="37" t="s">
        <v>2603</v>
      </c>
      <c r="CJ29" s="37" t="s">
        <v>2603</v>
      </c>
      <c r="CK29" s="37" t="s">
        <v>2603</v>
      </c>
      <c r="CL29" s="37" t="s">
        <v>2603</v>
      </c>
      <c r="CM29" s="37" t="s">
        <v>2603</v>
      </c>
      <c r="CN29" s="37" t="s">
        <v>2603</v>
      </c>
      <c r="CO29" s="37" t="str">
        <f>IF(alumnes!$A28="","",IF($AA29="","",centre!$A$9))</f>
        <v/>
      </c>
      <c r="CP29" s="37" t="str">
        <f>IF(alumnes!$A28="","",IF($AA29="","",centre!$C$9))</f>
        <v/>
      </c>
      <c r="CQ29" s="37" t="str">
        <f>IF(alumnes!$A28="","",IF($AA29="","",centre!$A$14))</f>
        <v/>
      </c>
      <c r="CR29" s="37" t="str">
        <f>IF(alumnes!$A28="","",IF($AA29="","",centre!$B$14))</f>
        <v/>
      </c>
      <c r="CS29" s="37" t="str">
        <f>IF(alumnes!$A28="","",IF($AA29="","",centre!$C$14))</f>
        <v/>
      </c>
      <c r="CT29" s="37" t="str">
        <f>IF(alumnes!$A28="","",IF($AA29="","",IF(centre!$D$14=0,"",centre!$D$14)))</f>
        <v/>
      </c>
      <c r="CU29" s="37" t="str">
        <f>IF(alumnes!$A28="","",IF($AA29="","",IF(centre!$E$14=0,"",centre!$E$14)))</f>
        <v/>
      </c>
      <c r="CV29" s="37" t="str">
        <f>IF(alumnes!$A28="","",IF($AA29="","",IF(centre!$F$14=0,"",centre!$F$14)))</f>
        <v/>
      </c>
      <c r="CW29" s="37" t="str">
        <f>IF(alumnes!$A28="","",IF($AA29="","",IF(centre!$G$14=0,"",centre!$G$14)))</f>
        <v/>
      </c>
      <c r="CX29" s="37" t="str">
        <f>IF(alumnes!$A28="","",IF($AA29="","",centre!$H$14))</f>
        <v/>
      </c>
      <c r="CY29" s="37" t="str">
        <f>IF(alumnes!$A28="","",IF($AA29="","",centre!$I$14))</f>
        <v/>
      </c>
      <c r="CZ29" s="37" t="str">
        <f>IF(alumnes!$A28="","",IF($AA29="","",IF(centre!$J$14=0,"",centre!$J$14)))</f>
        <v/>
      </c>
      <c r="DA29" s="37" t="str">
        <f>IF(alumnes!$A28="","",IF($AA29="","",IF(centre!$K$14=0,"",centre!$K$14)))</f>
        <v/>
      </c>
      <c r="DB29" s="37" t="str">
        <f>IF(alumnes!$A28="","",IF($AA29="","",IF(centre!$L$14=0,"",centre!$L$14)))</f>
        <v/>
      </c>
      <c r="DC29" s="37" t="str">
        <f>IF(alumnes!$A28="","",IF($AA29="","",IF(centre!$A$19=0,"",centre!$A$19)))</f>
        <v/>
      </c>
      <c r="DD29" s="37" t="str">
        <f>IF(alumnes!$A28="","",IF($AA29="","",IF(centre!$C$19=0,"",centre!$C$19)))</f>
        <v/>
      </c>
      <c r="DE29" s="37" t="str">
        <f>IF(alumnes!$A28="","",IF($AA29="","",IF(centre!$E$19=0,"",centre!$E$19)))</f>
        <v/>
      </c>
      <c r="DF29" s="37" t="str">
        <f>IF(alumnes!$A28="","",IF($AA29="","",IF(centre!$G$19=0,"",centre!$G$19)))</f>
        <v/>
      </c>
      <c r="DG29" s="37" t="str">
        <f>IF(alumnes!$A28="","",IF($AA29="","",IF(centre!$H$19=0,"",centre!$H$19)))</f>
        <v/>
      </c>
      <c r="DH29" s="37" t="str">
        <f>IF(alumnes!$A28="","",IF($AA29="","",IF(centre!$J$19=0,"",centre!$J$19)))</f>
        <v/>
      </c>
      <c r="DI29" s="37" t="str">
        <f>IF(alumnes!$A28="","",IF($AA29="","",IF(centre!$K$19=0,"",centre!$K$19)))</f>
        <v/>
      </c>
      <c r="DJ29" s="37" t="str">
        <f>IF(alumnes!$A28="","",IF($AA29="","",IF(centre!$L$19=0,"",centre!$L$19)))</f>
        <v/>
      </c>
      <c r="DK29" s="37" t="str">
        <f>IF(alumnes!$A28="","",IF($AA29="",centre!$G$6,""))</f>
        <v/>
      </c>
      <c r="DL29" s="37" t="str">
        <f>IF(alumnes!$A28="","",IF($AA29="",centre!$I$6,""))</f>
        <v/>
      </c>
      <c r="DM29" s="37" t="str">
        <f>IF(alumnes!$A28="","",IF($AA29="",centre!$K$6,""))</f>
        <v/>
      </c>
      <c r="DN29" s="37" t="str">
        <f>IF(alumnes!$A28="","",IF($AA29="",centre!$A$9,""))</f>
        <v/>
      </c>
      <c r="DO29" s="37" t="str">
        <f>IF(alumnes!$A28="","",IF($AA29="",centre!$C$9,""))</f>
        <v/>
      </c>
      <c r="DP29" s="37" t="str">
        <f>IF(alumnes!$A28="","",IF($AA29="",IF(centre!$J$14=0,"",centre!$J$14),""))</f>
        <v/>
      </c>
      <c r="DQ29" s="37" t="str">
        <f>IF(alumnes!$A28="","",IF($AA29="",IF(centre!$K$14=0,"",centre!$K$14),""))</f>
        <v/>
      </c>
      <c r="DR29" s="37" t="str">
        <f>IF(alumnes!$A28="","",IF($AA29="",IF(centre!$L$14=0,"",centre!$L$14),""))</f>
        <v/>
      </c>
      <c r="DS29" s="37" t="str">
        <f>IF(alumnes!$A28="","",IF($AA29="",centre!$A$14,""))</f>
        <v/>
      </c>
      <c r="DT29" s="37" t="str">
        <f>IF(alumnes!$A28="","",IF($AA29="",centre!$B$14,""))</f>
        <v/>
      </c>
      <c r="DU29" s="37" t="str">
        <f>IF(alumnes!$A28="","",IF($AA29="",IF(centre!$C$14=0,"",centre!$C$14),""))</f>
        <v/>
      </c>
      <c r="DV29" s="37" t="str">
        <f>IF(alumnes!$A28="","",IF($AA29="",IF(centre!$D$14=0,"",centre!$D$14),""))</f>
        <v/>
      </c>
      <c r="DW29" s="37" t="str">
        <f>IF(alumnes!$A28="","",IF($AA29="",IF(centre!$E$14=0,"",centre!$E$14),""))</f>
        <v/>
      </c>
      <c r="DX29" s="37" t="str">
        <f>IF(alumnes!$A28="","",IF($AA29="",IF(centre!$F$14=0,"",centre!$F$14),""))</f>
        <v/>
      </c>
      <c r="DY29" s="37" t="str">
        <f>IF(alumnes!$A28="","",IF($AA29="",IF(centre!$G$14=0,"",centre!$G$14),""))</f>
        <v/>
      </c>
      <c r="DZ29" s="37" t="str">
        <f>IF(alumnes!$A28="","",IF($AA29="",centre!$H$14,""))</f>
        <v/>
      </c>
      <c r="EA29" s="37" t="str">
        <f>IF(alumnes!$A28="","",IF($AA29="",centre!$I$14,""))</f>
        <v/>
      </c>
    </row>
    <row r="30" spans="1:131" ht="18" customHeight="1" x14ac:dyDescent="0.35">
      <c r="A30" s="36" t="str">
        <f>IF(alumnes!$A29="","",alumnes!$B$4)</f>
        <v/>
      </c>
      <c r="B30" s="37" t="str">
        <f>IF(alumnes!$A29="","",alumnes!$A29)</f>
        <v/>
      </c>
      <c r="C30" s="37" t="str">
        <f>IF(alumnes!$B29="","",alumnes!$B29)</f>
        <v/>
      </c>
      <c r="D30" s="37" t="str">
        <f>IF(alumnes!$C29="","",alumnes!$C29)</f>
        <v/>
      </c>
      <c r="E30" s="37" t="str">
        <f>IF(alumnes!$D29="","",alumnes!$D29)</f>
        <v/>
      </c>
      <c r="F30" s="37" t="str">
        <f>IF(alumnes!$E29="","",alumnes!$E29)</f>
        <v/>
      </c>
      <c r="G30" s="37" t="str">
        <f>IF(alumnes!$P29="","",alumnes!$P29)</f>
        <v/>
      </c>
      <c r="H30" s="37" t="str">
        <f>IF(alumnes!$Q29="","",alumnes!$Q29)</f>
        <v/>
      </c>
      <c r="I30" s="37" t="str">
        <f>IF(alumnes!$R29="","",alumnes!$R29)</f>
        <v/>
      </c>
      <c r="J30" s="37" t="str">
        <f>IF(alumnes!$G29="","",alumnes!$G29)</f>
        <v/>
      </c>
      <c r="K30" s="37" t="str">
        <f>IF(alumnes!$H29="","",alumnes!$H29)</f>
        <v/>
      </c>
      <c r="L30" s="37" t="str">
        <f>IF(alumnes!$I29="","",alumnes!$I29)</f>
        <v/>
      </c>
      <c r="M30" s="37" t="str">
        <f>IF(alumnes!$J29="","",alumnes!$J29)</f>
        <v/>
      </c>
      <c r="N30" s="37" t="str">
        <f>IF(alumnes!$K29="","",alumnes!$K29)</f>
        <v/>
      </c>
      <c r="O30" s="37" t="str">
        <f>IF(alumnes!$L29="","",alumnes!$L29)</f>
        <v/>
      </c>
      <c r="P30" s="37" t="str">
        <f>IF(alumnes!$M29="","",alumnes!$M29)</f>
        <v/>
      </c>
      <c r="Q30" s="37" t="str">
        <f>IF(alumnes!$N29="","",alumnes!$N29)</f>
        <v/>
      </c>
      <c r="R30" s="37" t="str">
        <f>IF(alumnes!$O29="","",alumnes!$O29)</f>
        <v/>
      </c>
      <c r="S30" s="37"/>
      <c r="T30" s="37"/>
      <c r="U30" s="37" t="e">
        <f>IF(alumnes!#REF!="","",alumnes!#REF!)</f>
        <v>#REF!</v>
      </c>
      <c r="V30" s="38"/>
      <c r="W30" s="39"/>
      <c r="X30" s="38"/>
      <c r="Z30" s="37"/>
      <c r="AA30" s="37" t="str">
        <f>IF(alumnes!$A29="","",IF(centre!$A$6=0,"",centre!$A$6))</f>
        <v/>
      </c>
      <c r="AB30" s="37" t="s">
        <v>2603</v>
      </c>
      <c r="AC30" s="37" t="s">
        <v>2603</v>
      </c>
      <c r="AD30" s="37" t="s">
        <v>2603</v>
      </c>
      <c r="AE30" s="37" t="s">
        <v>2603</v>
      </c>
      <c r="AF30" s="37" t="s">
        <v>2603</v>
      </c>
      <c r="AG30" s="37" t="s">
        <v>2603</v>
      </c>
      <c r="AH30" s="37" t="s">
        <v>2603</v>
      </c>
      <c r="AI30" s="37" t="s">
        <v>2603</v>
      </c>
      <c r="AJ30" s="37" t="s">
        <v>2603</v>
      </c>
      <c r="AK30" s="37" t="s">
        <v>2603</v>
      </c>
      <c r="AL30" s="37" t="s">
        <v>2603</v>
      </c>
      <c r="AM30" s="37" t="s">
        <v>2603</v>
      </c>
      <c r="AN30" s="37" t="s">
        <v>2603</v>
      </c>
      <c r="AO30" s="37" t="s">
        <v>2603</v>
      </c>
      <c r="AP30" s="37" t="s">
        <v>2603</v>
      </c>
      <c r="AQ30" s="37" t="s">
        <v>2603</v>
      </c>
      <c r="AR30" s="37" t="s">
        <v>2603</v>
      </c>
      <c r="AS30" s="37" t="s">
        <v>2603</v>
      </c>
      <c r="AT30" s="37" t="s">
        <v>2603</v>
      </c>
      <c r="AU30" s="37" t="s">
        <v>2603</v>
      </c>
      <c r="AV30" s="37" t="s">
        <v>2603</v>
      </c>
      <c r="AW30" s="37" t="s">
        <v>2603</v>
      </c>
      <c r="AX30" s="37" t="s">
        <v>2603</v>
      </c>
      <c r="AY30" s="37" t="s">
        <v>2603</v>
      </c>
      <c r="AZ30" s="37" t="s">
        <v>2603</v>
      </c>
      <c r="BA30" s="37" t="s">
        <v>2603</v>
      </c>
      <c r="BB30" s="37" t="s">
        <v>2603</v>
      </c>
      <c r="BC30" s="37" t="s">
        <v>2603</v>
      </c>
      <c r="BD30" s="37" t="s">
        <v>2603</v>
      </c>
      <c r="BE30" s="37" t="s">
        <v>2603</v>
      </c>
      <c r="BF30" s="37" t="s">
        <v>2603</v>
      </c>
      <c r="BG30" s="37" t="s">
        <v>2603</v>
      </c>
      <c r="BH30" s="37" t="s">
        <v>2603</v>
      </c>
      <c r="BI30" s="37" t="s">
        <v>2603</v>
      </c>
      <c r="BJ30" s="37" t="s">
        <v>2603</v>
      </c>
      <c r="BK30" s="37" t="s">
        <v>2603</v>
      </c>
      <c r="BL30" s="37" t="s">
        <v>2603</v>
      </c>
      <c r="BM30" s="37" t="s">
        <v>2603</v>
      </c>
      <c r="BN30" s="37" t="s">
        <v>2603</v>
      </c>
      <c r="BO30" s="37" t="s">
        <v>2603</v>
      </c>
      <c r="BP30" s="37" t="s">
        <v>2603</v>
      </c>
      <c r="BQ30" s="37" t="s">
        <v>2603</v>
      </c>
      <c r="BR30" s="37" t="s">
        <v>2603</v>
      </c>
      <c r="BS30" s="37" t="s">
        <v>2603</v>
      </c>
      <c r="BT30" s="37" t="s">
        <v>2603</v>
      </c>
      <c r="BU30" s="37" t="s">
        <v>2603</v>
      </c>
      <c r="BV30" s="37" t="s">
        <v>2603</v>
      </c>
      <c r="BW30" s="37" t="s">
        <v>2603</v>
      </c>
      <c r="BX30" s="37" t="s">
        <v>2603</v>
      </c>
      <c r="BY30" s="37" t="s">
        <v>2603</v>
      </c>
      <c r="BZ30" s="37" t="s">
        <v>2603</v>
      </c>
      <c r="CA30" s="37" t="s">
        <v>2603</v>
      </c>
      <c r="CB30" s="37" t="s">
        <v>2603</v>
      </c>
      <c r="CC30" s="37" t="s">
        <v>2603</v>
      </c>
      <c r="CD30" s="37" t="s">
        <v>2603</v>
      </c>
      <c r="CE30" s="37" t="s">
        <v>2603</v>
      </c>
      <c r="CF30" s="37" t="s">
        <v>2603</v>
      </c>
      <c r="CG30" s="37" t="s">
        <v>2603</v>
      </c>
      <c r="CH30" s="37" t="s">
        <v>2603</v>
      </c>
      <c r="CI30" s="37" t="s">
        <v>2603</v>
      </c>
      <c r="CJ30" s="37" t="s">
        <v>2603</v>
      </c>
      <c r="CK30" s="37" t="s">
        <v>2603</v>
      </c>
      <c r="CL30" s="37" t="s">
        <v>2603</v>
      </c>
      <c r="CM30" s="37" t="s">
        <v>2603</v>
      </c>
      <c r="CN30" s="37" t="s">
        <v>2603</v>
      </c>
      <c r="CO30" s="37" t="str">
        <f>IF(alumnes!$A29="","",IF($AA30="","",centre!$A$9))</f>
        <v/>
      </c>
      <c r="CP30" s="37" t="str">
        <f>IF(alumnes!$A29="","",IF($AA30="","",centre!$C$9))</f>
        <v/>
      </c>
      <c r="CQ30" s="37" t="str">
        <f>IF(alumnes!$A29="","",IF($AA30="","",centre!$A$14))</f>
        <v/>
      </c>
      <c r="CR30" s="37" t="str">
        <f>IF(alumnes!$A29="","",IF($AA30="","",centre!$B$14))</f>
        <v/>
      </c>
      <c r="CS30" s="37" t="str">
        <f>IF(alumnes!$A29="","",IF($AA30="","",centre!$C$14))</f>
        <v/>
      </c>
      <c r="CT30" s="37" t="str">
        <f>IF(alumnes!$A29="","",IF($AA30="","",IF(centre!$D$14=0,"",centre!$D$14)))</f>
        <v/>
      </c>
      <c r="CU30" s="37" t="str">
        <f>IF(alumnes!$A29="","",IF($AA30="","",IF(centre!$E$14=0,"",centre!$E$14)))</f>
        <v/>
      </c>
      <c r="CV30" s="37" t="str">
        <f>IF(alumnes!$A29="","",IF($AA30="","",IF(centre!$F$14=0,"",centre!$F$14)))</f>
        <v/>
      </c>
      <c r="CW30" s="37" t="str">
        <f>IF(alumnes!$A29="","",IF($AA30="","",IF(centre!$G$14=0,"",centre!$G$14)))</f>
        <v/>
      </c>
      <c r="CX30" s="37" t="str">
        <f>IF(alumnes!$A29="","",IF($AA30="","",centre!$H$14))</f>
        <v/>
      </c>
      <c r="CY30" s="37" t="str">
        <f>IF(alumnes!$A29="","",IF($AA30="","",centre!$I$14))</f>
        <v/>
      </c>
      <c r="CZ30" s="37" t="str">
        <f>IF(alumnes!$A29="","",IF($AA30="","",IF(centre!$J$14=0,"",centre!$J$14)))</f>
        <v/>
      </c>
      <c r="DA30" s="37" t="str">
        <f>IF(alumnes!$A29="","",IF($AA30="","",IF(centre!$K$14=0,"",centre!$K$14)))</f>
        <v/>
      </c>
      <c r="DB30" s="37" t="str">
        <f>IF(alumnes!$A29="","",IF($AA30="","",IF(centre!$L$14=0,"",centre!$L$14)))</f>
        <v/>
      </c>
      <c r="DC30" s="37" t="str">
        <f>IF(alumnes!$A29="","",IF($AA30="","",IF(centre!$A$19=0,"",centre!$A$19)))</f>
        <v/>
      </c>
      <c r="DD30" s="37" t="str">
        <f>IF(alumnes!$A29="","",IF($AA30="","",IF(centre!$C$19=0,"",centre!$C$19)))</f>
        <v/>
      </c>
      <c r="DE30" s="37" t="str">
        <f>IF(alumnes!$A29="","",IF($AA30="","",IF(centre!$E$19=0,"",centre!$E$19)))</f>
        <v/>
      </c>
      <c r="DF30" s="37" t="str">
        <f>IF(alumnes!$A29="","",IF($AA30="","",IF(centre!$G$19=0,"",centre!$G$19)))</f>
        <v/>
      </c>
      <c r="DG30" s="37" t="str">
        <f>IF(alumnes!$A29="","",IF($AA30="","",IF(centre!$H$19=0,"",centre!$H$19)))</f>
        <v/>
      </c>
      <c r="DH30" s="37" t="str">
        <f>IF(alumnes!$A29="","",IF($AA30="","",IF(centre!$J$19=0,"",centre!$J$19)))</f>
        <v/>
      </c>
      <c r="DI30" s="37" t="str">
        <f>IF(alumnes!$A29="","",IF($AA30="","",IF(centre!$K$19=0,"",centre!$K$19)))</f>
        <v/>
      </c>
      <c r="DJ30" s="37" t="str">
        <f>IF(alumnes!$A29="","",IF($AA30="","",IF(centre!$L$19=0,"",centre!$L$19)))</f>
        <v/>
      </c>
      <c r="DK30" s="37" t="str">
        <f>IF(alumnes!$A29="","",IF($AA30="",centre!$G$6,""))</f>
        <v/>
      </c>
      <c r="DL30" s="37" t="str">
        <f>IF(alumnes!$A29="","",IF($AA30="",centre!$I$6,""))</f>
        <v/>
      </c>
      <c r="DM30" s="37" t="str">
        <f>IF(alumnes!$A29="","",IF($AA30="",centre!$K$6,""))</f>
        <v/>
      </c>
      <c r="DN30" s="37" t="str">
        <f>IF(alumnes!$A29="","",IF($AA30="",centre!$A$9,""))</f>
        <v/>
      </c>
      <c r="DO30" s="37" t="str">
        <f>IF(alumnes!$A29="","",IF($AA30="",centre!$C$9,""))</f>
        <v/>
      </c>
      <c r="DP30" s="37" t="str">
        <f>IF(alumnes!$A29="","",IF($AA30="",IF(centre!$J$14=0,"",centre!$J$14),""))</f>
        <v/>
      </c>
      <c r="DQ30" s="37" t="str">
        <f>IF(alumnes!$A29="","",IF($AA30="",IF(centre!$K$14=0,"",centre!$K$14),""))</f>
        <v/>
      </c>
      <c r="DR30" s="37" t="str">
        <f>IF(alumnes!$A29="","",IF($AA30="",IF(centre!$L$14=0,"",centre!$L$14),""))</f>
        <v/>
      </c>
      <c r="DS30" s="37" t="str">
        <f>IF(alumnes!$A29="","",IF($AA30="",centre!$A$14,""))</f>
        <v/>
      </c>
      <c r="DT30" s="37" t="str">
        <f>IF(alumnes!$A29="","",IF($AA30="",centre!$B$14,""))</f>
        <v/>
      </c>
      <c r="DU30" s="37" t="str">
        <f>IF(alumnes!$A29="","",IF($AA30="",IF(centre!$C$14=0,"",centre!$C$14),""))</f>
        <v/>
      </c>
      <c r="DV30" s="37" t="str">
        <f>IF(alumnes!$A29="","",IF($AA30="",IF(centre!$D$14=0,"",centre!$D$14),""))</f>
        <v/>
      </c>
      <c r="DW30" s="37" t="str">
        <f>IF(alumnes!$A29="","",IF($AA30="",IF(centre!$E$14=0,"",centre!$E$14),""))</f>
        <v/>
      </c>
      <c r="DX30" s="37" t="str">
        <f>IF(alumnes!$A29="","",IF($AA30="",IF(centre!$F$14=0,"",centre!$F$14),""))</f>
        <v/>
      </c>
      <c r="DY30" s="37" t="str">
        <f>IF(alumnes!$A29="","",IF($AA30="",IF(centre!$G$14=0,"",centre!$G$14),""))</f>
        <v/>
      </c>
      <c r="DZ30" s="37" t="str">
        <f>IF(alumnes!$A29="","",IF($AA30="",centre!$H$14,""))</f>
        <v/>
      </c>
      <c r="EA30" s="37" t="str">
        <f>IF(alumnes!$A29="","",IF($AA30="",centre!$I$14,""))</f>
        <v/>
      </c>
    </row>
    <row r="31" spans="1:131" ht="18" customHeight="1" x14ac:dyDescent="0.35">
      <c r="A31" s="36" t="str">
        <f>IF(alumnes!$A30="","",alumnes!$B$4)</f>
        <v/>
      </c>
      <c r="B31" s="37" t="str">
        <f>IF(alumnes!$A30="","",alumnes!$A30)</f>
        <v/>
      </c>
      <c r="C31" s="37" t="str">
        <f>IF(alumnes!$B30="","",alumnes!$B30)</f>
        <v/>
      </c>
      <c r="D31" s="37" t="str">
        <f>IF(alumnes!$C30="","",alumnes!$C30)</f>
        <v/>
      </c>
      <c r="E31" s="37" t="str">
        <f>IF(alumnes!$D30="","",alumnes!$D30)</f>
        <v/>
      </c>
      <c r="F31" s="37" t="str">
        <f>IF(alumnes!$E30="","",alumnes!$E30)</f>
        <v/>
      </c>
      <c r="G31" s="37" t="str">
        <f>IF(alumnes!$P30="","",alumnes!$P30)</f>
        <v/>
      </c>
      <c r="H31" s="37" t="str">
        <f>IF(alumnes!$Q30="","",alumnes!$Q30)</f>
        <v/>
      </c>
      <c r="I31" s="37" t="str">
        <f>IF(alumnes!$R30="","",alumnes!$R30)</f>
        <v/>
      </c>
      <c r="J31" s="37" t="str">
        <f>IF(alumnes!$G30="","",alumnes!$G30)</f>
        <v/>
      </c>
      <c r="K31" s="37" t="str">
        <f>IF(alumnes!$H30="","",alumnes!$H30)</f>
        <v/>
      </c>
      <c r="L31" s="37" t="str">
        <f>IF(alumnes!$I30="","",alumnes!$I30)</f>
        <v/>
      </c>
      <c r="M31" s="37" t="str">
        <f>IF(alumnes!$J30="","",alumnes!$J30)</f>
        <v/>
      </c>
      <c r="N31" s="37" t="str">
        <f>IF(alumnes!$K30="","",alumnes!$K30)</f>
        <v/>
      </c>
      <c r="O31" s="37" t="str">
        <f>IF(alumnes!$L30="","",alumnes!$L30)</f>
        <v/>
      </c>
      <c r="P31" s="37" t="str">
        <f>IF(alumnes!$M30="","",alumnes!$M30)</f>
        <v/>
      </c>
      <c r="Q31" s="37" t="str">
        <f>IF(alumnes!$N30="","",alumnes!$N30)</f>
        <v/>
      </c>
      <c r="R31" s="37" t="str">
        <f>IF(alumnes!$O30="","",alumnes!$O30)</f>
        <v/>
      </c>
      <c r="S31" s="37"/>
      <c r="T31" s="37"/>
      <c r="U31" s="37" t="e">
        <f>IF(alumnes!#REF!="","",alumnes!#REF!)</f>
        <v>#REF!</v>
      </c>
      <c r="V31" s="38"/>
      <c r="W31" s="39"/>
      <c r="X31" s="38"/>
      <c r="Z31" s="37"/>
      <c r="AA31" s="37" t="str">
        <f>IF(alumnes!$A30="","",IF(centre!$A$6=0,"",centre!$A$6))</f>
        <v/>
      </c>
      <c r="AB31" s="37" t="s">
        <v>2603</v>
      </c>
      <c r="AC31" s="37" t="s">
        <v>2603</v>
      </c>
      <c r="AD31" s="37" t="s">
        <v>2603</v>
      </c>
      <c r="AE31" s="37" t="s">
        <v>2603</v>
      </c>
      <c r="AF31" s="37" t="s">
        <v>2603</v>
      </c>
      <c r="AG31" s="37" t="s">
        <v>2603</v>
      </c>
      <c r="AH31" s="37" t="s">
        <v>2603</v>
      </c>
      <c r="AI31" s="37" t="s">
        <v>2603</v>
      </c>
      <c r="AJ31" s="37" t="s">
        <v>2603</v>
      </c>
      <c r="AK31" s="37" t="s">
        <v>2603</v>
      </c>
      <c r="AL31" s="37" t="s">
        <v>2603</v>
      </c>
      <c r="AM31" s="37" t="s">
        <v>2603</v>
      </c>
      <c r="AN31" s="37" t="s">
        <v>2603</v>
      </c>
      <c r="AO31" s="37" t="s">
        <v>2603</v>
      </c>
      <c r="AP31" s="37" t="s">
        <v>2603</v>
      </c>
      <c r="AQ31" s="37" t="s">
        <v>2603</v>
      </c>
      <c r="AR31" s="37" t="s">
        <v>2603</v>
      </c>
      <c r="AS31" s="37" t="s">
        <v>2603</v>
      </c>
      <c r="AT31" s="37" t="s">
        <v>2603</v>
      </c>
      <c r="AU31" s="37" t="s">
        <v>2603</v>
      </c>
      <c r="AV31" s="37" t="s">
        <v>2603</v>
      </c>
      <c r="AW31" s="37" t="s">
        <v>2603</v>
      </c>
      <c r="AX31" s="37" t="s">
        <v>2603</v>
      </c>
      <c r="AY31" s="37" t="s">
        <v>2603</v>
      </c>
      <c r="AZ31" s="37" t="s">
        <v>2603</v>
      </c>
      <c r="BA31" s="37" t="s">
        <v>2603</v>
      </c>
      <c r="BB31" s="37" t="s">
        <v>2603</v>
      </c>
      <c r="BC31" s="37" t="s">
        <v>2603</v>
      </c>
      <c r="BD31" s="37" t="s">
        <v>2603</v>
      </c>
      <c r="BE31" s="37" t="s">
        <v>2603</v>
      </c>
      <c r="BF31" s="37" t="s">
        <v>2603</v>
      </c>
      <c r="BG31" s="37" t="s">
        <v>2603</v>
      </c>
      <c r="BH31" s="37" t="s">
        <v>2603</v>
      </c>
      <c r="BI31" s="37" t="s">
        <v>2603</v>
      </c>
      <c r="BJ31" s="37" t="s">
        <v>2603</v>
      </c>
      <c r="BK31" s="37" t="s">
        <v>2603</v>
      </c>
      <c r="BL31" s="37" t="s">
        <v>2603</v>
      </c>
      <c r="BM31" s="37" t="s">
        <v>2603</v>
      </c>
      <c r="BN31" s="37" t="s">
        <v>2603</v>
      </c>
      <c r="BO31" s="37" t="s">
        <v>2603</v>
      </c>
      <c r="BP31" s="37" t="s">
        <v>2603</v>
      </c>
      <c r="BQ31" s="37" t="s">
        <v>2603</v>
      </c>
      <c r="BR31" s="37" t="s">
        <v>2603</v>
      </c>
      <c r="BS31" s="37" t="s">
        <v>2603</v>
      </c>
      <c r="BT31" s="37" t="s">
        <v>2603</v>
      </c>
      <c r="BU31" s="37" t="s">
        <v>2603</v>
      </c>
      <c r="BV31" s="37" t="s">
        <v>2603</v>
      </c>
      <c r="BW31" s="37" t="s">
        <v>2603</v>
      </c>
      <c r="BX31" s="37" t="s">
        <v>2603</v>
      </c>
      <c r="BY31" s="37" t="s">
        <v>2603</v>
      </c>
      <c r="BZ31" s="37" t="s">
        <v>2603</v>
      </c>
      <c r="CA31" s="37" t="s">
        <v>2603</v>
      </c>
      <c r="CB31" s="37" t="s">
        <v>2603</v>
      </c>
      <c r="CC31" s="37" t="s">
        <v>2603</v>
      </c>
      <c r="CD31" s="37" t="s">
        <v>2603</v>
      </c>
      <c r="CE31" s="37" t="s">
        <v>2603</v>
      </c>
      <c r="CF31" s="37" t="s">
        <v>2603</v>
      </c>
      <c r="CG31" s="37" t="s">
        <v>2603</v>
      </c>
      <c r="CH31" s="37" t="s">
        <v>2603</v>
      </c>
      <c r="CI31" s="37" t="s">
        <v>2603</v>
      </c>
      <c r="CJ31" s="37" t="s">
        <v>2603</v>
      </c>
      <c r="CK31" s="37" t="s">
        <v>2603</v>
      </c>
      <c r="CL31" s="37" t="s">
        <v>2603</v>
      </c>
      <c r="CM31" s="37" t="s">
        <v>2603</v>
      </c>
      <c r="CN31" s="37" t="s">
        <v>2603</v>
      </c>
      <c r="CO31" s="37" t="str">
        <f>IF(alumnes!$A30="","",IF($AA31="","",centre!$A$9))</f>
        <v/>
      </c>
      <c r="CP31" s="37" t="str">
        <f>IF(alumnes!$A30="","",IF($AA31="","",centre!$C$9))</f>
        <v/>
      </c>
      <c r="CQ31" s="37" t="str">
        <f>IF(alumnes!$A30="","",IF($AA31="","",centre!$A$14))</f>
        <v/>
      </c>
      <c r="CR31" s="37" t="str">
        <f>IF(alumnes!$A30="","",IF($AA31="","",centre!$B$14))</f>
        <v/>
      </c>
      <c r="CS31" s="37" t="str">
        <f>IF(alumnes!$A30="","",IF($AA31="","",centre!$C$14))</f>
        <v/>
      </c>
      <c r="CT31" s="37" t="str">
        <f>IF(alumnes!$A30="","",IF($AA31="","",IF(centre!$D$14=0,"",centre!$D$14)))</f>
        <v/>
      </c>
      <c r="CU31" s="37" t="str">
        <f>IF(alumnes!$A30="","",IF($AA31="","",IF(centre!$E$14=0,"",centre!$E$14)))</f>
        <v/>
      </c>
      <c r="CV31" s="37" t="str">
        <f>IF(alumnes!$A30="","",IF($AA31="","",IF(centre!$F$14=0,"",centre!$F$14)))</f>
        <v/>
      </c>
      <c r="CW31" s="37" t="str">
        <f>IF(alumnes!$A30="","",IF($AA31="","",IF(centre!$G$14=0,"",centre!$G$14)))</f>
        <v/>
      </c>
      <c r="CX31" s="37" t="str">
        <f>IF(alumnes!$A30="","",IF($AA31="","",centre!$H$14))</f>
        <v/>
      </c>
      <c r="CY31" s="37" t="str">
        <f>IF(alumnes!$A30="","",IF($AA31="","",centre!$I$14))</f>
        <v/>
      </c>
      <c r="CZ31" s="37" t="str">
        <f>IF(alumnes!$A30="","",IF($AA31="","",IF(centre!$J$14=0,"",centre!$J$14)))</f>
        <v/>
      </c>
      <c r="DA31" s="37" t="str">
        <f>IF(alumnes!$A30="","",IF($AA31="","",IF(centre!$K$14=0,"",centre!$K$14)))</f>
        <v/>
      </c>
      <c r="DB31" s="37" t="str">
        <f>IF(alumnes!$A30="","",IF($AA31="","",IF(centre!$L$14=0,"",centre!$L$14)))</f>
        <v/>
      </c>
      <c r="DC31" s="37" t="str">
        <f>IF(alumnes!$A30="","",IF($AA31="","",IF(centre!$A$19=0,"",centre!$A$19)))</f>
        <v/>
      </c>
      <c r="DD31" s="37" t="str">
        <f>IF(alumnes!$A30="","",IF($AA31="","",IF(centre!$C$19=0,"",centre!$C$19)))</f>
        <v/>
      </c>
      <c r="DE31" s="37" t="str">
        <f>IF(alumnes!$A30="","",IF($AA31="","",IF(centre!$E$19=0,"",centre!$E$19)))</f>
        <v/>
      </c>
      <c r="DF31" s="37" t="str">
        <f>IF(alumnes!$A30="","",IF($AA31="","",IF(centre!$G$19=0,"",centre!$G$19)))</f>
        <v/>
      </c>
      <c r="DG31" s="37" t="str">
        <f>IF(alumnes!$A30="","",IF($AA31="","",IF(centre!$H$19=0,"",centre!$H$19)))</f>
        <v/>
      </c>
      <c r="DH31" s="37" t="str">
        <f>IF(alumnes!$A30="","",IF($AA31="","",IF(centre!$J$19=0,"",centre!$J$19)))</f>
        <v/>
      </c>
      <c r="DI31" s="37" t="str">
        <f>IF(alumnes!$A30="","",IF($AA31="","",IF(centre!$K$19=0,"",centre!$K$19)))</f>
        <v/>
      </c>
      <c r="DJ31" s="37" t="str">
        <f>IF(alumnes!$A30="","",IF($AA31="","",IF(centre!$L$19=0,"",centre!$L$19)))</f>
        <v/>
      </c>
      <c r="DK31" s="37" t="str">
        <f>IF(alumnes!$A30="","",IF($AA31="",centre!$G$6,""))</f>
        <v/>
      </c>
      <c r="DL31" s="37" t="str">
        <f>IF(alumnes!$A30="","",IF($AA31="",centre!$I$6,""))</f>
        <v/>
      </c>
      <c r="DM31" s="37" t="str">
        <f>IF(alumnes!$A30="","",IF($AA31="",centre!$K$6,""))</f>
        <v/>
      </c>
      <c r="DN31" s="37" t="str">
        <f>IF(alumnes!$A30="","",IF($AA31="",centre!$A$9,""))</f>
        <v/>
      </c>
      <c r="DO31" s="37" t="str">
        <f>IF(alumnes!$A30="","",IF($AA31="",centre!$C$9,""))</f>
        <v/>
      </c>
      <c r="DP31" s="37" t="str">
        <f>IF(alumnes!$A30="","",IF($AA31="",IF(centre!$J$14=0,"",centre!$J$14),""))</f>
        <v/>
      </c>
      <c r="DQ31" s="37" t="str">
        <f>IF(alumnes!$A30="","",IF($AA31="",IF(centre!$K$14=0,"",centre!$K$14),""))</f>
        <v/>
      </c>
      <c r="DR31" s="37" t="str">
        <f>IF(alumnes!$A30="","",IF($AA31="",IF(centre!$L$14=0,"",centre!$L$14),""))</f>
        <v/>
      </c>
      <c r="DS31" s="37" t="str">
        <f>IF(alumnes!$A30="","",IF($AA31="",centre!$A$14,""))</f>
        <v/>
      </c>
      <c r="DT31" s="37" t="str">
        <f>IF(alumnes!$A30="","",IF($AA31="",centre!$B$14,""))</f>
        <v/>
      </c>
      <c r="DU31" s="37" t="str">
        <f>IF(alumnes!$A30="","",IF($AA31="",IF(centre!$C$14=0,"",centre!$C$14),""))</f>
        <v/>
      </c>
      <c r="DV31" s="37" t="str">
        <f>IF(alumnes!$A30="","",IF($AA31="",IF(centre!$D$14=0,"",centre!$D$14),""))</f>
        <v/>
      </c>
      <c r="DW31" s="37" t="str">
        <f>IF(alumnes!$A30="","",IF($AA31="",IF(centre!$E$14=0,"",centre!$E$14),""))</f>
        <v/>
      </c>
      <c r="DX31" s="37" t="str">
        <f>IF(alumnes!$A30="","",IF($AA31="",IF(centre!$F$14=0,"",centre!$F$14),""))</f>
        <v/>
      </c>
      <c r="DY31" s="37" t="str">
        <f>IF(alumnes!$A30="","",IF($AA31="",IF(centre!$G$14=0,"",centre!$G$14),""))</f>
        <v/>
      </c>
      <c r="DZ31" s="37" t="str">
        <f>IF(alumnes!$A30="","",IF($AA31="",centre!$H$14,""))</f>
        <v/>
      </c>
      <c r="EA31" s="37" t="str">
        <f>IF(alumnes!$A30="","",IF($AA31="",centre!$I$14,""))</f>
        <v/>
      </c>
    </row>
    <row r="32" spans="1:131" ht="18" customHeight="1" x14ac:dyDescent="0.35">
      <c r="A32" s="36" t="str">
        <f>IF(alumnes!$A31="","",alumnes!$B$4)</f>
        <v/>
      </c>
      <c r="B32" s="37" t="str">
        <f>IF(alumnes!$A31="","",alumnes!$A31)</f>
        <v/>
      </c>
      <c r="C32" s="37" t="str">
        <f>IF(alumnes!$B31="","",alumnes!$B31)</f>
        <v/>
      </c>
      <c r="D32" s="37" t="str">
        <f>IF(alumnes!$C31="","",alumnes!$C31)</f>
        <v/>
      </c>
      <c r="E32" s="37" t="str">
        <f>IF(alumnes!$D31="","",alumnes!$D31)</f>
        <v/>
      </c>
      <c r="F32" s="37" t="str">
        <f>IF(alumnes!$E31="","",alumnes!$E31)</f>
        <v/>
      </c>
      <c r="G32" s="37" t="str">
        <f>IF(alumnes!$P31="","",alumnes!$P31)</f>
        <v/>
      </c>
      <c r="H32" s="37" t="str">
        <f>IF(alumnes!$Q31="","",alumnes!$Q31)</f>
        <v/>
      </c>
      <c r="I32" s="37" t="str">
        <f>IF(alumnes!$R31="","",alumnes!$R31)</f>
        <v/>
      </c>
      <c r="J32" s="37" t="str">
        <f>IF(alumnes!$G31="","",alumnes!$G31)</f>
        <v/>
      </c>
      <c r="K32" s="37" t="str">
        <f>IF(alumnes!$H31="","",alumnes!$H31)</f>
        <v/>
      </c>
      <c r="L32" s="37" t="str">
        <f>IF(alumnes!$I31="","",alumnes!$I31)</f>
        <v/>
      </c>
      <c r="M32" s="37" t="str">
        <f>IF(alumnes!$J31="","",alumnes!$J31)</f>
        <v/>
      </c>
      <c r="N32" s="37" t="str">
        <f>IF(alumnes!$K31="","",alumnes!$K31)</f>
        <v/>
      </c>
      <c r="O32" s="37" t="str">
        <f>IF(alumnes!$L31="","",alumnes!$L31)</f>
        <v/>
      </c>
      <c r="P32" s="37" t="str">
        <f>IF(alumnes!$M31="","",alumnes!$M31)</f>
        <v/>
      </c>
      <c r="Q32" s="37" t="str">
        <f>IF(alumnes!$N31="","",alumnes!$N31)</f>
        <v/>
      </c>
      <c r="R32" s="37" t="str">
        <f>IF(alumnes!$O31="","",alumnes!$O31)</f>
        <v/>
      </c>
      <c r="S32" s="37"/>
      <c r="T32" s="37"/>
      <c r="U32" s="37" t="e">
        <f>IF(alumnes!#REF!="","",alumnes!#REF!)</f>
        <v>#REF!</v>
      </c>
      <c r="V32" s="38"/>
      <c r="W32" s="39"/>
      <c r="X32" s="38"/>
      <c r="Z32" s="37"/>
      <c r="AA32" s="37" t="str">
        <f>IF(alumnes!$A31="","",IF(centre!$A$6=0,"",centre!$A$6))</f>
        <v/>
      </c>
      <c r="AB32" s="37" t="s">
        <v>2603</v>
      </c>
      <c r="AC32" s="37" t="s">
        <v>2603</v>
      </c>
      <c r="AD32" s="37" t="s">
        <v>2603</v>
      </c>
      <c r="AE32" s="37" t="s">
        <v>2603</v>
      </c>
      <c r="AF32" s="37" t="s">
        <v>2603</v>
      </c>
      <c r="AG32" s="37" t="s">
        <v>2603</v>
      </c>
      <c r="AH32" s="37" t="s">
        <v>2603</v>
      </c>
      <c r="AI32" s="37" t="s">
        <v>2603</v>
      </c>
      <c r="AJ32" s="37" t="s">
        <v>2603</v>
      </c>
      <c r="AK32" s="37" t="s">
        <v>2603</v>
      </c>
      <c r="AL32" s="37" t="s">
        <v>2603</v>
      </c>
      <c r="AM32" s="37" t="s">
        <v>2603</v>
      </c>
      <c r="AN32" s="37" t="s">
        <v>2603</v>
      </c>
      <c r="AO32" s="37" t="s">
        <v>2603</v>
      </c>
      <c r="AP32" s="37" t="s">
        <v>2603</v>
      </c>
      <c r="AQ32" s="37" t="s">
        <v>2603</v>
      </c>
      <c r="AR32" s="37" t="s">
        <v>2603</v>
      </c>
      <c r="AS32" s="37" t="s">
        <v>2603</v>
      </c>
      <c r="AT32" s="37" t="s">
        <v>2603</v>
      </c>
      <c r="AU32" s="37" t="s">
        <v>2603</v>
      </c>
      <c r="AV32" s="37" t="s">
        <v>2603</v>
      </c>
      <c r="AW32" s="37" t="s">
        <v>2603</v>
      </c>
      <c r="AX32" s="37" t="s">
        <v>2603</v>
      </c>
      <c r="AY32" s="37" t="s">
        <v>2603</v>
      </c>
      <c r="AZ32" s="37" t="s">
        <v>2603</v>
      </c>
      <c r="BA32" s="37" t="s">
        <v>2603</v>
      </c>
      <c r="BB32" s="37" t="s">
        <v>2603</v>
      </c>
      <c r="BC32" s="37" t="s">
        <v>2603</v>
      </c>
      <c r="BD32" s="37" t="s">
        <v>2603</v>
      </c>
      <c r="BE32" s="37" t="s">
        <v>2603</v>
      </c>
      <c r="BF32" s="37" t="s">
        <v>2603</v>
      </c>
      <c r="BG32" s="37" t="s">
        <v>2603</v>
      </c>
      <c r="BH32" s="37" t="s">
        <v>2603</v>
      </c>
      <c r="BI32" s="37" t="s">
        <v>2603</v>
      </c>
      <c r="BJ32" s="37" t="s">
        <v>2603</v>
      </c>
      <c r="BK32" s="37" t="s">
        <v>2603</v>
      </c>
      <c r="BL32" s="37" t="s">
        <v>2603</v>
      </c>
      <c r="BM32" s="37" t="s">
        <v>2603</v>
      </c>
      <c r="BN32" s="37" t="s">
        <v>2603</v>
      </c>
      <c r="BO32" s="37" t="s">
        <v>2603</v>
      </c>
      <c r="BP32" s="37" t="s">
        <v>2603</v>
      </c>
      <c r="BQ32" s="37" t="s">
        <v>2603</v>
      </c>
      <c r="BR32" s="37" t="s">
        <v>2603</v>
      </c>
      <c r="BS32" s="37" t="s">
        <v>2603</v>
      </c>
      <c r="BT32" s="37" t="s">
        <v>2603</v>
      </c>
      <c r="BU32" s="37" t="s">
        <v>2603</v>
      </c>
      <c r="BV32" s="37" t="s">
        <v>2603</v>
      </c>
      <c r="BW32" s="37" t="s">
        <v>2603</v>
      </c>
      <c r="BX32" s="37" t="s">
        <v>2603</v>
      </c>
      <c r="BY32" s="37" t="s">
        <v>2603</v>
      </c>
      <c r="BZ32" s="37" t="s">
        <v>2603</v>
      </c>
      <c r="CA32" s="37" t="s">
        <v>2603</v>
      </c>
      <c r="CB32" s="37" t="s">
        <v>2603</v>
      </c>
      <c r="CC32" s="37" t="s">
        <v>2603</v>
      </c>
      <c r="CD32" s="37" t="s">
        <v>2603</v>
      </c>
      <c r="CE32" s="37" t="s">
        <v>2603</v>
      </c>
      <c r="CF32" s="37" t="s">
        <v>2603</v>
      </c>
      <c r="CG32" s="37" t="s">
        <v>2603</v>
      </c>
      <c r="CH32" s="37" t="s">
        <v>2603</v>
      </c>
      <c r="CI32" s="37" t="s">
        <v>2603</v>
      </c>
      <c r="CJ32" s="37" t="s">
        <v>2603</v>
      </c>
      <c r="CK32" s="37" t="s">
        <v>2603</v>
      </c>
      <c r="CL32" s="37" t="s">
        <v>2603</v>
      </c>
      <c r="CM32" s="37" t="s">
        <v>2603</v>
      </c>
      <c r="CN32" s="37" t="s">
        <v>2603</v>
      </c>
      <c r="CO32" s="37" t="str">
        <f>IF(alumnes!$A31="","",IF($AA32="","",centre!$A$9))</f>
        <v/>
      </c>
      <c r="CP32" s="37" t="str">
        <f>IF(alumnes!$A31="","",IF($AA32="","",centre!$C$9))</f>
        <v/>
      </c>
      <c r="CQ32" s="37" t="str">
        <f>IF(alumnes!$A31="","",IF($AA32="","",centre!$A$14))</f>
        <v/>
      </c>
      <c r="CR32" s="37" t="str">
        <f>IF(alumnes!$A31="","",IF($AA32="","",centre!$B$14))</f>
        <v/>
      </c>
      <c r="CS32" s="37" t="str">
        <f>IF(alumnes!$A31="","",IF($AA32="","",centre!$C$14))</f>
        <v/>
      </c>
      <c r="CT32" s="37" t="str">
        <f>IF(alumnes!$A31="","",IF($AA32="","",IF(centre!$D$14=0,"",centre!$D$14)))</f>
        <v/>
      </c>
      <c r="CU32" s="37" t="str">
        <f>IF(alumnes!$A31="","",IF($AA32="","",IF(centre!$E$14=0,"",centre!$E$14)))</f>
        <v/>
      </c>
      <c r="CV32" s="37" t="str">
        <f>IF(alumnes!$A31="","",IF($AA32="","",IF(centre!$F$14=0,"",centre!$F$14)))</f>
        <v/>
      </c>
      <c r="CW32" s="37" t="str">
        <f>IF(alumnes!$A31="","",IF($AA32="","",IF(centre!$G$14=0,"",centre!$G$14)))</f>
        <v/>
      </c>
      <c r="CX32" s="37" t="str">
        <f>IF(alumnes!$A31="","",IF($AA32="","",centre!$H$14))</f>
        <v/>
      </c>
      <c r="CY32" s="37" t="str">
        <f>IF(alumnes!$A31="","",IF($AA32="","",centre!$I$14))</f>
        <v/>
      </c>
      <c r="CZ32" s="37" t="str">
        <f>IF(alumnes!$A31="","",IF($AA32="","",IF(centre!$J$14=0,"",centre!$J$14)))</f>
        <v/>
      </c>
      <c r="DA32" s="37" t="str">
        <f>IF(alumnes!$A31="","",IF($AA32="","",IF(centre!$K$14=0,"",centre!$K$14)))</f>
        <v/>
      </c>
      <c r="DB32" s="37" t="str">
        <f>IF(alumnes!$A31="","",IF($AA32="","",IF(centre!$L$14=0,"",centre!$L$14)))</f>
        <v/>
      </c>
      <c r="DC32" s="37" t="str">
        <f>IF(alumnes!$A31="","",IF($AA32="","",IF(centre!$A$19=0,"",centre!$A$19)))</f>
        <v/>
      </c>
      <c r="DD32" s="37" t="str">
        <f>IF(alumnes!$A31="","",IF($AA32="","",IF(centre!$C$19=0,"",centre!$C$19)))</f>
        <v/>
      </c>
      <c r="DE32" s="37" t="str">
        <f>IF(alumnes!$A31="","",IF($AA32="","",IF(centre!$E$19=0,"",centre!$E$19)))</f>
        <v/>
      </c>
      <c r="DF32" s="37" t="str">
        <f>IF(alumnes!$A31="","",IF($AA32="","",IF(centre!$G$19=0,"",centre!$G$19)))</f>
        <v/>
      </c>
      <c r="DG32" s="37" t="str">
        <f>IF(alumnes!$A31="","",IF($AA32="","",IF(centre!$H$19=0,"",centre!$H$19)))</f>
        <v/>
      </c>
      <c r="DH32" s="37" t="str">
        <f>IF(alumnes!$A31="","",IF($AA32="","",IF(centre!$J$19=0,"",centre!$J$19)))</f>
        <v/>
      </c>
      <c r="DI32" s="37" t="str">
        <f>IF(alumnes!$A31="","",IF($AA32="","",IF(centre!$K$19=0,"",centre!$K$19)))</f>
        <v/>
      </c>
      <c r="DJ32" s="37" t="str">
        <f>IF(alumnes!$A31="","",IF($AA32="","",IF(centre!$L$19=0,"",centre!$L$19)))</f>
        <v/>
      </c>
      <c r="DK32" s="37" t="str">
        <f>IF(alumnes!$A31="","",IF($AA32="",centre!$G$6,""))</f>
        <v/>
      </c>
      <c r="DL32" s="37" t="str">
        <f>IF(alumnes!$A31="","",IF($AA32="",centre!$I$6,""))</f>
        <v/>
      </c>
      <c r="DM32" s="37" t="str">
        <f>IF(alumnes!$A31="","",IF($AA32="",centre!$K$6,""))</f>
        <v/>
      </c>
      <c r="DN32" s="37" t="str">
        <f>IF(alumnes!$A31="","",IF($AA32="",centre!$A$9,""))</f>
        <v/>
      </c>
      <c r="DO32" s="37" t="str">
        <f>IF(alumnes!$A31="","",IF($AA32="",centre!$C$9,""))</f>
        <v/>
      </c>
      <c r="DP32" s="37" t="str">
        <f>IF(alumnes!$A31="","",IF($AA32="",IF(centre!$J$14=0,"",centre!$J$14),""))</f>
        <v/>
      </c>
      <c r="DQ32" s="37" t="str">
        <f>IF(alumnes!$A31="","",IF($AA32="",IF(centre!$K$14=0,"",centre!$K$14),""))</f>
        <v/>
      </c>
      <c r="DR32" s="37" t="str">
        <f>IF(alumnes!$A31="","",IF($AA32="",IF(centre!$L$14=0,"",centre!$L$14),""))</f>
        <v/>
      </c>
      <c r="DS32" s="37" t="str">
        <f>IF(alumnes!$A31="","",IF($AA32="",centre!$A$14,""))</f>
        <v/>
      </c>
      <c r="DT32" s="37" t="str">
        <f>IF(alumnes!$A31="","",IF($AA32="",centre!$B$14,""))</f>
        <v/>
      </c>
      <c r="DU32" s="37" t="str">
        <f>IF(alumnes!$A31="","",IF($AA32="",IF(centre!$C$14=0,"",centre!$C$14),""))</f>
        <v/>
      </c>
      <c r="DV32" s="37" t="str">
        <f>IF(alumnes!$A31="","",IF($AA32="",IF(centre!$D$14=0,"",centre!$D$14),""))</f>
        <v/>
      </c>
      <c r="DW32" s="37" t="str">
        <f>IF(alumnes!$A31="","",IF($AA32="",IF(centre!$E$14=0,"",centre!$E$14),""))</f>
        <v/>
      </c>
      <c r="DX32" s="37" t="str">
        <f>IF(alumnes!$A31="","",IF($AA32="",IF(centre!$F$14=0,"",centre!$F$14),""))</f>
        <v/>
      </c>
      <c r="DY32" s="37" t="str">
        <f>IF(alumnes!$A31="","",IF($AA32="",IF(centre!$G$14=0,"",centre!$G$14),""))</f>
        <v/>
      </c>
      <c r="DZ32" s="37" t="str">
        <f>IF(alumnes!$A31="","",IF($AA32="",centre!$H$14,""))</f>
        <v/>
      </c>
      <c r="EA32" s="37" t="str">
        <f>IF(alumnes!$A31="","",IF($AA32="",centre!$I$14,""))</f>
        <v/>
      </c>
    </row>
    <row r="33" spans="1:131" ht="18" customHeight="1" x14ac:dyDescent="0.35">
      <c r="A33" s="36" t="str">
        <f>IF(alumnes!$A32="","",alumnes!$B$4)</f>
        <v/>
      </c>
      <c r="B33" s="37" t="str">
        <f>IF(alumnes!$A32="","",alumnes!$A32)</f>
        <v/>
      </c>
      <c r="C33" s="37" t="str">
        <f>IF(alumnes!$B32="","",alumnes!$B32)</f>
        <v/>
      </c>
      <c r="D33" s="37" t="str">
        <f>IF(alumnes!$C32="","",alumnes!$C32)</f>
        <v/>
      </c>
      <c r="E33" s="37" t="str">
        <f>IF(alumnes!$D32="","",alumnes!$D32)</f>
        <v/>
      </c>
      <c r="F33" s="37" t="str">
        <f>IF(alumnes!$E32="","",alumnes!$E32)</f>
        <v/>
      </c>
      <c r="G33" s="37" t="str">
        <f>IF(alumnes!$P32="","",alumnes!$P32)</f>
        <v/>
      </c>
      <c r="H33" s="37" t="str">
        <f>IF(alumnes!$Q32="","",alumnes!$Q32)</f>
        <v/>
      </c>
      <c r="I33" s="37" t="str">
        <f>IF(alumnes!$R32="","",alumnes!$R32)</f>
        <v/>
      </c>
      <c r="J33" s="37" t="str">
        <f>IF(alumnes!$G32="","",alumnes!$G32)</f>
        <v/>
      </c>
      <c r="K33" s="37" t="str">
        <f>IF(alumnes!$H32="","",alumnes!$H32)</f>
        <v/>
      </c>
      <c r="L33" s="37" t="str">
        <f>IF(alumnes!$I32="","",alumnes!$I32)</f>
        <v/>
      </c>
      <c r="M33" s="37" t="str">
        <f>IF(alumnes!$J32="","",alumnes!$J32)</f>
        <v/>
      </c>
      <c r="N33" s="37" t="str">
        <f>IF(alumnes!$K32="","",alumnes!$K32)</f>
        <v/>
      </c>
      <c r="O33" s="37" t="str">
        <f>IF(alumnes!$L32="","",alumnes!$L32)</f>
        <v/>
      </c>
      <c r="P33" s="37" t="str">
        <f>IF(alumnes!$M32="","",alumnes!$M32)</f>
        <v/>
      </c>
      <c r="Q33" s="37" t="str">
        <f>IF(alumnes!$N32="","",alumnes!$N32)</f>
        <v/>
      </c>
      <c r="R33" s="37" t="str">
        <f>IF(alumnes!$O32="","",alumnes!$O32)</f>
        <v/>
      </c>
      <c r="S33" s="37"/>
      <c r="T33" s="37"/>
      <c r="U33" s="37" t="e">
        <f>IF(alumnes!#REF!="","",alumnes!#REF!)</f>
        <v>#REF!</v>
      </c>
      <c r="V33" s="38"/>
      <c r="W33" s="39"/>
      <c r="X33" s="38"/>
      <c r="Z33" s="37"/>
      <c r="AA33" s="37" t="str">
        <f>IF(alumnes!$A32="","",IF(centre!$A$6=0,"",centre!$A$6))</f>
        <v/>
      </c>
      <c r="AB33" s="37" t="s">
        <v>2603</v>
      </c>
      <c r="AC33" s="37" t="s">
        <v>2603</v>
      </c>
      <c r="AD33" s="37" t="s">
        <v>2603</v>
      </c>
      <c r="AE33" s="37" t="s">
        <v>2603</v>
      </c>
      <c r="AF33" s="37" t="s">
        <v>2603</v>
      </c>
      <c r="AG33" s="37" t="s">
        <v>2603</v>
      </c>
      <c r="AH33" s="37" t="s">
        <v>2603</v>
      </c>
      <c r="AI33" s="37" t="s">
        <v>2603</v>
      </c>
      <c r="AJ33" s="37" t="s">
        <v>2603</v>
      </c>
      <c r="AK33" s="37" t="s">
        <v>2603</v>
      </c>
      <c r="AL33" s="37" t="s">
        <v>2603</v>
      </c>
      <c r="AM33" s="37" t="s">
        <v>2603</v>
      </c>
      <c r="AN33" s="37" t="s">
        <v>2603</v>
      </c>
      <c r="AO33" s="37" t="s">
        <v>2603</v>
      </c>
      <c r="AP33" s="37" t="s">
        <v>2603</v>
      </c>
      <c r="AQ33" s="37" t="s">
        <v>2603</v>
      </c>
      <c r="AR33" s="37" t="s">
        <v>2603</v>
      </c>
      <c r="AS33" s="37" t="s">
        <v>2603</v>
      </c>
      <c r="AT33" s="37" t="s">
        <v>2603</v>
      </c>
      <c r="AU33" s="37" t="s">
        <v>2603</v>
      </c>
      <c r="AV33" s="37" t="s">
        <v>2603</v>
      </c>
      <c r="AW33" s="37" t="s">
        <v>2603</v>
      </c>
      <c r="AX33" s="37" t="s">
        <v>2603</v>
      </c>
      <c r="AY33" s="37" t="s">
        <v>2603</v>
      </c>
      <c r="AZ33" s="37" t="s">
        <v>2603</v>
      </c>
      <c r="BA33" s="37" t="s">
        <v>2603</v>
      </c>
      <c r="BB33" s="37" t="s">
        <v>2603</v>
      </c>
      <c r="BC33" s="37" t="s">
        <v>2603</v>
      </c>
      <c r="BD33" s="37" t="s">
        <v>2603</v>
      </c>
      <c r="BE33" s="37" t="s">
        <v>2603</v>
      </c>
      <c r="BF33" s="37" t="s">
        <v>2603</v>
      </c>
      <c r="BG33" s="37" t="s">
        <v>2603</v>
      </c>
      <c r="BH33" s="37" t="s">
        <v>2603</v>
      </c>
      <c r="BI33" s="37" t="s">
        <v>2603</v>
      </c>
      <c r="BJ33" s="37" t="s">
        <v>2603</v>
      </c>
      <c r="BK33" s="37" t="s">
        <v>2603</v>
      </c>
      <c r="BL33" s="37" t="s">
        <v>2603</v>
      </c>
      <c r="BM33" s="37" t="s">
        <v>2603</v>
      </c>
      <c r="BN33" s="37" t="s">
        <v>2603</v>
      </c>
      <c r="BO33" s="37" t="s">
        <v>2603</v>
      </c>
      <c r="BP33" s="37" t="s">
        <v>2603</v>
      </c>
      <c r="BQ33" s="37" t="s">
        <v>2603</v>
      </c>
      <c r="BR33" s="37" t="s">
        <v>2603</v>
      </c>
      <c r="BS33" s="37" t="s">
        <v>2603</v>
      </c>
      <c r="BT33" s="37" t="s">
        <v>2603</v>
      </c>
      <c r="BU33" s="37" t="s">
        <v>2603</v>
      </c>
      <c r="BV33" s="37" t="s">
        <v>2603</v>
      </c>
      <c r="BW33" s="37" t="s">
        <v>2603</v>
      </c>
      <c r="BX33" s="37" t="s">
        <v>2603</v>
      </c>
      <c r="BY33" s="37" t="s">
        <v>2603</v>
      </c>
      <c r="BZ33" s="37" t="s">
        <v>2603</v>
      </c>
      <c r="CA33" s="37" t="s">
        <v>2603</v>
      </c>
      <c r="CB33" s="37" t="s">
        <v>2603</v>
      </c>
      <c r="CC33" s="37" t="s">
        <v>2603</v>
      </c>
      <c r="CD33" s="37" t="s">
        <v>2603</v>
      </c>
      <c r="CE33" s="37" t="s">
        <v>2603</v>
      </c>
      <c r="CF33" s="37" t="s">
        <v>2603</v>
      </c>
      <c r="CG33" s="37" t="s">
        <v>2603</v>
      </c>
      <c r="CH33" s="37" t="s">
        <v>2603</v>
      </c>
      <c r="CI33" s="37" t="s">
        <v>2603</v>
      </c>
      <c r="CJ33" s="37" t="s">
        <v>2603</v>
      </c>
      <c r="CK33" s="37" t="s">
        <v>2603</v>
      </c>
      <c r="CL33" s="37" t="s">
        <v>2603</v>
      </c>
      <c r="CM33" s="37" t="s">
        <v>2603</v>
      </c>
      <c r="CN33" s="37" t="s">
        <v>2603</v>
      </c>
      <c r="CO33" s="37" t="str">
        <f>IF(alumnes!$A32="","",IF($AA33="","",centre!$A$9))</f>
        <v/>
      </c>
      <c r="CP33" s="37" t="str">
        <f>IF(alumnes!$A32="","",IF($AA33="","",centre!$C$9))</f>
        <v/>
      </c>
      <c r="CQ33" s="37" t="str">
        <f>IF(alumnes!$A32="","",IF($AA33="","",centre!$A$14))</f>
        <v/>
      </c>
      <c r="CR33" s="37" t="str">
        <f>IF(alumnes!$A32="","",IF($AA33="","",centre!$B$14))</f>
        <v/>
      </c>
      <c r="CS33" s="37" t="str">
        <f>IF(alumnes!$A32="","",IF($AA33="","",centre!$C$14))</f>
        <v/>
      </c>
      <c r="CT33" s="37" t="str">
        <f>IF(alumnes!$A32="","",IF($AA33="","",IF(centre!$D$14=0,"",centre!$D$14)))</f>
        <v/>
      </c>
      <c r="CU33" s="37" t="str">
        <f>IF(alumnes!$A32="","",IF($AA33="","",IF(centre!$E$14=0,"",centre!$E$14)))</f>
        <v/>
      </c>
      <c r="CV33" s="37" t="str">
        <f>IF(alumnes!$A32="","",IF($AA33="","",IF(centre!$F$14=0,"",centre!$F$14)))</f>
        <v/>
      </c>
      <c r="CW33" s="37" t="str">
        <f>IF(alumnes!$A32="","",IF($AA33="","",IF(centre!$G$14=0,"",centre!$G$14)))</f>
        <v/>
      </c>
      <c r="CX33" s="37" t="str">
        <f>IF(alumnes!$A32="","",IF($AA33="","",centre!$H$14))</f>
        <v/>
      </c>
      <c r="CY33" s="37" t="str">
        <f>IF(alumnes!$A32="","",IF($AA33="","",centre!$I$14))</f>
        <v/>
      </c>
      <c r="CZ33" s="37" t="str">
        <f>IF(alumnes!$A32="","",IF($AA33="","",IF(centre!$J$14=0,"",centre!$J$14)))</f>
        <v/>
      </c>
      <c r="DA33" s="37" t="str">
        <f>IF(alumnes!$A32="","",IF($AA33="","",IF(centre!$K$14=0,"",centre!$K$14)))</f>
        <v/>
      </c>
      <c r="DB33" s="37" t="str">
        <f>IF(alumnes!$A32="","",IF($AA33="","",IF(centre!$L$14=0,"",centre!$L$14)))</f>
        <v/>
      </c>
      <c r="DC33" s="37" t="str">
        <f>IF(alumnes!$A32="","",IF($AA33="","",IF(centre!$A$19=0,"",centre!$A$19)))</f>
        <v/>
      </c>
      <c r="DD33" s="37" t="str">
        <f>IF(alumnes!$A32="","",IF($AA33="","",IF(centre!$C$19=0,"",centre!$C$19)))</f>
        <v/>
      </c>
      <c r="DE33" s="37" t="str">
        <f>IF(alumnes!$A32="","",IF($AA33="","",IF(centre!$E$19=0,"",centre!$E$19)))</f>
        <v/>
      </c>
      <c r="DF33" s="37" t="str">
        <f>IF(alumnes!$A32="","",IF($AA33="","",IF(centre!$G$19=0,"",centre!$G$19)))</f>
        <v/>
      </c>
      <c r="DG33" s="37" t="str">
        <f>IF(alumnes!$A32="","",IF($AA33="","",IF(centre!$H$19=0,"",centre!$H$19)))</f>
        <v/>
      </c>
      <c r="DH33" s="37" t="str">
        <f>IF(alumnes!$A32="","",IF($AA33="","",IF(centre!$J$19=0,"",centre!$J$19)))</f>
        <v/>
      </c>
      <c r="DI33" s="37" t="str">
        <f>IF(alumnes!$A32="","",IF($AA33="","",IF(centre!$K$19=0,"",centre!$K$19)))</f>
        <v/>
      </c>
      <c r="DJ33" s="37" t="str">
        <f>IF(alumnes!$A32="","",IF($AA33="","",IF(centre!$L$19=0,"",centre!$L$19)))</f>
        <v/>
      </c>
      <c r="DK33" s="37" t="str">
        <f>IF(alumnes!$A32="","",IF($AA33="",centre!$G$6,""))</f>
        <v/>
      </c>
      <c r="DL33" s="37" t="str">
        <f>IF(alumnes!$A32="","",IF($AA33="",centre!$I$6,""))</f>
        <v/>
      </c>
      <c r="DM33" s="37" t="str">
        <f>IF(alumnes!$A32="","",IF($AA33="",centre!$K$6,""))</f>
        <v/>
      </c>
      <c r="DN33" s="37" t="str">
        <f>IF(alumnes!$A32="","",IF($AA33="",centre!$A$9,""))</f>
        <v/>
      </c>
      <c r="DO33" s="37" t="str">
        <f>IF(alumnes!$A32="","",IF($AA33="",centre!$C$9,""))</f>
        <v/>
      </c>
      <c r="DP33" s="37" t="str">
        <f>IF(alumnes!$A32="","",IF($AA33="",IF(centre!$J$14=0,"",centre!$J$14),""))</f>
        <v/>
      </c>
      <c r="DQ33" s="37" t="str">
        <f>IF(alumnes!$A32="","",IF($AA33="",IF(centre!$K$14=0,"",centre!$K$14),""))</f>
        <v/>
      </c>
      <c r="DR33" s="37" t="str">
        <f>IF(alumnes!$A32="","",IF($AA33="",IF(centre!$L$14=0,"",centre!$L$14),""))</f>
        <v/>
      </c>
      <c r="DS33" s="37" t="str">
        <f>IF(alumnes!$A32="","",IF($AA33="",centre!$A$14,""))</f>
        <v/>
      </c>
      <c r="DT33" s="37" t="str">
        <f>IF(alumnes!$A32="","",IF($AA33="",centre!$B$14,""))</f>
        <v/>
      </c>
      <c r="DU33" s="37" t="str">
        <f>IF(alumnes!$A32="","",IF($AA33="",IF(centre!$C$14=0,"",centre!$C$14),""))</f>
        <v/>
      </c>
      <c r="DV33" s="37" t="str">
        <f>IF(alumnes!$A32="","",IF($AA33="",IF(centre!$D$14=0,"",centre!$D$14),""))</f>
        <v/>
      </c>
      <c r="DW33" s="37" t="str">
        <f>IF(alumnes!$A32="","",IF($AA33="",IF(centre!$E$14=0,"",centre!$E$14),""))</f>
        <v/>
      </c>
      <c r="DX33" s="37" t="str">
        <f>IF(alumnes!$A32="","",IF($AA33="",IF(centre!$F$14=0,"",centre!$F$14),""))</f>
        <v/>
      </c>
      <c r="DY33" s="37" t="str">
        <f>IF(alumnes!$A32="","",IF($AA33="",IF(centre!$G$14=0,"",centre!$G$14),""))</f>
        <v/>
      </c>
      <c r="DZ33" s="37" t="str">
        <f>IF(alumnes!$A32="","",IF($AA33="",centre!$H$14,""))</f>
        <v/>
      </c>
      <c r="EA33" s="37" t="str">
        <f>IF(alumnes!$A32="","",IF($AA33="",centre!$I$14,""))</f>
        <v/>
      </c>
    </row>
    <row r="34" spans="1:131" ht="18" customHeight="1" x14ac:dyDescent="0.35">
      <c r="A34" s="36" t="str">
        <f>IF(alumnes!$A33="","",alumnes!$B$4)</f>
        <v/>
      </c>
      <c r="B34" s="37" t="str">
        <f>IF(alumnes!$A33="","",alumnes!$A33)</f>
        <v/>
      </c>
      <c r="C34" s="37" t="str">
        <f>IF(alumnes!$B33="","",alumnes!$B33)</f>
        <v/>
      </c>
      <c r="D34" s="37" t="str">
        <f>IF(alumnes!$C33="","",alumnes!$C33)</f>
        <v/>
      </c>
      <c r="E34" s="37" t="str">
        <f>IF(alumnes!$D33="","",alumnes!$D33)</f>
        <v/>
      </c>
      <c r="F34" s="37" t="str">
        <f>IF(alumnes!$E33="","",alumnes!$E33)</f>
        <v/>
      </c>
      <c r="G34" s="37" t="str">
        <f>IF(alumnes!$P33="","",alumnes!$P33)</f>
        <v/>
      </c>
      <c r="H34" s="37" t="str">
        <f>IF(alumnes!$Q33="","",alumnes!$Q33)</f>
        <v/>
      </c>
      <c r="I34" s="37" t="str">
        <f>IF(alumnes!$R33="","",alumnes!$R33)</f>
        <v/>
      </c>
      <c r="J34" s="37" t="str">
        <f>IF(alumnes!$G33="","",alumnes!$G33)</f>
        <v/>
      </c>
      <c r="K34" s="37" t="str">
        <f>IF(alumnes!$H33="","",alumnes!$H33)</f>
        <v/>
      </c>
      <c r="L34" s="37" t="str">
        <f>IF(alumnes!$I33="","",alumnes!$I33)</f>
        <v/>
      </c>
      <c r="M34" s="37" t="str">
        <f>IF(alumnes!$J33="","",alumnes!$J33)</f>
        <v/>
      </c>
      <c r="N34" s="37" t="str">
        <f>IF(alumnes!$K33="","",alumnes!$K33)</f>
        <v/>
      </c>
      <c r="O34" s="37" t="str">
        <f>IF(alumnes!$L33="","",alumnes!$L33)</f>
        <v/>
      </c>
      <c r="P34" s="37" t="str">
        <f>IF(alumnes!$M33="","",alumnes!$M33)</f>
        <v/>
      </c>
      <c r="Q34" s="37" t="str">
        <f>IF(alumnes!$N33="","",alumnes!$N33)</f>
        <v/>
      </c>
      <c r="R34" s="37" t="str">
        <f>IF(alumnes!$O33="","",alumnes!$O33)</f>
        <v/>
      </c>
      <c r="S34" s="37"/>
      <c r="T34" s="37"/>
      <c r="U34" s="37" t="e">
        <f>IF(alumnes!#REF!="","",alumnes!#REF!)</f>
        <v>#REF!</v>
      </c>
      <c r="V34" s="38"/>
      <c r="W34" s="39"/>
      <c r="X34" s="38"/>
      <c r="Z34" s="37"/>
      <c r="AA34" s="37" t="str">
        <f>IF(alumnes!$A33="","",IF(centre!$A$6=0,"",centre!$A$6))</f>
        <v/>
      </c>
      <c r="AB34" s="37" t="s">
        <v>2603</v>
      </c>
      <c r="AC34" s="37" t="s">
        <v>2603</v>
      </c>
      <c r="AD34" s="37" t="s">
        <v>2603</v>
      </c>
      <c r="AE34" s="37" t="s">
        <v>2603</v>
      </c>
      <c r="AF34" s="37" t="s">
        <v>2603</v>
      </c>
      <c r="AG34" s="37" t="s">
        <v>2603</v>
      </c>
      <c r="AH34" s="37" t="s">
        <v>2603</v>
      </c>
      <c r="AI34" s="37" t="s">
        <v>2603</v>
      </c>
      <c r="AJ34" s="37" t="s">
        <v>2603</v>
      </c>
      <c r="AK34" s="37" t="s">
        <v>2603</v>
      </c>
      <c r="AL34" s="37" t="s">
        <v>2603</v>
      </c>
      <c r="AM34" s="37" t="s">
        <v>2603</v>
      </c>
      <c r="AN34" s="37" t="s">
        <v>2603</v>
      </c>
      <c r="AO34" s="37" t="s">
        <v>2603</v>
      </c>
      <c r="AP34" s="37" t="s">
        <v>2603</v>
      </c>
      <c r="AQ34" s="37" t="s">
        <v>2603</v>
      </c>
      <c r="AR34" s="37" t="s">
        <v>2603</v>
      </c>
      <c r="AS34" s="37" t="s">
        <v>2603</v>
      </c>
      <c r="AT34" s="37" t="s">
        <v>2603</v>
      </c>
      <c r="AU34" s="37" t="s">
        <v>2603</v>
      </c>
      <c r="AV34" s="37" t="s">
        <v>2603</v>
      </c>
      <c r="AW34" s="37" t="s">
        <v>2603</v>
      </c>
      <c r="AX34" s="37" t="s">
        <v>2603</v>
      </c>
      <c r="AY34" s="37" t="s">
        <v>2603</v>
      </c>
      <c r="AZ34" s="37" t="s">
        <v>2603</v>
      </c>
      <c r="BA34" s="37" t="s">
        <v>2603</v>
      </c>
      <c r="BB34" s="37" t="s">
        <v>2603</v>
      </c>
      <c r="BC34" s="37" t="s">
        <v>2603</v>
      </c>
      <c r="BD34" s="37" t="s">
        <v>2603</v>
      </c>
      <c r="BE34" s="37" t="s">
        <v>2603</v>
      </c>
      <c r="BF34" s="37" t="s">
        <v>2603</v>
      </c>
      <c r="BG34" s="37" t="s">
        <v>2603</v>
      </c>
      <c r="BH34" s="37" t="s">
        <v>2603</v>
      </c>
      <c r="BI34" s="37" t="s">
        <v>2603</v>
      </c>
      <c r="BJ34" s="37" t="s">
        <v>2603</v>
      </c>
      <c r="BK34" s="37" t="s">
        <v>2603</v>
      </c>
      <c r="BL34" s="37" t="s">
        <v>2603</v>
      </c>
      <c r="BM34" s="37" t="s">
        <v>2603</v>
      </c>
      <c r="BN34" s="37" t="s">
        <v>2603</v>
      </c>
      <c r="BO34" s="37" t="s">
        <v>2603</v>
      </c>
      <c r="BP34" s="37" t="s">
        <v>2603</v>
      </c>
      <c r="BQ34" s="37" t="s">
        <v>2603</v>
      </c>
      <c r="BR34" s="37" t="s">
        <v>2603</v>
      </c>
      <c r="BS34" s="37" t="s">
        <v>2603</v>
      </c>
      <c r="BT34" s="37" t="s">
        <v>2603</v>
      </c>
      <c r="BU34" s="37" t="s">
        <v>2603</v>
      </c>
      <c r="BV34" s="37" t="s">
        <v>2603</v>
      </c>
      <c r="BW34" s="37" t="s">
        <v>2603</v>
      </c>
      <c r="BX34" s="37" t="s">
        <v>2603</v>
      </c>
      <c r="BY34" s="37" t="s">
        <v>2603</v>
      </c>
      <c r="BZ34" s="37" t="s">
        <v>2603</v>
      </c>
      <c r="CA34" s="37" t="s">
        <v>2603</v>
      </c>
      <c r="CB34" s="37" t="s">
        <v>2603</v>
      </c>
      <c r="CC34" s="37" t="s">
        <v>2603</v>
      </c>
      <c r="CD34" s="37" t="s">
        <v>2603</v>
      </c>
      <c r="CE34" s="37" t="s">
        <v>2603</v>
      </c>
      <c r="CF34" s="37" t="s">
        <v>2603</v>
      </c>
      <c r="CG34" s="37" t="s">
        <v>2603</v>
      </c>
      <c r="CH34" s="37" t="s">
        <v>2603</v>
      </c>
      <c r="CI34" s="37" t="s">
        <v>2603</v>
      </c>
      <c r="CJ34" s="37" t="s">
        <v>2603</v>
      </c>
      <c r="CK34" s="37" t="s">
        <v>2603</v>
      </c>
      <c r="CL34" s="37" t="s">
        <v>2603</v>
      </c>
      <c r="CM34" s="37" t="s">
        <v>2603</v>
      </c>
      <c r="CN34" s="37" t="s">
        <v>2603</v>
      </c>
      <c r="CO34" s="37" t="str">
        <f>IF(alumnes!$A33="","",IF($AA34="","",centre!$A$9))</f>
        <v/>
      </c>
      <c r="CP34" s="37" t="str">
        <f>IF(alumnes!$A33="","",IF($AA34="","",centre!$C$9))</f>
        <v/>
      </c>
      <c r="CQ34" s="37" t="str">
        <f>IF(alumnes!$A33="","",IF($AA34="","",centre!$A$14))</f>
        <v/>
      </c>
      <c r="CR34" s="37" t="str">
        <f>IF(alumnes!$A33="","",IF($AA34="","",centre!$B$14))</f>
        <v/>
      </c>
      <c r="CS34" s="37" t="str">
        <f>IF(alumnes!$A33="","",IF($AA34="","",centre!$C$14))</f>
        <v/>
      </c>
      <c r="CT34" s="37" t="str">
        <f>IF(alumnes!$A33="","",IF($AA34="","",IF(centre!$D$14=0,"",centre!$D$14)))</f>
        <v/>
      </c>
      <c r="CU34" s="37" t="str">
        <f>IF(alumnes!$A33="","",IF($AA34="","",IF(centre!$E$14=0,"",centre!$E$14)))</f>
        <v/>
      </c>
      <c r="CV34" s="37" t="str">
        <f>IF(alumnes!$A33="","",IF($AA34="","",IF(centre!$F$14=0,"",centre!$F$14)))</f>
        <v/>
      </c>
      <c r="CW34" s="37" t="str">
        <f>IF(alumnes!$A33="","",IF($AA34="","",IF(centre!$G$14=0,"",centre!$G$14)))</f>
        <v/>
      </c>
      <c r="CX34" s="37" t="str">
        <f>IF(alumnes!$A33="","",IF($AA34="","",centre!$H$14))</f>
        <v/>
      </c>
      <c r="CY34" s="37" t="str">
        <f>IF(alumnes!$A33="","",IF($AA34="","",centre!$I$14))</f>
        <v/>
      </c>
      <c r="CZ34" s="37" t="str">
        <f>IF(alumnes!$A33="","",IF($AA34="","",IF(centre!$J$14=0,"",centre!$J$14)))</f>
        <v/>
      </c>
      <c r="DA34" s="37" t="str">
        <f>IF(alumnes!$A33="","",IF($AA34="","",IF(centre!$K$14=0,"",centre!$K$14)))</f>
        <v/>
      </c>
      <c r="DB34" s="37" t="str">
        <f>IF(alumnes!$A33="","",IF($AA34="","",IF(centre!$L$14=0,"",centre!$L$14)))</f>
        <v/>
      </c>
      <c r="DC34" s="37" t="str">
        <f>IF(alumnes!$A33="","",IF($AA34="","",IF(centre!$A$19=0,"",centre!$A$19)))</f>
        <v/>
      </c>
      <c r="DD34" s="37" t="str">
        <f>IF(alumnes!$A33="","",IF($AA34="","",IF(centre!$C$19=0,"",centre!$C$19)))</f>
        <v/>
      </c>
      <c r="DE34" s="37" t="str">
        <f>IF(alumnes!$A33="","",IF($AA34="","",IF(centre!$E$19=0,"",centre!$E$19)))</f>
        <v/>
      </c>
      <c r="DF34" s="37" t="str">
        <f>IF(alumnes!$A33="","",IF($AA34="","",IF(centre!$G$19=0,"",centre!$G$19)))</f>
        <v/>
      </c>
      <c r="DG34" s="37" t="str">
        <f>IF(alumnes!$A33="","",IF($AA34="","",IF(centre!$H$19=0,"",centre!$H$19)))</f>
        <v/>
      </c>
      <c r="DH34" s="37" t="str">
        <f>IF(alumnes!$A33="","",IF($AA34="","",IF(centre!$J$19=0,"",centre!$J$19)))</f>
        <v/>
      </c>
      <c r="DI34" s="37" t="str">
        <f>IF(alumnes!$A33="","",IF($AA34="","",IF(centre!$K$19=0,"",centre!$K$19)))</f>
        <v/>
      </c>
      <c r="DJ34" s="37" t="str">
        <f>IF(alumnes!$A33="","",IF($AA34="","",IF(centre!$L$19=0,"",centre!$L$19)))</f>
        <v/>
      </c>
      <c r="DK34" s="37" t="str">
        <f>IF(alumnes!$A33="","",IF($AA34="",centre!$G$6,""))</f>
        <v/>
      </c>
      <c r="DL34" s="37" t="str">
        <f>IF(alumnes!$A33="","",IF($AA34="",centre!$I$6,""))</f>
        <v/>
      </c>
      <c r="DM34" s="37" t="str">
        <f>IF(alumnes!$A33="","",IF($AA34="",centre!$K$6,""))</f>
        <v/>
      </c>
      <c r="DN34" s="37" t="str">
        <f>IF(alumnes!$A33="","",IF($AA34="",centre!$A$9,""))</f>
        <v/>
      </c>
      <c r="DO34" s="37" t="str">
        <f>IF(alumnes!$A33="","",IF($AA34="",centre!$C$9,""))</f>
        <v/>
      </c>
      <c r="DP34" s="37" t="str">
        <f>IF(alumnes!$A33="","",IF($AA34="",IF(centre!$J$14=0,"",centre!$J$14),""))</f>
        <v/>
      </c>
      <c r="DQ34" s="37" t="str">
        <f>IF(alumnes!$A33="","",IF($AA34="",IF(centre!$K$14=0,"",centre!$K$14),""))</f>
        <v/>
      </c>
      <c r="DR34" s="37" t="str">
        <f>IF(alumnes!$A33="","",IF($AA34="",IF(centre!$L$14=0,"",centre!$L$14),""))</f>
        <v/>
      </c>
      <c r="DS34" s="37" t="str">
        <f>IF(alumnes!$A33="","",IF($AA34="",centre!$A$14,""))</f>
        <v/>
      </c>
      <c r="DT34" s="37" t="str">
        <f>IF(alumnes!$A33="","",IF($AA34="",centre!$B$14,""))</f>
        <v/>
      </c>
      <c r="DU34" s="37" t="str">
        <f>IF(alumnes!$A33="","",IF($AA34="",IF(centre!$C$14=0,"",centre!$C$14),""))</f>
        <v/>
      </c>
      <c r="DV34" s="37" t="str">
        <f>IF(alumnes!$A33="","",IF($AA34="",IF(centre!$D$14=0,"",centre!$D$14),""))</f>
        <v/>
      </c>
      <c r="DW34" s="37" t="str">
        <f>IF(alumnes!$A33="","",IF($AA34="",IF(centre!$E$14=0,"",centre!$E$14),""))</f>
        <v/>
      </c>
      <c r="DX34" s="37" t="str">
        <f>IF(alumnes!$A33="","",IF($AA34="",IF(centre!$F$14=0,"",centre!$F$14),""))</f>
        <v/>
      </c>
      <c r="DY34" s="37" t="str">
        <f>IF(alumnes!$A33="","",IF($AA34="",IF(centre!$G$14=0,"",centre!$G$14),""))</f>
        <v/>
      </c>
      <c r="DZ34" s="37" t="str">
        <f>IF(alumnes!$A33="","",IF($AA34="",centre!$H$14,""))</f>
        <v/>
      </c>
      <c r="EA34" s="37" t="str">
        <f>IF(alumnes!$A33="","",IF($AA34="",centre!$I$14,""))</f>
        <v/>
      </c>
    </row>
    <row r="35" spans="1:131" ht="18" customHeight="1" x14ac:dyDescent="0.35">
      <c r="A35" s="36" t="str">
        <f>IF(alumnes!$A34="","",alumnes!$B$4)</f>
        <v/>
      </c>
      <c r="B35" s="37" t="str">
        <f>IF(alumnes!$A34="","",alumnes!$A34)</f>
        <v/>
      </c>
      <c r="C35" s="37" t="str">
        <f>IF(alumnes!$B34="","",alumnes!$B34)</f>
        <v/>
      </c>
      <c r="D35" s="37" t="str">
        <f>IF(alumnes!$C34="","",alumnes!$C34)</f>
        <v/>
      </c>
      <c r="E35" s="37" t="str">
        <f>IF(alumnes!$D34="","",alumnes!$D34)</f>
        <v/>
      </c>
      <c r="F35" s="37" t="str">
        <f>IF(alumnes!$E34="","",alumnes!$E34)</f>
        <v/>
      </c>
      <c r="G35" s="37" t="str">
        <f>IF(alumnes!$P34="","",alumnes!$P34)</f>
        <v/>
      </c>
      <c r="H35" s="37" t="str">
        <f>IF(alumnes!$Q34="","",alumnes!$Q34)</f>
        <v/>
      </c>
      <c r="I35" s="37" t="str">
        <f>IF(alumnes!$R34="","",alumnes!$R34)</f>
        <v/>
      </c>
      <c r="J35" s="37" t="str">
        <f>IF(alumnes!$G34="","",alumnes!$G34)</f>
        <v/>
      </c>
      <c r="K35" s="37" t="str">
        <f>IF(alumnes!$H34="","",alumnes!$H34)</f>
        <v/>
      </c>
      <c r="L35" s="37" t="str">
        <f>IF(alumnes!$I34="","",alumnes!$I34)</f>
        <v/>
      </c>
      <c r="M35" s="37" t="str">
        <f>IF(alumnes!$J34="","",alumnes!$J34)</f>
        <v/>
      </c>
      <c r="N35" s="37" t="str">
        <f>IF(alumnes!$K34="","",alumnes!$K34)</f>
        <v/>
      </c>
      <c r="O35" s="37" t="str">
        <f>IF(alumnes!$L34="","",alumnes!$L34)</f>
        <v/>
      </c>
      <c r="P35" s="37" t="str">
        <f>IF(alumnes!$M34="","",alumnes!$M34)</f>
        <v/>
      </c>
      <c r="Q35" s="37" t="str">
        <f>IF(alumnes!$N34="","",alumnes!$N34)</f>
        <v/>
      </c>
      <c r="R35" s="37" t="str">
        <f>IF(alumnes!$O34="","",alumnes!$O34)</f>
        <v/>
      </c>
      <c r="S35" s="37"/>
      <c r="T35" s="37"/>
      <c r="U35" s="37" t="e">
        <f>IF(alumnes!#REF!="","",alumnes!#REF!)</f>
        <v>#REF!</v>
      </c>
      <c r="V35" s="38"/>
      <c r="W35" s="39"/>
      <c r="X35" s="38"/>
      <c r="Z35" s="37"/>
      <c r="AA35" s="37" t="str">
        <f>IF(alumnes!$A34="","",IF(centre!$A$6=0,"",centre!$A$6))</f>
        <v/>
      </c>
      <c r="AB35" s="37" t="s">
        <v>2603</v>
      </c>
      <c r="AC35" s="37" t="s">
        <v>2603</v>
      </c>
      <c r="AD35" s="37" t="s">
        <v>2603</v>
      </c>
      <c r="AE35" s="37" t="s">
        <v>2603</v>
      </c>
      <c r="AF35" s="37" t="s">
        <v>2603</v>
      </c>
      <c r="AG35" s="37" t="s">
        <v>2603</v>
      </c>
      <c r="AH35" s="37" t="s">
        <v>2603</v>
      </c>
      <c r="AI35" s="37" t="s">
        <v>2603</v>
      </c>
      <c r="AJ35" s="37" t="s">
        <v>2603</v>
      </c>
      <c r="AK35" s="37" t="s">
        <v>2603</v>
      </c>
      <c r="AL35" s="37" t="s">
        <v>2603</v>
      </c>
      <c r="AM35" s="37" t="s">
        <v>2603</v>
      </c>
      <c r="AN35" s="37" t="s">
        <v>2603</v>
      </c>
      <c r="AO35" s="37" t="s">
        <v>2603</v>
      </c>
      <c r="AP35" s="37" t="s">
        <v>2603</v>
      </c>
      <c r="AQ35" s="37" t="s">
        <v>2603</v>
      </c>
      <c r="AR35" s="37" t="s">
        <v>2603</v>
      </c>
      <c r="AS35" s="37" t="s">
        <v>2603</v>
      </c>
      <c r="AT35" s="37" t="s">
        <v>2603</v>
      </c>
      <c r="AU35" s="37" t="s">
        <v>2603</v>
      </c>
      <c r="AV35" s="37" t="s">
        <v>2603</v>
      </c>
      <c r="AW35" s="37" t="s">
        <v>2603</v>
      </c>
      <c r="AX35" s="37" t="s">
        <v>2603</v>
      </c>
      <c r="AY35" s="37" t="s">
        <v>2603</v>
      </c>
      <c r="AZ35" s="37" t="s">
        <v>2603</v>
      </c>
      <c r="BA35" s="37" t="s">
        <v>2603</v>
      </c>
      <c r="BB35" s="37" t="s">
        <v>2603</v>
      </c>
      <c r="BC35" s="37" t="s">
        <v>2603</v>
      </c>
      <c r="BD35" s="37" t="s">
        <v>2603</v>
      </c>
      <c r="BE35" s="37" t="s">
        <v>2603</v>
      </c>
      <c r="BF35" s="37" t="s">
        <v>2603</v>
      </c>
      <c r="BG35" s="37" t="s">
        <v>2603</v>
      </c>
      <c r="BH35" s="37" t="s">
        <v>2603</v>
      </c>
      <c r="BI35" s="37" t="s">
        <v>2603</v>
      </c>
      <c r="BJ35" s="37" t="s">
        <v>2603</v>
      </c>
      <c r="BK35" s="37" t="s">
        <v>2603</v>
      </c>
      <c r="BL35" s="37" t="s">
        <v>2603</v>
      </c>
      <c r="BM35" s="37" t="s">
        <v>2603</v>
      </c>
      <c r="BN35" s="37" t="s">
        <v>2603</v>
      </c>
      <c r="BO35" s="37" t="s">
        <v>2603</v>
      </c>
      <c r="BP35" s="37" t="s">
        <v>2603</v>
      </c>
      <c r="BQ35" s="37" t="s">
        <v>2603</v>
      </c>
      <c r="BR35" s="37" t="s">
        <v>2603</v>
      </c>
      <c r="BS35" s="37" t="s">
        <v>2603</v>
      </c>
      <c r="BT35" s="37" t="s">
        <v>2603</v>
      </c>
      <c r="BU35" s="37" t="s">
        <v>2603</v>
      </c>
      <c r="BV35" s="37" t="s">
        <v>2603</v>
      </c>
      <c r="BW35" s="37" t="s">
        <v>2603</v>
      </c>
      <c r="BX35" s="37" t="s">
        <v>2603</v>
      </c>
      <c r="BY35" s="37" t="s">
        <v>2603</v>
      </c>
      <c r="BZ35" s="37" t="s">
        <v>2603</v>
      </c>
      <c r="CA35" s="37" t="s">
        <v>2603</v>
      </c>
      <c r="CB35" s="37" t="s">
        <v>2603</v>
      </c>
      <c r="CC35" s="37" t="s">
        <v>2603</v>
      </c>
      <c r="CD35" s="37" t="s">
        <v>2603</v>
      </c>
      <c r="CE35" s="37" t="s">
        <v>2603</v>
      </c>
      <c r="CF35" s="37" t="s">
        <v>2603</v>
      </c>
      <c r="CG35" s="37" t="s">
        <v>2603</v>
      </c>
      <c r="CH35" s="37" t="s">
        <v>2603</v>
      </c>
      <c r="CI35" s="37" t="s">
        <v>2603</v>
      </c>
      <c r="CJ35" s="37" t="s">
        <v>2603</v>
      </c>
      <c r="CK35" s="37" t="s">
        <v>2603</v>
      </c>
      <c r="CL35" s="37" t="s">
        <v>2603</v>
      </c>
      <c r="CM35" s="37" t="s">
        <v>2603</v>
      </c>
      <c r="CN35" s="37" t="s">
        <v>2603</v>
      </c>
      <c r="CO35" s="37" t="str">
        <f>IF(alumnes!$A34="","",IF($AA35="","",centre!$A$9))</f>
        <v/>
      </c>
      <c r="CP35" s="37" t="str">
        <f>IF(alumnes!$A34="","",IF($AA35="","",centre!$C$9))</f>
        <v/>
      </c>
      <c r="CQ35" s="37" t="str">
        <f>IF(alumnes!$A34="","",IF($AA35="","",centre!$A$14))</f>
        <v/>
      </c>
      <c r="CR35" s="37" t="str">
        <f>IF(alumnes!$A34="","",IF($AA35="","",centre!$B$14))</f>
        <v/>
      </c>
      <c r="CS35" s="37" t="str">
        <f>IF(alumnes!$A34="","",IF($AA35="","",centre!$C$14))</f>
        <v/>
      </c>
      <c r="CT35" s="37" t="str">
        <f>IF(alumnes!$A34="","",IF($AA35="","",IF(centre!$D$14=0,"",centre!$D$14)))</f>
        <v/>
      </c>
      <c r="CU35" s="37" t="str">
        <f>IF(alumnes!$A34="","",IF($AA35="","",IF(centre!$E$14=0,"",centre!$E$14)))</f>
        <v/>
      </c>
      <c r="CV35" s="37" t="str">
        <f>IF(alumnes!$A34="","",IF($AA35="","",IF(centre!$F$14=0,"",centre!$F$14)))</f>
        <v/>
      </c>
      <c r="CW35" s="37" t="str">
        <f>IF(alumnes!$A34="","",IF($AA35="","",IF(centre!$G$14=0,"",centre!$G$14)))</f>
        <v/>
      </c>
      <c r="CX35" s="37" t="str">
        <f>IF(alumnes!$A34="","",IF($AA35="","",centre!$H$14))</f>
        <v/>
      </c>
      <c r="CY35" s="37" t="str">
        <f>IF(alumnes!$A34="","",IF($AA35="","",centre!$I$14))</f>
        <v/>
      </c>
      <c r="CZ35" s="37" t="str">
        <f>IF(alumnes!$A34="","",IF($AA35="","",IF(centre!$J$14=0,"",centre!$J$14)))</f>
        <v/>
      </c>
      <c r="DA35" s="37" t="str">
        <f>IF(alumnes!$A34="","",IF($AA35="","",IF(centre!$K$14=0,"",centre!$K$14)))</f>
        <v/>
      </c>
      <c r="DB35" s="37" t="str">
        <f>IF(alumnes!$A34="","",IF($AA35="","",IF(centre!$L$14=0,"",centre!$L$14)))</f>
        <v/>
      </c>
      <c r="DC35" s="37" t="str">
        <f>IF(alumnes!$A34="","",IF($AA35="","",IF(centre!$A$19=0,"",centre!$A$19)))</f>
        <v/>
      </c>
      <c r="DD35" s="37" t="str">
        <f>IF(alumnes!$A34="","",IF($AA35="","",IF(centre!$C$19=0,"",centre!$C$19)))</f>
        <v/>
      </c>
      <c r="DE35" s="37" t="str">
        <f>IF(alumnes!$A34="","",IF($AA35="","",IF(centre!$E$19=0,"",centre!$E$19)))</f>
        <v/>
      </c>
      <c r="DF35" s="37" t="str">
        <f>IF(alumnes!$A34="","",IF($AA35="","",IF(centre!$G$19=0,"",centre!$G$19)))</f>
        <v/>
      </c>
      <c r="DG35" s="37" t="str">
        <f>IF(alumnes!$A34="","",IF($AA35="","",IF(centre!$H$19=0,"",centre!$H$19)))</f>
        <v/>
      </c>
      <c r="DH35" s="37" t="str">
        <f>IF(alumnes!$A34="","",IF($AA35="","",IF(centre!$J$19=0,"",centre!$J$19)))</f>
        <v/>
      </c>
      <c r="DI35" s="37" t="str">
        <f>IF(alumnes!$A34="","",IF($AA35="","",IF(centre!$K$19=0,"",centre!$K$19)))</f>
        <v/>
      </c>
      <c r="DJ35" s="37" t="str">
        <f>IF(alumnes!$A34="","",IF($AA35="","",IF(centre!$L$19=0,"",centre!$L$19)))</f>
        <v/>
      </c>
      <c r="DK35" s="37" t="str">
        <f>IF(alumnes!$A34="","",IF($AA35="",centre!$G$6,""))</f>
        <v/>
      </c>
      <c r="DL35" s="37" t="str">
        <f>IF(alumnes!$A34="","",IF($AA35="",centre!$I$6,""))</f>
        <v/>
      </c>
      <c r="DM35" s="37" t="str">
        <f>IF(alumnes!$A34="","",IF($AA35="",centre!$K$6,""))</f>
        <v/>
      </c>
      <c r="DN35" s="37" t="str">
        <f>IF(alumnes!$A34="","",IF($AA35="",centre!$A$9,""))</f>
        <v/>
      </c>
      <c r="DO35" s="37" t="str">
        <f>IF(alumnes!$A34="","",IF($AA35="",centre!$C$9,""))</f>
        <v/>
      </c>
      <c r="DP35" s="37" t="str">
        <f>IF(alumnes!$A34="","",IF($AA35="",IF(centre!$J$14=0,"",centre!$J$14),""))</f>
        <v/>
      </c>
      <c r="DQ35" s="37" t="str">
        <f>IF(alumnes!$A34="","",IF($AA35="",IF(centre!$K$14=0,"",centre!$K$14),""))</f>
        <v/>
      </c>
      <c r="DR35" s="37" t="str">
        <f>IF(alumnes!$A34="","",IF($AA35="",IF(centre!$L$14=0,"",centre!$L$14),""))</f>
        <v/>
      </c>
      <c r="DS35" s="37" t="str">
        <f>IF(alumnes!$A34="","",IF($AA35="",centre!$A$14,""))</f>
        <v/>
      </c>
      <c r="DT35" s="37" t="str">
        <f>IF(alumnes!$A34="","",IF($AA35="",centre!$B$14,""))</f>
        <v/>
      </c>
      <c r="DU35" s="37" t="str">
        <f>IF(alumnes!$A34="","",IF($AA35="",IF(centre!$C$14=0,"",centre!$C$14),""))</f>
        <v/>
      </c>
      <c r="DV35" s="37" t="str">
        <f>IF(alumnes!$A34="","",IF($AA35="",IF(centre!$D$14=0,"",centre!$D$14),""))</f>
        <v/>
      </c>
      <c r="DW35" s="37" t="str">
        <f>IF(alumnes!$A34="","",IF($AA35="",IF(centre!$E$14=0,"",centre!$E$14),""))</f>
        <v/>
      </c>
      <c r="DX35" s="37" t="str">
        <f>IF(alumnes!$A34="","",IF($AA35="",IF(centre!$F$14=0,"",centre!$F$14),""))</f>
        <v/>
      </c>
      <c r="DY35" s="37" t="str">
        <f>IF(alumnes!$A34="","",IF($AA35="",IF(centre!$G$14=0,"",centre!$G$14),""))</f>
        <v/>
      </c>
      <c r="DZ35" s="37" t="str">
        <f>IF(alumnes!$A34="","",IF($AA35="",centre!$H$14,""))</f>
        <v/>
      </c>
      <c r="EA35" s="37" t="str">
        <f>IF(alumnes!$A34="","",IF($AA35="",centre!$I$14,""))</f>
        <v/>
      </c>
    </row>
    <row r="36" spans="1:131" ht="18" customHeight="1" x14ac:dyDescent="0.35">
      <c r="A36" s="36" t="str">
        <f>IF(alumnes!$A35="","",alumnes!$B$4)</f>
        <v/>
      </c>
      <c r="B36" s="37" t="str">
        <f>IF(alumnes!$A35="","",alumnes!$A35)</f>
        <v/>
      </c>
      <c r="C36" s="37" t="str">
        <f>IF(alumnes!$B35="","",alumnes!$B35)</f>
        <v/>
      </c>
      <c r="D36" s="37" t="str">
        <f>IF(alumnes!$C35="","",alumnes!$C35)</f>
        <v/>
      </c>
      <c r="E36" s="37" t="str">
        <f>IF(alumnes!$D35="","",alumnes!$D35)</f>
        <v/>
      </c>
      <c r="F36" s="37" t="str">
        <f>IF(alumnes!$E35="","",alumnes!$E35)</f>
        <v/>
      </c>
      <c r="G36" s="37" t="str">
        <f>IF(alumnes!$P35="","",alumnes!$P35)</f>
        <v/>
      </c>
      <c r="H36" s="37" t="str">
        <f>IF(alumnes!$Q35="","",alumnes!$Q35)</f>
        <v/>
      </c>
      <c r="I36" s="37" t="str">
        <f>IF(alumnes!$R35="","",alumnes!$R35)</f>
        <v/>
      </c>
      <c r="J36" s="37" t="str">
        <f>IF(alumnes!$G35="","",alumnes!$G35)</f>
        <v/>
      </c>
      <c r="K36" s="37" t="str">
        <f>IF(alumnes!$H35="","",alumnes!$H35)</f>
        <v/>
      </c>
      <c r="L36" s="37" t="str">
        <f>IF(alumnes!$I35="","",alumnes!$I35)</f>
        <v/>
      </c>
      <c r="M36" s="37" t="str">
        <f>IF(alumnes!$J35="","",alumnes!$J35)</f>
        <v/>
      </c>
      <c r="N36" s="37" t="str">
        <f>IF(alumnes!$K35="","",alumnes!$K35)</f>
        <v/>
      </c>
      <c r="O36" s="37" t="str">
        <f>IF(alumnes!$L35="","",alumnes!$L35)</f>
        <v/>
      </c>
      <c r="P36" s="37" t="str">
        <f>IF(alumnes!$M35="","",alumnes!$M35)</f>
        <v/>
      </c>
      <c r="Q36" s="37" t="str">
        <f>IF(alumnes!$N35="","",alumnes!$N35)</f>
        <v/>
      </c>
      <c r="R36" s="37" t="str">
        <f>IF(alumnes!$O35="","",alumnes!$O35)</f>
        <v/>
      </c>
      <c r="S36" s="37"/>
      <c r="T36" s="37"/>
      <c r="U36" s="37" t="e">
        <f>IF(alumnes!#REF!="","",alumnes!#REF!)</f>
        <v>#REF!</v>
      </c>
      <c r="V36" s="38"/>
      <c r="W36" s="39"/>
      <c r="X36" s="38"/>
      <c r="Z36" s="37"/>
      <c r="AA36" s="37" t="str">
        <f>IF(alumnes!$A35="","",IF(centre!$A$6=0,"",centre!$A$6))</f>
        <v/>
      </c>
      <c r="AB36" s="37" t="s">
        <v>2603</v>
      </c>
      <c r="AC36" s="37" t="s">
        <v>2603</v>
      </c>
      <c r="AD36" s="37" t="s">
        <v>2603</v>
      </c>
      <c r="AE36" s="37" t="s">
        <v>2603</v>
      </c>
      <c r="AF36" s="37" t="s">
        <v>2603</v>
      </c>
      <c r="AG36" s="37" t="s">
        <v>2603</v>
      </c>
      <c r="AH36" s="37" t="s">
        <v>2603</v>
      </c>
      <c r="AI36" s="37" t="s">
        <v>2603</v>
      </c>
      <c r="AJ36" s="37" t="s">
        <v>2603</v>
      </c>
      <c r="AK36" s="37" t="s">
        <v>2603</v>
      </c>
      <c r="AL36" s="37" t="s">
        <v>2603</v>
      </c>
      <c r="AM36" s="37" t="s">
        <v>2603</v>
      </c>
      <c r="AN36" s="37" t="s">
        <v>2603</v>
      </c>
      <c r="AO36" s="37" t="s">
        <v>2603</v>
      </c>
      <c r="AP36" s="37" t="s">
        <v>2603</v>
      </c>
      <c r="AQ36" s="37" t="s">
        <v>2603</v>
      </c>
      <c r="AR36" s="37" t="s">
        <v>2603</v>
      </c>
      <c r="AS36" s="37" t="s">
        <v>2603</v>
      </c>
      <c r="AT36" s="37" t="s">
        <v>2603</v>
      </c>
      <c r="AU36" s="37" t="s">
        <v>2603</v>
      </c>
      <c r="AV36" s="37" t="s">
        <v>2603</v>
      </c>
      <c r="AW36" s="37" t="s">
        <v>2603</v>
      </c>
      <c r="AX36" s="37" t="s">
        <v>2603</v>
      </c>
      <c r="AY36" s="37" t="s">
        <v>2603</v>
      </c>
      <c r="AZ36" s="37" t="s">
        <v>2603</v>
      </c>
      <c r="BA36" s="37" t="s">
        <v>2603</v>
      </c>
      <c r="BB36" s="37" t="s">
        <v>2603</v>
      </c>
      <c r="BC36" s="37" t="s">
        <v>2603</v>
      </c>
      <c r="BD36" s="37" t="s">
        <v>2603</v>
      </c>
      <c r="BE36" s="37" t="s">
        <v>2603</v>
      </c>
      <c r="BF36" s="37" t="s">
        <v>2603</v>
      </c>
      <c r="BG36" s="37" t="s">
        <v>2603</v>
      </c>
      <c r="BH36" s="37" t="s">
        <v>2603</v>
      </c>
      <c r="BI36" s="37" t="s">
        <v>2603</v>
      </c>
      <c r="BJ36" s="37" t="s">
        <v>2603</v>
      </c>
      <c r="BK36" s="37" t="s">
        <v>2603</v>
      </c>
      <c r="BL36" s="37" t="s">
        <v>2603</v>
      </c>
      <c r="BM36" s="37" t="s">
        <v>2603</v>
      </c>
      <c r="BN36" s="37" t="s">
        <v>2603</v>
      </c>
      <c r="BO36" s="37" t="s">
        <v>2603</v>
      </c>
      <c r="BP36" s="37" t="s">
        <v>2603</v>
      </c>
      <c r="BQ36" s="37" t="s">
        <v>2603</v>
      </c>
      <c r="BR36" s="37" t="s">
        <v>2603</v>
      </c>
      <c r="BS36" s="37" t="s">
        <v>2603</v>
      </c>
      <c r="BT36" s="37" t="s">
        <v>2603</v>
      </c>
      <c r="BU36" s="37" t="s">
        <v>2603</v>
      </c>
      <c r="BV36" s="37" t="s">
        <v>2603</v>
      </c>
      <c r="BW36" s="37" t="s">
        <v>2603</v>
      </c>
      <c r="BX36" s="37" t="s">
        <v>2603</v>
      </c>
      <c r="BY36" s="37" t="s">
        <v>2603</v>
      </c>
      <c r="BZ36" s="37" t="s">
        <v>2603</v>
      </c>
      <c r="CA36" s="37" t="s">
        <v>2603</v>
      </c>
      <c r="CB36" s="37" t="s">
        <v>2603</v>
      </c>
      <c r="CC36" s="37" t="s">
        <v>2603</v>
      </c>
      <c r="CD36" s="37" t="s">
        <v>2603</v>
      </c>
      <c r="CE36" s="37" t="s">
        <v>2603</v>
      </c>
      <c r="CF36" s="37" t="s">
        <v>2603</v>
      </c>
      <c r="CG36" s="37" t="s">
        <v>2603</v>
      </c>
      <c r="CH36" s="37" t="s">
        <v>2603</v>
      </c>
      <c r="CI36" s="37" t="s">
        <v>2603</v>
      </c>
      <c r="CJ36" s="37" t="s">
        <v>2603</v>
      </c>
      <c r="CK36" s="37" t="s">
        <v>2603</v>
      </c>
      <c r="CL36" s="37" t="s">
        <v>2603</v>
      </c>
      <c r="CM36" s="37" t="s">
        <v>2603</v>
      </c>
      <c r="CN36" s="37" t="s">
        <v>2603</v>
      </c>
      <c r="CO36" s="37" t="str">
        <f>IF(alumnes!$A35="","",IF($AA36="","",centre!$A$9))</f>
        <v/>
      </c>
      <c r="CP36" s="37" t="str">
        <f>IF(alumnes!$A35="","",IF($AA36="","",centre!$C$9))</f>
        <v/>
      </c>
      <c r="CQ36" s="37" t="str">
        <f>IF(alumnes!$A35="","",IF($AA36="","",centre!$A$14))</f>
        <v/>
      </c>
      <c r="CR36" s="37" t="str">
        <f>IF(alumnes!$A35="","",IF($AA36="","",centre!$B$14))</f>
        <v/>
      </c>
      <c r="CS36" s="37" t="str">
        <f>IF(alumnes!$A35="","",IF($AA36="","",centre!$C$14))</f>
        <v/>
      </c>
      <c r="CT36" s="37" t="str">
        <f>IF(alumnes!$A35="","",IF($AA36="","",IF(centre!$D$14=0,"",centre!$D$14)))</f>
        <v/>
      </c>
      <c r="CU36" s="37" t="str">
        <f>IF(alumnes!$A35="","",IF($AA36="","",IF(centre!$E$14=0,"",centre!$E$14)))</f>
        <v/>
      </c>
      <c r="CV36" s="37" t="str">
        <f>IF(alumnes!$A35="","",IF($AA36="","",IF(centre!$F$14=0,"",centre!$F$14)))</f>
        <v/>
      </c>
      <c r="CW36" s="37" t="str">
        <f>IF(alumnes!$A35="","",IF($AA36="","",IF(centre!$G$14=0,"",centre!$G$14)))</f>
        <v/>
      </c>
      <c r="CX36" s="37" t="str">
        <f>IF(alumnes!$A35="","",IF($AA36="","",centre!$H$14))</f>
        <v/>
      </c>
      <c r="CY36" s="37" t="str">
        <f>IF(alumnes!$A35="","",IF($AA36="","",centre!$I$14))</f>
        <v/>
      </c>
      <c r="CZ36" s="37" t="str">
        <f>IF(alumnes!$A35="","",IF($AA36="","",IF(centre!$J$14=0,"",centre!$J$14)))</f>
        <v/>
      </c>
      <c r="DA36" s="37" t="str">
        <f>IF(alumnes!$A35="","",IF($AA36="","",IF(centre!$K$14=0,"",centre!$K$14)))</f>
        <v/>
      </c>
      <c r="DB36" s="37" t="str">
        <f>IF(alumnes!$A35="","",IF($AA36="","",IF(centre!$L$14=0,"",centre!$L$14)))</f>
        <v/>
      </c>
      <c r="DC36" s="37" t="str">
        <f>IF(alumnes!$A35="","",IF($AA36="","",IF(centre!$A$19=0,"",centre!$A$19)))</f>
        <v/>
      </c>
      <c r="DD36" s="37" t="str">
        <f>IF(alumnes!$A35="","",IF($AA36="","",IF(centre!$C$19=0,"",centre!$C$19)))</f>
        <v/>
      </c>
      <c r="DE36" s="37" t="str">
        <f>IF(alumnes!$A35="","",IF($AA36="","",IF(centre!$E$19=0,"",centre!$E$19)))</f>
        <v/>
      </c>
      <c r="DF36" s="37" t="str">
        <f>IF(alumnes!$A35="","",IF($AA36="","",IF(centre!$G$19=0,"",centre!$G$19)))</f>
        <v/>
      </c>
      <c r="DG36" s="37" t="str">
        <f>IF(alumnes!$A35="","",IF($AA36="","",IF(centre!$H$19=0,"",centre!$H$19)))</f>
        <v/>
      </c>
      <c r="DH36" s="37" t="str">
        <f>IF(alumnes!$A35="","",IF($AA36="","",IF(centre!$J$19=0,"",centre!$J$19)))</f>
        <v/>
      </c>
      <c r="DI36" s="37" t="str">
        <f>IF(alumnes!$A35="","",IF($AA36="","",IF(centre!$K$19=0,"",centre!$K$19)))</f>
        <v/>
      </c>
      <c r="DJ36" s="37" t="str">
        <f>IF(alumnes!$A35="","",IF($AA36="","",IF(centre!$L$19=0,"",centre!$L$19)))</f>
        <v/>
      </c>
      <c r="DK36" s="37" t="str">
        <f>IF(alumnes!$A35="","",IF($AA36="",centre!$G$6,""))</f>
        <v/>
      </c>
      <c r="DL36" s="37" t="str">
        <f>IF(alumnes!$A35="","",IF($AA36="",centre!$I$6,""))</f>
        <v/>
      </c>
      <c r="DM36" s="37" t="str">
        <f>IF(alumnes!$A35="","",IF($AA36="",centre!$K$6,""))</f>
        <v/>
      </c>
      <c r="DN36" s="37" t="str">
        <f>IF(alumnes!$A35="","",IF($AA36="",centre!$A$9,""))</f>
        <v/>
      </c>
      <c r="DO36" s="37" t="str">
        <f>IF(alumnes!$A35="","",IF($AA36="",centre!$C$9,""))</f>
        <v/>
      </c>
      <c r="DP36" s="37" t="str">
        <f>IF(alumnes!$A35="","",IF($AA36="",IF(centre!$J$14=0,"",centre!$J$14),""))</f>
        <v/>
      </c>
      <c r="DQ36" s="37" t="str">
        <f>IF(alumnes!$A35="","",IF($AA36="",IF(centre!$K$14=0,"",centre!$K$14),""))</f>
        <v/>
      </c>
      <c r="DR36" s="37" t="str">
        <f>IF(alumnes!$A35="","",IF($AA36="",IF(centre!$L$14=0,"",centre!$L$14),""))</f>
        <v/>
      </c>
      <c r="DS36" s="37" t="str">
        <f>IF(alumnes!$A35="","",IF($AA36="",centre!$A$14,""))</f>
        <v/>
      </c>
      <c r="DT36" s="37" t="str">
        <f>IF(alumnes!$A35="","",IF($AA36="",centre!$B$14,""))</f>
        <v/>
      </c>
      <c r="DU36" s="37" t="str">
        <f>IF(alumnes!$A35="","",IF($AA36="",IF(centre!$C$14=0,"",centre!$C$14),""))</f>
        <v/>
      </c>
      <c r="DV36" s="37" t="str">
        <f>IF(alumnes!$A35="","",IF($AA36="",IF(centre!$D$14=0,"",centre!$D$14),""))</f>
        <v/>
      </c>
      <c r="DW36" s="37" t="str">
        <f>IF(alumnes!$A35="","",IF($AA36="",IF(centre!$E$14=0,"",centre!$E$14),""))</f>
        <v/>
      </c>
      <c r="DX36" s="37" t="str">
        <f>IF(alumnes!$A35="","",IF($AA36="",IF(centre!$F$14=0,"",centre!$F$14),""))</f>
        <v/>
      </c>
      <c r="DY36" s="37" t="str">
        <f>IF(alumnes!$A35="","",IF($AA36="",IF(centre!$G$14=0,"",centre!$G$14),""))</f>
        <v/>
      </c>
      <c r="DZ36" s="37" t="str">
        <f>IF(alumnes!$A35="","",IF($AA36="",centre!$H$14,""))</f>
        <v/>
      </c>
      <c r="EA36" s="37" t="str">
        <f>IF(alumnes!$A35="","",IF($AA36="",centre!$I$14,""))</f>
        <v/>
      </c>
    </row>
    <row r="37" spans="1:131" ht="18" customHeight="1" x14ac:dyDescent="0.35">
      <c r="A37" s="36" t="str">
        <f>IF(alumnes!$A36="","",alumnes!$B$4)</f>
        <v/>
      </c>
      <c r="B37" s="37" t="str">
        <f>IF(alumnes!$A36="","",alumnes!$A36)</f>
        <v/>
      </c>
      <c r="C37" s="37" t="str">
        <f>IF(alumnes!$B36="","",alumnes!$B36)</f>
        <v/>
      </c>
      <c r="D37" s="37" t="str">
        <f>IF(alumnes!$C36="","",alumnes!$C36)</f>
        <v/>
      </c>
      <c r="E37" s="37" t="str">
        <f>IF(alumnes!$D36="","",alumnes!$D36)</f>
        <v/>
      </c>
      <c r="F37" s="37" t="str">
        <f>IF(alumnes!$E36="","",alumnes!$E36)</f>
        <v/>
      </c>
      <c r="G37" s="37" t="str">
        <f>IF(alumnes!$P36="","",alumnes!$P36)</f>
        <v/>
      </c>
      <c r="H37" s="37" t="str">
        <f>IF(alumnes!$Q36="","",alumnes!$Q36)</f>
        <v/>
      </c>
      <c r="I37" s="37" t="str">
        <f>IF(alumnes!$R36="","",alumnes!$R36)</f>
        <v/>
      </c>
      <c r="J37" s="37" t="str">
        <f>IF(alumnes!$G36="","",alumnes!$G36)</f>
        <v/>
      </c>
      <c r="K37" s="37" t="str">
        <f>IF(alumnes!$H36="","",alumnes!$H36)</f>
        <v/>
      </c>
      <c r="L37" s="37" t="str">
        <f>IF(alumnes!$I36="","",alumnes!$I36)</f>
        <v/>
      </c>
      <c r="M37" s="37" t="str">
        <f>IF(alumnes!$J36="","",alumnes!$J36)</f>
        <v/>
      </c>
      <c r="N37" s="37" t="str">
        <f>IF(alumnes!$K36="","",alumnes!$K36)</f>
        <v/>
      </c>
      <c r="O37" s="37" t="str">
        <f>IF(alumnes!$L36="","",alumnes!$L36)</f>
        <v/>
      </c>
      <c r="P37" s="37" t="str">
        <f>IF(alumnes!$M36="","",alumnes!$M36)</f>
        <v/>
      </c>
      <c r="Q37" s="37" t="str">
        <f>IF(alumnes!$N36="","",alumnes!$N36)</f>
        <v/>
      </c>
      <c r="R37" s="37" t="str">
        <f>IF(alumnes!$O36="","",alumnes!$O36)</f>
        <v/>
      </c>
      <c r="S37" s="37"/>
      <c r="T37" s="37"/>
      <c r="U37" s="37" t="e">
        <f>IF(alumnes!#REF!="","",alumnes!#REF!)</f>
        <v>#REF!</v>
      </c>
      <c r="V37" s="38"/>
      <c r="W37" s="39"/>
      <c r="X37" s="38"/>
      <c r="Z37" s="37"/>
      <c r="AA37" s="37" t="str">
        <f>IF(alumnes!$A36="","",IF(centre!$A$6=0,"",centre!$A$6))</f>
        <v/>
      </c>
      <c r="AB37" s="37" t="s">
        <v>2603</v>
      </c>
      <c r="AC37" s="37" t="s">
        <v>2603</v>
      </c>
      <c r="AD37" s="37" t="s">
        <v>2603</v>
      </c>
      <c r="AE37" s="37" t="s">
        <v>2603</v>
      </c>
      <c r="AF37" s="37" t="s">
        <v>2603</v>
      </c>
      <c r="AG37" s="37" t="s">
        <v>2603</v>
      </c>
      <c r="AH37" s="37" t="s">
        <v>2603</v>
      </c>
      <c r="AI37" s="37" t="s">
        <v>2603</v>
      </c>
      <c r="AJ37" s="37" t="s">
        <v>2603</v>
      </c>
      <c r="AK37" s="37" t="s">
        <v>2603</v>
      </c>
      <c r="AL37" s="37" t="s">
        <v>2603</v>
      </c>
      <c r="AM37" s="37" t="s">
        <v>2603</v>
      </c>
      <c r="AN37" s="37" t="s">
        <v>2603</v>
      </c>
      <c r="AO37" s="37" t="s">
        <v>2603</v>
      </c>
      <c r="AP37" s="37" t="s">
        <v>2603</v>
      </c>
      <c r="AQ37" s="37" t="s">
        <v>2603</v>
      </c>
      <c r="AR37" s="37" t="s">
        <v>2603</v>
      </c>
      <c r="AS37" s="37" t="s">
        <v>2603</v>
      </c>
      <c r="AT37" s="37" t="s">
        <v>2603</v>
      </c>
      <c r="AU37" s="37" t="s">
        <v>2603</v>
      </c>
      <c r="AV37" s="37" t="s">
        <v>2603</v>
      </c>
      <c r="AW37" s="37" t="s">
        <v>2603</v>
      </c>
      <c r="AX37" s="37" t="s">
        <v>2603</v>
      </c>
      <c r="AY37" s="37" t="s">
        <v>2603</v>
      </c>
      <c r="AZ37" s="37" t="s">
        <v>2603</v>
      </c>
      <c r="BA37" s="37" t="s">
        <v>2603</v>
      </c>
      <c r="BB37" s="37" t="s">
        <v>2603</v>
      </c>
      <c r="BC37" s="37" t="s">
        <v>2603</v>
      </c>
      <c r="BD37" s="37" t="s">
        <v>2603</v>
      </c>
      <c r="BE37" s="37" t="s">
        <v>2603</v>
      </c>
      <c r="BF37" s="37" t="s">
        <v>2603</v>
      </c>
      <c r="BG37" s="37" t="s">
        <v>2603</v>
      </c>
      <c r="BH37" s="37" t="s">
        <v>2603</v>
      </c>
      <c r="BI37" s="37" t="s">
        <v>2603</v>
      </c>
      <c r="BJ37" s="37" t="s">
        <v>2603</v>
      </c>
      <c r="BK37" s="37" t="s">
        <v>2603</v>
      </c>
      <c r="BL37" s="37" t="s">
        <v>2603</v>
      </c>
      <c r="BM37" s="37" t="s">
        <v>2603</v>
      </c>
      <c r="BN37" s="37" t="s">
        <v>2603</v>
      </c>
      <c r="BO37" s="37" t="s">
        <v>2603</v>
      </c>
      <c r="BP37" s="37" t="s">
        <v>2603</v>
      </c>
      <c r="BQ37" s="37" t="s">
        <v>2603</v>
      </c>
      <c r="BR37" s="37" t="s">
        <v>2603</v>
      </c>
      <c r="BS37" s="37" t="s">
        <v>2603</v>
      </c>
      <c r="BT37" s="37" t="s">
        <v>2603</v>
      </c>
      <c r="BU37" s="37" t="s">
        <v>2603</v>
      </c>
      <c r="BV37" s="37" t="s">
        <v>2603</v>
      </c>
      <c r="BW37" s="37" t="s">
        <v>2603</v>
      </c>
      <c r="BX37" s="37" t="s">
        <v>2603</v>
      </c>
      <c r="BY37" s="37" t="s">
        <v>2603</v>
      </c>
      <c r="BZ37" s="37" t="s">
        <v>2603</v>
      </c>
      <c r="CA37" s="37" t="s">
        <v>2603</v>
      </c>
      <c r="CB37" s="37" t="s">
        <v>2603</v>
      </c>
      <c r="CC37" s="37" t="s">
        <v>2603</v>
      </c>
      <c r="CD37" s="37" t="s">
        <v>2603</v>
      </c>
      <c r="CE37" s="37" t="s">
        <v>2603</v>
      </c>
      <c r="CF37" s="37" t="s">
        <v>2603</v>
      </c>
      <c r="CG37" s="37" t="s">
        <v>2603</v>
      </c>
      <c r="CH37" s="37" t="s">
        <v>2603</v>
      </c>
      <c r="CI37" s="37" t="s">
        <v>2603</v>
      </c>
      <c r="CJ37" s="37" t="s">
        <v>2603</v>
      </c>
      <c r="CK37" s="37" t="s">
        <v>2603</v>
      </c>
      <c r="CL37" s="37" t="s">
        <v>2603</v>
      </c>
      <c r="CM37" s="37" t="s">
        <v>2603</v>
      </c>
      <c r="CN37" s="37" t="s">
        <v>2603</v>
      </c>
      <c r="CO37" s="37" t="str">
        <f>IF(alumnes!$A36="","",IF($AA37="","",centre!$A$9))</f>
        <v/>
      </c>
      <c r="CP37" s="37" t="str">
        <f>IF(alumnes!$A36="","",IF($AA37="","",centre!$C$9))</f>
        <v/>
      </c>
      <c r="CQ37" s="37" t="str">
        <f>IF(alumnes!$A36="","",IF($AA37="","",centre!$A$14))</f>
        <v/>
      </c>
      <c r="CR37" s="37" t="str">
        <f>IF(alumnes!$A36="","",IF($AA37="","",centre!$B$14))</f>
        <v/>
      </c>
      <c r="CS37" s="37" t="str">
        <f>IF(alumnes!$A36="","",IF($AA37="","",centre!$C$14))</f>
        <v/>
      </c>
      <c r="CT37" s="37" t="str">
        <f>IF(alumnes!$A36="","",IF($AA37="","",IF(centre!$D$14=0,"",centre!$D$14)))</f>
        <v/>
      </c>
      <c r="CU37" s="37" t="str">
        <f>IF(alumnes!$A36="","",IF($AA37="","",IF(centre!$E$14=0,"",centre!$E$14)))</f>
        <v/>
      </c>
      <c r="CV37" s="37" t="str">
        <f>IF(alumnes!$A36="","",IF($AA37="","",IF(centre!$F$14=0,"",centre!$F$14)))</f>
        <v/>
      </c>
      <c r="CW37" s="37" t="str">
        <f>IF(alumnes!$A36="","",IF($AA37="","",IF(centre!$G$14=0,"",centre!$G$14)))</f>
        <v/>
      </c>
      <c r="CX37" s="37" t="str">
        <f>IF(alumnes!$A36="","",IF($AA37="","",centre!$H$14))</f>
        <v/>
      </c>
      <c r="CY37" s="37" t="str">
        <f>IF(alumnes!$A36="","",IF($AA37="","",centre!$I$14))</f>
        <v/>
      </c>
      <c r="CZ37" s="37" t="str">
        <f>IF(alumnes!$A36="","",IF($AA37="","",IF(centre!$J$14=0,"",centre!$J$14)))</f>
        <v/>
      </c>
      <c r="DA37" s="37" t="str">
        <f>IF(alumnes!$A36="","",IF($AA37="","",IF(centre!$K$14=0,"",centre!$K$14)))</f>
        <v/>
      </c>
      <c r="DB37" s="37" t="str">
        <f>IF(alumnes!$A36="","",IF($AA37="","",IF(centre!$L$14=0,"",centre!$L$14)))</f>
        <v/>
      </c>
      <c r="DC37" s="37" t="str">
        <f>IF(alumnes!$A36="","",IF($AA37="","",IF(centre!$A$19=0,"",centre!$A$19)))</f>
        <v/>
      </c>
      <c r="DD37" s="37" t="str">
        <f>IF(alumnes!$A36="","",IF($AA37="","",IF(centre!$C$19=0,"",centre!$C$19)))</f>
        <v/>
      </c>
      <c r="DE37" s="37" t="str">
        <f>IF(alumnes!$A36="","",IF($AA37="","",IF(centre!$E$19=0,"",centre!$E$19)))</f>
        <v/>
      </c>
      <c r="DF37" s="37" t="str">
        <f>IF(alumnes!$A36="","",IF($AA37="","",IF(centre!$G$19=0,"",centre!$G$19)))</f>
        <v/>
      </c>
      <c r="DG37" s="37" t="str">
        <f>IF(alumnes!$A36="","",IF($AA37="","",IF(centre!$H$19=0,"",centre!$H$19)))</f>
        <v/>
      </c>
      <c r="DH37" s="37" t="str">
        <f>IF(alumnes!$A36="","",IF($AA37="","",IF(centre!$J$19=0,"",centre!$J$19)))</f>
        <v/>
      </c>
      <c r="DI37" s="37" t="str">
        <f>IF(alumnes!$A36="","",IF($AA37="","",IF(centre!$K$19=0,"",centre!$K$19)))</f>
        <v/>
      </c>
      <c r="DJ37" s="37" t="str">
        <f>IF(alumnes!$A36="","",IF($AA37="","",IF(centre!$L$19=0,"",centre!$L$19)))</f>
        <v/>
      </c>
      <c r="DK37" s="37" t="str">
        <f>IF(alumnes!$A36="","",IF($AA37="",centre!$G$6,""))</f>
        <v/>
      </c>
      <c r="DL37" s="37" t="str">
        <f>IF(alumnes!$A36="","",IF($AA37="",centre!$I$6,""))</f>
        <v/>
      </c>
      <c r="DM37" s="37" t="str">
        <f>IF(alumnes!$A36="","",IF($AA37="",centre!$K$6,""))</f>
        <v/>
      </c>
      <c r="DN37" s="37" t="str">
        <f>IF(alumnes!$A36="","",IF($AA37="",centre!$A$9,""))</f>
        <v/>
      </c>
      <c r="DO37" s="37" t="str">
        <f>IF(alumnes!$A36="","",IF($AA37="",centre!$C$9,""))</f>
        <v/>
      </c>
      <c r="DP37" s="37" t="str">
        <f>IF(alumnes!$A36="","",IF($AA37="",IF(centre!$J$14=0,"",centre!$J$14),""))</f>
        <v/>
      </c>
      <c r="DQ37" s="37" t="str">
        <f>IF(alumnes!$A36="","",IF($AA37="",IF(centre!$K$14=0,"",centre!$K$14),""))</f>
        <v/>
      </c>
      <c r="DR37" s="37" t="str">
        <f>IF(alumnes!$A36="","",IF($AA37="",IF(centre!$L$14=0,"",centre!$L$14),""))</f>
        <v/>
      </c>
      <c r="DS37" s="37" t="str">
        <f>IF(alumnes!$A36="","",IF($AA37="",centre!$A$14,""))</f>
        <v/>
      </c>
      <c r="DT37" s="37" t="str">
        <f>IF(alumnes!$A36="","",IF($AA37="",centre!$B$14,""))</f>
        <v/>
      </c>
      <c r="DU37" s="37" t="str">
        <f>IF(alumnes!$A36="","",IF($AA37="",IF(centre!$C$14=0,"",centre!$C$14),""))</f>
        <v/>
      </c>
      <c r="DV37" s="37" t="str">
        <f>IF(alumnes!$A36="","",IF($AA37="",IF(centre!$D$14=0,"",centre!$D$14),""))</f>
        <v/>
      </c>
      <c r="DW37" s="37" t="str">
        <f>IF(alumnes!$A36="","",IF($AA37="",IF(centre!$E$14=0,"",centre!$E$14),""))</f>
        <v/>
      </c>
      <c r="DX37" s="37" t="str">
        <f>IF(alumnes!$A36="","",IF($AA37="",IF(centre!$F$14=0,"",centre!$F$14),""))</f>
        <v/>
      </c>
      <c r="DY37" s="37" t="str">
        <f>IF(alumnes!$A36="","",IF($AA37="",IF(centre!$G$14=0,"",centre!$G$14),""))</f>
        <v/>
      </c>
      <c r="DZ37" s="37" t="str">
        <f>IF(alumnes!$A36="","",IF($AA37="",centre!$H$14,""))</f>
        <v/>
      </c>
      <c r="EA37" s="37" t="str">
        <f>IF(alumnes!$A36="","",IF($AA37="",centre!$I$14,""))</f>
        <v/>
      </c>
    </row>
    <row r="38" spans="1:131" ht="18" customHeight="1" x14ac:dyDescent="0.35">
      <c r="A38" s="36" t="str">
        <f>IF(alumnes!$A37="","",alumnes!$B$4)</f>
        <v/>
      </c>
      <c r="B38" s="37" t="str">
        <f>IF(alumnes!$A37="","",alumnes!$A37)</f>
        <v/>
      </c>
      <c r="C38" s="37" t="str">
        <f>IF(alumnes!$B37="","",alumnes!$B37)</f>
        <v/>
      </c>
      <c r="D38" s="37" t="str">
        <f>IF(alumnes!$C37="","",alumnes!$C37)</f>
        <v/>
      </c>
      <c r="E38" s="37" t="str">
        <f>IF(alumnes!$D37="","",alumnes!$D37)</f>
        <v/>
      </c>
      <c r="F38" s="37" t="str">
        <f>IF(alumnes!$E37="","",alumnes!$E37)</f>
        <v/>
      </c>
      <c r="G38" s="37" t="str">
        <f>IF(alumnes!$P37="","",alumnes!$P37)</f>
        <v/>
      </c>
      <c r="H38" s="37" t="str">
        <f>IF(alumnes!$Q37="","",alumnes!$Q37)</f>
        <v/>
      </c>
      <c r="I38" s="37" t="str">
        <f>IF(alumnes!$R37="","",alumnes!$R37)</f>
        <v/>
      </c>
      <c r="J38" s="37" t="str">
        <f>IF(alumnes!$G37="","",alumnes!$G37)</f>
        <v/>
      </c>
      <c r="K38" s="37" t="str">
        <f>IF(alumnes!$H37="","",alumnes!$H37)</f>
        <v/>
      </c>
      <c r="L38" s="37" t="str">
        <f>IF(alumnes!$I37="","",alumnes!$I37)</f>
        <v/>
      </c>
      <c r="M38" s="37" t="str">
        <f>IF(alumnes!$J37="","",alumnes!$J37)</f>
        <v/>
      </c>
      <c r="N38" s="37" t="str">
        <f>IF(alumnes!$K37="","",alumnes!$K37)</f>
        <v/>
      </c>
      <c r="O38" s="37" t="str">
        <f>IF(alumnes!$L37="","",alumnes!$L37)</f>
        <v/>
      </c>
      <c r="P38" s="37" t="str">
        <f>IF(alumnes!$M37="","",alumnes!$M37)</f>
        <v/>
      </c>
      <c r="Q38" s="37" t="str">
        <f>IF(alumnes!$N37="","",alumnes!$N37)</f>
        <v/>
      </c>
      <c r="R38" s="37" t="str">
        <f>IF(alumnes!$O37="","",alumnes!$O37)</f>
        <v/>
      </c>
      <c r="S38" s="37"/>
      <c r="T38" s="37"/>
      <c r="U38" s="37" t="e">
        <f>IF(alumnes!#REF!="","",alumnes!#REF!)</f>
        <v>#REF!</v>
      </c>
      <c r="V38" s="38"/>
      <c r="W38" s="39"/>
      <c r="X38" s="38"/>
      <c r="Z38" s="37"/>
      <c r="AA38" s="37" t="str">
        <f>IF(alumnes!$A37="","",IF(centre!$A$6=0,"",centre!$A$6))</f>
        <v/>
      </c>
      <c r="AB38" s="37" t="s">
        <v>2603</v>
      </c>
      <c r="AC38" s="37" t="s">
        <v>2603</v>
      </c>
      <c r="AD38" s="37" t="s">
        <v>2603</v>
      </c>
      <c r="AE38" s="37" t="s">
        <v>2603</v>
      </c>
      <c r="AF38" s="37" t="s">
        <v>2603</v>
      </c>
      <c r="AG38" s="37" t="s">
        <v>2603</v>
      </c>
      <c r="AH38" s="37" t="s">
        <v>2603</v>
      </c>
      <c r="AI38" s="37" t="s">
        <v>2603</v>
      </c>
      <c r="AJ38" s="37" t="s">
        <v>2603</v>
      </c>
      <c r="AK38" s="37" t="s">
        <v>2603</v>
      </c>
      <c r="AL38" s="37" t="s">
        <v>2603</v>
      </c>
      <c r="AM38" s="37" t="s">
        <v>2603</v>
      </c>
      <c r="AN38" s="37" t="s">
        <v>2603</v>
      </c>
      <c r="AO38" s="37" t="s">
        <v>2603</v>
      </c>
      <c r="AP38" s="37" t="s">
        <v>2603</v>
      </c>
      <c r="AQ38" s="37" t="s">
        <v>2603</v>
      </c>
      <c r="AR38" s="37" t="s">
        <v>2603</v>
      </c>
      <c r="AS38" s="37" t="s">
        <v>2603</v>
      </c>
      <c r="AT38" s="37" t="s">
        <v>2603</v>
      </c>
      <c r="AU38" s="37" t="s">
        <v>2603</v>
      </c>
      <c r="AV38" s="37" t="s">
        <v>2603</v>
      </c>
      <c r="AW38" s="37" t="s">
        <v>2603</v>
      </c>
      <c r="AX38" s="37" t="s">
        <v>2603</v>
      </c>
      <c r="AY38" s="37" t="s">
        <v>2603</v>
      </c>
      <c r="AZ38" s="37" t="s">
        <v>2603</v>
      </c>
      <c r="BA38" s="37" t="s">
        <v>2603</v>
      </c>
      <c r="BB38" s="37" t="s">
        <v>2603</v>
      </c>
      <c r="BC38" s="37" t="s">
        <v>2603</v>
      </c>
      <c r="BD38" s="37" t="s">
        <v>2603</v>
      </c>
      <c r="BE38" s="37" t="s">
        <v>2603</v>
      </c>
      <c r="BF38" s="37" t="s">
        <v>2603</v>
      </c>
      <c r="BG38" s="37" t="s">
        <v>2603</v>
      </c>
      <c r="BH38" s="37" t="s">
        <v>2603</v>
      </c>
      <c r="BI38" s="37" t="s">
        <v>2603</v>
      </c>
      <c r="BJ38" s="37" t="s">
        <v>2603</v>
      </c>
      <c r="BK38" s="37" t="s">
        <v>2603</v>
      </c>
      <c r="BL38" s="37" t="s">
        <v>2603</v>
      </c>
      <c r="BM38" s="37" t="s">
        <v>2603</v>
      </c>
      <c r="BN38" s="37" t="s">
        <v>2603</v>
      </c>
      <c r="BO38" s="37" t="s">
        <v>2603</v>
      </c>
      <c r="BP38" s="37" t="s">
        <v>2603</v>
      </c>
      <c r="BQ38" s="37" t="s">
        <v>2603</v>
      </c>
      <c r="BR38" s="37" t="s">
        <v>2603</v>
      </c>
      <c r="BS38" s="37" t="s">
        <v>2603</v>
      </c>
      <c r="BT38" s="37" t="s">
        <v>2603</v>
      </c>
      <c r="BU38" s="37" t="s">
        <v>2603</v>
      </c>
      <c r="BV38" s="37" t="s">
        <v>2603</v>
      </c>
      <c r="BW38" s="37" t="s">
        <v>2603</v>
      </c>
      <c r="BX38" s="37" t="s">
        <v>2603</v>
      </c>
      <c r="BY38" s="37" t="s">
        <v>2603</v>
      </c>
      <c r="BZ38" s="37" t="s">
        <v>2603</v>
      </c>
      <c r="CA38" s="37" t="s">
        <v>2603</v>
      </c>
      <c r="CB38" s="37" t="s">
        <v>2603</v>
      </c>
      <c r="CC38" s="37" t="s">
        <v>2603</v>
      </c>
      <c r="CD38" s="37" t="s">
        <v>2603</v>
      </c>
      <c r="CE38" s="37" t="s">
        <v>2603</v>
      </c>
      <c r="CF38" s="37" t="s">
        <v>2603</v>
      </c>
      <c r="CG38" s="37" t="s">
        <v>2603</v>
      </c>
      <c r="CH38" s="37" t="s">
        <v>2603</v>
      </c>
      <c r="CI38" s="37" t="s">
        <v>2603</v>
      </c>
      <c r="CJ38" s="37" t="s">
        <v>2603</v>
      </c>
      <c r="CK38" s="37" t="s">
        <v>2603</v>
      </c>
      <c r="CL38" s="37" t="s">
        <v>2603</v>
      </c>
      <c r="CM38" s="37" t="s">
        <v>2603</v>
      </c>
      <c r="CN38" s="37" t="s">
        <v>2603</v>
      </c>
      <c r="CO38" s="37" t="str">
        <f>IF(alumnes!$A37="","",IF($AA38="","",centre!$A$9))</f>
        <v/>
      </c>
      <c r="CP38" s="37" t="str">
        <f>IF(alumnes!$A37="","",IF($AA38="","",centre!$C$9))</f>
        <v/>
      </c>
      <c r="CQ38" s="37" t="str">
        <f>IF(alumnes!$A37="","",IF($AA38="","",centre!$A$14))</f>
        <v/>
      </c>
      <c r="CR38" s="37" t="str">
        <f>IF(alumnes!$A37="","",IF($AA38="","",centre!$B$14))</f>
        <v/>
      </c>
      <c r="CS38" s="37" t="str">
        <f>IF(alumnes!$A37="","",IF($AA38="","",centre!$C$14))</f>
        <v/>
      </c>
      <c r="CT38" s="37" t="str">
        <f>IF(alumnes!$A37="","",IF($AA38="","",IF(centre!$D$14=0,"",centre!$D$14)))</f>
        <v/>
      </c>
      <c r="CU38" s="37" t="str">
        <f>IF(alumnes!$A37="","",IF($AA38="","",IF(centre!$E$14=0,"",centre!$E$14)))</f>
        <v/>
      </c>
      <c r="CV38" s="37" t="str">
        <f>IF(alumnes!$A37="","",IF($AA38="","",IF(centre!$F$14=0,"",centre!$F$14)))</f>
        <v/>
      </c>
      <c r="CW38" s="37" t="str">
        <f>IF(alumnes!$A37="","",IF($AA38="","",IF(centre!$G$14=0,"",centre!$G$14)))</f>
        <v/>
      </c>
      <c r="CX38" s="37" t="str">
        <f>IF(alumnes!$A37="","",IF($AA38="","",centre!$H$14))</f>
        <v/>
      </c>
      <c r="CY38" s="37" t="str">
        <f>IF(alumnes!$A37="","",IF($AA38="","",centre!$I$14))</f>
        <v/>
      </c>
      <c r="CZ38" s="37" t="str">
        <f>IF(alumnes!$A37="","",IF($AA38="","",IF(centre!$J$14=0,"",centre!$J$14)))</f>
        <v/>
      </c>
      <c r="DA38" s="37" t="str">
        <f>IF(alumnes!$A37="","",IF($AA38="","",IF(centre!$K$14=0,"",centre!$K$14)))</f>
        <v/>
      </c>
      <c r="DB38" s="37" t="str">
        <f>IF(alumnes!$A37="","",IF($AA38="","",IF(centre!$L$14=0,"",centre!$L$14)))</f>
        <v/>
      </c>
      <c r="DC38" s="37" t="str">
        <f>IF(alumnes!$A37="","",IF($AA38="","",IF(centre!$A$19=0,"",centre!$A$19)))</f>
        <v/>
      </c>
      <c r="DD38" s="37" t="str">
        <f>IF(alumnes!$A37="","",IF($AA38="","",IF(centre!$C$19=0,"",centre!$C$19)))</f>
        <v/>
      </c>
      <c r="DE38" s="37" t="str">
        <f>IF(alumnes!$A37="","",IF($AA38="","",IF(centre!$E$19=0,"",centre!$E$19)))</f>
        <v/>
      </c>
      <c r="DF38" s="37" t="str">
        <f>IF(alumnes!$A37="","",IF($AA38="","",IF(centre!$G$19=0,"",centre!$G$19)))</f>
        <v/>
      </c>
      <c r="DG38" s="37" t="str">
        <f>IF(alumnes!$A37="","",IF($AA38="","",IF(centre!$H$19=0,"",centre!$H$19)))</f>
        <v/>
      </c>
      <c r="DH38" s="37" t="str">
        <f>IF(alumnes!$A37="","",IF($AA38="","",IF(centre!$J$19=0,"",centre!$J$19)))</f>
        <v/>
      </c>
      <c r="DI38" s="37" t="str">
        <f>IF(alumnes!$A37="","",IF($AA38="","",IF(centre!$K$19=0,"",centre!$K$19)))</f>
        <v/>
      </c>
      <c r="DJ38" s="37" t="str">
        <f>IF(alumnes!$A37="","",IF($AA38="","",IF(centre!$L$19=0,"",centre!$L$19)))</f>
        <v/>
      </c>
      <c r="DK38" s="37" t="str">
        <f>IF(alumnes!$A37="","",IF($AA38="",centre!$G$6,""))</f>
        <v/>
      </c>
      <c r="DL38" s="37" t="str">
        <f>IF(alumnes!$A37="","",IF($AA38="",centre!$I$6,""))</f>
        <v/>
      </c>
      <c r="DM38" s="37" t="str">
        <f>IF(alumnes!$A37="","",IF($AA38="",centre!$K$6,""))</f>
        <v/>
      </c>
      <c r="DN38" s="37" t="str">
        <f>IF(alumnes!$A37="","",IF($AA38="",centre!$A$9,""))</f>
        <v/>
      </c>
      <c r="DO38" s="37" t="str">
        <f>IF(alumnes!$A37="","",IF($AA38="",centre!$C$9,""))</f>
        <v/>
      </c>
      <c r="DP38" s="37" t="str">
        <f>IF(alumnes!$A37="","",IF($AA38="",IF(centre!$J$14=0,"",centre!$J$14),""))</f>
        <v/>
      </c>
      <c r="DQ38" s="37" t="str">
        <f>IF(alumnes!$A37="","",IF($AA38="",IF(centre!$K$14=0,"",centre!$K$14),""))</f>
        <v/>
      </c>
      <c r="DR38" s="37" t="str">
        <f>IF(alumnes!$A37="","",IF($AA38="",IF(centre!$L$14=0,"",centre!$L$14),""))</f>
        <v/>
      </c>
      <c r="DS38" s="37" t="str">
        <f>IF(alumnes!$A37="","",IF($AA38="",centre!$A$14,""))</f>
        <v/>
      </c>
      <c r="DT38" s="37" t="str">
        <f>IF(alumnes!$A37="","",IF($AA38="",centre!$B$14,""))</f>
        <v/>
      </c>
      <c r="DU38" s="37" t="str">
        <f>IF(alumnes!$A37="","",IF($AA38="",IF(centre!$C$14=0,"",centre!$C$14),""))</f>
        <v/>
      </c>
      <c r="DV38" s="37" t="str">
        <f>IF(alumnes!$A37="","",IF($AA38="",IF(centre!$D$14=0,"",centre!$D$14),""))</f>
        <v/>
      </c>
      <c r="DW38" s="37" t="str">
        <f>IF(alumnes!$A37="","",IF($AA38="",IF(centre!$E$14=0,"",centre!$E$14),""))</f>
        <v/>
      </c>
      <c r="DX38" s="37" t="str">
        <f>IF(alumnes!$A37="","",IF($AA38="",IF(centre!$F$14=0,"",centre!$F$14),""))</f>
        <v/>
      </c>
      <c r="DY38" s="37" t="str">
        <f>IF(alumnes!$A37="","",IF($AA38="",IF(centre!$G$14=0,"",centre!$G$14),""))</f>
        <v/>
      </c>
      <c r="DZ38" s="37" t="str">
        <f>IF(alumnes!$A37="","",IF($AA38="",centre!$H$14,""))</f>
        <v/>
      </c>
      <c r="EA38" s="37" t="str">
        <f>IF(alumnes!$A37="","",IF($AA38="",centre!$I$14,""))</f>
        <v/>
      </c>
    </row>
    <row r="39" spans="1:131" ht="18" customHeight="1" x14ac:dyDescent="0.35">
      <c r="A39" s="36" t="str">
        <f>IF(alumnes!$A38="","",alumnes!$B$4)</f>
        <v/>
      </c>
      <c r="B39" s="37" t="str">
        <f>IF(alumnes!$A38="","",alumnes!$A38)</f>
        <v/>
      </c>
      <c r="C39" s="37" t="str">
        <f>IF(alumnes!$B38="","",alumnes!$B38)</f>
        <v/>
      </c>
      <c r="D39" s="37" t="str">
        <f>IF(alumnes!$C38="","",alumnes!$C38)</f>
        <v/>
      </c>
      <c r="E39" s="37" t="str">
        <f>IF(alumnes!$D38="","",alumnes!$D38)</f>
        <v/>
      </c>
      <c r="F39" s="37" t="str">
        <f>IF(alumnes!$E38="","",alumnes!$E38)</f>
        <v/>
      </c>
      <c r="G39" s="37" t="str">
        <f>IF(alumnes!$P38="","",alumnes!$P38)</f>
        <v/>
      </c>
      <c r="H39" s="37" t="str">
        <f>IF(alumnes!$Q38="","",alumnes!$Q38)</f>
        <v/>
      </c>
      <c r="I39" s="37" t="str">
        <f>IF(alumnes!$R38="","",alumnes!$R38)</f>
        <v/>
      </c>
      <c r="J39" s="37" t="str">
        <f>IF(alumnes!$G38="","",alumnes!$G38)</f>
        <v/>
      </c>
      <c r="K39" s="37" t="str">
        <f>IF(alumnes!$H38="","",alumnes!$H38)</f>
        <v/>
      </c>
      <c r="L39" s="37" t="str">
        <f>IF(alumnes!$I38="","",alumnes!$I38)</f>
        <v/>
      </c>
      <c r="M39" s="37" t="str">
        <f>IF(alumnes!$J38="","",alumnes!$J38)</f>
        <v/>
      </c>
      <c r="N39" s="37" t="str">
        <f>IF(alumnes!$K38="","",alumnes!$K38)</f>
        <v/>
      </c>
      <c r="O39" s="37" t="str">
        <f>IF(alumnes!$L38="","",alumnes!$L38)</f>
        <v/>
      </c>
      <c r="P39" s="37" t="str">
        <f>IF(alumnes!$M38="","",alumnes!$M38)</f>
        <v/>
      </c>
      <c r="Q39" s="37" t="str">
        <f>IF(alumnes!$N38="","",alumnes!$N38)</f>
        <v/>
      </c>
      <c r="R39" s="37" t="str">
        <f>IF(alumnes!$O38="","",alumnes!$O38)</f>
        <v/>
      </c>
      <c r="S39" s="37"/>
      <c r="T39" s="37"/>
      <c r="U39" s="37" t="e">
        <f>IF(alumnes!#REF!="","",alumnes!#REF!)</f>
        <v>#REF!</v>
      </c>
      <c r="V39" s="38"/>
      <c r="W39" s="39"/>
      <c r="X39" s="38"/>
      <c r="Z39" s="37"/>
      <c r="AA39" s="37" t="str">
        <f>IF(alumnes!$A38="","",IF(centre!$A$6=0,"",centre!$A$6))</f>
        <v/>
      </c>
      <c r="AB39" s="37" t="s">
        <v>2603</v>
      </c>
      <c r="AC39" s="37" t="s">
        <v>2603</v>
      </c>
      <c r="AD39" s="37" t="s">
        <v>2603</v>
      </c>
      <c r="AE39" s="37" t="s">
        <v>2603</v>
      </c>
      <c r="AF39" s="37" t="s">
        <v>2603</v>
      </c>
      <c r="AG39" s="37" t="s">
        <v>2603</v>
      </c>
      <c r="AH39" s="37" t="s">
        <v>2603</v>
      </c>
      <c r="AI39" s="37" t="s">
        <v>2603</v>
      </c>
      <c r="AJ39" s="37" t="s">
        <v>2603</v>
      </c>
      <c r="AK39" s="37" t="s">
        <v>2603</v>
      </c>
      <c r="AL39" s="37" t="s">
        <v>2603</v>
      </c>
      <c r="AM39" s="37" t="s">
        <v>2603</v>
      </c>
      <c r="AN39" s="37" t="s">
        <v>2603</v>
      </c>
      <c r="AO39" s="37" t="s">
        <v>2603</v>
      </c>
      <c r="AP39" s="37" t="s">
        <v>2603</v>
      </c>
      <c r="AQ39" s="37" t="s">
        <v>2603</v>
      </c>
      <c r="AR39" s="37" t="s">
        <v>2603</v>
      </c>
      <c r="AS39" s="37" t="s">
        <v>2603</v>
      </c>
      <c r="AT39" s="37" t="s">
        <v>2603</v>
      </c>
      <c r="AU39" s="37" t="s">
        <v>2603</v>
      </c>
      <c r="AV39" s="37" t="s">
        <v>2603</v>
      </c>
      <c r="AW39" s="37" t="s">
        <v>2603</v>
      </c>
      <c r="AX39" s="37" t="s">
        <v>2603</v>
      </c>
      <c r="AY39" s="37" t="s">
        <v>2603</v>
      </c>
      <c r="AZ39" s="37" t="s">
        <v>2603</v>
      </c>
      <c r="BA39" s="37" t="s">
        <v>2603</v>
      </c>
      <c r="BB39" s="37" t="s">
        <v>2603</v>
      </c>
      <c r="BC39" s="37" t="s">
        <v>2603</v>
      </c>
      <c r="BD39" s="37" t="s">
        <v>2603</v>
      </c>
      <c r="BE39" s="37" t="s">
        <v>2603</v>
      </c>
      <c r="BF39" s="37" t="s">
        <v>2603</v>
      </c>
      <c r="BG39" s="37" t="s">
        <v>2603</v>
      </c>
      <c r="BH39" s="37" t="s">
        <v>2603</v>
      </c>
      <c r="BI39" s="37" t="s">
        <v>2603</v>
      </c>
      <c r="BJ39" s="37" t="s">
        <v>2603</v>
      </c>
      <c r="BK39" s="37" t="s">
        <v>2603</v>
      </c>
      <c r="BL39" s="37" t="s">
        <v>2603</v>
      </c>
      <c r="BM39" s="37" t="s">
        <v>2603</v>
      </c>
      <c r="BN39" s="37" t="s">
        <v>2603</v>
      </c>
      <c r="BO39" s="37" t="s">
        <v>2603</v>
      </c>
      <c r="BP39" s="37" t="s">
        <v>2603</v>
      </c>
      <c r="BQ39" s="37" t="s">
        <v>2603</v>
      </c>
      <c r="BR39" s="37" t="s">
        <v>2603</v>
      </c>
      <c r="BS39" s="37" t="s">
        <v>2603</v>
      </c>
      <c r="BT39" s="37" t="s">
        <v>2603</v>
      </c>
      <c r="BU39" s="37" t="s">
        <v>2603</v>
      </c>
      <c r="BV39" s="37" t="s">
        <v>2603</v>
      </c>
      <c r="BW39" s="37" t="s">
        <v>2603</v>
      </c>
      <c r="BX39" s="37" t="s">
        <v>2603</v>
      </c>
      <c r="BY39" s="37" t="s">
        <v>2603</v>
      </c>
      <c r="BZ39" s="37" t="s">
        <v>2603</v>
      </c>
      <c r="CA39" s="37" t="s">
        <v>2603</v>
      </c>
      <c r="CB39" s="37" t="s">
        <v>2603</v>
      </c>
      <c r="CC39" s="37" t="s">
        <v>2603</v>
      </c>
      <c r="CD39" s="37" t="s">
        <v>2603</v>
      </c>
      <c r="CE39" s="37" t="s">
        <v>2603</v>
      </c>
      <c r="CF39" s="37" t="s">
        <v>2603</v>
      </c>
      <c r="CG39" s="37" t="s">
        <v>2603</v>
      </c>
      <c r="CH39" s="37" t="s">
        <v>2603</v>
      </c>
      <c r="CI39" s="37" t="s">
        <v>2603</v>
      </c>
      <c r="CJ39" s="37" t="s">
        <v>2603</v>
      </c>
      <c r="CK39" s="37" t="s">
        <v>2603</v>
      </c>
      <c r="CL39" s="37" t="s">
        <v>2603</v>
      </c>
      <c r="CM39" s="37" t="s">
        <v>2603</v>
      </c>
      <c r="CN39" s="37" t="s">
        <v>2603</v>
      </c>
      <c r="CO39" s="37" t="str">
        <f>IF(alumnes!$A38="","",IF($AA39="","",centre!$A$9))</f>
        <v/>
      </c>
      <c r="CP39" s="37" t="str">
        <f>IF(alumnes!$A38="","",IF($AA39="","",centre!$C$9))</f>
        <v/>
      </c>
      <c r="CQ39" s="37" t="str">
        <f>IF(alumnes!$A38="","",IF($AA39="","",centre!$A$14))</f>
        <v/>
      </c>
      <c r="CR39" s="37" t="str">
        <f>IF(alumnes!$A38="","",IF($AA39="","",centre!$B$14))</f>
        <v/>
      </c>
      <c r="CS39" s="37" t="str">
        <f>IF(alumnes!$A38="","",IF($AA39="","",centre!$C$14))</f>
        <v/>
      </c>
      <c r="CT39" s="37" t="str">
        <f>IF(alumnes!$A38="","",IF($AA39="","",IF(centre!$D$14=0,"",centre!$D$14)))</f>
        <v/>
      </c>
      <c r="CU39" s="37" t="str">
        <f>IF(alumnes!$A38="","",IF($AA39="","",IF(centre!$E$14=0,"",centre!$E$14)))</f>
        <v/>
      </c>
      <c r="CV39" s="37" t="str">
        <f>IF(alumnes!$A38="","",IF($AA39="","",IF(centre!$F$14=0,"",centre!$F$14)))</f>
        <v/>
      </c>
      <c r="CW39" s="37" t="str">
        <f>IF(alumnes!$A38="","",IF($AA39="","",IF(centre!$G$14=0,"",centre!$G$14)))</f>
        <v/>
      </c>
      <c r="CX39" s="37" t="str">
        <f>IF(alumnes!$A38="","",IF($AA39="","",centre!$H$14))</f>
        <v/>
      </c>
      <c r="CY39" s="37" t="str">
        <f>IF(alumnes!$A38="","",IF($AA39="","",centre!$I$14))</f>
        <v/>
      </c>
      <c r="CZ39" s="37" t="str">
        <f>IF(alumnes!$A38="","",IF($AA39="","",IF(centre!$J$14=0,"",centre!$J$14)))</f>
        <v/>
      </c>
      <c r="DA39" s="37" t="str">
        <f>IF(alumnes!$A38="","",IF($AA39="","",IF(centre!$K$14=0,"",centre!$K$14)))</f>
        <v/>
      </c>
      <c r="DB39" s="37" t="str">
        <f>IF(alumnes!$A38="","",IF($AA39="","",IF(centre!$L$14=0,"",centre!$L$14)))</f>
        <v/>
      </c>
      <c r="DC39" s="37" t="str">
        <f>IF(alumnes!$A38="","",IF($AA39="","",IF(centre!$A$19=0,"",centre!$A$19)))</f>
        <v/>
      </c>
      <c r="DD39" s="37" t="str">
        <f>IF(alumnes!$A38="","",IF($AA39="","",IF(centre!$C$19=0,"",centre!$C$19)))</f>
        <v/>
      </c>
      <c r="DE39" s="37" t="str">
        <f>IF(alumnes!$A38="","",IF($AA39="","",IF(centre!$E$19=0,"",centre!$E$19)))</f>
        <v/>
      </c>
      <c r="DF39" s="37" t="str">
        <f>IF(alumnes!$A38="","",IF($AA39="","",IF(centre!$G$19=0,"",centre!$G$19)))</f>
        <v/>
      </c>
      <c r="DG39" s="37" t="str">
        <f>IF(alumnes!$A38="","",IF($AA39="","",IF(centre!$H$19=0,"",centre!$H$19)))</f>
        <v/>
      </c>
      <c r="DH39" s="37" t="str">
        <f>IF(alumnes!$A38="","",IF($AA39="","",IF(centre!$J$19=0,"",centre!$J$19)))</f>
        <v/>
      </c>
      <c r="DI39" s="37" t="str">
        <f>IF(alumnes!$A38="","",IF($AA39="","",IF(centre!$K$19=0,"",centre!$K$19)))</f>
        <v/>
      </c>
      <c r="DJ39" s="37" t="str">
        <f>IF(alumnes!$A38="","",IF($AA39="","",IF(centre!$L$19=0,"",centre!$L$19)))</f>
        <v/>
      </c>
      <c r="DK39" s="37" t="str">
        <f>IF(alumnes!$A38="","",IF($AA39="",centre!$G$6,""))</f>
        <v/>
      </c>
      <c r="DL39" s="37" t="str">
        <f>IF(alumnes!$A38="","",IF($AA39="",centre!$I$6,""))</f>
        <v/>
      </c>
      <c r="DM39" s="37" t="str">
        <f>IF(alumnes!$A38="","",IF($AA39="",centre!$K$6,""))</f>
        <v/>
      </c>
      <c r="DN39" s="37" t="str">
        <f>IF(alumnes!$A38="","",IF($AA39="",centre!$A$9,""))</f>
        <v/>
      </c>
      <c r="DO39" s="37" t="str">
        <f>IF(alumnes!$A38="","",IF($AA39="",centre!$C$9,""))</f>
        <v/>
      </c>
      <c r="DP39" s="37" t="str">
        <f>IF(alumnes!$A38="","",IF($AA39="",IF(centre!$J$14=0,"",centre!$J$14),""))</f>
        <v/>
      </c>
      <c r="DQ39" s="37" t="str">
        <f>IF(alumnes!$A38="","",IF($AA39="",IF(centre!$K$14=0,"",centre!$K$14),""))</f>
        <v/>
      </c>
      <c r="DR39" s="37" t="str">
        <f>IF(alumnes!$A38="","",IF($AA39="",IF(centre!$L$14=0,"",centre!$L$14),""))</f>
        <v/>
      </c>
      <c r="DS39" s="37" t="str">
        <f>IF(alumnes!$A38="","",IF($AA39="",centre!$A$14,""))</f>
        <v/>
      </c>
      <c r="DT39" s="37" t="str">
        <f>IF(alumnes!$A38="","",IF($AA39="",centre!$B$14,""))</f>
        <v/>
      </c>
      <c r="DU39" s="37" t="str">
        <f>IF(alumnes!$A38="","",IF($AA39="",IF(centre!$C$14=0,"",centre!$C$14),""))</f>
        <v/>
      </c>
      <c r="DV39" s="37" t="str">
        <f>IF(alumnes!$A38="","",IF($AA39="",IF(centre!$D$14=0,"",centre!$D$14),""))</f>
        <v/>
      </c>
      <c r="DW39" s="37" t="str">
        <f>IF(alumnes!$A38="","",IF($AA39="",IF(centre!$E$14=0,"",centre!$E$14),""))</f>
        <v/>
      </c>
      <c r="DX39" s="37" t="str">
        <f>IF(alumnes!$A38="","",IF($AA39="",IF(centre!$F$14=0,"",centre!$F$14),""))</f>
        <v/>
      </c>
      <c r="DY39" s="37" t="str">
        <f>IF(alumnes!$A38="","",IF($AA39="",IF(centre!$G$14=0,"",centre!$G$14),""))</f>
        <v/>
      </c>
      <c r="DZ39" s="37" t="str">
        <f>IF(alumnes!$A38="","",IF($AA39="",centre!$H$14,""))</f>
        <v/>
      </c>
      <c r="EA39" s="37" t="str">
        <f>IF(alumnes!$A38="","",IF($AA39="",centre!$I$14,""))</f>
        <v/>
      </c>
    </row>
    <row r="40" spans="1:131" ht="18" customHeight="1" x14ac:dyDescent="0.35">
      <c r="A40" s="36" t="str">
        <f>IF(alumnes!$A39="","",alumnes!$B$4)</f>
        <v/>
      </c>
      <c r="B40" s="37" t="str">
        <f>IF(alumnes!$A39="","",alumnes!$A39)</f>
        <v/>
      </c>
      <c r="C40" s="37" t="str">
        <f>IF(alumnes!$B39="","",alumnes!$B39)</f>
        <v/>
      </c>
      <c r="D40" s="37" t="str">
        <f>IF(alumnes!$C39="","",alumnes!$C39)</f>
        <v/>
      </c>
      <c r="E40" s="37" t="str">
        <f>IF(alumnes!$D39="","",alumnes!$D39)</f>
        <v/>
      </c>
      <c r="F40" s="37" t="str">
        <f>IF(alumnes!$E39="","",alumnes!$E39)</f>
        <v/>
      </c>
      <c r="G40" s="37" t="str">
        <f>IF(alumnes!$P39="","",alumnes!$P39)</f>
        <v/>
      </c>
      <c r="H40" s="37" t="str">
        <f>IF(alumnes!$Q39="","",alumnes!$Q39)</f>
        <v/>
      </c>
      <c r="I40" s="37" t="str">
        <f>IF(alumnes!$R39="","",alumnes!$R39)</f>
        <v/>
      </c>
      <c r="J40" s="37" t="str">
        <f>IF(alumnes!$G39="","",alumnes!$G39)</f>
        <v/>
      </c>
      <c r="K40" s="37" t="str">
        <f>IF(alumnes!$H39="","",alumnes!$H39)</f>
        <v/>
      </c>
      <c r="L40" s="37" t="str">
        <f>IF(alumnes!$I39="","",alumnes!$I39)</f>
        <v/>
      </c>
      <c r="M40" s="37" t="str">
        <f>IF(alumnes!$J39="","",alumnes!$J39)</f>
        <v/>
      </c>
      <c r="N40" s="37" t="str">
        <f>IF(alumnes!$K39="","",alumnes!$K39)</f>
        <v/>
      </c>
      <c r="O40" s="37" t="str">
        <f>IF(alumnes!$L39="","",alumnes!$L39)</f>
        <v/>
      </c>
      <c r="P40" s="37" t="str">
        <f>IF(alumnes!$M39="","",alumnes!$M39)</f>
        <v/>
      </c>
      <c r="Q40" s="37" t="str">
        <f>IF(alumnes!$N39="","",alumnes!$N39)</f>
        <v/>
      </c>
      <c r="R40" s="37" t="str">
        <f>IF(alumnes!$O39="","",alumnes!$O39)</f>
        <v/>
      </c>
      <c r="S40" s="37"/>
      <c r="T40" s="37"/>
      <c r="U40" s="37" t="e">
        <f>IF(alumnes!#REF!="","",alumnes!#REF!)</f>
        <v>#REF!</v>
      </c>
      <c r="V40" s="38"/>
      <c r="W40" s="39"/>
      <c r="X40" s="38"/>
      <c r="Z40" s="37"/>
      <c r="AA40" s="37" t="str">
        <f>IF(alumnes!$A39="","",IF(centre!$A$6=0,"",centre!$A$6))</f>
        <v/>
      </c>
      <c r="AB40" s="37" t="s">
        <v>2603</v>
      </c>
      <c r="AC40" s="37" t="s">
        <v>2603</v>
      </c>
      <c r="AD40" s="37" t="s">
        <v>2603</v>
      </c>
      <c r="AE40" s="37" t="s">
        <v>2603</v>
      </c>
      <c r="AF40" s="37" t="s">
        <v>2603</v>
      </c>
      <c r="AG40" s="37" t="s">
        <v>2603</v>
      </c>
      <c r="AH40" s="37" t="s">
        <v>2603</v>
      </c>
      <c r="AI40" s="37" t="s">
        <v>2603</v>
      </c>
      <c r="AJ40" s="37" t="s">
        <v>2603</v>
      </c>
      <c r="AK40" s="37" t="s">
        <v>2603</v>
      </c>
      <c r="AL40" s="37" t="s">
        <v>2603</v>
      </c>
      <c r="AM40" s="37" t="s">
        <v>2603</v>
      </c>
      <c r="AN40" s="37" t="s">
        <v>2603</v>
      </c>
      <c r="AO40" s="37" t="s">
        <v>2603</v>
      </c>
      <c r="AP40" s="37" t="s">
        <v>2603</v>
      </c>
      <c r="AQ40" s="37" t="s">
        <v>2603</v>
      </c>
      <c r="AR40" s="37" t="s">
        <v>2603</v>
      </c>
      <c r="AS40" s="37" t="s">
        <v>2603</v>
      </c>
      <c r="AT40" s="37" t="s">
        <v>2603</v>
      </c>
      <c r="AU40" s="37" t="s">
        <v>2603</v>
      </c>
      <c r="AV40" s="37" t="s">
        <v>2603</v>
      </c>
      <c r="AW40" s="37" t="s">
        <v>2603</v>
      </c>
      <c r="AX40" s="37" t="s">
        <v>2603</v>
      </c>
      <c r="AY40" s="37" t="s">
        <v>2603</v>
      </c>
      <c r="AZ40" s="37" t="s">
        <v>2603</v>
      </c>
      <c r="BA40" s="37" t="s">
        <v>2603</v>
      </c>
      <c r="BB40" s="37" t="s">
        <v>2603</v>
      </c>
      <c r="BC40" s="37" t="s">
        <v>2603</v>
      </c>
      <c r="BD40" s="37" t="s">
        <v>2603</v>
      </c>
      <c r="BE40" s="37" t="s">
        <v>2603</v>
      </c>
      <c r="BF40" s="37" t="s">
        <v>2603</v>
      </c>
      <c r="BG40" s="37" t="s">
        <v>2603</v>
      </c>
      <c r="BH40" s="37" t="s">
        <v>2603</v>
      </c>
      <c r="BI40" s="37" t="s">
        <v>2603</v>
      </c>
      <c r="BJ40" s="37" t="s">
        <v>2603</v>
      </c>
      <c r="BK40" s="37" t="s">
        <v>2603</v>
      </c>
      <c r="BL40" s="37" t="s">
        <v>2603</v>
      </c>
      <c r="BM40" s="37" t="s">
        <v>2603</v>
      </c>
      <c r="BN40" s="37" t="s">
        <v>2603</v>
      </c>
      <c r="BO40" s="37" t="s">
        <v>2603</v>
      </c>
      <c r="BP40" s="37" t="s">
        <v>2603</v>
      </c>
      <c r="BQ40" s="37" t="s">
        <v>2603</v>
      </c>
      <c r="BR40" s="37" t="s">
        <v>2603</v>
      </c>
      <c r="BS40" s="37" t="s">
        <v>2603</v>
      </c>
      <c r="BT40" s="37" t="s">
        <v>2603</v>
      </c>
      <c r="BU40" s="37" t="s">
        <v>2603</v>
      </c>
      <c r="BV40" s="37" t="s">
        <v>2603</v>
      </c>
      <c r="BW40" s="37" t="s">
        <v>2603</v>
      </c>
      <c r="BX40" s="37" t="s">
        <v>2603</v>
      </c>
      <c r="BY40" s="37" t="s">
        <v>2603</v>
      </c>
      <c r="BZ40" s="37" t="s">
        <v>2603</v>
      </c>
      <c r="CA40" s="37" t="s">
        <v>2603</v>
      </c>
      <c r="CB40" s="37" t="s">
        <v>2603</v>
      </c>
      <c r="CC40" s="37" t="s">
        <v>2603</v>
      </c>
      <c r="CD40" s="37" t="s">
        <v>2603</v>
      </c>
      <c r="CE40" s="37" t="s">
        <v>2603</v>
      </c>
      <c r="CF40" s="37" t="s">
        <v>2603</v>
      </c>
      <c r="CG40" s="37" t="s">
        <v>2603</v>
      </c>
      <c r="CH40" s="37" t="s">
        <v>2603</v>
      </c>
      <c r="CI40" s="37" t="s">
        <v>2603</v>
      </c>
      <c r="CJ40" s="37" t="s">
        <v>2603</v>
      </c>
      <c r="CK40" s="37" t="s">
        <v>2603</v>
      </c>
      <c r="CL40" s="37" t="s">
        <v>2603</v>
      </c>
      <c r="CM40" s="37" t="s">
        <v>2603</v>
      </c>
      <c r="CN40" s="37" t="s">
        <v>2603</v>
      </c>
      <c r="CO40" s="37" t="str">
        <f>IF(alumnes!$A39="","",IF($AA40="","",centre!$A$9))</f>
        <v/>
      </c>
      <c r="CP40" s="37" t="str">
        <f>IF(alumnes!$A39="","",IF($AA40="","",centre!$C$9))</f>
        <v/>
      </c>
      <c r="CQ40" s="37" t="str">
        <f>IF(alumnes!$A39="","",IF($AA40="","",centre!$A$14))</f>
        <v/>
      </c>
      <c r="CR40" s="37" t="str">
        <f>IF(alumnes!$A39="","",IF($AA40="","",centre!$B$14))</f>
        <v/>
      </c>
      <c r="CS40" s="37" t="str">
        <f>IF(alumnes!$A39="","",IF($AA40="","",centre!$C$14))</f>
        <v/>
      </c>
      <c r="CT40" s="37" t="str">
        <f>IF(alumnes!$A39="","",IF($AA40="","",IF(centre!$D$14=0,"",centre!$D$14)))</f>
        <v/>
      </c>
      <c r="CU40" s="37" t="str">
        <f>IF(alumnes!$A39="","",IF($AA40="","",IF(centre!$E$14=0,"",centre!$E$14)))</f>
        <v/>
      </c>
      <c r="CV40" s="37" t="str">
        <f>IF(alumnes!$A39="","",IF($AA40="","",IF(centre!$F$14=0,"",centre!$F$14)))</f>
        <v/>
      </c>
      <c r="CW40" s="37" t="str">
        <f>IF(alumnes!$A39="","",IF($AA40="","",IF(centre!$G$14=0,"",centre!$G$14)))</f>
        <v/>
      </c>
      <c r="CX40" s="37" t="str">
        <f>IF(alumnes!$A39="","",IF($AA40="","",centre!$H$14))</f>
        <v/>
      </c>
      <c r="CY40" s="37" t="str">
        <f>IF(alumnes!$A39="","",IF($AA40="","",centre!$I$14))</f>
        <v/>
      </c>
      <c r="CZ40" s="37" t="str">
        <f>IF(alumnes!$A39="","",IF($AA40="","",IF(centre!$J$14=0,"",centre!$J$14)))</f>
        <v/>
      </c>
      <c r="DA40" s="37" t="str">
        <f>IF(alumnes!$A39="","",IF($AA40="","",IF(centre!$K$14=0,"",centre!$K$14)))</f>
        <v/>
      </c>
      <c r="DB40" s="37" t="str">
        <f>IF(alumnes!$A39="","",IF($AA40="","",IF(centre!$L$14=0,"",centre!$L$14)))</f>
        <v/>
      </c>
      <c r="DC40" s="37" t="str">
        <f>IF(alumnes!$A39="","",IF($AA40="","",IF(centre!$A$19=0,"",centre!$A$19)))</f>
        <v/>
      </c>
      <c r="DD40" s="37" t="str">
        <f>IF(alumnes!$A39="","",IF($AA40="","",IF(centre!$C$19=0,"",centre!$C$19)))</f>
        <v/>
      </c>
      <c r="DE40" s="37" t="str">
        <f>IF(alumnes!$A39="","",IF($AA40="","",IF(centre!$E$19=0,"",centre!$E$19)))</f>
        <v/>
      </c>
      <c r="DF40" s="37" t="str">
        <f>IF(alumnes!$A39="","",IF($AA40="","",IF(centre!$G$19=0,"",centre!$G$19)))</f>
        <v/>
      </c>
      <c r="DG40" s="37" t="str">
        <f>IF(alumnes!$A39="","",IF($AA40="","",IF(centre!$H$19=0,"",centre!$H$19)))</f>
        <v/>
      </c>
      <c r="DH40" s="37" t="str">
        <f>IF(alumnes!$A39="","",IF($AA40="","",IF(centre!$J$19=0,"",centre!$J$19)))</f>
        <v/>
      </c>
      <c r="DI40" s="37" t="str">
        <f>IF(alumnes!$A39="","",IF($AA40="","",IF(centre!$K$19=0,"",centre!$K$19)))</f>
        <v/>
      </c>
      <c r="DJ40" s="37" t="str">
        <f>IF(alumnes!$A39="","",IF($AA40="","",IF(centre!$L$19=0,"",centre!$L$19)))</f>
        <v/>
      </c>
      <c r="DK40" s="37" t="str">
        <f>IF(alumnes!$A39="","",IF($AA40="",centre!$G$6,""))</f>
        <v/>
      </c>
      <c r="DL40" s="37" t="str">
        <f>IF(alumnes!$A39="","",IF($AA40="",centre!$I$6,""))</f>
        <v/>
      </c>
      <c r="DM40" s="37" t="str">
        <f>IF(alumnes!$A39="","",IF($AA40="",centre!$K$6,""))</f>
        <v/>
      </c>
      <c r="DN40" s="37" t="str">
        <f>IF(alumnes!$A39="","",IF($AA40="",centre!$A$9,""))</f>
        <v/>
      </c>
      <c r="DO40" s="37" t="str">
        <f>IF(alumnes!$A39="","",IF($AA40="",centre!$C$9,""))</f>
        <v/>
      </c>
      <c r="DP40" s="37" t="str">
        <f>IF(alumnes!$A39="","",IF($AA40="",IF(centre!$J$14=0,"",centre!$J$14),""))</f>
        <v/>
      </c>
      <c r="DQ40" s="37" t="str">
        <f>IF(alumnes!$A39="","",IF($AA40="",IF(centre!$K$14=0,"",centre!$K$14),""))</f>
        <v/>
      </c>
      <c r="DR40" s="37" t="str">
        <f>IF(alumnes!$A39="","",IF($AA40="",IF(centre!$L$14=0,"",centre!$L$14),""))</f>
        <v/>
      </c>
      <c r="DS40" s="37" t="str">
        <f>IF(alumnes!$A39="","",IF($AA40="",centre!$A$14,""))</f>
        <v/>
      </c>
      <c r="DT40" s="37" t="str">
        <f>IF(alumnes!$A39="","",IF($AA40="",centre!$B$14,""))</f>
        <v/>
      </c>
      <c r="DU40" s="37" t="str">
        <f>IF(alumnes!$A39="","",IF($AA40="",IF(centre!$C$14=0,"",centre!$C$14),""))</f>
        <v/>
      </c>
      <c r="DV40" s="37" t="str">
        <f>IF(alumnes!$A39="","",IF($AA40="",IF(centre!$D$14=0,"",centre!$D$14),""))</f>
        <v/>
      </c>
      <c r="DW40" s="37" t="str">
        <f>IF(alumnes!$A39="","",IF($AA40="",IF(centre!$E$14=0,"",centre!$E$14),""))</f>
        <v/>
      </c>
      <c r="DX40" s="37" t="str">
        <f>IF(alumnes!$A39="","",IF($AA40="",IF(centre!$F$14=0,"",centre!$F$14),""))</f>
        <v/>
      </c>
      <c r="DY40" s="37" t="str">
        <f>IF(alumnes!$A39="","",IF($AA40="",IF(centre!$G$14=0,"",centre!$G$14),""))</f>
        <v/>
      </c>
      <c r="DZ40" s="37" t="str">
        <f>IF(alumnes!$A39="","",IF($AA40="",centre!$H$14,""))</f>
        <v/>
      </c>
      <c r="EA40" s="37" t="str">
        <f>IF(alumnes!$A39="","",IF($AA40="",centre!$I$14,""))</f>
        <v/>
      </c>
    </row>
    <row r="41" spans="1:131" ht="18" customHeight="1" x14ac:dyDescent="0.35">
      <c r="A41" s="36" t="str">
        <f>IF(alumnes!$A40="","",alumnes!$B$4)</f>
        <v/>
      </c>
      <c r="B41" s="37" t="str">
        <f>IF(alumnes!$A40="","",alumnes!$A40)</f>
        <v/>
      </c>
      <c r="C41" s="37" t="str">
        <f>IF(alumnes!$B40="","",alumnes!$B40)</f>
        <v/>
      </c>
      <c r="D41" s="37" t="str">
        <f>IF(alumnes!$C40="","",alumnes!$C40)</f>
        <v/>
      </c>
      <c r="E41" s="37" t="str">
        <f>IF(alumnes!$D40="","",alumnes!$D40)</f>
        <v/>
      </c>
      <c r="F41" s="37" t="str">
        <f>IF(alumnes!$E40="","",alumnes!$E40)</f>
        <v/>
      </c>
      <c r="G41" s="37" t="str">
        <f>IF(alumnes!$P40="","",alumnes!$P40)</f>
        <v/>
      </c>
      <c r="H41" s="37" t="str">
        <f>IF(alumnes!$Q40="","",alumnes!$Q40)</f>
        <v/>
      </c>
      <c r="I41" s="37" t="str">
        <f>IF(alumnes!$R40="","",alumnes!$R40)</f>
        <v/>
      </c>
      <c r="J41" s="37" t="str">
        <f>IF(alumnes!$G40="","",alumnes!$G40)</f>
        <v/>
      </c>
      <c r="K41" s="37" t="str">
        <f>IF(alumnes!$H40="","",alumnes!$H40)</f>
        <v/>
      </c>
      <c r="L41" s="37" t="str">
        <f>IF(alumnes!$I40="","",alumnes!$I40)</f>
        <v/>
      </c>
      <c r="M41" s="37" t="str">
        <f>IF(alumnes!$J40="","",alumnes!$J40)</f>
        <v/>
      </c>
      <c r="N41" s="37" t="str">
        <f>IF(alumnes!$K40="","",alumnes!$K40)</f>
        <v/>
      </c>
      <c r="O41" s="37" t="str">
        <f>IF(alumnes!$L40="","",alumnes!$L40)</f>
        <v/>
      </c>
      <c r="P41" s="37" t="str">
        <f>IF(alumnes!$M40="","",alumnes!$M40)</f>
        <v/>
      </c>
      <c r="Q41" s="37" t="str">
        <f>IF(alumnes!$N40="","",alumnes!$N40)</f>
        <v/>
      </c>
      <c r="R41" s="37" t="str">
        <f>IF(alumnes!$O40="","",alumnes!$O40)</f>
        <v/>
      </c>
      <c r="S41" s="37"/>
      <c r="T41" s="37"/>
      <c r="U41" s="37" t="e">
        <f>IF(alumnes!#REF!="","",alumnes!#REF!)</f>
        <v>#REF!</v>
      </c>
      <c r="V41" s="38"/>
      <c r="W41" s="39"/>
      <c r="X41" s="38"/>
      <c r="Z41" s="37"/>
      <c r="AA41" s="37" t="str">
        <f>IF(alumnes!$A40="","",IF(centre!$A$6=0,"",centre!$A$6))</f>
        <v/>
      </c>
      <c r="AB41" s="37" t="s">
        <v>2603</v>
      </c>
      <c r="AC41" s="37" t="s">
        <v>2603</v>
      </c>
      <c r="AD41" s="37" t="s">
        <v>2603</v>
      </c>
      <c r="AE41" s="37" t="s">
        <v>2603</v>
      </c>
      <c r="AF41" s="37" t="s">
        <v>2603</v>
      </c>
      <c r="AG41" s="37" t="s">
        <v>2603</v>
      </c>
      <c r="AH41" s="37" t="s">
        <v>2603</v>
      </c>
      <c r="AI41" s="37" t="s">
        <v>2603</v>
      </c>
      <c r="AJ41" s="37" t="s">
        <v>2603</v>
      </c>
      <c r="AK41" s="37" t="s">
        <v>2603</v>
      </c>
      <c r="AL41" s="37" t="s">
        <v>2603</v>
      </c>
      <c r="AM41" s="37" t="s">
        <v>2603</v>
      </c>
      <c r="AN41" s="37" t="s">
        <v>2603</v>
      </c>
      <c r="AO41" s="37" t="s">
        <v>2603</v>
      </c>
      <c r="AP41" s="37" t="s">
        <v>2603</v>
      </c>
      <c r="AQ41" s="37" t="s">
        <v>2603</v>
      </c>
      <c r="AR41" s="37" t="s">
        <v>2603</v>
      </c>
      <c r="AS41" s="37" t="s">
        <v>2603</v>
      </c>
      <c r="AT41" s="37" t="s">
        <v>2603</v>
      </c>
      <c r="AU41" s="37" t="s">
        <v>2603</v>
      </c>
      <c r="AV41" s="37" t="s">
        <v>2603</v>
      </c>
      <c r="AW41" s="37" t="s">
        <v>2603</v>
      </c>
      <c r="AX41" s="37" t="s">
        <v>2603</v>
      </c>
      <c r="AY41" s="37" t="s">
        <v>2603</v>
      </c>
      <c r="AZ41" s="37" t="s">
        <v>2603</v>
      </c>
      <c r="BA41" s="37" t="s">
        <v>2603</v>
      </c>
      <c r="BB41" s="37" t="s">
        <v>2603</v>
      </c>
      <c r="BC41" s="37" t="s">
        <v>2603</v>
      </c>
      <c r="BD41" s="37" t="s">
        <v>2603</v>
      </c>
      <c r="BE41" s="37" t="s">
        <v>2603</v>
      </c>
      <c r="BF41" s="37" t="s">
        <v>2603</v>
      </c>
      <c r="BG41" s="37" t="s">
        <v>2603</v>
      </c>
      <c r="BH41" s="37" t="s">
        <v>2603</v>
      </c>
      <c r="BI41" s="37" t="s">
        <v>2603</v>
      </c>
      <c r="BJ41" s="37" t="s">
        <v>2603</v>
      </c>
      <c r="BK41" s="37" t="s">
        <v>2603</v>
      </c>
      <c r="BL41" s="37" t="s">
        <v>2603</v>
      </c>
      <c r="BM41" s="37" t="s">
        <v>2603</v>
      </c>
      <c r="BN41" s="37" t="s">
        <v>2603</v>
      </c>
      <c r="BO41" s="37" t="s">
        <v>2603</v>
      </c>
      <c r="BP41" s="37" t="s">
        <v>2603</v>
      </c>
      <c r="BQ41" s="37" t="s">
        <v>2603</v>
      </c>
      <c r="BR41" s="37" t="s">
        <v>2603</v>
      </c>
      <c r="BS41" s="37" t="s">
        <v>2603</v>
      </c>
      <c r="BT41" s="37" t="s">
        <v>2603</v>
      </c>
      <c r="BU41" s="37" t="s">
        <v>2603</v>
      </c>
      <c r="BV41" s="37" t="s">
        <v>2603</v>
      </c>
      <c r="BW41" s="37" t="s">
        <v>2603</v>
      </c>
      <c r="BX41" s="37" t="s">
        <v>2603</v>
      </c>
      <c r="BY41" s="37" t="s">
        <v>2603</v>
      </c>
      <c r="BZ41" s="37" t="s">
        <v>2603</v>
      </c>
      <c r="CA41" s="37" t="s">
        <v>2603</v>
      </c>
      <c r="CB41" s="37" t="s">
        <v>2603</v>
      </c>
      <c r="CC41" s="37" t="s">
        <v>2603</v>
      </c>
      <c r="CD41" s="37" t="s">
        <v>2603</v>
      </c>
      <c r="CE41" s="37" t="s">
        <v>2603</v>
      </c>
      <c r="CF41" s="37" t="s">
        <v>2603</v>
      </c>
      <c r="CG41" s="37" t="s">
        <v>2603</v>
      </c>
      <c r="CH41" s="37" t="s">
        <v>2603</v>
      </c>
      <c r="CI41" s="37" t="s">
        <v>2603</v>
      </c>
      <c r="CJ41" s="37" t="s">
        <v>2603</v>
      </c>
      <c r="CK41" s="37" t="s">
        <v>2603</v>
      </c>
      <c r="CL41" s="37" t="s">
        <v>2603</v>
      </c>
      <c r="CM41" s="37" t="s">
        <v>2603</v>
      </c>
      <c r="CN41" s="37" t="s">
        <v>2603</v>
      </c>
      <c r="CO41" s="37" t="str">
        <f>IF(alumnes!$A40="","",IF($AA41="","",centre!$A$9))</f>
        <v/>
      </c>
      <c r="CP41" s="37" t="str">
        <f>IF(alumnes!$A40="","",IF($AA41="","",centre!$C$9))</f>
        <v/>
      </c>
      <c r="CQ41" s="37" t="str">
        <f>IF(alumnes!$A40="","",IF($AA41="","",centre!$A$14))</f>
        <v/>
      </c>
      <c r="CR41" s="37" t="str">
        <f>IF(alumnes!$A40="","",IF($AA41="","",centre!$B$14))</f>
        <v/>
      </c>
      <c r="CS41" s="37" t="str">
        <f>IF(alumnes!$A40="","",IF($AA41="","",centre!$C$14))</f>
        <v/>
      </c>
      <c r="CT41" s="37" t="str">
        <f>IF(alumnes!$A40="","",IF($AA41="","",IF(centre!$D$14=0,"",centre!$D$14)))</f>
        <v/>
      </c>
      <c r="CU41" s="37" t="str">
        <f>IF(alumnes!$A40="","",IF($AA41="","",IF(centre!$E$14=0,"",centre!$E$14)))</f>
        <v/>
      </c>
      <c r="CV41" s="37" t="str">
        <f>IF(alumnes!$A40="","",IF($AA41="","",IF(centre!$F$14=0,"",centre!$F$14)))</f>
        <v/>
      </c>
      <c r="CW41" s="37" t="str">
        <f>IF(alumnes!$A40="","",IF($AA41="","",IF(centre!$G$14=0,"",centre!$G$14)))</f>
        <v/>
      </c>
      <c r="CX41" s="37" t="str">
        <f>IF(alumnes!$A40="","",IF($AA41="","",centre!$H$14))</f>
        <v/>
      </c>
      <c r="CY41" s="37" t="str">
        <f>IF(alumnes!$A40="","",IF($AA41="","",centre!$I$14))</f>
        <v/>
      </c>
      <c r="CZ41" s="37" t="str">
        <f>IF(alumnes!$A40="","",IF($AA41="","",IF(centre!$J$14=0,"",centre!$J$14)))</f>
        <v/>
      </c>
      <c r="DA41" s="37" t="str">
        <f>IF(alumnes!$A40="","",IF($AA41="","",IF(centre!$K$14=0,"",centre!$K$14)))</f>
        <v/>
      </c>
      <c r="DB41" s="37" t="str">
        <f>IF(alumnes!$A40="","",IF($AA41="","",IF(centre!$L$14=0,"",centre!$L$14)))</f>
        <v/>
      </c>
      <c r="DC41" s="37" t="str">
        <f>IF(alumnes!$A40="","",IF($AA41="","",IF(centre!$A$19=0,"",centre!$A$19)))</f>
        <v/>
      </c>
      <c r="DD41" s="37" t="str">
        <f>IF(alumnes!$A40="","",IF($AA41="","",IF(centre!$C$19=0,"",centre!$C$19)))</f>
        <v/>
      </c>
      <c r="DE41" s="37" t="str">
        <f>IF(alumnes!$A40="","",IF($AA41="","",IF(centre!$E$19=0,"",centre!$E$19)))</f>
        <v/>
      </c>
      <c r="DF41" s="37" t="str">
        <f>IF(alumnes!$A40="","",IF($AA41="","",IF(centre!$G$19=0,"",centre!$G$19)))</f>
        <v/>
      </c>
      <c r="DG41" s="37" t="str">
        <f>IF(alumnes!$A40="","",IF($AA41="","",IF(centre!$H$19=0,"",centre!$H$19)))</f>
        <v/>
      </c>
      <c r="DH41" s="37" t="str">
        <f>IF(alumnes!$A40="","",IF($AA41="","",IF(centre!$J$19=0,"",centre!$J$19)))</f>
        <v/>
      </c>
      <c r="DI41" s="37" t="str">
        <f>IF(alumnes!$A40="","",IF($AA41="","",IF(centre!$K$19=0,"",centre!$K$19)))</f>
        <v/>
      </c>
      <c r="DJ41" s="37" t="str">
        <f>IF(alumnes!$A40="","",IF($AA41="","",IF(centre!$L$19=0,"",centre!$L$19)))</f>
        <v/>
      </c>
      <c r="DK41" s="37" t="str">
        <f>IF(alumnes!$A40="","",IF($AA41="",centre!$G$6,""))</f>
        <v/>
      </c>
      <c r="DL41" s="37" t="str">
        <f>IF(alumnes!$A40="","",IF($AA41="",centre!$I$6,""))</f>
        <v/>
      </c>
      <c r="DM41" s="37" t="str">
        <f>IF(alumnes!$A40="","",IF($AA41="",centre!$K$6,""))</f>
        <v/>
      </c>
      <c r="DN41" s="37" t="str">
        <f>IF(alumnes!$A40="","",IF($AA41="",centre!$A$9,""))</f>
        <v/>
      </c>
      <c r="DO41" s="37" t="str">
        <f>IF(alumnes!$A40="","",IF($AA41="",centre!$C$9,""))</f>
        <v/>
      </c>
      <c r="DP41" s="37" t="str">
        <f>IF(alumnes!$A40="","",IF($AA41="",IF(centre!$J$14=0,"",centre!$J$14),""))</f>
        <v/>
      </c>
      <c r="DQ41" s="37" t="str">
        <f>IF(alumnes!$A40="","",IF($AA41="",IF(centre!$K$14=0,"",centre!$K$14),""))</f>
        <v/>
      </c>
      <c r="DR41" s="37" t="str">
        <f>IF(alumnes!$A40="","",IF($AA41="",IF(centre!$L$14=0,"",centre!$L$14),""))</f>
        <v/>
      </c>
      <c r="DS41" s="37" t="str">
        <f>IF(alumnes!$A40="","",IF($AA41="",centre!$A$14,""))</f>
        <v/>
      </c>
      <c r="DT41" s="37" t="str">
        <f>IF(alumnes!$A40="","",IF($AA41="",centre!$B$14,""))</f>
        <v/>
      </c>
      <c r="DU41" s="37" t="str">
        <f>IF(alumnes!$A40="","",IF($AA41="",IF(centre!$C$14=0,"",centre!$C$14),""))</f>
        <v/>
      </c>
      <c r="DV41" s="37" t="str">
        <f>IF(alumnes!$A40="","",IF($AA41="",IF(centre!$D$14=0,"",centre!$D$14),""))</f>
        <v/>
      </c>
      <c r="DW41" s="37" t="str">
        <f>IF(alumnes!$A40="","",IF($AA41="",IF(centre!$E$14=0,"",centre!$E$14),""))</f>
        <v/>
      </c>
      <c r="DX41" s="37" t="str">
        <f>IF(alumnes!$A40="","",IF($AA41="",IF(centre!$F$14=0,"",centre!$F$14),""))</f>
        <v/>
      </c>
      <c r="DY41" s="37" t="str">
        <f>IF(alumnes!$A40="","",IF($AA41="",IF(centre!$G$14=0,"",centre!$G$14),""))</f>
        <v/>
      </c>
      <c r="DZ41" s="37" t="str">
        <f>IF(alumnes!$A40="","",IF($AA41="",centre!$H$14,""))</f>
        <v/>
      </c>
      <c r="EA41" s="37" t="str">
        <f>IF(alumnes!$A40="","",IF($AA41="",centre!$I$14,""))</f>
        <v/>
      </c>
    </row>
    <row r="42" spans="1:131" ht="18" customHeight="1" x14ac:dyDescent="0.35">
      <c r="A42" s="36" t="str">
        <f>IF(alumnes!$A41="","",alumnes!$B$4)</f>
        <v/>
      </c>
      <c r="B42" s="37" t="str">
        <f>IF(alumnes!$A41="","",alumnes!$A41)</f>
        <v/>
      </c>
      <c r="C42" s="37" t="str">
        <f>IF(alumnes!$B41="","",alumnes!$B41)</f>
        <v/>
      </c>
      <c r="D42" s="37" t="str">
        <f>IF(alumnes!$C41="","",alumnes!$C41)</f>
        <v/>
      </c>
      <c r="E42" s="37" t="str">
        <f>IF(alumnes!$D41="","",alumnes!$D41)</f>
        <v/>
      </c>
      <c r="F42" s="37" t="str">
        <f>IF(alumnes!$E41="","",alumnes!$E41)</f>
        <v/>
      </c>
      <c r="G42" s="37" t="str">
        <f>IF(alumnes!$P41="","",alumnes!$P41)</f>
        <v/>
      </c>
      <c r="H42" s="37" t="str">
        <f>IF(alumnes!$Q41="","",alumnes!$Q41)</f>
        <v/>
      </c>
      <c r="I42" s="37" t="str">
        <f>IF(alumnes!$R41="","",alumnes!$R41)</f>
        <v/>
      </c>
      <c r="J42" s="37" t="str">
        <f>IF(alumnes!$G41="","",alumnes!$G41)</f>
        <v/>
      </c>
      <c r="K42" s="37" t="str">
        <f>IF(alumnes!$H41="","",alumnes!$H41)</f>
        <v/>
      </c>
      <c r="L42" s="37" t="str">
        <f>IF(alumnes!$I41="","",alumnes!$I41)</f>
        <v/>
      </c>
      <c r="M42" s="37" t="str">
        <f>IF(alumnes!$J41="","",alumnes!$J41)</f>
        <v/>
      </c>
      <c r="N42" s="37" t="str">
        <f>IF(alumnes!$K41="","",alumnes!$K41)</f>
        <v/>
      </c>
      <c r="O42" s="37" t="str">
        <f>IF(alumnes!$L41="","",alumnes!$L41)</f>
        <v/>
      </c>
      <c r="P42" s="37" t="str">
        <f>IF(alumnes!$M41="","",alumnes!$M41)</f>
        <v/>
      </c>
      <c r="Q42" s="37" t="str">
        <f>IF(alumnes!$N41="","",alumnes!$N41)</f>
        <v/>
      </c>
      <c r="R42" s="37" t="str">
        <f>IF(alumnes!$O41="","",alumnes!$O41)</f>
        <v/>
      </c>
      <c r="S42" s="37"/>
      <c r="T42" s="37"/>
      <c r="U42" s="37" t="e">
        <f>IF(alumnes!#REF!="","",alumnes!#REF!)</f>
        <v>#REF!</v>
      </c>
      <c r="V42" s="38"/>
      <c r="W42" s="39"/>
      <c r="X42" s="38"/>
      <c r="Z42" s="37"/>
      <c r="AA42" s="37" t="str">
        <f>IF(alumnes!$A41="","",IF(centre!$A$6=0,"",centre!$A$6))</f>
        <v/>
      </c>
      <c r="AB42" s="37" t="s">
        <v>2603</v>
      </c>
      <c r="AC42" s="37" t="s">
        <v>2603</v>
      </c>
      <c r="AD42" s="37" t="s">
        <v>2603</v>
      </c>
      <c r="AE42" s="37" t="s">
        <v>2603</v>
      </c>
      <c r="AF42" s="37" t="s">
        <v>2603</v>
      </c>
      <c r="AG42" s="37" t="s">
        <v>2603</v>
      </c>
      <c r="AH42" s="37" t="s">
        <v>2603</v>
      </c>
      <c r="AI42" s="37" t="s">
        <v>2603</v>
      </c>
      <c r="AJ42" s="37" t="s">
        <v>2603</v>
      </c>
      <c r="AK42" s="37" t="s">
        <v>2603</v>
      </c>
      <c r="AL42" s="37" t="s">
        <v>2603</v>
      </c>
      <c r="AM42" s="37" t="s">
        <v>2603</v>
      </c>
      <c r="AN42" s="37" t="s">
        <v>2603</v>
      </c>
      <c r="AO42" s="37" t="s">
        <v>2603</v>
      </c>
      <c r="AP42" s="37" t="s">
        <v>2603</v>
      </c>
      <c r="AQ42" s="37" t="s">
        <v>2603</v>
      </c>
      <c r="AR42" s="37" t="s">
        <v>2603</v>
      </c>
      <c r="AS42" s="37" t="s">
        <v>2603</v>
      </c>
      <c r="AT42" s="37" t="s">
        <v>2603</v>
      </c>
      <c r="AU42" s="37" t="s">
        <v>2603</v>
      </c>
      <c r="AV42" s="37" t="s">
        <v>2603</v>
      </c>
      <c r="AW42" s="37" t="s">
        <v>2603</v>
      </c>
      <c r="AX42" s="37" t="s">
        <v>2603</v>
      </c>
      <c r="AY42" s="37" t="s">
        <v>2603</v>
      </c>
      <c r="AZ42" s="37" t="s">
        <v>2603</v>
      </c>
      <c r="BA42" s="37" t="s">
        <v>2603</v>
      </c>
      <c r="BB42" s="37" t="s">
        <v>2603</v>
      </c>
      <c r="BC42" s="37" t="s">
        <v>2603</v>
      </c>
      <c r="BD42" s="37" t="s">
        <v>2603</v>
      </c>
      <c r="BE42" s="37" t="s">
        <v>2603</v>
      </c>
      <c r="BF42" s="37" t="s">
        <v>2603</v>
      </c>
      <c r="BG42" s="37" t="s">
        <v>2603</v>
      </c>
      <c r="BH42" s="37" t="s">
        <v>2603</v>
      </c>
      <c r="BI42" s="37" t="s">
        <v>2603</v>
      </c>
      <c r="BJ42" s="37" t="s">
        <v>2603</v>
      </c>
      <c r="BK42" s="37" t="s">
        <v>2603</v>
      </c>
      <c r="BL42" s="37" t="s">
        <v>2603</v>
      </c>
      <c r="BM42" s="37" t="s">
        <v>2603</v>
      </c>
      <c r="BN42" s="37" t="s">
        <v>2603</v>
      </c>
      <c r="BO42" s="37" t="s">
        <v>2603</v>
      </c>
      <c r="BP42" s="37" t="s">
        <v>2603</v>
      </c>
      <c r="BQ42" s="37" t="s">
        <v>2603</v>
      </c>
      <c r="BR42" s="37" t="s">
        <v>2603</v>
      </c>
      <c r="BS42" s="37" t="s">
        <v>2603</v>
      </c>
      <c r="BT42" s="37" t="s">
        <v>2603</v>
      </c>
      <c r="BU42" s="37" t="s">
        <v>2603</v>
      </c>
      <c r="BV42" s="37" t="s">
        <v>2603</v>
      </c>
      <c r="BW42" s="37" t="s">
        <v>2603</v>
      </c>
      <c r="BX42" s="37" t="s">
        <v>2603</v>
      </c>
      <c r="BY42" s="37" t="s">
        <v>2603</v>
      </c>
      <c r="BZ42" s="37" t="s">
        <v>2603</v>
      </c>
      <c r="CA42" s="37" t="s">
        <v>2603</v>
      </c>
      <c r="CB42" s="37" t="s">
        <v>2603</v>
      </c>
      <c r="CC42" s="37" t="s">
        <v>2603</v>
      </c>
      <c r="CD42" s="37" t="s">
        <v>2603</v>
      </c>
      <c r="CE42" s="37" t="s">
        <v>2603</v>
      </c>
      <c r="CF42" s="37" t="s">
        <v>2603</v>
      </c>
      <c r="CG42" s="37" t="s">
        <v>2603</v>
      </c>
      <c r="CH42" s="37" t="s">
        <v>2603</v>
      </c>
      <c r="CI42" s="37" t="s">
        <v>2603</v>
      </c>
      <c r="CJ42" s="37" t="s">
        <v>2603</v>
      </c>
      <c r="CK42" s="37" t="s">
        <v>2603</v>
      </c>
      <c r="CL42" s="37" t="s">
        <v>2603</v>
      </c>
      <c r="CM42" s="37" t="s">
        <v>2603</v>
      </c>
      <c r="CN42" s="37" t="s">
        <v>2603</v>
      </c>
      <c r="CO42" s="37" t="str">
        <f>IF(alumnes!$A41="","",IF($AA42="","",centre!$A$9))</f>
        <v/>
      </c>
      <c r="CP42" s="37" t="str">
        <f>IF(alumnes!$A41="","",IF($AA42="","",centre!$C$9))</f>
        <v/>
      </c>
      <c r="CQ42" s="37" t="str">
        <f>IF(alumnes!$A41="","",IF($AA42="","",centre!$A$14))</f>
        <v/>
      </c>
      <c r="CR42" s="37" t="str">
        <f>IF(alumnes!$A41="","",IF($AA42="","",centre!$B$14))</f>
        <v/>
      </c>
      <c r="CS42" s="37" t="str">
        <f>IF(alumnes!$A41="","",IF($AA42="","",centre!$C$14))</f>
        <v/>
      </c>
      <c r="CT42" s="37" t="str">
        <f>IF(alumnes!$A41="","",IF($AA42="","",IF(centre!$D$14=0,"",centre!$D$14)))</f>
        <v/>
      </c>
      <c r="CU42" s="37" t="str">
        <f>IF(alumnes!$A41="","",IF($AA42="","",IF(centre!$E$14=0,"",centre!$E$14)))</f>
        <v/>
      </c>
      <c r="CV42" s="37" t="str">
        <f>IF(alumnes!$A41="","",IF($AA42="","",IF(centre!$F$14=0,"",centre!$F$14)))</f>
        <v/>
      </c>
      <c r="CW42" s="37" t="str">
        <f>IF(alumnes!$A41="","",IF($AA42="","",IF(centre!$G$14=0,"",centre!$G$14)))</f>
        <v/>
      </c>
      <c r="CX42" s="37" t="str">
        <f>IF(alumnes!$A41="","",IF($AA42="","",centre!$H$14))</f>
        <v/>
      </c>
      <c r="CY42" s="37" t="str">
        <f>IF(alumnes!$A41="","",IF($AA42="","",centre!$I$14))</f>
        <v/>
      </c>
      <c r="CZ42" s="37" t="str">
        <f>IF(alumnes!$A41="","",IF($AA42="","",IF(centre!$J$14=0,"",centre!$J$14)))</f>
        <v/>
      </c>
      <c r="DA42" s="37" t="str">
        <f>IF(alumnes!$A41="","",IF($AA42="","",IF(centre!$K$14=0,"",centre!$K$14)))</f>
        <v/>
      </c>
      <c r="DB42" s="37" t="str">
        <f>IF(alumnes!$A41="","",IF($AA42="","",IF(centre!$L$14=0,"",centre!$L$14)))</f>
        <v/>
      </c>
      <c r="DC42" s="37" t="str">
        <f>IF(alumnes!$A41="","",IF($AA42="","",IF(centre!$A$19=0,"",centre!$A$19)))</f>
        <v/>
      </c>
      <c r="DD42" s="37" t="str">
        <f>IF(alumnes!$A41="","",IF($AA42="","",IF(centre!$C$19=0,"",centre!$C$19)))</f>
        <v/>
      </c>
      <c r="DE42" s="37" t="str">
        <f>IF(alumnes!$A41="","",IF($AA42="","",IF(centre!$E$19=0,"",centre!$E$19)))</f>
        <v/>
      </c>
      <c r="DF42" s="37" t="str">
        <f>IF(alumnes!$A41="","",IF($AA42="","",IF(centre!$G$19=0,"",centre!$G$19)))</f>
        <v/>
      </c>
      <c r="DG42" s="37" t="str">
        <f>IF(alumnes!$A41="","",IF($AA42="","",IF(centre!$H$19=0,"",centre!$H$19)))</f>
        <v/>
      </c>
      <c r="DH42" s="37" t="str">
        <f>IF(alumnes!$A41="","",IF($AA42="","",IF(centre!$J$19=0,"",centre!$J$19)))</f>
        <v/>
      </c>
      <c r="DI42" s="37" t="str">
        <f>IF(alumnes!$A41="","",IF($AA42="","",IF(centre!$K$19=0,"",centre!$K$19)))</f>
        <v/>
      </c>
      <c r="DJ42" s="37" t="str">
        <f>IF(alumnes!$A41="","",IF($AA42="","",IF(centre!$L$19=0,"",centre!$L$19)))</f>
        <v/>
      </c>
      <c r="DK42" s="37" t="str">
        <f>IF(alumnes!$A41="","",IF($AA42="",centre!$G$6,""))</f>
        <v/>
      </c>
      <c r="DL42" s="37" t="str">
        <f>IF(alumnes!$A41="","",IF($AA42="",centre!$I$6,""))</f>
        <v/>
      </c>
      <c r="DM42" s="37" t="str">
        <f>IF(alumnes!$A41="","",IF($AA42="",centre!$K$6,""))</f>
        <v/>
      </c>
      <c r="DN42" s="37" t="str">
        <f>IF(alumnes!$A41="","",IF($AA42="",centre!$A$9,""))</f>
        <v/>
      </c>
      <c r="DO42" s="37" t="str">
        <f>IF(alumnes!$A41="","",IF($AA42="",centre!$C$9,""))</f>
        <v/>
      </c>
      <c r="DP42" s="37" t="str">
        <f>IF(alumnes!$A41="","",IF($AA42="",IF(centre!$J$14=0,"",centre!$J$14),""))</f>
        <v/>
      </c>
      <c r="DQ42" s="37" t="str">
        <f>IF(alumnes!$A41="","",IF($AA42="",IF(centre!$K$14=0,"",centre!$K$14),""))</f>
        <v/>
      </c>
      <c r="DR42" s="37" t="str">
        <f>IF(alumnes!$A41="","",IF($AA42="",IF(centre!$L$14=0,"",centre!$L$14),""))</f>
        <v/>
      </c>
      <c r="DS42" s="37" t="str">
        <f>IF(alumnes!$A41="","",IF($AA42="",centre!$A$14,""))</f>
        <v/>
      </c>
      <c r="DT42" s="37" t="str">
        <f>IF(alumnes!$A41="","",IF($AA42="",centre!$B$14,""))</f>
        <v/>
      </c>
      <c r="DU42" s="37" t="str">
        <f>IF(alumnes!$A41="","",IF($AA42="",IF(centre!$C$14=0,"",centre!$C$14),""))</f>
        <v/>
      </c>
      <c r="DV42" s="37" t="str">
        <f>IF(alumnes!$A41="","",IF($AA42="",IF(centre!$D$14=0,"",centre!$D$14),""))</f>
        <v/>
      </c>
      <c r="DW42" s="37" t="str">
        <f>IF(alumnes!$A41="","",IF($AA42="",IF(centre!$E$14=0,"",centre!$E$14),""))</f>
        <v/>
      </c>
      <c r="DX42" s="37" t="str">
        <f>IF(alumnes!$A41="","",IF($AA42="",IF(centre!$F$14=0,"",centre!$F$14),""))</f>
        <v/>
      </c>
      <c r="DY42" s="37" t="str">
        <f>IF(alumnes!$A41="","",IF($AA42="",IF(centre!$G$14=0,"",centre!$G$14),""))</f>
        <v/>
      </c>
      <c r="DZ42" s="37" t="str">
        <f>IF(alumnes!$A41="","",IF($AA42="",centre!$H$14,""))</f>
        <v/>
      </c>
      <c r="EA42" s="37" t="str">
        <f>IF(alumnes!$A41="","",IF($AA42="",centre!$I$14,""))</f>
        <v/>
      </c>
    </row>
    <row r="43" spans="1:131" ht="18" customHeight="1" x14ac:dyDescent="0.35">
      <c r="A43" s="36" t="str">
        <f>IF(alumnes!$A42="","",alumnes!$B$4)</f>
        <v/>
      </c>
      <c r="B43" s="37" t="str">
        <f>IF(alumnes!$A42="","",alumnes!$A42)</f>
        <v/>
      </c>
      <c r="C43" s="37" t="str">
        <f>IF(alumnes!$B42="","",alumnes!$B42)</f>
        <v/>
      </c>
      <c r="D43" s="37" t="str">
        <f>IF(alumnes!$C42="","",alumnes!$C42)</f>
        <v/>
      </c>
      <c r="E43" s="37" t="str">
        <f>IF(alumnes!$D42="","",alumnes!$D42)</f>
        <v/>
      </c>
      <c r="F43" s="37" t="str">
        <f>IF(alumnes!$E42="","",alumnes!$E42)</f>
        <v/>
      </c>
      <c r="G43" s="37" t="str">
        <f>IF(alumnes!$P42="","",alumnes!$P42)</f>
        <v/>
      </c>
      <c r="H43" s="37" t="str">
        <f>IF(alumnes!$Q42="","",alumnes!$Q42)</f>
        <v/>
      </c>
      <c r="I43" s="37" t="str">
        <f>IF(alumnes!$R42="","",alumnes!$R42)</f>
        <v/>
      </c>
      <c r="J43" s="37" t="str">
        <f>IF(alumnes!$G42="","",alumnes!$G42)</f>
        <v/>
      </c>
      <c r="K43" s="37" t="str">
        <f>IF(alumnes!$H42="","",alumnes!$H42)</f>
        <v/>
      </c>
      <c r="L43" s="37" t="str">
        <f>IF(alumnes!$I42="","",alumnes!$I42)</f>
        <v/>
      </c>
      <c r="M43" s="37" t="str">
        <f>IF(alumnes!$J42="","",alumnes!$J42)</f>
        <v/>
      </c>
      <c r="N43" s="37" t="str">
        <f>IF(alumnes!$K42="","",alumnes!$K42)</f>
        <v/>
      </c>
      <c r="O43" s="37" t="str">
        <f>IF(alumnes!$L42="","",alumnes!$L42)</f>
        <v/>
      </c>
      <c r="P43" s="37" t="str">
        <f>IF(alumnes!$M42="","",alumnes!$M42)</f>
        <v/>
      </c>
      <c r="Q43" s="37" t="str">
        <f>IF(alumnes!$N42="","",alumnes!$N42)</f>
        <v/>
      </c>
      <c r="R43" s="37" t="str">
        <f>IF(alumnes!$O42="","",alumnes!$O42)</f>
        <v/>
      </c>
      <c r="S43" s="37"/>
      <c r="T43" s="37"/>
      <c r="U43" s="37" t="e">
        <f>IF(alumnes!#REF!="","",alumnes!#REF!)</f>
        <v>#REF!</v>
      </c>
      <c r="V43" s="38"/>
      <c r="W43" s="39"/>
      <c r="X43" s="38"/>
      <c r="Z43" s="37"/>
      <c r="AA43" s="37" t="str">
        <f>IF(alumnes!$A42="","",IF(centre!$A$6=0,"",centre!$A$6))</f>
        <v/>
      </c>
      <c r="AB43" s="37" t="s">
        <v>2603</v>
      </c>
      <c r="AC43" s="37" t="s">
        <v>2603</v>
      </c>
      <c r="AD43" s="37" t="s">
        <v>2603</v>
      </c>
      <c r="AE43" s="37" t="s">
        <v>2603</v>
      </c>
      <c r="AF43" s="37" t="s">
        <v>2603</v>
      </c>
      <c r="AG43" s="37" t="s">
        <v>2603</v>
      </c>
      <c r="AH43" s="37" t="s">
        <v>2603</v>
      </c>
      <c r="AI43" s="37" t="s">
        <v>2603</v>
      </c>
      <c r="AJ43" s="37" t="s">
        <v>2603</v>
      </c>
      <c r="AK43" s="37" t="s">
        <v>2603</v>
      </c>
      <c r="AL43" s="37" t="s">
        <v>2603</v>
      </c>
      <c r="AM43" s="37" t="s">
        <v>2603</v>
      </c>
      <c r="AN43" s="37" t="s">
        <v>2603</v>
      </c>
      <c r="AO43" s="37" t="s">
        <v>2603</v>
      </c>
      <c r="AP43" s="37" t="s">
        <v>2603</v>
      </c>
      <c r="AQ43" s="37" t="s">
        <v>2603</v>
      </c>
      <c r="AR43" s="37" t="s">
        <v>2603</v>
      </c>
      <c r="AS43" s="37" t="s">
        <v>2603</v>
      </c>
      <c r="AT43" s="37" t="s">
        <v>2603</v>
      </c>
      <c r="AU43" s="37" t="s">
        <v>2603</v>
      </c>
      <c r="AV43" s="37" t="s">
        <v>2603</v>
      </c>
      <c r="AW43" s="37" t="s">
        <v>2603</v>
      </c>
      <c r="AX43" s="37" t="s">
        <v>2603</v>
      </c>
      <c r="AY43" s="37" t="s">
        <v>2603</v>
      </c>
      <c r="AZ43" s="37" t="s">
        <v>2603</v>
      </c>
      <c r="BA43" s="37" t="s">
        <v>2603</v>
      </c>
      <c r="BB43" s="37" t="s">
        <v>2603</v>
      </c>
      <c r="BC43" s="37" t="s">
        <v>2603</v>
      </c>
      <c r="BD43" s="37" t="s">
        <v>2603</v>
      </c>
      <c r="BE43" s="37" t="s">
        <v>2603</v>
      </c>
      <c r="BF43" s="37" t="s">
        <v>2603</v>
      </c>
      <c r="BG43" s="37" t="s">
        <v>2603</v>
      </c>
      <c r="BH43" s="37" t="s">
        <v>2603</v>
      </c>
      <c r="BI43" s="37" t="s">
        <v>2603</v>
      </c>
      <c r="BJ43" s="37" t="s">
        <v>2603</v>
      </c>
      <c r="BK43" s="37" t="s">
        <v>2603</v>
      </c>
      <c r="BL43" s="37" t="s">
        <v>2603</v>
      </c>
      <c r="BM43" s="37" t="s">
        <v>2603</v>
      </c>
      <c r="BN43" s="37" t="s">
        <v>2603</v>
      </c>
      <c r="BO43" s="37" t="s">
        <v>2603</v>
      </c>
      <c r="BP43" s="37" t="s">
        <v>2603</v>
      </c>
      <c r="BQ43" s="37" t="s">
        <v>2603</v>
      </c>
      <c r="BR43" s="37" t="s">
        <v>2603</v>
      </c>
      <c r="BS43" s="37" t="s">
        <v>2603</v>
      </c>
      <c r="BT43" s="37" t="s">
        <v>2603</v>
      </c>
      <c r="BU43" s="37" t="s">
        <v>2603</v>
      </c>
      <c r="BV43" s="37" t="s">
        <v>2603</v>
      </c>
      <c r="BW43" s="37" t="s">
        <v>2603</v>
      </c>
      <c r="BX43" s="37" t="s">
        <v>2603</v>
      </c>
      <c r="BY43" s="37" t="s">
        <v>2603</v>
      </c>
      <c r="BZ43" s="37" t="s">
        <v>2603</v>
      </c>
      <c r="CA43" s="37" t="s">
        <v>2603</v>
      </c>
      <c r="CB43" s="37" t="s">
        <v>2603</v>
      </c>
      <c r="CC43" s="37" t="s">
        <v>2603</v>
      </c>
      <c r="CD43" s="37" t="s">
        <v>2603</v>
      </c>
      <c r="CE43" s="37" t="s">
        <v>2603</v>
      </c>
      <c r="CF43" s="37" t="s">
        <v>2603</v>
      </c>
      <c r="CG43" s="37" t="s">
        <v>2603</v>
      </c>
      <c r="CH43" s="37" t="s">
        <v>2603</v>
      </c>
      <c r="CI43" s="37" t="s">
        <v>2603</v>
      </c>
      <c r="CJ43" s="37" t="s">
        <v>2603</v>
      </c>
      <c r="CK43" s="37" t="s">
        <v>2603</v>
      </c>
      <c r="CL43" s="37" t="s">
        <v>2603</v>
      </c>
      <c r="CM43" s="37" t="s">
        <v>2603</v>
      </c>
      <c r="CN43" s="37" t="s">
        <v>2603</v>
      </c>
      <c r="CO43" s="37" t="str">
        <f>IF(alumnes!$A42="","",IF($AA43="","",centre!$A$9))</f>
        <v/>
      </c>
      <c r="CP43" s="37" t="str">
        <f>IF(alumnes!$A42="","",IF($AA43="","",centre!$C$9))</f>
        <v/>
      </c>
      <c r="CQ43" s="37" t="str">
        <f>IF(alumnes!$A42="","",IF($AA43="","",centre!$A$14))</f>
        <v/>
      </c>
      <c r="CR43" s="37" t="str">
        <f>IF(alumnes!$A42="","",IF($AA43="","",centre!$B$14))</f>
        <v/>
      </c>
      <c r="CS43" s="37" t="str">
        <f>IF(alumnes!$A42="","",IF($AA43="","",centre!$C$14))</f>
        <v/>
      </c>
      <c r="CT43" s="37" t="str">
        <f>IF(alumnes!$A42="","",IF($AA43="","",IF(centre!$D$14=0,"",centre!$D$14)))</f>
        <v/>
      </c>
      <c r="CU43" s="37" t="str">
        <f>IF(alumnes!$A42="","",IF($AA43="","",IF(centre!$E$14=0,"",centre!$E$14)))</f>
        <v/>
      </c>
      <c r="CV43" s="37" t="str">
        <f>IF(alumnes!$A42="","",IF($AA43="","",IF(centre!$F$14=0,"",centre!$F$14)))</f>
        <v/>
      </c>
      <c r="CW43" s="37" t="str">
        <f>IF(alumnes!$A42="","",IF($AA43="","",IF(centre!$G$14=0,"",centre!$G$14)))</f>
        <v/>
      </c>
      <c r="CX43" s="37" t="str">
        <f>IF(alumnes!$A42="","",IF($AA43="","",centre!$H$14))</f>
        <v/>
      </c>
      <c r="CY43" s="37" t="str">
        <f>IF(alumnes!$A42="","",IF($AA43="","",centre!$I$14))</f>
        <v/>
      </c>
      <c r="CZ43" s="37" t="str">
        <f>IF(alumnes!$A42="","",IF($AA43="","",IF(centre!$J$14=0,"",centre!$J$14)))</f>
        <v/>
      </c>
      <c r="DA43" s="37" t="str">
        <f>IF(alumnes!$A42="","",IF($AA43="","",IF(centre!$K$14=0,"",centre!$K$14)))</f>
        <v/>
      </c>
      <c r="DB43" s="37" t="str">
        <f>IF(alumnes!$A42="","",IF($AA43="","",IF(centre!$L$14=0,"",centre!$L$14)))</f>
        <v/>
      </c>
      <c r="DC43" s="37" t="str">
        <f>IF(alumnes!$A42="","",IF($AA43="","",IF(centre!$A$19=0,"",centre!$A$19)))</f>
        <v/>
      </c>
      <c r="DD43" s="37" t="str">
        <f>IF(alumnes!$A42="","",IF($AA43="","",IF(centre!$C$19=0,"",centre!$C$19)))</f>
        <v/>
      </c>
      <c r="DE43" s="37" t="str">
        <f>IF(alumnes!$A42="","",IF($AA43="","",IF(centre!$E$19=0,"",centre!$E$19)))</f>
        <v/>
      </c>
      <c r="DF43" s="37" t="str">
        <f>IF(alumnes!$A42="","",IF($AA43="","",IF(centre!$G$19=0,"",centre!$G$19)))</f>
        <v/>
      </c>
      <c r="DG43" s="37" t="str">
        <f>IF(alumnes!$A42="","",IF($AA43="","",IF(centre!$H$19=0,"",centre!$H$19)))</f>
        <v/>
      </c>
      <c r="DH43" s="37" t="str">
        <f>IF(alumnes!$A42="","",IF($AA43="","",IF(centre!$J$19=0,"",centre!$J$19)))</f>
        <v/>
      </c>
      <c r="DI43" s="37" t="str">
        <f>IF(alumnes!$A42="","",IF($AA43="","",IF(centre!$K$19=0,"",centre!$K$19)))</f>
        <v/>
      </c>
      <c r="DJ43" s="37" t="str">
        <f>IF(alumnes!$A42="","",IF($AA43="","",IF(centre!$L$19=0,"",centre!$L$19)))</f>
        <v/>
      </c>
      <c r="DK43" s="37" t="str">
        <f>IF(alumnes!$A42="","",IF($AA43="",centre!$G$6,""))</f>
        <v/>
      </c>
      <c r="DL43" s="37" t="str">
        <f>IF(alumnes!$A42="","",IF($AA43="",centre!$I$6,""))</f>
        <v/>
      </c>
      <c r="DM43" s="37" t="str">
        <f>IF(alumnes!$A42="","",IF($AA43="",centre!$K$6,""))</f>
        <v/>
      </c>
      <c r="DN43" s="37" t="str">
        <f>IF(alumnes!$A42="","",IF($AA43="",centre!$A$9,""))</f>
        <v/>
      </c>
      <c r="DO43" s="37" t="str">
        <f>IF(alumnes!$A42="","",IF($AA43="",centre!$C$9,""))</f>
        <v/>
      </c>
      <c r="DP43" s="37" t="str">
        <f>IF(alumnes!$A42="","",IF($AA43="",IF(centre!$J$14=0,"",centre!$J$14),""))</f>
        <v/>
      </c>
      <c r="DQ43" s="37" t="str">
        <f>IF(alumnes!$A42="","",IF($AA43="",IF(centre!$K$14=0,"",centre!$K$14),""))</f>
        <v/>
      </c>
      <c r="DR43" s="37" t="str">
        <f>IF(alumnes!$A42="","",IF($AA43="",IF(centre!$L$14=0,"",centre!$L$14),""))</f>
        <v/>
      </c>
      <c r="DS43" s="37" t="str">
        <f>IF(alumnes!$A42="","",IF($AA43="",centre!$A$14,""))</f>
        <v/>
      </c>
      <c r="DT43" s="37" t="str">
        <f>IF(alumnes!$A42="","",IF($AA43="",centre!$B$14,""))</f>
        <v/>
      </c>
      <c r="DU43" s="37" t="str">
        <f>IF(alumnes!$A42="","",IF($AA43="",IF(centre!$C$14=0,"",centre!$C$14),""))</f>
        <v/>
      </c>
      <c r="DV43" s="37" t="str">
        <f>IF(alumnes!$A42="","",IF($AA43="",IF(centre!$D$14=0,"",centre!$D$14),""))</f>
        <v/>
      </c>
      <c r="DW43" s="37" t="str">
        <f>IF(alumnes!$A42="","",IF($AA43="",IF(centre!$E$14=0,"",centre!$E$14),""))</f>
        <v/>
      </c>
      <c r="DX43" s="37" t="str">
        <f>IF(alumnes!$A42="","",IF($AA43="",IF(centre!$F$14=0,"",centre!$F$14),""))</f>
        <v/>
      </c>
      <c r="DY43" s="37" t="str">
        <f>IF(alumnes!$A42="","",IF($AA43="",IF(centre!$G$14=0,"",centre!$G$14),""))</f>
        <v/>
      </c>
      <c r="DZ43" s="37" t="str">
        <f>IF(alumnes!$A42="","",IF($AA43="",centre!$H$14,""))</f>
        <v/>
      </c>
      <c r="EA43" s="37" t="str">
        <f>IF(alumnes!$A42="","",IF($AA43="",centre!$I$14,""))</f>
        <v/>
      </c>
    </row>
    <row r="44" spans="1:131" ht="18" customHeight="1" x14ac:dyDescent="0.35">
      <c r="A44" s="36" t="str">
        <f>IF(alumnes!$A43="","",alumnes!$B$4)</f>
        <v/>
      </c>
      <c r="B44" s="37" t="str">
        <f>IF(alumnes!$A43="","",alumnes!$A43)</f>
        <v/>
      </c>
      <c r="C44" s="37" t="str">
        <f>IF(alumnes!$B43="","",alumnes!$B43)</f>
        <v/>
      </c>
      <c r="D44" s="37" t="str">
        <f>IF(alumnes!$C43="","",alumnes!$C43)</f>
        <v/>
      </c>
      <c r="E44" s="37" t="str">
        <f>IF(alumnes!$D43="","",alumnes!$D43)</f>
        <v/>
      </c>
      <c r="F44" s="37" t="str">
        <f>IF(alumnes!$E43="","",alumnes!$E43)</f>
        <v/>
      </c>
      <c r="G44" s="37" t="str">
        <f>IF(alumnes!$P43="","",alumnes!$P43)</f>
        <v/>
      </c>
      <c r="H44" s="37" t="str">
        <f>IF(alumnes!$Q43="","",alumnes!$Q43)</f>
        <v/>
      </c>
      <c r="I44" s="37" t="str">
        <f>IF(alumnes!$R43="","",alumnes!$R43)</f>
        <v/>
      </c>
      <c r="J44" s="37" t="str">
        <f>IF(alumnes!$G43="","",alumnes!$G43)</f>
        <v/>
      </c>
      <c r="K44" s="37" t="str">
        <f>IF(alumnes!$H43="","",alumnes!$H43)</f>
        <v/>
      </c>
      <c r="L44" s="37" t="str">
        <f>IF(alumnes!$I43="","",alumnes!$I43)</f>
        <v/>
      </c>
      <c r="M44" s="37" t="str">
        <f>IF(alumnes!$J43="","",alumnes!$J43)</f>
        <v/>
      </c>
      <c r="N44" s="37" t="str">
        <f>IF(alumnes!$K43="","",alumnes!$K43)</f>
        <v/>
      </c>
      <c r="O44" s="37" t="str">
        <f>IF(alumnes!$L43="","",alumnes!$L43)</f>
        <v/>
      </c>
      <c r="P44" s="37" t="str">
        <f>IF(alumnes!$M43="","",alumnes!$M43)</f>
        <v/>
      </c>
      <c r="Q44" s="37" t="str">
        <f>IF(alumnes!$N43="","",alumnes!$N43)</f>
        <v/>
      </c>
      <c r="R44" s="37" t="str">
        <f>IF(alumnes!$O43="","",alumnes!$O43)</f>
        <v/>
      </c>
      <c r="S44" s="37"/>
      <c r="T44" s="37"/>
      <c r="U44" s="37" t="e">
        <f>IF(alumnes!#REF!="","",alumnes!#REF!)</f>
        <v>#REF!</v>
      </c>
      <c r="V44" s="38"/>
      <c r="W44" s="39"/>
      <c r="X44" s="38"/>
      <c r="Z44" s="37"/>
      <c r="AA44" s="37" t="str">
        <f>IF(alumnes!$A43="","",IF(centre!$A$6=0,"",centre!$A$6))</f>
        <v/>
      </c>
      <c r="AB44" s="37" t="s">
        <v>2603</v>
      </c>
      <c r="AC44" s="37" t="s">
        <v>2603</v>
      </c>
      <c r="AD44" s="37" t="s">
        <v>2603</v>
      </c>
      <c r="AE44" s="37" t="s">
        <v>2603</v>
      </c>
      <c r="AF44" s="37" t="s">
        <v>2603</v>
      </c>
      <c r="AG44" s="37" t="s">
        <v>2603</v>
      </c>
      <c r="AH44" s="37" t="s">
        <v>2603</v>
      </c>
      <c r="AI44" s="37" t="s">
        <v>2603</v>
      </c>
      <c r="AJ44" s="37" t="s">
        <v>2603</v>
      </c>
      <c r="AK44" s="37" t="s">
        <v>2603</v>
      </c>
      <c r="AL44" s="37" t="s">
        <v>2603</v>
      </c>
      <c r="AM44" s="37" t="s">
        <v>2603</v>
      </c>
      <c r="AN44" s="37" t="s">
        <v>2603</v>
      </c>
      <c r="AO44" s="37" t="s">
        <v>2603</v>
      </c>
      <c r="AP44" s="37" t="s">
        <v>2603</v>
      </c>
      <c r="AQ44" s="37" t="s">
        <v>2603</v>
      </c>
      <c r="AR44" s="37" t="s">
        <v>2603</v>
      </c>
      <c r="AS44" s="37" t="s">
        <v>2603</v>
      </c>
      <c r="AT44" s="37" t="s">
        <v>2603</v>
      </c>
      <c r="AU44" s="37" t="s">
        <v>2603</v>
      </c>
      <c r="AV44" s="37" t="s">
        <v>2603</v>
      </c>
      <c r="AW44" s="37" t="s">
        <v>2603</v>
      </c>
      <c r="AX44" s="37" t="s">
        <v>2603</v>
      </c>
      <c r="AY44" s="37" t="s">
        <v>2603</v>
      </c>
      <c r="AZ44" s="37" t="s">
        <v>2603</v>
      </c>
      <c r="BA44" s="37" t="s">
        <v>2603</v>
      </c>
      <c r="BB44" s="37" t="s">
        <v>2603</v>
      </c>
      <c r="BC44" s="37" t="s">
        <v>2603</v>
      </c>
      <c r="BD44" s="37" t="s">
        <v>2603</v>
      </c>
      <c r="BE44" s="37" t="s">
        <v>2603</v>
      </c>
      <c r="BF44" s="37" t="s">
        <v>2603</v>
      </c>
      <c r="BG44" s="37" t="s">
        <v>2603</v>
      </c>
      <c r="BH44" s="37" t="s">
        <v>2603</v>
      </c>
      <c r="BI44" s="37" t="s">
        <v>2603</v>
      </c>
      <c r="BJ44" s="37" t="s">
        <v>2603</v>
      </c>
      <c r="BK44" s="37" t="s">
        <v>2603</v>
      </c>
      <c r="BL44" s="37" t="s">
        <v>2603</v>
      </c>
      <c r="BM44" s="37" t="s">
        <v>2603</v>
      </c>
      <c r="BN44" s="37" t="s">
        <v>2603</v>
      </c>
      <c r="BO44" s="37" t="s">
        <v>2603</v>
      </c>
      <c r="BP44" s="37" t="s">
        <v>2603</v>
      </c>
      <c r="BQ44" s="37" t="s">
        <v>2603</v>
      </c>
      <c r="BR44" s="37" t="s">
        <v>2603</v>
      </c>
      <c r="BS44" s="37" t="s">
        <v>2603</v>
      </c>
      <c r="BT44" s="37" t="s">
        <v>2603</v>
      </c>
      <c r="BU44" s="37" t="s">
        <v>2603</v>
      </c>
      <c r="BV44" s="37" t="s">
        <v>2603</v>
      </c>
      <c r="BW44" s="37" t="s">
        <v>2603</v>
      </c>
      <c r="BX44" s="37" t="s">
        <v>2603</v>
      </c>
      <c r="BY44" s="37" t="s">
        <v>2603</v>
      </c>
      <c r="BZ44" s="37" t="s">
        <v>2603</v>
      </c>
      <c r="CA44" s="37" t="s">
        <v>2603</v>
      </c>
      <c r="CB44" s="37" t="s">
        <v>2603</v>
      </c>
      <c r="CC44" s="37" t="s">
        <v>2603</v>
      </c>
      <c r="CD44" s="37" t="s">
        <v>2603</v>
      </c>
      <c r="CE44" s="37" t="s">
        <v>2603</v>
      </c>
      <c r="CF44" s="37" t="s">
        <v>2603</v>
      </c>
      <c r="CG44" s="37" t="s">
        <v>2603</v>
      </c>
      <c r="CH44" s="37" t="s">
        <v>2603</v>
      </c>
      <c r="CI44" s="37" t="s">
        <v>2603</v>
      </c>
      <c r="CJ44" s="37" t="s">
        <v>2603</v>
      </c>
      <c r="CK44" s="37" t="s">
        <v>2603</v>
      </c>
      <c r="CL44" s="37" t="s">
        <v>2603</v>
      </c>
      <c r="CM44" s="37" t="s">
        <v>2603</v>
      </c>
      <c r="CN44" s="37" t="s">
        <v>2603</v>
      </c>
      <c r="CO44" s="37" t="str">
        <f>IF(alumnes!$A43="","",IF($AA44="","",centre!$A$9))</f>
        <v/>
      </c>
      <c r="CP44" s="37" t="str">
        <f>IF(alumnes!$A43="","",IF($AA44="","",centre!$C$9))</f>
        <v/>
      </c>
      <c r="CQ44" s="37" t="str">
        <f>IF(alumnes!$A43="","",IF($AA44="","",centre!$A$14))</f>
        <v/>
      </c>
      <c r="CR44" s="37" t="str">
        <f>IF(alumnes!$A43="","",IF($AA44="","",centre!$B$14))</f>
        <v/>
      </c>
      <c r="CS44" s="37" t="str">
        <f>IF(alumnes!$A43="","",IF($AA44="","",centre!$C$14))</f>
        <v/>
      </c>
      <c r="CT44" s="37" t="str">
        <f>IF(alumnes!$A43="","",IF($AA44="","",IF(centre!$D$14=0,"",centre!$D$14)))</f>
        <v/>
      </c>
      <c r="CU44" s="37" t="str">
        <f>IF(alumnes!$A43="","",IF($AA44="","",IF(centre!$E$14=0,"",centre!$E$14)))</f>
        <v/>
      </c>
      <c r="CV44" s="37" t="str">
        <f>IF(alumnes!$A43="","",IF($AA44="","",IF(centre!$F$14=0,"",centre!$F$14)))</f>
        <v/>
      </c>
      <c r="CW44" s="37" t="str">
        <f>IF(alumnes!$A43="","",IF($AA44="","",IF(centre!$G$14=0,"",centre!$G$14)))</f>
        <v/>
      </c>
      <c r="CX44" s="37" t="str">
        <f>IF(alumnes!$A43="","",IF($AA44="","",centre!$H$14))</f>
        <v/>
      </c>
      <c r="CY44" s="37" t="str">
        <f>IF(alumnes!$A43="","",IF($AA44="","",centre!$I$14))</f>
        <v/>
      </c>
      <c r="CZ44" s="37" t="str">
        <f>IF(alumnes!$A43="","",IF($AA44="","",IF(centre!$J$14=0,"",centre!$J$14)))</f>
        <v/>
      </c>
      <c r="DA44" s="37" t="str">
        <f>IF(alumnes!$A43="","",IF($AA44="","",IF(centre!$K$14=0,"",centre!$K$14)))</f>
        <v/>
      </c>
      <c r="DB44" s="37" t="str">
        <f>IF(alumnes!$A43="","",IF($AA44="","",IF(centre!$L$14=0,"",centre!$L$14)))</f>
        <v/>
      </c>
      <c r="DC44" s="37" t="str">
        <f>IF(alumnes!$A43="","",IF($AA44="","",IF(centre!$A$19=0,"",centre!$A$19)))</f>
        <v/>
      </c>
      <c r="DD44" s="37" t="str">
        <f>IF(alumnes!$A43="","",IF($AA44="","",IF(centre!$C$19=0,"",centre!$C$19)))</f>
        <v/>
      </c>
      <c r="DE44" s="37" t="str">
        <f>IF(alumnes!$A43="","",IF($AA44="","",IF(centre!$E$19=0,"",centre!$E$19)))</f>
        <v/>
      </c>
      <c r="DF44" s="37" t="str">
        <f>IF(alumnes!$A43="","",IF($AA44="","",IF(centre!$G$19=0,"",centre!$G$19)))</f>
        <v/>
      </c>
      <c r="DG44" s="37" t="str">
        <f>IF(alumnes!$A43="","",IF($AA44="","",IF(centre!$H$19=0,"",centre!$H$19)))</f>
        <v/>
      </c>
      <c r="DH44" s="37" t="str">
        <f>IF(alumnes!$A43="","",IF($AA44="","",IF(centre!$J$19=0,"",centre!$J$19)))</f>
        <v/>
      </c>
      <c r="DI44" s="37" t="str">
        <f>IF(alumnes!$A43="","",IF($AA44="","",IF(centre!$K$19=0,"",centre!$K$19)))</f>
        <v/>
      </c>
      <c r="DJ44" s="37" t="str">
        <f>IF(alumnes!$A43="","",IF($AA44="","",IF(centre!$L$19=0,"",centre!$L$19)))</f>
        <v/>
      </c>
      <c r="DK44" s="37" t="str">
        <f>IF(alumnes!$A43="","",IF($AA44="",centre!$G$6,""))</f>
        <v/>
      </c>
      <c r="DL44" s="37" t="str">
        <f>IF(alumnes!$A43="","",IF($AA44="",centre!$I$6,""))</f>
        <v/>
      </c>
      <c r="DM44" s="37" t="str">
        <f>IF(alumnes!$A43="","",IF($AA44="",centre!$K$6,""))</f>
        <v/>
      </c>
      <c r="DN44" s="37" t="str">
        <f>IF(alumnes!$A43="","",IF($AA44="",centre!$A$9,""))</f>
        <v/>
      </c>
      <c r="DO44" s="37" t="str">
        <f>IF(alumnes!$A43="","",IF($AA44="",centre!$C$9,""))</f>
        <v/>
      </c>
      <c r="DP44" s="37" t="str">
        <f>IF(alumnes!$A43="","",IF($AA44="",IF(centre!$J$14=0,"",centre!$J$14),""))</f>
        <v/>
      </c>
      <c r="DQ44" s="37" t="str">
        <f>IF(alumnes!$A43="","",IF($AA44="",IF(centre!$K$14=0,"",centre!$K$14),""))</f>
        <v/>
      </c>
      <c r="DR44" s="37" t="str">
        <f>IF(alumnes!$A43="","",IF($AA44="",IF(centre!$L$14=0,"",centre!$L$14),""))</f>
        <v/>
      </c>
      <c r="DS44" s="37" t="str">
        <f>IF(alumnes!$A43="","",IF($AA44="",centre!$A$14,""))</f>
        <v/>
      </c>
      <c r="DT44" s="37" t="str">
        <f>IF(alumnes!$A43="","",IF($AA44="",centre!$B$14,""))</f>
        <v/>
      </c>
      <c r="DU44" s="37" t="str">
        <f>IF(alumnes!$A43="","",IF($AA44="",IF(centre!$C$14=0,"",centre!$C$14),""))</f>
        <v/>
      </c>
      <c r="DV44" s="37" t="str">
        <f>IF(alumnes!$A43="","",IF($AA44="",IF(centre!$D$14=0,"",centre!$D$14),""))</f>
        <v/>
      </c>
      <c r="DW44" s="37" t="str">
        <f>IF(alumnes!$A43="","",IF($AA44="",IF(centre!$E$14=0,"",centre!$E$14),""))</f>
        <v/>
      </c>
      <c r="DX44" s="37" t="str">
        <f>IF(alumnes!$A43="","",IF($AA44="",IF(centre!$F$14=0,"",centre!$F$14),""))</f>
        <v/>
      </c>
      <c r="DY44" s="37" t="str">
        <f>IF(alumnes!$A43="","",IF($AA44="",IF(centre!$G$14=0,"",centre!$G$14),""))</f>
        <v/>
      </c>
      <c r="DZ44" s="37" t="str">
        <f>IF(alumnes!$A43="","",IF($AA44="",centre!$H$14,""))</f>
        <v/>
      </c>
      <c r="EA44" s="37" t="str">
        <f>IF(alumnes!$A43="","",IF($AA44="",centre!$I$14,""))</f>
        <v/>
      </c>
    </row>
    <row r="45" spans="1:131" ht="18" customHeight="1" x14ac:dyDescent="0.35">
      <c r="A45" s="36" t="str">
        <f>IF(alumnes!$A44="","",alumnes!$B$4)</f>
        <v/>
      </c>
      <c r="B45" s="37" t="str">
        <f>IF(alumnes!$A44="","",alumnes!$A44)</f>
        <v/>
      </c>
      <c r="C45" s="37" t="str">
        <f>IF(alumnes!$B44="","",alumnes!$B44)</f>
        <v/>
      </c>
      <c r="D45" s="37" t="str">
        <f>IF(alumnes!$C44="","",alumnes!$C44)</f>
        <v/>
      </c>
      <c r="E45" s="37" t="str">
        <f>IF(alumnes!$D44="","",alumnes!$D44)</f>
        <v/>
      </c>
      <c r="F45" s="37" t="str">
        <f>IF(alumnes!$E44="","",alumnes!$E44)</f>
        <v/>
      </c>
      <c r="G45" s="37" t="str">
        <f>IF(alumnes!$P44="","",alumnes!$P44)</f>
        <v/>
      </c>
      <c r="H45" s="37" t="str">
        <f>IF(alumnes!$Q44="","",alumnes!$Q44)</f>
        <v/>
      </c>
      <c r="I45" s="37" t="str">
        <f>IF(alumnes!$R44="","",alumnes!$R44)</f>
        <v/>
      </c>
      <c r="J45" s="37" t="str">
        <f>IF(alumnes!$G44="","",alumnes!$G44)</f>
        <v/>
      </c>
      <c r="K45" s="37" t="str">
        <f>IF(alumnes!$H44="","",alumnes!$H44)</f>
        <v/>
      </c>
      <c r="L45" s="37" t="str">
        <f>IF(alumnes!$I44="","",alumnes!$I44)</f>
        <v/>
      </c>
      <c r="M45" s="37" t="str">
        <f>IF(alumnes!$J44="","",alumnes!$J44)</f>
        <v/>
      </c>
      <c r="N45" s="37" t="str">
        <f>IF(alumnes!$K44="","",alumnes!$K44)</f>
        <v/>
      </c>
      <c r="O45" s="37" t="str">
        <f>IF(alumnes!$L44="","",alumnes!$L44)</f>
        <v/>
      </c>
      <c r="P45" s="37" t="str">
        <f>IF(alumnes!$M44="","",alumnes!$M44)</f>
        <v/>
      </c>
      <c r="Q45" s="37" t="str">
        <f>IF(alumnes!$N44="","",alumnes!$N44)</f>
        <v/>
      </c>
      <c r="R45" s="37" t="str">
        <f>IF(alumnes!$O44="","",alumnes!$O44)</f>
        <v/>
      </c>
      <c r="S45" s="37"/>
      <c r="T45" s="37"/>
      <c r="U45" s="37" t="e">
        <f>IF(alumnes!#REF!="","",alumnes!#REF!)</f>
        <v>#REF!</v>
      </c>
      <c r="V45" s="38"/>
      <c r="W45" s="39"/>
      <c r="X45" s="38"/>
      <c r="Z45" s="37"/>
      <c r="AA45" s="37" t="str">
        <f>IF(alumnes!$A44="","",IF(centre!$A$6=0,"",centre!$A$6))</f>
        <v/>
      </c>
      <c r="AB45" s="37" t="s">
        <v>2603</v>
      </c>
      <c r="AC45" s="37" t="s">
        <v>2603</v>
      </c>
      <c r="AD45" s="37" t="s">
        <v>2603</v>
      </c>
      <c r="AE45" s="37" t="s">
        <v>2603</v>
      </c>
      <c r="AF45" s="37" t="s">
        <v>2603</v>
      </c>
      <c r="AG45" s="37" t="s">
        <v>2603</v>
      </c>
      <c r="AH45" s="37" t="s">
        <v>2603</v>
      </c>
      <c r="AI45" s="37" t="s">
        <v>2603</v>
      </c>
      <c r="AJ45" s="37" t="s">
        <v>2603</v>
      </c>
      <c r="AK45" s="37" t="s">
        <v>2603</v>
      </c>
      <c r="AL45" s="37" t="s">
        <v>2603</v>
      </c>
      <c r="AM45" s="37" t="s">
        <v>2603</v>
      </c>
      <c r="AN45" s="37" t="s">
        <v>2603</v>
      </c>
      <c r="AO45" s="37" t="s">
        <v>2603</v>
      </c>
      <c r="AP45" s="37" t="s">
        <v>2603</v>
      </c>
      <c r="AQ45" s="37" t="s">
        <v>2603</v>
      </c>
      <c r="AR45" s="37" t="s">
        <v>2603</v>
      </c>
      <c r="AS45" s="37" t="s">
        <v>2603</v>
      </c>
      <c r="AT45" s="37" t="s">
        <v>2603</v>
      </c>
      <c r="AU45" s="37" t="s">
        <v>2603</v>
      </c>
      <c r="AV45" s="37" t="s">
        <v>2603</v>
      </c>
      <c r="AW45" s="37" t="s">
        <v>2603</v>
      </c>
      <c r="AX45" s="37" t="s">
        <v>2603</v>
      </c>
      <c r="AY45" s="37" t="s">
        <v>2603</v>
      </c>
      <c r="AZ45" s="37" t="s">
        <v>2603</v>
      </c>
      <c r="BA45" s="37" t="s">
        <v>2603</v>
      </c>
      <c r="BB45" s="37" t="s">
        <v>2603</v>
      </c>
      <c r="BC45" s="37" t="s">
        <v>2603</v>
      </c>
      <c r="BD45" s="37" t="s">
        <v>2603</v>
      </c>
      <c r="BE45" s="37" t="s">
        <v>2603</v>
      </c>
      <c r="BF45" s="37" t="s">
        <v>2603</v>
      </c>
      <c r="BG45" s="37" t="s">
        <v>2603</v>
      </c>
      <c r="BH45" s="37" t="s">
        <v>2603</v>
      </c>
      <c r="BI45" s="37" t="s">
        <v>2603</v>
      </c>
      <c r="BJ45" s="37" t="s">
        <v>2603</v>
      </c>
      <c r="BK45" s="37" t="s">
        <v>2603</v>
      </c>
      <c r="BL45" s="37" t="s">
        <v>2603</v>
      </c>
      <c r="BM45" s="37" t="s">
        <v>2603</v>
      </c>
      <c r="BN45" s="37" t="s">
        <v>2603</v>
      </c>
      <c r="BO45" s="37" t="s">
        <v>2603</v>
      </c>
      <c r="BP45" s="37" t="s">
        <v>2603</v>
      </c>
      <c r="BQ45" s="37" t="s">
        <v>2603</v>
      </c>
      <c r="BR45" s="37" t="s">
        <v>2603</v>
      </c>
      <c r="BS45" s="37" t="s">
        <v>2603</v>
      </c>
      <c r="BT45" s="37" t="s">
        <v>2603</v>
      </c>
      <c r="BU45" s="37" t="s">
        <v>2603</v>
      </c>
      <c r="BV45" s="37" t="s">
        <v>2603</v>
      </c>
      <c r="BW45" s="37" t="s">
        <v>2603</v>
      </c>
      <c r="BX45" s="37" t="s">
        <v>2603</v>
      </c>
      <c r="BY45" s="37" t="s">
        <v>2603</v>
      </c>
      <c r="BZ45" s="37" t="s">
        <v>2603</v>
      </c>
      <c r="CA45" s="37" t="s">
        <v>2603</v>
      </c>
      <c r="CB45" s="37" t="s">
        <v>2603</v>
      </c>
      <c r="CC45" s="37" t="s">
        <v>2603</v>
      </c>
      <c r="CD45" s="37" t="s">
        <v>2603</v>
      </c>
      <c r="CE45" s="37" t="s">
        <v>2603</v>
      </c>
      <c r="CF45" s="37" t="s">
        <v>2603</v>
      </c>
      <c r="CG45" s="37" t="s">
        <v>2603</v>
      </c>
      <c r="CH45" s="37" t="s">
        <v>2603</v>
      </c>
      <c r="CI45" s="37" t="s">
        <v>2603</v>
      </c>
      <c r="CJ45" s="37" t="s">
        <v>2603</v>
      </c>
      <c r="CK45" s="37" t="s">
        <v>2603</v>
      </c>
      <c r="CL45" s="37" t="s">
        <v>2603</v>
      </c>
      <c r="CM45" s="37" t="s">
        <v>2603</v>
      </c>
      <c r="CN45" s="37" t="s">
        <v>2603</v>
      </c>
      <c r="CO45" s="37" t="str">
        <f>IF(alumnes!$A44="","",IF($AA45="","",centre!$A$9))</f>
        <v/>
      </c>
      <c r="CP45" s="37" t="str">
        <f>IF(alumnes!$A44="","",IF($AA45="","",centre!$C$9))</f>
        <v/>
      </c>
      <c r="CQ45" s="37" t="str">
        <f>IF(alumnes!$A44="","",IF($AA45="","",centre!$A$14))</f>
        <v/>
      </c>
      <c r="CR45" s="37" t="str">
        <f>IF(alumnes!$A44="","",IF($AA45="","",centre!$B$14))</f>
        <v/>
      </c>
      <c r="CS45" s="37" t="str">
        <f>IF(alumnes!$A44="","",IF($AA45="","",centre!$C$14))</f>
        <v/>
      </c>
      <c r="CT45" s="37" t="str">
        <f>IF(alumnes!$A44="","",IF($AA45="","",IF(centre!$D$14=0,"",centre!$D$14)))</f>
        <v/>
      </c>
      <c r="CU45" s="37" t="str">
        <f>IF(alumnes!$A44="","",IF($AA45="","",IF(centre!$E$14=0,"",centre!$E$14)))</f>
        <v/>
      </c>
      <c r="CV45" s="37" t="str">
        <f>IF(alumnes!$A44="","",IF($AA45="","",IF(centre!$F$14=0,"",centre!$F$14)))</f>
        <v/>
      </c>
      <c r="CW45" s="37" t="str">
        <f>IF(alumnes!$A44="","",IF($AA45="","",IF(centre!$G$14=0,"",centre!$G$14)))</f>
        <v/>
      </c>
      <c r="CX45" s="37" t="str">
        <f>IF(alumnes!$A44="","",IF($AA45="","",centre!$H$14))</f>
        <v/>
      </c>
      <c r="CY45" s="37" t="str">
        <f>IF(alumnes!$A44="","",IF($AA45="","",centre!$I$14))</f>
        <v/>
      </c>
      <c r="CZ45" s="37" t="str">
        <f>IF(alumnes!$A44="","",IF($AA45="","",IF(centre!$J$14=0,"",centre!$J$14)))</f>
        <v/>
      </c>
      <c r="DA45" s="37" t="str">
        <f>IF(alumnes!$A44="","",IF($AA45="","",IF(centre!$K$14=0,"",centre!$K$14)))</f>
        <v/>
      </c>
      <c r="DB45" s="37" t="str">
        <f>IF(alumnes!$A44="","",IF($AA45="","",IF(centre!$L$14=0,"",centre!$L$14)))</f>
        <v/>
      </c>
      <c r="DC45" s="37" t="str">
        <f>IF(alumnes!$A44="","",IF($AA45="","",IF(centre!$A$19=0,"",centre!$A$19)))</f>
        <v/>
      </c>
      <c r="DD45" s="37" t="str">
        <f>IF(alumnes!$A44="","",IF($AA45="","",IF(centre!$C$19=0,"",centre!$C$19)))</f>
        <v/>
      </c>
      <c r="DE45" s="37" t="str">
        <f>IF(alumnes!$A44="","",IF($AA45="","",IF(centre!$E$19=0,"",centre!$E$19)))</f>
        <v/>
      </c>
      <c r="DF45" s="37" t="str">
        <f>IF(alumnes!$A44="","",IF($AA45="","",IF(centre!$G$19=0,"",centre!$G$19)))</f>
        <v/>
      </c>
      <c r="DG45" s="37" t="str">
        <f>IF(alumnes!$A44="","",IF($AA45="","",IF(centre!$H$19=0,"",centre!$H$19)))</f>
        <v/>
      </c>
      <c r="DH45" s="37" t="str">
        <f>IF(alumnes!$A44="","",IF($AA45="","",IF(centre!$J$19=0,"",centre!$J$19)))</f>
        <v/>
      </c>
      <c r="DI45" s="37" t="str">
        <f>IF(alumnes!$A44="","",IF($AA45="","",IF(centre!$K$19=0,"",centre!$K$19)))</f>
        <v/>
      </c>
      <c r="DJ45" s="37" t="str">
        <f>IF(alumnes!$A44="","",IF($AA45="","",IF(centre!$L$19=0,"",centre!$L$19)))</f>
        <v/>
      </c>
      <c r="DK45" s="37" t="str">
        <f>IF(alumnes!$A44="","",IF($AA45="",centre!$G$6,""))</f>
        <v/>
      </c>
      <c r="DL45" s="37" t="str">
        <f>IF(alumnes!$A44="","",IF($AA45="",centre!$I$6,""))</f>
        <v/>
      </c>
      <c r="DM45" s="37" t="str">
        <f>IF(alumnes!$A44="","",IF($AA45="",centre!$K$6,""))</f>
        <v/>
      </c>
      <c r="DN45" s="37" t="str">
        <f>IF(alumnes!$A44="","",IF($AA45="",centre!$A$9,""))</f>
        <v/>
      </c>
      <c r="DO45" s="37" t="str">
        <f>IF(alumnes!$A44="","",IF($AA45="",centre!$C$9,""))</f>
        <v/>
      </c>
      <c r="DP45" s="37" t="str">
        <f>IF(alumnes!$A44="","",IF($AA45="",IF(centre!$J$14=0,"",centre!$J$14),""))</f>
        <v/>
      </c>
      <c r="DQ45" s="37" t="str">
        <f>IF(alumnes!$A44="","",IF($AA45="",IF(centre!$K$14=0,"",centre!$K$14),""))</f>
        <v/>
      </c>
      <c r="DR45" s="37" t="str">
        <f>IF(alumnes!$A44="","",IF($AA45="",IF(centre!$L$14=0,"",centre!$L$14),""))</f>
        <v/>
      </c>
      <c r="DS45" s="37" t="str">
        <f>IF(alumnes!$A44="","",IF($AA45="",centre!$A$14,""))</f>
        <v/>
      </c>
      <c r="DT45" s="37" t="str">
        <f>IF(alumnes!$A44="","",IF($AA45="",centre!$B$14,""))</f>
        <v/>
      </c>
      <c r="DU45" s="37" t="str">
        <f>IF(alumnes!$A44="","",IF($AA45="",IF(centre!$C$14=0,"",centre!$C$14),""))</f>
        <v/>
      </c>
      <c r="DV45" s="37" t="str">
        <f>IF(alumnes!$A44="","",IF($AA45="",IF(centre!$D$14=0,"",centre!$D$14),""))</f>
        <v/>
      </c>
      <c r="DW45" s="37" t="str">
        <f>IF(alumnes!$A44="","",IF($AA45="",IF(centre!$E$14=0,"",centre!$E$14),""))</f>
        <v/>
      </c>
      <c r="DX45" s="37" t="str">
        <f>IF(alumnes!$A44="","",IF($AA45="",IF(centre!$F$14=0,"",centre!$F$14),""))</f>
        <v/>
      </c>
      <c r="DY45" s="37" t="str">
        <f>IF(alumnes!$A44="","",IF($AA45="",IF(centre!$G$14=0,"",centre!$G$14),""))</f>
        <v/>
      </c>
      <c r="DZ45" s="37" t="str">
        <f>IF(alumnes!$A44="","",IF($AA45="",centre!$H$14,""))</f>
        <v/>
      </c>
      <c r="EA45" s="37" t="str">
        <f>IF(alumnes!$A44="","",IF($AA45="",centre!$I$14,""))</f>
        <v/>
      </c>
    </row>
    <row r="46" spans="1:131" ht="18" customHeight="1" x14ac:dyDescent="0.35">
      <c r="A46" s="36" t="str">
        <f>IF(alumnes!$A45="","",alumnes!$B$4)</f>
        <v/>
      </c>
      <c r="B46" s="37" t="str">
        <f>IF(alumnes!$A45="","",alumnes!$A45)</f>
        <v/>
      </c>
      <c r="C46" s="37" t="str">
        <f>IF(alumnes!$B45="","",alumnes!$B45)</f>
        <v/>
      </c>
      <c r="D46" s="37" t="str">
        <f>IF(alumnes!$C45="","",alumnes!$C45)</f>
        <v/>
      </c>
      <c r="E46" s="37" t="str">
        <f>IF(alumnes!$D45="","",alumnes!$D45)</f>
        <v/>
      </c>
      <c r="F46" s="37" t="str">
        <f>IF(alumnes!$E45="","",alumnes!$E45)</f>
        <v/>
      </c>
      <c r="G46" s="37" t="str">
        <f>IF(alumnes!$P45="","",alumnes!$P45)</f>
        <v/>
      </c>
      <c r="H46" s="37" t="str">
        <f>IF(alumnes!$Q45="","",alumnes!$Q45)</f>
        <v/>
      </c>
      <c r="I46" s="37" t="str">
        <f>IF(alumnes!$R45="","",alumnes!$R45)</f>
        <v/>
      </c>
      <c r="J46" s="37" t="str">
        <f>IF(alumnes!$G45="","",alumnes!$G45)</f>
        <v/>
      </c>
      <c r="K46" s="37" t="str">
        <f>IF(alumnes!$H45="","",alumnes!$H45)</f>
        <v/>
      </c>
      <c r="L46" s="37" t="str">
        <f>IF(alumnes!$I45="","",alumnes!$I45)</f>
        <v/>
      </c>
      <c r="M46" s="37" t="str">
        <f>IF(alumnes!$J45="","",alumnes!$J45)</f>
        <v/>
      </c>
      <c r="N46" s="37" t="str">
        <f>IF(alumnes!$K45="","",alumnes!$K45)</f>
        <v/>
      </c>
      <c r="O46" s="37" t="str">
        <f>IF(alumnes!$L45="","",alumnes!$L45)</f>
        <v/>
      </c>
      <c r="P46" s="37" t="str">
        <f>IF(alumnes!$M45="","",alumnes!$M45)</f>
        <v/>
      </c>
      <c r="Q46" s="37" t="str">
        <f>IF(alumnes!$N45="","",alumnes!$N45)</f>
        <v/>
      </c>
      <c r="R46" s="37" t="str">
        <f>IF(alumnes!$O45="","",alumnes!$O45)</f>
        <v/>
      </c>
      <c r="S46" s="37"/>
      <c r="T46" s="37"/>
      <c r="U46" s="37" t="e">
        <f>IF(alumnes!#REF!="","",alumnes!#REF!)</f>
        <v>#REF!</v>
      </c>
      <c r="V46" s="38"/>
      <c r="W46" s="39"/>
      <c r="X46" s="38"/>
      <c r="Z46" s="37"/>
      <c r="AA46" s="37" t="str">
        <f>IF(alumnes!$A45="","",IF(centre!$A$6=0,"",centre!$A$6))</f>
        <v/>
      </c>
      <c r="AB46" s="37" t="s">
        <v>2603</v>
      </c>
      <c r="AC46" s="37" t="s">
        <v>2603</v>
      </c>
      <c r="AD46" s="37" t="s">
        <v>2603</v>
      </c>
      <c r="AE46" s="37" t="s">
        <v>2603</v>
      </c>
      <c r="AF46" s="37" t="s">
        <v>2603</v>
      </c>
      <c r="AG46" s="37" t="s">
        <v>2603</v>
      </c>
      <c r="AH46" s="37" t="s">
        <v>2603</v>
      </c>
      <c r="AI46" s="37" t="s">
        <v>2603</v>
      </c>
      <c r="AJ46" s="37" t="s">
        <v>2603</v>
      </c>
      <c r="AK46" s="37" t="s">
        <v>2603</v>
      </c>
      <c r="AL46" s="37" t="s">
        <v>2603</v>
      </c>
      <c r="AM46" s="37" t="s">
        <v>2603</v>
      </c>
      <c r="AN46" s="37" t="s">
        <v>2603</v>
      </c>
      <c r="AO46" s="37" t="s">
        <v>2603</v>
      </c>
      <c r="AP46" s="37" t="s">
        <v>2603</v>
      </c>
      <c r="AQ46" s="37" t="s">
        <v>2603</v>
      </c>
      <c r="AR46" s="37" t="s">
        <v>2603</v>
      </c>
      <c r="AS46" s="37" t="s">
        <v>2603</v>
      </c>
      <c r="AT46" s="37" t="s">
        <v>2603</v>
      </c>
      <c r="AU46" s="37" t="s">
        <v>2603</v>
      </c>
      <c r="AV46" s="37" t="s">
        <v>2603</v>
      </c>
      <c r="AW46" s="37" t="s">
        <v>2603</v>
      </c>
      <c r="AX46" s="37" t="s">
        <v>2603</v>
      </c>
      <c r="AY46" s="37" t="s">
        <v>2603</v>
      </c>
      <c r="AZ46" s="37" t="s">
        <v>2603</v>
      </c>
      <c r="BA46" s="37" t="s">
        <v>2603</v>
      </c>
      <c r="BB46" s="37" t="s">
        <v>2603</v>
      </c>
      <c r="BC46" s="37" t="s">
        <v>2603</v>
      </c>
      <c r="BD46" s="37" t="s">
        <v>2603</v>
      </c>
      <c r="BE46" s="37" t="s">
        <v>2603</v>
      </c>
      <c r="BF46" s="37" t="s">
        <v>2603</v>
      </c>
      <c r="BG46" s="37" t="s">
        <v>2603</v>
      </c>
      <c r="BH46" s="37" t="s">
        <v>2603</v>
      </c>
      <c r="BI46" s="37" t="s">
        <v>2603</v>
      </c>
      <c r="BJ46" s="37" t="s">
        <v>2603</v>
      </c>
      <c r="BK46" s="37" t="s">
        <v>2603</v>
      </c>
      <c r="BL46" s="37" t="s">
        <v>2603</v>
      </c>
      <c r="BM46" s="37" t="s">
        <v>2603</v>
      </c>
      <c r="BN46" s="37" t="s">
        <v>2603</v>
      </c>
      <c r="BO46" s="37" t="s">
        <v>2603</v>
      </c>
      <c r="BP46" s="37" t="s">
        <v>2603</v>
      </c>
      <c r="BQ46" s="37" t="s">
        <v>2603</v>
      </c>
      <c r="BR46" s="37" t="s">
        <v>2603</v>
      </c>
      <c r="BS46" s="37" t="s">
        <v>2603</v>
      </c>
      <c r="BT46" s="37" t="s">
        <v>2603</v>
      </c>
      <c r="BU46" s="37" t="s">
        <v>2603</v>
      </c>
      <c r="BV46" s="37" t="s">
        <v>2603</v>
      </c>
      <c r="BW46" s="37" t="s">
        <v>2603</v>
      </c>
      <c r="BX46" s="37" t="s">
        <v>2603</v>
      </c>
      <c r="BY46" s="37" t="s">
        <v>2603</v>
      </c>
      <c r="BZ46" s="37" t="s">
        <v>2603</v>
      </c>
      <c r="CA46" s="37" t="s">
        <v>2603</v>
      </c>
      <c r="CB46" s="37" t="s">
        <v>2603</v>
      </c>
      <c r="CC46" s="37" t="s">
        <v>2603</v>
      </c>
      <c r="CD46" s="37" t="s">
        <v>2603</v>
      </c>
      <c r="CE46" s="37" t="s">
        <v>2603</v>
      </c>
      <c r="CF46" s="37" t="s">
        <v>2603</v>
      </c>
      <c r="CG46" s="37" t="s">
        <v>2603</v>
      </c>
      <c r="CH46" s="37" t="s">
        <v>2603</v>
      </c>
      <c r="CI46" s="37" t="s">
        <v>2603</v>
      </c>
      <c r="CJ46" s="37" t="s">
        <v>2603</v>
      </c>
      <c r="CK46" s="37" t="s">
        <v>2603</v>
      </c>
      <c r="CL46" s="37" t="s">
        <v>2603</v>
      </c>
      <c r="CM46" s="37" t="s">
        <v>2603</v>
      </c>
      <c r="CN46" s="37" t="s">
        <v>2603</v>
      </c>
      <c r="CO46" s="37" t="str">
        <f>IF(alumnes!$A45="","",IF($AA46="","",centre!$A$9))</f>
        <v/>
      </c>
      <c r="CP46" s="37" t="str">
        <f>IF(alumnes!$A45="","",IF($AA46="","",centre!$C$9))</f>
        <v/>
      </c>
      <c r="CQ46" s="37" t="str">
        <f>IF(alumnes!$A45="","",IF($AA46="","",centre!$A$14))</f>
        <v/>
      </c>
      <c r="CR46" s="37" t="str">
        <f>IF(alumnes!$A45="","",IF($AA46="","",centre!$B$14))</f>
        <v/>
      </c>
      <c r="CS46" s="37" t="str">
        <f>IF(alumnes!$A45="","",IF($AA46="","",centre!$C$14))</f>
        <v/>
      </c>
      <c r="CT46" s="37" t="str">
        <f>IF(alumnes!$A45="","",IF($AA46="","",IF(centre!$D$14=0,"",centre!$D$14)))</f>
        <v/>
      </c>
      <c r="CU46" s="37" t="str">
        <f>IF(alumnes!$A45="","",IF($AA46="","",IF(centre!$E$14=0,"",centre!$E$14)))</f>
        <v/>
      </c>
      <c r="CV46" s="37" t="str">
        <f>IF(alumnes!$A45="","",IF($AA46="","",IF(centre!$F$14=0,"",centre!$F$14)))</f>
        <v/>
      </c>
      <c r="CW46" s="37" t="str">
        <f>IF(alumnes!$A45="","",IF($AA46="","",IF(centre!$G$14=0,"",centre!$G$14)))</f>
        <v/>
      </c>
      <c r="CX46" s="37" t="str">
        <f>IF(alumnes!$A45="","",IF($AA46="","",centre!$H$14))</f>
        <v/>
      </c>
      <c r="CY46" s="37" t="str">
        <f>IF(alumnes!$A45="","",IF($AA46="","",centre!$I$14))</f>
        <v/>
      </c>
      <c r="CZ46" s="37" t="str">
        <f>IF(alumnes!$A45="","",IF($AA46="","",IF(centre!$J$14=0,"",centre!$J$14)))</f>
        <v/>
      </c>
      <c r="DA46" s="37" t="str">
        <f>IF(alumnes!$A45="","",IF($AA46="","",IF(centre!$K$14=0,"",centre!$K$14)))</f>
        <v/>
      </c>
      <c r="DB46" s="37" t="str">
        <f>IF(alumnes!$A45="","",IF($AA46="","",IF(centre!$L$14=0,"",centre!$L$14)))</f>
        <v/>
      </c>
      <c r="DC46" s="37" t="str">
        <f>IF(alumnes!$A45="","",IF($AA46="","",IF(centre!$A$19=0,"",centre!$A$19)))</f>
        <v/>
      </c>
      <c r="DD46" s="37" t="str">
        <f>IF(alumnes!$A45="","",IF($AA46="","",IF(centre!$C$19=0,"",centre!$C$19)))</f>
        <v/>
      </c>
      <c r="DE46" s="37" t="str">
        <f>IF(alumnes!$A45="","",IF($AA46="","",IF(centre!$E$19=0,"",centre!$E$19)))</f>
        <v/>
      </c>
      <c r="DF46" s="37" t="str">
        <f>IF(alumnes!$A45="","",IF($AA46="","",IF(centre!$G$19=0,"",centre!$G$19)))</f>
        <v/>
      </c>
      <c r="DG46" s="37" t="str">
        <f>IF(alumnes!$A45="","",IF($AA46="","",IF(centre!$H$19=0,"",centre!$H$19)))</f>
        <v/>
      </c>
      <c r="DH46" s="37" t="str">
        <f>IF(alumnes!$A45="","",IF($AA46="","",IF(centre!$J$19=0,"",centre!$J$19)))</f>
        <v/>
      </c>
      <c r="DI46" s="37" t="str">
        <f>IF(alumnes!$A45="","",IF($AA46="","",IF(centre!$K$19=0,"",centre!$K$19)))</f>
        <v/>
      </c>
      <c r="DJ46" s="37" t="str">
        <f>IF(alumnes!$A45="","",IF($AA46="","",IF(centre!$L$19=0,"",centre!$L$19)))</f>
        <v/>
      </c>
      <c r="DK46" s="37" t="str">
        <f>IF(alumnes!$A45="","",IF($AA46="",centre!$G$6,""))</f>
        <v/>
      </c>
      <c r="DL46" s="37" t="str">
        <f>IF(alumnes!$A45="","",IF($AA46="",centre!$I$6,""))</f>
        <v/>
      </c>
      <c r="DM46" s="37" t="str">
        <f>IF(alumnes!$A45="","",IF($AA46="",centre!$K$6,""))</f>
        <v/>
      </c>
      <c r="DN46" s="37" t="str">
        <f>IF(alumnes!$A45="","",IF($AA46="",centre!$A$9,""))</f>
        <v/>
      </c>
      <c r="DO46" s="37" t="str">
        <f>IF(alumnes!$A45="","",IF($AA46="",centre!$C$9,""))</f>
        <v/>
      </c>
      <c r="DP46" s="37" t="str">
        <f>IF(alumnes!$A45="","",IF($AA46="",IF(centre!$J$14=0,"",centre!$J$14),""))</f>
        <v/>
      </c>
      <c r="DQ46" s="37" t="str">
        <f>IF(alumnes!$A45="","",IF($AA46="",IF(centre!$K$14=0,"",centre!$K$14),""))</f>
        <v/>
      </c>
      <c r="DR46" s="37" t="str">
        <f>IF(alumnes!$A45="","",IF($AA46="",IF(centre!$L$14=0,"",centre!$L$14),""))</f>
        <v/>
      </c>
      <c r="DS46" s="37" t="str">
        <f>IF(alumnes!$A45="","",IF($AA46="",centre!$A$14,""))</f>
        <v/>
      </c>
      <c r="DT46" s="37" t="str">
        <f>IF(alumnes!$A45="","",IF($AA46="",centre!$B$14,""))</f>
        <v/>
      </c>
      <c r="DU46" s="37" t="str">
        <f>IF(alumnes!$A45="","",IF($AA46="",IF(centre!$C$14=0,"",centre!$C$14),""))</f>
        <v/>
      </c>
      <c r="DV46" s="37" t="str">
        <f>IF(alumnes!$A45="","",IF($AA46="",IF(centre!$D$14=0,"",centre!$D$14),""))</f>
        <v/>
      </c>
      <c r="DW46" s="37" t="str">
        <f>IF(alumnes!$A45="","",IF($AA46="",IF(centre!$E$14=0,"",centre!$E$14),""))</f>
        <v/>
      </c>
      <c r="DX46" s="37" t="str">
        <f>IF(alumnes!$A45="","",IF($AA46="",IF(centre!$F$14=0,"",centre!$F$14),""))</f>
        <v/>
      </c>
      <c r="DY46" s="37" t="str">
        <f>IF(alumnes!$A45="","",IF($AA46="",IF(centre!$G$14=0,"",centre!$G$14),""))</f>
        <v/>
      </c>
      <c r="DZ46" s="37" t="str">
        <f>IF(alumnes!$A45="","",IF($AA46="",centre!$H$14,""))</f>
        <v/>
      </c>
      <c r="EA46" s="37" t="str">
        <f>IF(alumnes!$A45="","",IF($AA46="",centre!$I$14,""))</f>
        <v/>
      </c>
    </row>
    <row r="47" spans="1:131" ht="18" customHeight="1" x14ac:dyDescent="0.35">
      <c r="A47" s="36" t="str">
        <f>IF(alumnes!$A46="","",alumnes!$B$4)</f>
        <v/>
      </c>
      <c r="B47" s="37" t="str">
        <f>IF(alumnes!$A46="","",alumnes!$A46)</f>
        <v/>
      </c>
      <c r="C47" s="37" t="str">
        <f>IF(alumnes!$B46="","",alumnes!$B46)</f>
        <v/>
      </c>
      <c r="D47" s="37" t="str">
        <f>IF(alumnes!$C46="","",alumnes!$C46)</f>
        <v/>
      </c>
      <c r="E47" s="37" t="str">
        <f>IF(alumnes!$D46="","",alumnes!$D46)</f>
        <v/>
      </c>
      <c r="F47" s="37" t="str">
        <f>IF(alumnes!$E46="","",alumnes!$E46)</f>
        <v/>
      </c>
      <c r="G47" s="37" t="str">
        <f>IF(alumnes!$P46="","",alumnes!$P46)</f>
        <v/>
      </c>
      <c r="H47" s="37" t="str">
        <f>IF(alumnes!$Q46="","",alumnes!$Q46)</f>
        <v/>
      </c>
      <c r="I47" s="37" t="str">
        <f>IF(alumnes!$R46="","",alumnes!$R46)</f>
        <v/>
      </c>
      <c r="J47" s="37" t="str">
        <f>IF(alumnes!$G46="","",alumnes!$G46)</f>
        <v/>
      </c>
      <c r="K47" s="37" t="str">
        <f>IF(alumnes!$H46="","",alumnes!$H46)</f>
        <v/>
      </c>
      <c r="L47" s="37" t="str">
        <f>IF(alumnes!$I46="","",alumnes!$I46)</f>
        <v/>
      </c>
      <c r="M47" s="37" t="str">
        <f>IF(alumnes!$J46="","",alumnes!$J46)</f>
        <v/>
      </c>
      <c r="N47" s="37" t="str">
        <f>IF(alumnes!$K46="","",alumnes!$K46)</f>
        <v/>
      </c>
      <c r="O47" s="37" t="str">
        <f>IF(alumnes!$L46="","",alumnes!$L46)</f>
        <v/>
      </c>
      <c r="P47" s="37" t="str">
        <f>IF(alumnes!$M46="","",alumnes!$M46)</f>
        <v/>
      </c>
      <c r="Q47" s="37" t="str">
        <f>IF(alumnes!$N46="","",alumnes!$N46)</f>
        <v/>
      </c>
      <c r="R47" s="37" t="str">
        <f>IF(alumnes!$O46="","",alumnes!$O46)</f>
        <v/>
      </c>
      <c r="S47" s="37"/>
      <c r="T47" s="37"/>
      <c r="U47" s="37" t="e">
        <f>IF(alumnes!#REF!="","",alumnes!#REF!)</f>
        <v>#REF!</v>
      </c>
      <c r="V47" s="38"/>
      <c r="W47" s="39"/>
      <c r="X47" s="38"/>
      <c r="Z47" s="37"/>
      <c r="AA47" s="37" t="str">
        <f>IF(alumnes!$A46="","",IF(centre!$A$6=0,"",centre!$A$6))</f>
        <v/>
      </c>
      <c r="AB47" s="37" t="s">
        <v>2603</v>
      </c>
      <c r="AC47" s="37" t="s">
        <v>2603</v>
      </c>
      <c r="AD47" s="37" t="s">
        <v>2603</v>
      </c>
      <c r="AE47" s="37" t="s">
        <v>2603</v>
      </c>
      <c r="AF47" s="37" t="s">
        <v>2603</v>
      </c>
      <c r="AG47" s="37" t="s">
        <v>2603</v>
      </c>
      <c r="AH47" s="37" t="s">
        <v>2603</v>
      </c>
      <c r="AI47" s="37" t="s">
        <v>2603</v>
      </c>
      <c r="AJ47" s="37" t="s">
        <v>2603</v>
      </c>
      <c r="AK47" s="37" t="s">
        <v>2603</v>
      </c>
      <c r="AL47" s="37" t="s">
        <v>2603</v>
      </c>
      <c r="AM47" s="37" t="s">
        <v>2603</v>
      </c>
      <c r="AN47" s="37" t="s">
        <v>2603</v>
      </c>
      <c r="AO47" s="37" t="s">
        <v>2603</v>
      </c>
      <c r="AP47" s="37" t="s">
        <v>2603</v>
      </c>
      <c r="AQ47" s="37" t="s">
        <v>2603</v>
      </c>
      <c r="AR47" s="37" t="s">
        <v>2603</v>
      </c>
      <c r="AS47" s="37" t="s">
        <v>2603</v>
      </c>
      <c r="AT47" s="37" t="s">
        <v>2603</v>
      </c>
      <c r="AU47" s="37" t="s">
        <v>2603</v>
      </c>
      <c r="AV47" s="37" t="s">
        <v>2603</v>
      </c>
      <c r="AW47" s="37" t="s">
        <v>2603</v>
      </c>
      <c r="AX47" s="37" t="s">
        <v>2603</v>
      </c>
      <c r="AY47" s="37" t="s">
        <v>2603</v>
      </c>
      <c r="AZ47" s="37" t="s">
        <v>2603</v>
      </c>
      <c r="BA47" s="37" t="s">
        <v>2603</v>
      </c>
      <c r="BB47" s="37" t="s">
        <v>2603</v>
      </c>
      <c r="BC47" s="37" t="s">
        <v>2603</v>
      </c>
      <c r="BD47" s="37" t="s">
        <v>2603</v>
      </c>
      <c r="BE47" s="37" t="s">
        <v>2603</v>
      </c>
      <c r="BF47" s="37" t="s">
        <v>2603</v>
      </c>
      <c r="BG47" s="37" t="s">
        <v>2603</v>
      </c>
      <c r="BH47" s="37" t="s">
        <v>2603</v>
      </c>
      <c r="BI47" s="37" t="s">
        <v>2603</v>
      </c>
      <c r="BJ47" s="37" t="s">
        <v>2603</v>
      </c>
      <c r="BK47" s="37" t="s">
        <v>2603</v>
      </c>
      <c r="BL47" s="37" t="s">
        <v>2603</v>
      </c>
      <c r="BM47" s="37" t="s">
        <v>2603</v>
      </c>
      <c r="BN47" s="37" t="s">
        <v>2603</v>
      </c>
      <c r="BO47" s="37" t="s">
        <v>2603</v>
      </c>
      <c r="BP47" s="37" t="s">
        <v>2603</v>
      </c>
      <c r="BQ47" s="37" t="s">
        <v>2603</v>
      </c>
      <c r="BR47" s="37" t="s">
        <v>2603</v>
      </c>
      <c r="BS47" s="37" t="s">
        <v>2603</v>
      </c>
      <c r="BT47" s="37" t="s">
        <v>2603</v>
      </c>
      <c r="BU47" s="37" t="s">
        <v>2603</v>
      </c>
      <c r="BV47" s="37" t="s">
        <v>2603</v>
      </c>
      <c r="BW47" s="37" t="s">
        <v>2603</v>
      </c>
      <c r="BX47" s="37" t="s">
        <v>2603</v>
      </c>
      <c r="BY47" s="37" t="s">
        <v>2603</v>
      </c>
      <c r="BZ47" s="37" t="s">
        <v>2603</v>
      </c>
      <c r="CA47" s="37" t="s">
        <v>2603</v>
      </c>
      <c r="CB47" s="37" t="s">
        <v>2603</v>
      </c>
      <c r="CC47" s="37" t="s">
        <v>2603</v>
      </c>
      <c r="CD47" s="37" t="s">
        <v>2603</v>
      </c>
      <c r="CE47" s="37" t="s">
        <v>2603</v>
      </c>
      <c r="CF47" s="37" t="s">
        <v>2603</v>
      </c>
      <c r="CG47" s="37" t="s">
        <v>2603</v>
      </c>
      <c r="CH47" s="37" t="s">
        <v>2603</v>
      </c>
      <c r="CI47" s="37" t="s">
        <v>2603</v>
      </c>
      <c r="CJ47" s="37" t="s">
        <v>2603</v>
      </c>
      <c r="CK47" s="37" t="s">
        <v>2603</v>
      </c>
      <c r="CL47" s="37" t="s">
        <v>2603</v>
      </c>
      <c r="CM47" s="37" t="s">
        <v>2603</v>
      </c>
      <c r="CN47" s="37" t="s">
        <v>2603</v>
      </c>
      <c r="CO47" s="37" t="str">
        <f>IF(alumnes!$A46="","",IF($AA47="","",centre!$A$9))</f>
        <v/>
      </c>
      <c r="CP47" s="37" t="str">
        <f>IF(alumnes!$A46="","",IF($AA47="","",centre!$C$9))</f>
        <v/>
      </c>
      <c r="CQ47" s="37" t="str">
        <f>IF(alumnes!$A46="","",IF($AA47="","",centre!$A$14))</f>
        <v/>
      </c>
      <c r="CR47" s="37" t="str">
        <f>IF(alumnes!$A46="","",IF($AA47="","",centre!$B$14))</f>
        <v/>
      </c>
      <c r="CS47" s="37" t="str">
        <f>IF(alumnes!$A46="","",IF($AA47="","",centre!$C$14))</f>
        <v/>
      </c>
      <c r="CT47" s="37" t="str">
        <f>IF(alumnes!$A46="","",IF($AA47="","",IF(centre!$D$14=0,"",centre!$D$14)))</f>
        <v/>
      </c>
      <c r="CU47" s="37" t="str">
        <f>IF(alumnes!$A46="","",IF($AA47="","",IF(centre!$E$14=0,"",centre!$E$14)))</f>
        <v/>
      </c>
      <c r="CV47" s="37" t="str">
        <f>IF(alumnes!$A46="","",IF($AA47="","",IF(centre!$F$14=0,"",centre!$F$14)))</f>
        <v/>
      </c>
      <c r="CW47" s="37" t="str">
        <f>IF(alumnes!$A46="","",IF($AA47="","",IF(centre!$G$14=0,"",centre!$G$14)))</f>
        <v/>
      </c>
      <c r="CX47" s="37" t="str">
        <f>IF(alumnes!$A46="","",IF($AA47="","",centre!$H$14))</f>
        <v/>
      </c>
      <c r="CY47" s="37" t="str">
        <f>IF(alumnes!$A46="","",IF($AA47="","",centre!$I$14))</f>
        <v/>
      </c>
      <c r="CZ47" s="37" t="str">
        <f>IF(alumnes!$A46="","",IF($AA47="","",IF(centre!$J$14=0,"",centre!$J$14)))</f>
        <v/>
      </c>
      <c r="DA47" s="37" t="str">
        <f>IF(alumnes!$A46="","",IF($AA47="","",IF(centre!$K$14=0,"",centre!$K$14)))</f>
        <v/>
      </c>
      <c r="DB47" s="37" t="str">
        <f>IF(alumnes!$A46="","",IF($AA47="","",IF(centre!$L$14=0,"",centre!$L$14)))</f>
        <v/>
      </c>
      <c r="DC47" s="37" t="str">
        <f>IF(alumnes!$A46="","",IF($AA47="","",IF(centre!$A$19=0,"",centre!$A$19)))</f>
        <v/>
      </c>
      <c r="DD47" s="37" t="str">
        <f>IF(alumnes!$A46="","",IF($AA47="","",IF(centre!$C$19=0,"",centre!$C$19)))</f>
        <v/>
      </c>
      <c r="DE47" s="37" t="str">
        <f>IF(alumnes!$A46="","",IF($AA47="","",IF(centre!$E$19=0,"",centre!$E$19)))</f>
        <v/>
      </c>
      <c r="DF47" s="37" t="str">
        <f>IF(alumnes!$A46="","",IF($AA47="","",IF(centre!$G$19=0,"",centre!$G$19)))</f>
        <v/>
      </c>
      <c r="DG47" s="37" t="str">
        <f>IF(alumnes!$A46="","",IF($AA47="","",IF(centre!$H$19=0,"",centre!$H$19)))</f>
        <v/>
      </c>
      <c r="DH47" s="37" t="str">
        <f>IF(alumnes!$A46="","",IF($AA47="","",IF(centre!$J$19=0,"",centre!$J$19)))</f>
        <v/>
      </c>
      <c r="DI47" s="37" t="str">
        <f>IF(alumnes!$A46="","",IF($AA47="","",IF(centre!$K$19=0,"",centre!$K$19)))</f>
        <v/>
      </c>
      <c r="DJ47" s="37" t="str">
        <f>IF(alumnes!$A46="","",IF($AA47="","",IF(centre!$L$19=0,"",centre!$L$19)))</f>
        <v/>
      </c>
      <c r="DK47" s="37" t="str">
        <f>IF(alumnes!$A46="","",IF($AA47="",centre!$G$6,""))</f>
        <v/>
      </c>
      <c r="DL47" s="37" t="str">
        <f>IF(alumnes!$A46="","",IF($AA47="",centre!$I$6,""))</f>
        <v/>
      </c>
      <c r="DM47" s="37" t="str">
        <f>IF(alumnes!$A46="","",IF($AA47="",centre!$K$6,""))</f>
        <v/>
      </c>
      <c r="DN47" s="37" t="str">
        <f>IF(alumnes!$A46="","",IF($AA47="",centre!$A$9,""))</f>
        <v/>
      </c>
      <c r="DO47" s="37" t="str">
        <f>IF(alumnes!$A46="","",IF($AA47="",centre!$C$9,""))</f>
        <v/>
      </c>
      <c r="DP47" s="37" t="str">
        <f>IF(alumnes!$A46="","",IF($AA47="",IF(centre!$J$14=0,"",centre!$J$14),""))</f>
        <v/>
      </c>
      <c r="DQ47" s="37" t="str">
        <f>IF(alumnes!$A46="","",IF($AA47="",IF(centre!$K$14=0,"",centre!$K$14),""))</f>
        <v/>
      </c>
      <c r="DR47" s="37" t="str">
        <f>IF(alumnes!$A46="","",IF($AA47="",IF(centre!$L$14=0,"",centre!$L$14),""))</f>
        <v/>
      </c>
      <c r="DS47" s="37" t="str">
        <f>IF(alumnes!$A46="","",IF($AA47="",centre!$A$14,""))</f>
        <v/>
      </c>
      <c r="DT47" s="37" t="str">
        <f>IF(alumnes!$A46="","",IF($AA47="",centre!$B$14,""))</f>
        <v/>
      </c>
      <c r="DU47" s="37" t="str">
        <f>IF(alumnes!$A46="","",IF($AA47="",IF(centre!$C$14=0,"",centre!$C$14),""))</f>
        <v/>
      </c>
      <c r="DV47" s="37" t="str">
        <f>IF(alumnes!$A46="","",IF($AA47="",IF(centre!$D$14=0,"",centre!$D$14),""))</f>
        <v/>
      </c>
      <c r="DW47" s="37" t="str">
        <f>IF(alumnes!$A46="","",IF($AA47="",IF(centre!$E$14=0,"",centre!$E$14),""))</f>
        <v/>
      </c>
      <c r="DX47" s="37" t="str">
        <f>IF(alumnes!$A46="","",IF($AA47="",IF(centre!$F$14=0,"",centre!$F$14),""))</f>
        <v/>
      </c>
      <c r="DY47" s="37" t="str">
        <f>IF(alumnes!$A46="","",IF($AA47="",IF(centre!$G$14=0,"",centre!$G$14),""))</f>
        <v/>
      </c>
      <c r="DZ47" s="37" t="str">
        <f>IF(alumnes!$A46="","",IF($AA47="",centre!$H$14,""))</f>
        <v/>
      </c>
      <c r="EA47" s="37" t="str">
        <f>IF(alumnes!$A46="","",IF($AA47="",centre!$I$14,""))</f>
        <v/>
      </c>
    </row>
    <row r="48" spans="1:131" ht="18" customHeight="1" x14ac:dyDescent="0.35">
      <c r="A48" s="36" t="str">
        <f>IF(alumnes!$A47="","",alumnes!$B$4)</f>
        <v/>
      </c>
      <c r="B48" s="37" t="str">
        <f>IF(alumnes!$A47="","",alumnes!$A47)</f>
        <v/>
      </c>
      <c r="C48" s="37" t="str">
        <f>IF(alumnes!$B47="","",alumnes!$B47)</f>
        <v/>
      </c>
      <c r="D48" s="37" t="str">
        <f>IF(alumnes!$C47="","",alumnes!$C47)</f>
        <v/>
      </c>
      <c r="E48" s="37" t="str">
        <f>IF(alumnes!$D47="","",alumnes!$D47)</f>
        <v/>
      </c>
      <c r="F48" s="37" t="str">
        <f>IF(alumnes!$E47="","",alumnes!$E47)</f>
        <v/>
      </c>
      <c r="G48" s="37" t="str">
        <f>IF(alumnes!$P47="","",alumnes!$P47)</f>
        <v/>
      </c>
      <c r="H48" s="37" t="str">
        <f>IF(alumnes!$Q47="","",alumnes!$Q47)</f>
        <v/>
      </c>
      <c r="I48" s="37" t="str">
        <f>IF(alumnes!$R47="","",alumnes!$R47)</f>
        <v/>
      </c>
      <c r="J48" s="37" t="str">
        <f>IF(alumnes!$G47="","",alumnes!$G47)</f>
        <v/>
      </c>
      <c r="K48" s="37" t="str">
        <f>IF(alumnes!$H47="","",alumnes!$H47)</f>
        <v/>
      </c>
      <c r="L48" s="37" t="str">
        <f>IF(alumnes!$I47="","",alumnes!$I47)</f>
        <v/>
      </c>
      <c r="M48" s="37" t="str">
        <f>IF(alumnes!$J47="","",alumnes!$J47)</f>
        <v/>
      </c>
      <c r="N48" s="37" t="str">
        <f>IF(alumnes!$K47="","",alumnes!$K47)</f>
        <v/>
      </c>
      <c r="O48" s="37" t="str">
        <f>IF(alumnes!$L47="","",alumnes!$L47)</f>
        <v/>
      </c>
      <c r="P48" s="37" t="str">
        <f>IF(alumnes!$M47="","",alumnes!$M47)</f>
        <v/>
      </c>
      <c r="Q48" s="37" t="str">
        <f>IF(alumnes!$N47="","",alumnes!$N47)</f>
        <v/>
      </c>
      <c r="R48" s="37" t="str">
        <f>IF(alumnes!$O47="","",alumnes!$O47)</f>
        <v/>
      </c>
      <c r="S48" s="37"/>
      <c r="T48" s="37"/>
      <c r="U48" s="37" t="e">
        <f>IF(alumnes!#REF!="","",alumnes!#REF!)</f>
        <v>#REF!</v>
      </c>
      <c r="V48" s="38"/>
      <c r="W48" s="39"/>
      <c r="X48" s="38"/>
      <c r="Z48" s="37"/>
      <c r="AA48" s="37" t="str">
        <f>IF(alumnes!$A47="","",IF(centre!$A$6=0,"",centre!$A$6))</f>
        <v/>
      </c>
      <c r="AB48" s="37" t="s">
        <v>2603</v>
      </c>
      <c r="AC48" s="37" t="s">
        <v>2603</v>
      </c>
      <c r="AD48" s="37" t="s">
        <v>2603</v>
      </c>
      <c r="AE48" s="37" t="s">
        <v>2603</v>
      </c>
      <c r="AF48" s="37" t="s">
        <v>2603</v>
      </c>
      <c r="AG48" s="37" t="s">
        <v>2603</v>
      </c>
      <c r="AH48" s="37" t="s">
        <v>2603</v>
      </c>
      <c r="AI48" s="37" t="s">
        <v>2603</v>
      </c>
      <c r="AJ48" s="37" t="s">
        <v>2603</v>
      </c>
      <c r="AK48" s="37" t="s">
        <v>2603</v>
      </c>
      <c r="AL48" s="37" t="s">
        <v>2603</v>
      </c>
      <c r="AM48" s="37" t="s">
        <v>2603</v>
      </c>
      <c r="AN48" s="37" t="s">
        <v>2603</v>
      </c>
      <c r="AO48" s="37" t="s">
        <v>2603</v>
      </c>
      <c r="AP48" s="37" t="s">
        <v>2603</v>
      </c>
      <c r="AQ48" s="37" t="s">
        <v>2603</v>
      </c>
      <c r="AR48" s="37" t="s">
        <v>2603</v>
      </c>
      <c r="AS48" s="37" t="s">
        <v>2603</v>
      </c>
      <c r="AT48" s="37" t="s">
        <v>2603</v>
      </c>
      <c r="AU48" s="37" t="s">
        <v>2603</v>
      </c>
      <c r="AV48" s="37" t="s">
        <v>2603</v>
      </c>
      <c r="AW48" s="37" t="s">
        <v>2603</v>
      </c>
      <c r="AX48" s="37" t="s">
        <v>2603</v>
      </c>
      <c r="AY48" s="37" t="s">
        <v>2603</v>
      </c>
      <c r="AZ48" s="37" t="s">
        <v>2603</v>
      </c>
      <c r="BA48" s="37" t="s">
        <v>2603</v>
      </c>
      <c r="BB48" s="37" t="s">
        <v>2603</v>
      </c>
      <c r="BC48" s="37" t="s">
        <v>2603</v>
      </c>
      <c r="BD48" s="37" t="s">
        <v>2603</v>
      </c>
      <c r="BE48" s="37" t="s">
        <v>2603</v>
      </c>
      <c r="BF48" s="37" t="s">
        <v>2603</v>
      </c>
      <c r="BG48" s="37" t="s">
        <v>2603</v>
      </c>
      <c r="BH48" s="37" t="s">
        <v>2603</v>
      </c>
      <c r="BI48" s="37" t="s">
        <v>2603</v>
      </c>
      <c r="BJ48" s="37" t="s">
        <v>2603</v>
      </c>
      <c r="BK48" s="37" t="s">
        <v>2603</v>
      </c>
      <c r="BL48" s="37" t="s">
        <v>2603</v>
      </c>
      <c r="BM48" s="37" t="s">
        <v>2603</v>
      </c>
      <c r="BN48" s="37" t="s">
        <v>2603</v>
      </c>
      <c r="BO48" s="37" t="s">
        <v>2603</v>
      </c>
      <c r="BP48" s="37" t="s">
        <v>2603</v>
      </c>
      <c r="BQ48" s="37" t="s">
        <v>2603</v>
      </c>
      <c r="BR48" s="37" t="s">
        <v>2603</v>
      </c>
      <c r="BS48" s="37" t="s">
        <v>2603</v>
      </c>
      <c r="BT48" s="37" t="s">
        <v>2603</v>
      </c>
      <c r="BU48" s="37" t="s">
        <v>2603</v>
      </c>
      <c r="BV48" s="37" t="s">
        <v>2603</v>
      </c>
      <c r="BW48" s="37" t="s">
        <v>2603</v>
      </c>
      <c r="BX48" s="37" t="s">
        <v>2603</v>
      </c>
      <c r="BY48" s="37" t="s">
        <v>2603</v>
      </c>
      <c r="BZ48" s="37" t="s">
        <v>2603</v>
      </c>
      <c r="CA48" s="37" t="s">
        <v>2603</v>
      </c>
      <c r="CB48" s="37" t="s">
        <v>2603</v>
      </c>
      <c r="CC48" s="37" t="s">
        <v>2603</v>
      </c>
      <c r="CD48" s="37" t="s">
        <v>2603</v>
      </c>
      <c r="CE48" s="37" t="s">
        <v>2603</v>
      </c>
      <c r="CF48" s="37" t="s">
        <v>2603</v>
      </c>
      <c r="CG48" s="37" t="s">
        <v>2603</v>
      </c>
      <c r="CH48" s="37" t="s">
        <v>2603</v>
      </c>
      <c r="CI48" s="37" t="s">
        <v>2603</v>
      </c>
      <c r="CJ48" s="37" t="s">
        <v>2603</v>
      </c>
      <c r="CK48" s="37" t="s">
        <v>2603</v>
      </c>
      <c r="CL48" s="37" t="s">
        <v>2603</v>
      </c>
      <c r="CM48" s="37" t="s">
        <v>2603</v>
      </c>
      <c r="CN48" s="37" t="s">
        <v>2603</v>
      </c>
      <c r="CO48" s="37" t="str">
        <f>IF(alumnes!$A47="","",IF($AA48="","",centre!$A$9))</f>
        <v/>
      </c>
      <c r="CP48" s="37" t="str">
        <f>IF(alumnes!$A47="","",IF($AA48="","",centre!$C$9))</f>
        <v/>
      </c>
      <c r="CQ48" s="37" t="str">
        <f>IF(alumnes!$A47="","",IF($AA48="","",centre!$A$14))</f>
        <v/>
      </c>
      <c r="CR48" s="37" t="str">
        <f>IF(alumnes!$A47="","",IF($AA48="","",centre!$B$14))</f>
        <v/>
      </c>
      <c r="CS48" s="37" t="str">
        <f>IF(alumnes!$A47="","",IF($AA48="","",centre!$C$14))</f>
        <v/>
      </c>
      <c r="CT48" s="37" t="str">
        <f>IF(alumnes!$A47="","",IF($AA48="","",IF(centre!$D$14=0,"",centre!$D$14)))</f>
        <v/>
      </c>
      <c r="CU48" s="37" t="str">
        <f>IF(alumnes!$A47="","",IF($AA48="","",IF(centre!$E$14=0,"",centre!$E$14)))</f>
        <v/>
      </c>
      <c r="CV48" s="37" t="str">
        <f>IF(alumnes!$A47="","",IF($AA48="","",IF(centre!$F$14=0,"",centre!$F$14)))</f>
        <v/>
      </c>
      <c r="CW48" s="37" t="str">
        <f>IF(alumnes!$A47="","",IF($AA48="","",IF(centre!$G$14=0,"",centre!$G$14)))</f>
        <v/>
      </c>
      <c r="CX48" s="37" t="str">
        <f>IF(alumnes!$A47="","",IF($AA48="","",centre!$H$14))</f>
        <v/>
      </c>
      <c r="CY48" s="37" t="str">
        <f>IF(alumnes!$A47="","",IF($AA48="","",centre!$I$14))</f>
        <v/>
      </c>
      <c r="CZ48" s="37" t="str">
        <f>IF(alumnes!$A47="","",IF($AA48="","",IF(centre!$J$14=0,"",centre!$J$14)))</f>
        <v/>
      </c>
      <c r="DA48" s="37" t="str">
        <f>IF(alumnes!$A47="","",IF($AA48="","",IF(centre!$K$14=0,"",centre!$K$14)))</f>
        <v/>
      </c>
      <c r="DB48" s="37" t="str">
        <f>IF(alumnes!$A47="","",IF($AA48="","",IF(centre!$L$14=0,"",centre!$L$14)))</f>
        <v/>
      </c>
      <c r="DC48" s="37" t="str">
        <f>IF(alumnes!$A47="","",IF($AA48="","",IF(centre!$A$19=0,"",centre!$A$19)))</f>
        <v/>
      </c>
      <c r="DD48" s="37" t="str">
        <f>IF(alumnes!$A47="","",IF($AA48="","",IF(centre!$C$19=0,"",centre!$C$19)))</f>
        <v/>
      </c>
      <c r="DE48" s="37" t="str">
        <f>IF(alumnes!$A47="","",IF($AA48="","",IF(centre!$E$19=0,"",centre!$E$19)))</f>
        <v/>
      </c>
      <c r="DF48" s="37" t="str">
        <f>IF(alumnes!$A47="","",IF($AA48="","",IF(centre!$G$19=0,"",centre!$G$19)))</f>
        <v/>
      </c>
      <c r="DG48" s="37" t="str">
        <f>IF(alumnes!$A47="","",IF($AA48="","",IF(centre!$H$19=0,"",centre!$H$19)))</f>
        <v/>
      </c>
      <c r="DH48" s="37" t="str">
        <f>IF(alumnes!$A47="","",IF($AA48="","",IF(centre!$J$19=0,"",centre!$J$19)))</f>
        <v/>
      </c>
      <c r="DI48" s="37" t="str">
        <f>IF(alumnes!$A47="","",IF($AA48="","",IF(centre!$K$19=0,"",centre!$K$19)))</f>
        <v/>
      </c>
      <c r="DJ48" s="37" t="str">
        <f>IF(alumnes!$A47="","",IF($AA48="","",IF(centre!$L$19=0,"",centre!$L$19)))</f>
        <v/>
      </c>
      <c r="DK48" s="37" t="str">
        <f>IF(alumnes!$A47="","",IF($AA48="",centre!$G$6,""))</f>
        <v/>
      </c>
      <c r="DL48" s="37" t="str">
        <f>IF(alumnes!$A47="","",IF($AA48="",centre!$I$6,""))</f>
        <v/>
      </c>
      <c r="DM48" s="37" t="str">
        <f>IF(alumnes!$A47="","",IF($AA48="",centre!$K$6,""))</f>
        <v/>
      </c>
      <c r="DN48" s="37" t="str">
        <f>IF(alumnes!$A47="","",IF($AA48="",centre!$A$9,""))</f>
        <v/>
      </c>
      <c r="DO48" s="37" t="str">
        <f>IF(alumnes!$A47="","",IF($AA48="",centre!$C$9,""))</f>
        <v/>
      </c>
      <c r="DP48" s="37" t="str">
        <f>IF(alumnes!$A47="","",IF($AA48="",IF(centre!$J$14=0,"",centre!$J$14),""))</f>
        <v/>
      </c>
      <c r="DQ48" s="37" t="str">
        <f>IF(alumnes!$A47="","",IF($AA48="",IF(centre!$K$14=0,"",centre!$K$14),""))</f>
        <v/>
      </c>
      <c r="DR48" s="37" t="str">
        <f>IF(alumnes!$A47="","",IF($AA48="",IF(centre!$L$14=0,"",centre!$L$14),""))</f>
        <v/>
      </c>
      <c r="DS48" s="37" t="str">
        <f>IF(alumnes!$A47="","",IF($AA48="",centre!$A$14,""))</f>
        <v/>
      </c>
      <c r="DT48" s="37" t="str">
        <f>IF(alumnes!$A47="","",IF($AA48="",centre!$B$14,""))</f>
        <v/>
      </c>
      <c r="DU48" s="37" t="str">
        <f>IF(alumnes!$A47="","",IF($AA48="",IF(centre!$C$14=0,"",centre!$C$14),""))</f>
        <v/>
      </c>
      <c r="DV48" s="37" t="str">
        <f>IF(alumnes!$A47="","",IF($AA48="",IF(centre!$D$14=0,"",centre!$D$14),""))</f>
        <v/>
      </c>
      <c r="DW48" s="37" t="str">
        <f>IF(alumnes!$A47="","",IF($AA48="",IF(centre!$E$14=0,"",centre!$E$14),""))</f>
        <v/>
      </c>
      <c r="DX48" s="37" t="str">
        <f>IF(alumnes!$A47="","",IF($AA48="",IF(centre!$F$14=0,"",centre!$F$14),""))</f>
        <v/>
      </c>
      <c r="DY48" s="37" t="str">
        <f>IF(alumnes!$A47="","",IF($AA48="",IF(centre!$G$14=0,"",centre!$G$14),""))</f>
        <v/>
      </c>
      <c r="DZ48" s="37" t="str">
        <f>IF(alumnes!$A47="","",IF($AA48="",centre!$H$14,""))</f>
        <v/>
      </c>
      <c r="EA48" s="37" t="str">
        <f>IF(alumnes!$A47="","",IF($AA48="",centre!$I$14,""))</f>
        <v/>
      </c>
    </row>
    <row r="49" spans="1:131" ht="18" customHeight="1" x14ac:dyDescent="0.35">
      <c r="A49" s="36" t="str">
        <f>IF(alumnes!$A48="","",alumnes!$B$4)</f>
        <v/>
      </c>
      <c r="B49" s="37" t="str">
        <f>IF(alumnes!$A48="","",alumnes!$A48)</f>
        <v/>
      </c>
      <c r="C49" s="37" t="str">
        <f>IF(alumnes!$B48="","",alumnes!$B48)</f>
        <v/>
      </c>
      <c r="D49" s="37" t="str">
        <f>IF(alumnes!$C48="","",alumnes!$C48)</f>
        <v/>
      </c>
      <c r="E49" s="37" t="str">
        <f>IF(alumnes!$D48="","",alumnes!$D48)</f>
        <v/>
      </c>
      <c r="F49" s="37" t="str">
        <f>IF(alumnes!$E48="","",alumnes!$E48)</f>
        <v/>
      </c>
      <c r="G49" s="37" t="str">
        <f>IF(alumnes!$P48="","",alumnes!$P48)</f>
        <v/>
      </c>
      <c r="H49" s="37" t="str">
        <f>IF(alumnes!$Q48="","",alumnes!$Q48)</f>
        <v/>
      </c>
      <c r="I49" s="37" t="str">
        <f>IF(alumnes!$R48="","",alumnes!$R48)</f>
        <v/>
      </c>
      <c r="J49" s="37" t="str">
        <f>IF(alumnes!$G48="","",alumnes!$G48)</f>
        <v/>
      </c>
      <c r="K49" s="37" t="str">
        <f>IF(alumnes!$H48="","",alumnes!$H48)</f>
        <v/>
      </c>
      <c r="L49" s="37" t="str">
        <f>IF(alumnes!$I48="","",alumnes!$I48)</f>
        <v/>
      </c>
      <c r="M49" s="37" t="str">
        <f>IF(alumnes!$J48="","",alumnes!$J48)</f>
        <v/>
      </c>
      <c r="N49" s="37" t="str">
        <f>IF(alumnes!$K48="","",alumnes!$K48)</f>
        <v/>
      </c>
      <c r="O49" s="37" t="str">
        <f>IF(alumnes!$L48="","",alumnes!$L48)</f>
        <v/>
      </c>
      <c r="P49" s="37" t="str">
        <f>IF(alumnes!$M48="","",alumnes!$M48)</f>
        <v/>
      </c>
      <c r="Q49" s="37" t="str">
        <f>IF(alumnes!$N48="","",alumnes!$N48)</f>
        <v/>
      </c>
      <c r="R49" s="37" t="str">
        <f>IF(alumnes!$O48="","",alumnes!$O48)</f>
        <v/>
      </c>
      <c r="S49" s="37"/>
      <c r="T49" s="37"/>
      <c r="U49" s="37" t="e">
        <f>IF(alumnes!#REF!="","",alumnes!#REF!)</f>
        <v>#REF!</v>
      </c>
      <c r="V49" s="38"/>
      <c r="W49" s="39"/>
      <c r="X49" s="38"/>
      <c r="Z49" s="37"/>
      <c r="AA49" s="37" t="str">
        <f>IF(alumnes!$A48="","",IF(centre!$A$6=0,"",centre!$A$6))</f>
        <v/>
      </c>
      <c r="AB49" s="37" t="s">
        <v>2603</v>
      </c>
      <c r="AC49" s="37" t="s">
        <v>2603</v>
      </c>
      <c r="AD49" s="37" t="s">
        <v>2603</v>
      </c>
      <c r="AE49" s="37" t="s">
        <v>2603</v>
      </c>
      <c r="AF49" s="37" t="s">
        <v>2603</v>
      </c>
      <c r="AG49" s="37" t="s">
        <v>2603</v>
      </c>
      <c r="AH49" s="37" t="s">
        <v>2603</v>
      </c>
      <c r="AI49" s="37" t="s">
        <v>2603</v>
      </c>
      <c r="AJ49" s="37" t="s">
        <v>2603</v>
      </c>
      <c r="AK49" s="37" t="s">
        <v>2603</v>
      </c>
      <c r="AL49" s="37" t="s">
        <v>2603</v>
      </c>
      <c r="AM49" s="37" t="s">
        <v>2603</v>
      </c>
      <c r="AN49" s="37" t="s">
        <v>2603</v>
      </c>
      <c r="AO49" s="37" t="s">
        <v>2603</v>
      </c>
      <c r="AP49" s="37" t="s">
        <v>2603</v>
      </c>
      <c r="AQ49" s="37" t="s">
        <v>2603</v>
      </c>
      <c r="AR49" s="37" t="s">
        <v>2603</v>
      </c>
      <c r="AS49" s="37" t="s">
        <v>2603</v>
      </c>
      <c r="AT49" s="37" t="s">
        <v>2603</v>
      </c>
      <c r="AU49" s="37" t="s">
        <v>2603</v>
      </c>
      <c r="AV49" s="37" t="s">
        <v>2603</v>
      </c>
      <c r="AW49" s="37" t="s">
        <v>2603</v>
      </c>
      <c r="AX49" s="37" t="s">
        <v>2603</v>
      </c>
      <c r="AY49" s="37" t="s">
        <v>2603</v>
      </c>
      <c r="AZ49" s="37" t="s">
        <v>2603</v>
      </c>
      <c r="BA49" s="37" t="s">
        <v>2603</v>
      </c>
      <c r="BB49" s="37" t="s">
        <v>2603</v>
      </c>
      <c r="BC49" s="37" t="s">
        <v>2603</v>
      </c>
      <c r="BD49" s="37" t="s">
        <v>2603</v>
      </c>
      <c r="BE49" s="37" t="s">
        <v>2603</v>
      </c>
      <c r="BF49" s="37" t="s">
        <v>2603</v>
      </c>
      <c r="BG49" s="37" t="s">
        <v>2603</v>
      </c>
      <c r="BH49" s="37" t="s">
        <v>2603</v>
      </c>
      <c r="BI49" s="37" t="s">
        <v>2603</v>
      </c>
      <c r="BJ49" s="37" t="s">
        <v>2603</v>
      </c>
      <c r="BK49" s="37" t="s">
        <v>2603</v>
      </c>
      <c r="BL49" s="37" t="s">
        <v>2603</v>
      </c>
      <c r="BM49" s="37" t="s">
        <v>2603</v>
      </c>
      <c r="BN49" s="37" t="s">
        <v>2603</v>
      </c>
      <c r="BO49" s="37" t="s">
        <v>2603</v>
      </c>
      <c r="BP49" s="37" t="s">
        <v>2603</v>
      </c>
      <c r="BQ49" s="37" t="s">
        <v>2603</v>
      </c>
      <c r="BR49" s="37" t="s">
        <v>2603</v>
      </c>
      <c r="BS49" s="37" t="s">
        <v>2603</v>
      </c>
      <c r="BT49" s="37" t="s">
        <v>2603</v>
      </c>
      <c r="BU49" s="37" t="s">
        <v>2603</v>
      </c>
      <c r="BV49" s="37" t="s">
        <v>2603</v>
      </c>
      <c r="BW49" s="37" t="s">
        <v>2603</v>
      </c>
      <c r="BX49" s="37" t="s">
        <v>2603</v>
      </c>
      <c r="BY49" s="37" t="s">
        <v>2603</v>
      </c>
      <c r="BZ49" s="37" t="s">
        <v>2603</v>
      </c>
      <c r="CA49" s="37" t="s">
        <v>2603</v>
      </c>
      <c r="CB49" s="37" t="s">
        <v>2603</v>
      </c>
      <c r="CC49" s="37" t="s">
        <v>2603</v>
      </c>
      <c r="CD49" s="37" t="s">
        <v>2603</v>
      </c>
      <c r="CE49" s="37" t="s">
        <v>2603</v>
      </c>
      <c r="CF49" s="37" t="s">
        <v>2603</v>
      </c>
      <c r="CG49" s="37" t="s">
        <v>2603</v>
      </c>
      <c r="CH49" s="37" t="s">
        <v>2603</v>
      </c>
      <c r="CI49" s="37" t="s">
        <v>2603</v>
      </c>
      <c r="CJ49" s="37" t="s">
        <v>2603</v>
      </c>
      <c r="CK49" s="37" t="s">
        <v>2603</v>
      </c>
      <c r="CL49" s="37" t="s">
        <v>2603</v>
      </c>
      <c r="CM49" s="37" t="s">
        <v>2603</v>
      </c>
      <c r="CN49" s="37" t="s">
        <v>2603</v>
      </c>
      <c r="CO49" s="37" t="str">
        <f>IF(alumnes!$A48="","",IF($AA49="","",centre!$A$9))</f>
        <v/>
      </c>
      <c r="CP49" s="37" t="str">
        <f>IF(alumnes!$A48="","",IF($AA49="","",centre!$C$9))</f>
        <v/>
      </c>
      <c r="CQ49" s="37" t="str">
        <f>IF(alumnes!$A48="","",IF($AA49="","",centre!$A$14))</f>
        <v/>
      </c>
      <c r="CR49" s="37" t="str">
        <f>IF(alumnes!$A48="","",IF($AA49="","",centre!$B$14))</f>
        <v/>
      </c>
      <c r="CS49" s="37" t="str">
        <f>IF(alumnes!$A48="","",IF($AA49="","",centre!$C$14))</f>
        <v/>
      </c>
      <c r="CT49" s="37" t="str">
        <f>IF(alumnes!$A48="","",IF($AA49="","",IF(centre!$D$14=0,"",centre!$D$14)))</f>
        <v/>
      </c>
      <c r="CU49" s="37" t="str">
        <f>IF(alumnes!$A48="","",IF($AA49="","",IF(centre!$E$14=0,"",centre!$E$14)))</f>
        <v/>
      </c>
      <c r="CV49" s="37" t="str">
        <f>IF(alumnes!$A48="","",IF($AA49="","",IF(centre!$F$14=0,"",centre!$F$14)))</f>
        <v/>
      </c>
      <c r="CW49" s="37" t="str">
        <f>IF(alumnes!$A48="","",IF($AA49="","",IF(centre!$G$14=0,"",centre!$G$14)))</f>
        <v/>
      </c>
      <c r="CX49" s="37" t="str">
        <f>IF(alumnes!$A48="","",IF($AA49="","",centre!$H$14))</f>
        <v/>
      </c>
      <c r="CY49" s="37" t="str">
        <f>IF(alumnes!$A48="","",IF($AA49="","",centre!$I$14))</f>
        <v/>
      </c>
      <c r="CZ49" s="37" t="str">
        <f>IF(alumnes!$A48="","",IF($AA49="","",IF(centre!$J$14=0,"",centre!$J$14)))</f>
        <v/>
      </c>
      <c r="DA49" s="37" t="str">
        <f>IF(alumnes!$A48="","",IF($AA49="","",IF(centre!$K$14=0,"",centre!$K$14)))</f>
        <v/>
      </c>
      <c r="DB49" s="37" t="str">
        <f>IF(alumnes!$A48="","",IF($AA49="","",IF(centre!$L$14=0,"",centre!$L$14)))</f>
        <v/>
      </c>
      <c r="DC49" s="37" t="str">
        <f>IF(alumnes!$A48="","",IF($AA49="","",IF(centre!$A$19=0,"",centre!$A$19)))</f>
        <v/>
      </c>
      <c r="DD49" s="37" t="str">
        <f>IF(alumnes!$A48="","",IF($AA49="","",IF(centre!$C$19=0,"",centre!$C$19)))</f>
        <v/>
      </c>
      <c r="DE49" s="37" t="str">
        <f>IF(alumnes!$A48="","",IF($AA49="","",IF(centre!$E$19=0,"",centre!$E$19)))</f>
        <v/>
      </c>
      <c r="DF49" s="37" t="str">
        <f>IF(alumnes!$A48="","",IF($AA49="","",IF(centre!$G$19=0,"",centre!$G$19)))</f>
        <v/>
      </c>
      <c r="DG49" s="37" t="str">
        <f>IF(alumnes!$A48="","",IF($AA49="","",IF(centre!$H$19=0,"",centre!$H$19)))</f>
        <v/>
      </c>
      <c r="DH49" s="37" t="str">
        <f>IF(alumnes!$A48="","",IF($AA49="","",IF(centre!$J$19=0,"",centre!$J$19)))</f>
        <v/>
      </c>
      <c r="DI49" s="37" t="str">
        <f>IF(alumnes!$A48="","",IF($AA49="","",IF(centre!$K$19=0,"",centre!$K$19)))</f>
        <v/>
      </c>
      <c r="DJ49" s="37" t="str">
        <f>IF(alumnes!$A48="","",IF($AA49="","",IF(centre!$L$19=0,"",centre!$L$19)))</f>
        <v/>
      </c>
      <c r="DK49" s="37" t="str">
        <f>IF(alumnes!$A48="","",IF($AA49="",centre!$G$6,""))</f>
        <v/>
      </c>
      <c r="DL49" s="37" t="str">
        <f>IF(alumnes!$A48="","",IF($AA49="",centre!$I$6,""))</f>
        <v/>
      </c>
      <c r="DM49" s="37" t="str">
        <f>IF(alumnes!$A48="","",IF($AA49="",centre!$K$6,""))</f>
        <v/>
      </c>
      <c r="DN49" s="37" t="str">
        <f>IF(alumnes!$A48="","",IF($AA49="",centre!$A$9,""))</f>
        <v/>
      </c>
      <c r="DO49" s="37" t="str">
        <f>IF(alumnes!$A48="","",IF($AA49="",centre!$C$9,""))</f>
        <v/>
      </c>
      <c r="DP49" s="37" t="str">
        <f>IF(alumnes!$A48="","",IF($AA49="",IF(centre!$J$14=0,"",centre!$J$14),""))</f>
        <v/>
      </c>
      <c r="DQ49" s="37" t="str">
        <f>IF(alumnes!$A48="","",IF($AA49="",IF(centre!$K$14=0,"",centre!$K$14),""))</f>
        <v/>
      </c>
      <c r="DR49" s="37" t="str">
        <f>IF(alumnes!$A48="","",IF($AA49="",IF(centre!$L$14=0,"",centre!$L$14),""))</f>
        <v/>
      </c>
      <c r="DS49" s="37" t="str">
        <f>IF(alumnes!$A48="","",IF($AA49="",centre!$A$14,""))</f>
        <v/>
      </c>
      <c r="DT49" s="37" t="str">
        <f>IF(alumnes!$A48="","",IF($AA49="",centre!$B$14,""))</f>
        <v/>
      </c>
      <c r="DU49" s="37" t="str">
        <f>IF(alumnes!$A48="","",IF($AA49="",IF(centre!$C$14=0,"",centre!$C$14),""))</f>
        <v/>
      </c>
      <c r="DV49" s="37" t="str">
        <f>IF(alumnes!$A48="","",IF($AA49="",IF(centre!$D$14=0,"",centre!$D$14),""))</f>
        <v/>
      </c>
      <c r="DW49" s="37" t="str">
        <f>IF(alumnes!$A48="","",IF($AA49="",IF(centre!$E$14=0,"",centre!$E$14),""))</f>
        <v/>
      </c>
      <c r="DX49" s="37" t="str">
        <f>IF(alumnes!$A48="","",IF($AA49="",IF(centre!$F$14=0,"",centre!$F$14),""))</f>
        <v/>
      </c>
      <c r="DY49" s="37" t="str">
        <f>IF(alumnes!$A48="","",IF($AA49="",IF(centre!$G$14=0,"",centre!$G$14),""))</f>
        <v/>
      </c>
      <c r="DZ49" s="37" t="str">
        <f>IF(alumnes!$A48="","",IF($AA49="",centre!$H$14,""))</f>
        <v/>
      </c>
      <c r="EA49" s="37" t="str">
        <f>IF(alumnes!$A48="","",IF($AA49="",centre!$I$14,""))</f>
        <v/>
      </c>
    </row>
    <row r="50" spans="1:131" ht="18" customHeight="1" x14ac:dyDescent="0.35">
      <c r="A50" s="36" t="str">
        <f>IF(alumnes!$A49="","",alumnes!$B$4)</f>
        <v/>
      </c>
      <c r="B50" s="37" t="str">
        <f>IF(alumnes!$A49="","",alumnes!$A49)</f>
        <v/>
      </c>
      <c r="C50" s="37" t="str">
        <f>IF(alumnes!$B49="","",alumnes!$B49)</f>
        <v/>
      </c>
      <c r="D50" s="37" t="str">
        <f>IF(alumnes!$C49="","",alumnes!$C49)</f>
        <v/>
      </c>
      <c r="E50" s="37" t="str">
        <f>IF(alumnes!$D49="","",alumnes!$D49)</f>
        <v/>
      </c>
      <c r="F50" s="37" t="str">
        <f>IF(alumnes!$E49="","",alumnes!$E49)</f>
        <v/>
      </c>
      <c r="G50" s="37" t="str">
        <f>IF(alumnes!$P49="","",alumnes!$P49)</f>
        <v/>
      </c>
      <c r="H50" s="37" t="str">
        <f>IF(alumnes!$Q49="","",alumnes!$Q49)</f>
        <v/>
      </c>
      <c r="I50" s="37" t="str">
        <f>IF(alumnes!$R49="","",alumnes!$R49)</f>
        <v/>
      </c>
      <c r="J50" s="37" t="str">
        <f>IF(alumnes!$G49="","",alumnes!$G49)</f>
        <v/>
      </c>
      <c r="K50" s="37" t="str">
        <f>IF(alumnes!$H49="","",alumnes!$H49)</f>
        <v/>
      </c>
      <c r="L50" s="37" t="str">
        <f>IF(alumnes!$I49="","",alumnes!$I49)</f>
        <v/>
      </c>
      <c r="M50" s="37" t="str">
        <f>IF(alumnes!$J49="","",alumnes!$J49)</f>
        <v/>
      </c>
      <c r="N50" s="37" t="str">
        <f>IF(alumnes!$K49="","",alumnes!$K49)</f>
        <v/>
      </c>
      <c r="O50" s="37" t="str">
        <f>IF(alumnes!$L49="","",alumnes!$L49)</f>
        <v/>
      </c>
      <c r="P50" s="37" t="str">
        <f>IF(alumnes!$M49="","",alumnes!$M49)</f>
        <v/>
      </c>
      <c r="Q50" s="37" t="str">
        <f>IF(alumnes!$N49="","",alumnes!$N49)</f>
        <v/>
      </c>
      <c r="R50" s="37" t="str">
        <f>IF(alumnes!$O49="","",alumnes!$O49)</f>
        <v/>
      </c>
      <c r="S50" s="37"/>
      <c r="T50" s="37"/>
      <c r="U50" s="37" t="e">
        <f>IF(alumnes!#REF!="","",alumnes!#REF!)</f>
        <v>#REF!</v>
      </c>
      <c r="V50" s="38"/>
      <c r="W50" s="39"/>
      <c r="X50" s="38"/>
      <c r="Z50" s="37"/>
      <c r="AA50" s="37" t="str">
        <f>IF(alumnes!$A49="","",IF(centre!$A$6=0,"",centre!$A$6))</f>
        <v/>
      </c>
      <c r="AB50" s="37" t="s">
        <v>2603</v>
      </c>
      <c r="AC50" s="37" t="s">
        <v>2603</v>
      </c>
      <c r="AD50" s="37" t="s">
        <v>2603</v>
      </c>
      <c r="AE50" s="37" t="s">
        <v>2603</v>
      </c>
      <c r="AF50" s="37" t="s">
        <v>2603</v>
      </c>
      <c r="AG50" s="37" t="s">
        <v>2603</v>
      </c>
      <c r="AH50" s="37" t="s">
        <v>2603</v>
      </c>
      <c r="AI50" s="37" t="s">
        <v>2603</v>
      </c>
      <c r="AJ50" s="37" t="s">
        <v>2603</v>
      </c>
      <c r="AK50" s="37" t="s">
        <v>2603</v>
      </c>
      <c r="AL50" s="37" t="s">
        <v>2603</v>
      </c>
      <c r="AM50" s="37" t="s">
        <v>2603</v>
      </c>
      <c r="AN50" s="37" t="s">
        <v>2603</v>
      </c>
      <c r="AO50" s="37" t="s">
        <v>2603</v>
      </c>
      <c r="AP50" s="37" t="s">
        <v>2603</v>
      </c>
      <c r="AQ50" s="37" t="s">
        <v>2603</v>
      </c>
      <c r="AR50" s="37" t="s">
        <v>2603</v>
      </c>
      <c r="AS50" s="37" t="s">
        <v>2603</v>
      </c>
      <c r="AT50" s="37" t="s">
        <v>2603</v>
      </c>
      <c r="AU50" s="37" t="s">
        <v>2603</v>
      </c>
      <c r="AV50" s="37" t="s">
        <v>2603</v>
      </c>
      <c r="AW50" s="37" t="s">
        <v>2603</v>
      </c>
      <c r="AX50" s="37" t="s">
        <v>2603</v>
      </c>
      <c r="AY50" s="37" t="s">
        <v>2603</v>
      </c>
      <c r="AZ50" s="37" t="s">
        <v>2603</v>
      </c>
      <c r="BA50" s="37" t="s">
        <v>2603</v>
      </c>
      <c r="BB50" s="37" t="s">
        <v>2603</v>
      </c>
      <c r="BC50" s="37" t="s">
        <v>2603</v>
      </c>
      <c r="BD50" s="37" t="s">
        <v>2603</v>
      </c>
      <c r="BE50" s="37" t="s">
        <v>2603</v>
      </c>
      <c r="BF50" s="37" t="s">
        <v>2603</v>
      </c>
      <c r="BG50" s="37" t="s">
        <v>2603</v>
      </c>
      <c r="BH50" s="37" t="s">
        <v>2603</v>
      </c>
      <c r="BI50" s="37" t="s">
        <v>2603</v>
      </c>
      <c r="BJ50" s="37" t="s">
        <v>2603</v>
      </c>
      <c r="BK50" s="37" t="s">
        <v>2603</v>
      </c>
      <c r="BL50" s="37" t="s">
        <v>2603</v>
      </c>
      <c r="BM50" s="37" t="s">
        <v>2603</v>
      </c>
      <c r="BN50" s="37" t="s">
        <v>2603</v>
      </c>
      <c r="BO50" s="37" t="s">
        <v>2603</v>
      </c>
      <c r="BP50" s="37" t="s">
        <v>2603</v>
      </c>
      <c r="BQ50" s="37" t="s">
        <v>2603</v>
      </c>
      <c r="BR50" s="37" t="s">
        <v>2603</v>
      </c>
      <c r="BS50" s="37" t="s">
        <v>2603</v>
      </c>
      <c r="BT50" s="37" t="s">
        <v>2603</v>
      </c>
      <c r="BU50" s="37" t="s">
        <v>2603</v>
      </c>
      <c r="BV50" s="37" t="s">
        <v>2603</v>
      </c>
      <c r="BW50" s="37" t="s">
        <v>2603</v>
      </c>
      <c r="BX50" s="37" t="s">
        <v>2603</v>
      </c>
      <c r="BY50" s="37" t="s">
        <v>2603</v>
      </c>
      <c r="BZ50" s="37" t="s">
        <v>2603</v>
      </c>
      <c r="CA50" s="37" t="s">
        <v>2603</v>
      </c>
      <c r="CB50" s="37" t="s">
        <v>2603</v>
      </c>
      <c r="CC50" s="37" t="s">
        <v>2603</v>
      </c>
      <c r="CD50" s="37" t="s">
        <v>2603</v>
      </c>
      <c r="CE50" s="37" t="s">
        <v>2603</v>
      </c>
      <c r="CF50" s="37" t="s">
        <v>2603</v>
      </c>
      <c r="CG50" s="37" t="s">
        <v>2603</v>
      </c>
      <c r="CH50" s="37" t="s">
        <v>2603</v>
      </c>
      <c r="CI50" s="37" t="s">
        <v>2603</v>
      </c>
      <c r="CJ50" s="37" t="s">
        <v>2603</v>
      </c>
      <c r="CK50" s="37" t="s">
        <v>2603</v>
      </c>
      <c r="CL50" s="37" t="s">
        <v>2603</v>
      </c>
      <c r="CM50" s="37" t="s">
        <v>2603</v>
      </c>
      <c r="CN50" s="37" t="s">
        <v>2603</v>
      </c>
      <c r="CO50" s="37" t="str">
        <f>IF(alumnes!$A49="","",IF($AA50="","",centre!$A$9))</f>
        <v/>
      </c>
      <c r="CP50" s="37" t="str">
        <f>IF(alumnes!$A49="","",IF($AA50="","",centre!$C$9))</f>
        <v/>
      </c>
      <c r="CQ50" s="37" t="str">
        <f>IF(alumnes!$A49="","",IF($AA50="","",centre!$A$14))</f>
        <v/>
      </c>
      <c r="CR50" s="37" t="str">
        <f>IF(alumnes!$A49="","",IF($AA50="","",centre!$B$14))</f>
        <v/>
      </c>
      <c r="CS50" s="37" t="str">
        <f>IF(alumnes!$A49="","",IF($AA50="","",centre!$C$14))</f>
        <v/>
      </c>
      <c r="CT50" s="37" t="str">
        <f>IF(alumnes!$A49="","",IF($AA50="","",IF(centre!$D$14=0,"",centre!$D$14)))</f>
        <v/>
      </c>
      <c r="CU50" s="37" t="str">
        <f>IF(alumnes!$A49="","",IF($AA50="","",IF(centre!$E$14=0,"",centre!$E$14)))</f>
        <v/>
      </c>
      <c r="CV50" s="37" t="str">
        <f>IF(alumnes!$A49="","",IF($AA50="","",IF(centre!$F$14=0,"",centre!$F$14)))</f>
        <v/>
      </c>
      <c r="CW50" s="37" t="str">
        <f>IF(alumnes!$A49="","",IF($AA50="","",IF(centre!$G$14=0,"",centre!$G$14)))</f>
        <v/>
      </c>
      <c r="CX50" s="37" t="str">
        <f>IF(alumnes!$A49="","",IF($AA50="","",centre!$H$14))</f>
        <v/>
      </c>
      <c r="CY50" s="37" t="str">
        <f>IF(alumnes!$A49="","",IF($AA50="","",centre!$I$14))</f>
        <v/>
      </c>
      <c r="CZ50" s="37" t="str">
        <f>IF(alumnes!$A49="","",IF($AA50="","",IF(centre!$J$14=0,"",centre!$J$14)))</f>
        <v/>
      </c>
      <c r="DA50" s="37" t="str">
        <f>IF(alumnes!$A49="","",IF($AA50="","",IF(centre!$K$14=0,"",centre!$K$14)))</f>
        <v/>
      </c>
      <c r="DB50" s="37" t="str">
        <f>IF(alumnes!$A49="","",IF($AA50="","",IF(centre!$L$14=0,"",centre!$L$14)))</f>
        <v/>
      </c>
      <c r="DC50" s="37" t="str">
        <f>IF(alumnes!$A49="","",IF($AA50="","",IF(centre!$A$19=0,"",centre!$A$19)))</f>
        <v/>
      </c>
      <c r="DD50" s="37" t="str">
        <f>IF(alumnes!$A49="","",IF($AA50="","",IF(centre!$C$19=0,"",centre!$C$19)))</f>
        <v/>
      </c>
      <c r="DE50" s="37" t="str">
        <f>IF(alumnes!$A49="","",IF($AA50="","",IF(centre!$E$19=0,"",centre!$E$19)))</f>
        <v/>
      </c>
      <c r="DF50" s="37" t="str">
        <f>IF(alumnes!$A49="","",IF($AA50="","",IF(centre!$G$19=0,"",centre!$G$19)))</f>
        <v/>
      </c>
      <c r="DG50" s="37" t="str">
        <f>IF(alumnes!$A49="","",IF($AA50="","",IF(centre!$H$19=0,"",centre!$H$19)))</f>
        <v/>
      </c>
      <c r="DH50" s="37" t="str">
        <f>IF(alumnes!$A49="","",IF($AA50="","",IF(centre!$J$19=0,"",centre!$J$19)))</f>
        <v/>
      </c>
      <c r="DI50" s="37" t="str">
        <f>IF(alumnes!$A49="","",IF($AA50="","",IF(centre!$K$19=0,"",centre!$K$19)))</f>
        <v/>
      </c>
      <c r="DJ50" s="37" t="str">
        <f>IF(alumnes!$A49="","",IF($AA50="","",IF(centre!$L$19=0,"",centre!$L$19)))</f>
        <v/>
      </c>
      <c r="DK50" s="37" t="str">
        <f>IF(alumnes!$A49="","",IF($AA50="",centre!$G$6,""))</f>
        <v/>
      </c>
      <c r="DL50" s="37" t="str">
        <f>IF(alumnes!$A49="","",IF($AA50="",centre!$I$6,""))</f>
        <v/>
      </c>
      <c r="DM50" s="37" t="str">
        <f>IF(alumnes!$A49="","",IF($AA50="",centre!$K$6,""))</f>
        <v/>
      </c>
      <c r="DN50" s="37" t="str">
        <f>IF(alumnes!$A49="","",IF($AA50="",centre!$A$9,""))</f>
        <v/>
      </c>
      <c r="DO50" s="37" t="str">
        <f>IF(alumnes!$A49="","",IF($AA50="",centre!$C$9,""))</f>
        <v/>
      </c>
      <c r="DP50" s="37" t="str">
        <f>IF(alumnes!$A49="","",IF($AA50="",IF(centre!$J$14=0,"",centre!$J$14),""))</f>
        <v/>
      </c>
      <c r="DQ50" s="37" t="str">
        <f>IF(alumnes!$A49="","",IF($AA50="",IF(centre!$K$14=0,"",centre!$K$14),""))</f>
        <v/>
      </c>
      <c r="DR50" s="37" t="str">
        <f>IF(alumnes!$A49="","",IF($AA50="",IF(centre!$L$14=0,"",centre!$L$14),""))</f>
        <v/>
      </c>
      <c r="DS50" s="37" t="str">
        <f>IF(alumnes!$A49="","",IF($AA50="",centre!$A$14,""))</f>
        <v/>
      </c>
      <c r="DT50" s="37" t="str">
        <f>IF(alumnes!$A49="","",IF($AA50="",centre!$B$14,""))</f>
        <v/>
      </c>
      <c r="DU50" s="37" t="str">
        <f>IF(alumnes!$A49="","",IF($AA50="",IF(centre!$C$14=0,"",centre!$C$14),""))</f>
        <v/>
      </c>
      <c r="DV50" s="37" t="str">
        <f>IF(alumnes!$A49="","",IF($AA50="",IF(centre!$D$14=0,"",centre!$D$14),""))</f>
        <v/>
      </c>
      <c r="DW50" s="37" t="str">
        <f>IF(alumnes!$A49="","",IF($AA50="",IF(centre!$E$14=0,"",centre!$E$14),""))</f>
        <v/>
      </c>
      <c r="DX50" s="37" t="str">
        <f>IF(alumnes!$A49="","",IF($AA50="",IF(centre!$F$14=0,"",centre!$F$14),""))</f>
        <v/>
      </c>
      <c r="DY50" s="37" t="str">
        <f>IF(alumnes!$A49="","",IF($AA50="",IF(centre!$G$14=0,"",centre!$G$14),""))</f>
        <v/>
      </c>
      <c r="DZ50" s="37" t="str">
        <f>IF(alumnes!$A49="","",IF($AA50="",centre!$H$14,""))</f>
        <v/>
      </c>
      <c r="EA50" s="37" t="str">
        <f>IF(alumnes!$A49="","",IF($AA50="",centre!$I$14,""))</f>
        <v/>
      </c>
    </row>
    <row r="51" spans="1:131" ht="18" customHeight="1" x14ac:dyDescent="0.35">
      <c r="A51" s="36" t="str">
        <f>IF(alumnes!$A50="","",alumnes!$B$4)</f>
        <v/>
      </c>
      <c r="B51" s="37" t="str">
        <f>IF(alumnes!$A50="","",alumnes!$A50)</f>
        <v/>
      </c>
      <c r="C51" s="37" t="str">
        <f>IF(alumnes!$B50="","",alumnes!$B50)</f>
        <v/>
      </c>
      <c r="D51" s="37" t="str">
        <f>IF(alumnes!$C50="","",alumnes!$C50)</f>
        <v/>
      </c>
      <c r="E51" s="37" t="str">
        <f>IF(alumnes!$D50="","",alumnes!$D50)</f>
        <v/>
      </c>
      <c r="F51" s="37" t="str">
        <f>IF(alumnes!$E50="","",alumnes!$E50)</f>
        <v/>
      </c>
      <c r="G51" s="37" t="str">
        <f>IF(alumnes!$P50="","",alumnes!$P50)</f>
        <v/>
      </c>
      <c r="H51" s="37" t="str">
        <f>IF(alumnes!$Q50="","",alumnes!$Q50)</f>
        <v/>
      </c>
      <c r="I51" s="37" t="str">
        <f>IF(alumnes!$R50="","",alumnes!$R50)</f>
        <v/>
      </c>
      <c r="J51" s="37" t="str">
        <f>IF(alumnes!$G50="","",alumnes!$G50)</f>
        <v/>
      </c>
      <c r="K51" s="37" t="str">
        <f>IF(alumnes!$H50="","",alumnes!$H50)</f>
        <v/>
      </c>
      <c r="L51" s="37" t="str">
        <f>IF(alumnes!$I50="","",alumnes!$I50)</f>
        <v/>
      </c>
      <c r="M51" s="37" t="str">
        <f>IF(alumnes!$J50="","",alumnes!$J50)</f>
        <v/>
      </c>
      <c r="N51" s="37" t="str">
        <f>IF(alumnes!$K50="","",alumnes!$K50)</f>
        <v/>
      </c>
      <c r="O51" s="37" t="str">
        <f>IF(alumnes!$L50="","",alumnes!$L50)</f>
        <v/>
      </c>
      <c r="P51" s="37" t="str">
        <f>IF(alumnes!$M50="","",alumnes!$M50)</f>
        <v/>
      </c>
      <c r="Q51" s="37" t="str">
        <f>IF(alumnes!$N50="","",alumnes!$N50)</f>
        <v/>
      </c>
      <c r="R51" s="37" t="str">
        <f>IF(alumnes!$O50="","",alumnes!$O50)</f>
        <v/>
      </c>
      <c r="S51" s="37"/>
      <c r="T51" s="37"/>
      <c r="U51" s="37" t="e">
        <f>IF(alumnes!#REF!="","",alumnes!#REF!)</f>
        <v>#REF!</v>
      </c>
      <c r="V51" s="38"/>
      <c r="W51" s="39"/>
      <c r="X51" s="38"/>
      <c r="Z51" s="37"/>
      <c r="AA51" s="37" t="str">
        <f>IF(alumnes!$A50="","",IF(centre!$A$6=0,"",centre!$A$6))</f>
        <v/>
      </c>
      <c r="AB51" s="37" t="s">
        <v>2603</v>
      </c>
      <c r="AC51" s="37" t="s">
        <v>2603</v>
      </c>
      <c r="AD51" s="37" t="s">
        <v>2603</v>
      </c>
      <c r="AE51" s="37" t="s">
        <v>2603</v>
      </c>
      <c r="AF51" s="37" t="s">
        <v>2603</v>
      </c>
      <c r="AG51" s="37" t="s">
        <v>2603</v>
      </c>
      <c r="AH51" s="37" t="s">
        <v>2603</v>
      </c>
      <c r="AI51" s="37" t="s">
        <v>2603</v>
      </c>
      <c r="AJ51" s="37" t="s">
        <v>2603</v>
      </c>
      <c r="AK51" s="37" t="s">
        <v>2603</v>
      </c>
      <c r="AL51" s="37" t="s">
        <v>2603</v>
      </c>
      <c r="AM51" s="37" t="s">
        <v>2603</v>
      </c>
      <c r="AN51" s="37" t="s">
        <v>2603</v>
      </c>
      <c r="AO51" s="37" t="s">
        <v>2603</v>
      </c>
      <c r="AP51" s="37" t="s">
        <v>2603</v>
      </c>
      <c r="AQ51" s="37" t="s">
        <v>2603</v>
      </c>
      <c r="AR51" s="37" t="s">
        <v>2603</v>
      </c>
      <c r="AS51" s="37" t="s">
        <v>2603</v>
      </c>
      <c r="AT51" s="37" t="s">
        <v>2603</v>
      </c>
      <c r="AU51" s="37" t="s">
        <v>2603</v>
      </c>
      <c r="AV51" s="37" t="s">
        <v>2603</v>
      </c>
      <c r="AW51" s="37" t="s">
        <v>2603</v>
      </c>
      <c r="AX51" s="37" t="s">
        <v>2603</v>
      </c>
      <c r="AY51" s="37" t="s">
        <v>2603</v>
      </c>
      <c r="AZ51" s="37" t="s">
        <v>2603</v>
      </c>
      <c r="BA51" s="37" t="s">
        <v>2603</v>
      </c>
      <c r="BB51" s="37" t="s">
        <v>2603</v>
      </c>
      <c r="BC51" s="37" t="s">
        <v>2603</v>
      </c>
      <c r="BD51" s="37" t="s">
        <v>2603</v>
      </c>
      <c r="BE51" s="37" t="s">
        <v>2603</v>
      </c>
      <c r="BF51" s="37" t="s">
        <v>2603</v>
      </c>
      <c r="BG51" s="37" t="s">
        <v>2603</v>
      </c>
      <c r="BH51" s="37" t="s">
        <v>2603</v>
      </c>
      <c r="BI51" s="37" t="s">
        <v>2603</v>
      </c>
      <c r="BJ51" s="37" t="s">
        <v>2603</v>
      </c>
      <c r="BK51" s="37" t="s">
        <v>2603</v>
      </c>
      <c r="BL51" s="37" t="s">
        <v>2603</v>
      </c>
      <c r="BM51" s="37" t="s">
        <v>2603</v>
      </c>
      <c r="BN51" s="37" t="s">
        <v>2603</v>
      </c>
      <c r="BO51" s="37" t="s">
        <v>2603</v>
      </c>
      <c r="BP51" s="37" t="s">
        <v>2603</v>
      </c>
      <c r="BQ51" s="37" t="s">
        <v>2603</v>
      </c>
      <c r="BR51" s="37" t="s">
        <v>2603</v>
      </c>
      <c r="BS51" s="37" t="s">
        <v>2603</v>
      </c>
      <c r="BT51" s="37" t="s">
        <v>2603</v>
      </c>
      <c r="BU51" s="37" t="s">
        <v>2603</v>
      </c>
      <c r="BV51" s="37" t="s">
        <v>2603</v>
      </c>
      <c r="BW51" s="37" t="s">
        <v>2603</v>
      </c>
      <c r="BX51" s="37" t="s">
        <v>2603</v>
      </c>
      <c r="BY51" s="37" t="s">
        <v>2603</v>
      </c>
      <c r="BZ51" s="37" t="s">
        <v>2603</v>
      </c>
      <c r="CA51" s="37" t="s">
        <v>2603</v>
      </c>
      <c r="CB51" s="37" t="s">
        <v>2603</v>
      </c>
      <c r="CC51" s="37" t="s">
        <v>2603</v>
      </c>
      <c r="CD51" s="37" t="s">
        <v>2603</v>
      </c>
      <c r="CE51" s="37" t="s">
        <v>2603</v>
      </c>
      <c r="CF51" s="37" t="s">
        <v>2603</v>
      </c>
      <c r="CG51" s="37" t="s">
        <v>2603</v>
      </c>
      <c r="CH51" s="37" t="s">
        <v>2603</v>
      </c>
      <c r="CI51" s="37" t="s">
        <v>2603</v>
      </c>
      <c r="CJ51" s="37" t="s">
        <v>2603</v>
      </c>
      <c r="CK51" s="37" t="s">
        <v>2603</v>
      </c>
      <c r="CL51" s="37" t="s">
        <v>2603</v>
      </c>
      <c r="CM51" s="37" t="s">
        <v>2603</v>
      </c>
      <c r="CN51" s="37" t="s">
        <v>2603</v>
      </c>
      <c r="CO51" s="37" t="str">
        <f>IF(alumnes!$A50="","",IF($AA51="","",centre!$A$9))</f>
        <v/>
      </c>
      <c r="CP51" s="37" t="str">
        <f>IF(alumnes!$A50="","",IF($AA51="","",centre!$C$9))</f>
        <v/>
      </c>
      <c r="CQ51" s="37" t="str">
        <f>IF(alumnes!$A50="","",IF($AA51="","",centre!$A$14))</f>
        <v/>
      </c>
      <c r="CR51" s="37" t="str">
        <f>IF(alumnes!$A50="","",IF($AA51="","",centre!$B$14))</f>
        <v/>
      </c>
      <c r="CS51" s="37" t="str">
        <f>IF(alumnes!$A50="","",IF($AA51="","",centre!$C$14))</f>
        <v/>
      </c>
      <c r="CT51" s="37" t="str">
        <f>IF(alumnes!$A50="","",IF($AA51="","",IF(centre!$D$14=0,"",centre!$D$14)))</f>
        <v/>
      </c>
      <c r="CU51" s="37" t="str">
        <f>IF(alumnes!$A50="","",IF($AA51="","",IF(centre!$E$14=0,"",centre!$E$14)))</f>
        <v/>
      </c>
      <c r="CV51" s="37" t="str">
        <f>IF(alumnes!$A50="","",IF($AA51="","",IF(centre!$F$14=0,"",centre!$F$14)))</f>
        <v/>
      </c>
      <c r="CW51" s="37" t="str">
        <f>IF(alumnes!$A50="","",IF($AA51="","",IF(centre!$G$14=0,"",centre!$G$14)))</f>
        <v/>
      </c>
      <c r="CX51" s="37" t="str">
        <f>IF(alumnes!$A50="","",IF($AA51="","",centre!$H$14))</f>
        <v/>
      </c>
      <c r="CY51" s="37" t="str">
        <f>IF(alumnes!$A50="","",IF($AA51="","",centre!$I$14))</f>
        <v/>
      </c>
      <c r="CZ51" s="37" t="str">
        <f>IF(alumnes!$A50="","",IF($AA51="","",IF(centre!$J$14=0,"",centre!$J$14)))</f>
        <v/>
      </c>
      <c r="DA51" s="37" t="str">
        <f>IF(alumnes!$A50="","",IF($AA51="","",IF(centre!$K$14=0,"",centre!$K$14)))</f>
        <v/>
      </c>
      <c r="DB51" s="37" t="str">
        <f>IF(alumnes!$A50="","",IF($AA51="","",IF(centre!$L$14=0,"",centre!$L$14)))</f>
        <v/>
      </c>
      <c r="DC51" s="37" t="str">
        <f>IF(alumnes!$A50="","",IF($AA51="","",IF(centre!$A$19=0,"",centre!$A$19)))</f>
        <v/>
      </c>
      <c r="DD51" s="37" t="str">
        <f>IF(alumnes!$A50="","",IF($AA51="","",IF(centre!$C$19=0,"",centre!$C$19)))</f>
        <v/>
      </c>
      <c r="DE51" s="37" t="str">
        <f>IF(alumnes!$A50="","",IF($AA51="","",IF(centre!$E$19=0,"",centre!$E$19)))</f>
        <v/>
      </c>
      <c r="DF51" s="37" t="str">
        <f>IF(alumnes!$A50="","",IF($AA51="","",IF(centre!$G$19=0,"",centre!$G$19)))</f>
        <v/>
      </c>
      <c r="DG51" s="37" t="str">
        <f>IF(alumnes!$A50="","",IF($AA51="","",IF(centre!$H$19=0,"",centre!$H$19)))</f>
        <v/>
      </c>
      <c r="DH51" s="37" t="str">
        <f>IF(alumnes!$A50="","",IF($AA51="","",IF(centre!$J$19=0,"",centre!$J$19)))</f>
        <v/>
      </c>
      <c r="DI51" s="37" t="str">
        <f>IF(alumnes!$A50="","",IF($AA51="","",IF(centre!$K$19=0,"",centre!$K$19)))</f>
        <v/>
      </c>
      <c r="DJ51" s="37" t="str">
        <f>IF(alumnes!$A50="","",IF($AA51="","",IF(centre!$L$19=0,"",centre!$L$19)))</f>
        <v/>
      </c>
      <c r="DK51" s="37" t="str">
        <f>IF(alumnes!$A50="","",IF($AA51="",centre!$G$6,""))</f>
        <v/>
      </c>
      <c r="DL51" s="37" t="str">
        <f>IF(alumnes!$A50="","",IF($AA51="",centre!$I$6,""))</f>
        <v/>
      </c>
      <c r="DM51" s="37" t="str">
        <f>IF(alumnes!$A50="","",IF($AA51="",centre!$K$6,""))</f>
        <v/>
      </c>
      <c r="DN51" s="37" t="str">
        <f>IF(alumnes!$A50="","",IF($AA51="",centre!$A$9,""))</f>
        <v/>
      </c>
      <c r="DO51" s="37" t="str">
        <f>IF(alumnes!$A50="","",IF($AA51="",centre!$C$9,""))</f>
        <v/>
      </c>
      <c r="DP51" s="37" t="str">
        <f>IF(alumnes!$A50="","",IF($AA51="",IF(centre!$J$14=0,"",centre!$J$14),""))</f>
        <v/>
      </c>
      <c r="DQ51" s="37" t="str">
        <f>IF(alumnes!$A50="","",IF($AA51="",IF(centre!$K$14=0,"",centre!$K$14),""))</f>
        <v/>
      </c>
      <c r="DR51" s="37" t="str">
        <f>IF(alumnes!$A50="","",IF($AA51="",IF(centre!$L$14=0,"",centre!$L$14),""))</f>
        <v/>
      </c>
      <c r="DS51" s="37" t="str">
        <f>IF(alumnes!$A50="","",IF($AA51="",centre!$A$14,""))</f>
        <v/>
      </c>
      <c r="DT51" s="37" t="str">
        <f>IF(alumnes!$A50="","",IF($AA51="",centre!$B$14,""))</f>
        <v/>
      </c>
      <c r="DU51" s="37" t="str">
        <f>IF(alumnes!$A50="","",IF($AA51="",IF(centre!$C$14=0,"",centre!$C$14),""))</f>
        <v/>
      </c>
      <c r="DV51" s="37" t="str">
        <f>IF(alumnes!$A50="","",IF($AA51="",IF(centre!$D$14=0,"",centre!$D$14),""))</f>
        <v/>
      </c>
      <c r="DW51" s="37" t="str">
        <f>IF(alumnes!$A50="","",IF($AA51="",IF(centre!$E$14=0,"",centre!$E$14),""))</f>
        <v/>
      </c>
      <c r="DX51" s="37" t="str">
        <f>IF(alumnes!$A50="","",IF($AA51="",IF(centre!$F$14=0,"",centre!$F$14),""))</f>
        <v/>
      </c>
      <c r="DY51" s="37" t="str">
        <f>IF(alumnes!$A50="","",IF($AA51="",IF(centre!$G$14=0,"",centre!$G$14),""))</f>
        <v/>
      </c>
      <c r="DZ51" s="37" t="str">
        <f>IF(alumnes!$A50="","",IF($AA51="",centre!$H$14,""))</f>
        <v/>
      </c>
      <c r="EA51" s="37" t="str">
        <f>IF(alumnes!$A50="","",IF($AA51="",centre!$I$14,""))</f>
        <v/>
      </c>
    </row>
    <row r="52" spans="1:131" ht="18" customHeight="1" x14ac:dyDescent="0.35">
      <c r="A52" s="36" t="str">
        <f>IF(alumnes!$A51="","",alumnes!$B$4)</f>
        <v/>
      </c>
      <c r="B52" s="37" t="str">
        <f>IF(alumnes!$A51="","",alumnes!$A51)</f>
        <v/>
      </c>
      <c r="C52" s="37" t="str">
        <f>IF(alumnes!$B51="","",alumnes!$B51)</f>
        <v/>
      </c>
      <c r="D52" s="37" t="str">
        <f>IF(alumnes!$C51="","",alumnes!$C51)</f>
        <v/>
      </c>
      <c r="E52" s="37" t="str">
        <f>IF(alumnes!$D51="","",alumnes!$D51)</f>
        <v/>
      </c>
      <c r="F52" s="37" t="str">
        <f>IF(alumnes!$E51="","",alumnes!$E51)</f>
        <v/>
      </c>
      <c r="G52" s="37" t="str">
        <f>IF(alumnes!$P51="","",alumnes!$P51)</f>
        <v/>
      </c>
      <c r="H52" s="37" t="str">
        <f>IF(alumnes!$Q51="","",alumnes!$Q51)</f>
        <v/>
      </c>
      <c r="I52" s="37" t="str">
        <f>IF(alumnes!$R51="","",alumnes!$R51)</f>
        <v/>
      </c>
      <c r="J52" s="37" t="str">
        <f>IF(alumnes!$G51="","",alumnes!$G51)</f>
        <v/>
      </c>
      <c r="K52" s="37" t="str">
        <f>IF(alumnes!$H51="","",alumnes!$H51)</f>
        <v/>
      </c>
      <c r="L52" s="37" t="str">
        <f>IF(alumnes!$I51="","",alumnes!$I51)</f>
        <v/>
      </c>
      <c r="M52" s="37" t="str">
        <f>IF(alumnes!$J51="","",alumnes!$J51)</f>
        <v/>
      </c>
      <c r="N52" s="37" t="str">
        <f>IF(alumnes!$K51="","",alumnes!$K51)</f>
        <v/>
      </c>
      <c r="O52" s="37" t="str">
        <f>IF(alumnes!$L51="","",alumnes!$L51)</f>
        <v/>
      </c>
      <c r="P52" s="37" t="str">
        <f>IF(alumnes!$M51="","",alumnes!$M51)</f>
        <v/>
      </c>
      <c r="Q52" s="37" t="str">
        <f>IF(alumnes!$N51="","",alumnes!$N51)</f>
        <v/>
      </c>
      <c r="R52" s="37" t="str">
        <f>IF(alumnes!$O51="","",alumnes!$O51)</f>
        <v/>
      </c>
      <c r="S52" s="37"/>
      <c r="T52" s="37"/>
      <c r="U52" s="37" t="e">
        <f>IF(alumnes!#REF!="","",alumnes!#REF!)</f>
        <v>#REF!</v>
      </c>
      <c r="V52" s="38"/>
      <c r="W52" s="39"/>
      <c r="X52" s="38"/>
      <c r="Z52" s="37"/>
      <c r="AA52" s="37" t="str">
        <f>IF(alumnes!$A51="","",IF(centre!$A$6=0,"",centre!$A$6))</f>
        <v/>
      </c>
      <c r="AB52" s="37" t="s">
        <v>2603</v>
      </c>
      <c r="AC52" s="37" t="s">
        <v>2603</v>
      </c>
      <c r="AD52" s="37" t="s">
        <v>2603</v>
      </c>
      <c r="AE52" s="37" t="s">
        <v>2603</v>
      </c>
      <c r="AF52" s="37" t="s">
        <v>2603</v>
      </c>
      <c r="AG52" s="37" t="s">
        <v>2603</v>
      </c>
      <c r="AH52" s="37" t="s">
        <v>2603</v>
      </c>
      <c r="AI52" s="37" t="s">
        <v>2603</v>
      </c>
      <c r="AJ52" s="37" t="s">
        <v>2603</v>
      </c>
      <c r="AK52" s="37" t="s">
        <v>2603</v>
      </c>
      <c r="AL52" s="37" t="s">
        <v>2603</v>
      </c>
      <c r="AM52" s="37" t="s">
        <v>2603</v>
      </c>
      <c r="AN52" s="37" t="s">
        <v>2603</v>
      </c>
      <c r="AO52" s="37" t="s">
        <v>2603</v>
      </c>
      <c r="AP52" s="37" t="s">
        <v>2603</v>
      </c>
      <c r="AQ52" s="37" t="s">
        <v>2603</v>
      </c>
      <c r="AR52" s="37" t="s">
        <v>2603</v>
      </c>
      <c r="AS52" s="37" t="s">
        <v>2603</v>
      </c>
      <c r="AT52" s="37" t="s">
        <v>2603</v>
      </c>
      <c r="AU52" s="37" t="s">
        <v>2603</v>
      </c>
      <c r="AV52" s="37" t="s">
        <v>2603</v>
      </c>
      <c r="AW52" s="37" t="s">
        <v>2603</v>
      </c>
      <c r="AX52" s="37" t="s">
        <v>2603</v>
      </c>
      <c r="AY52" s="37" t="s">
        <v>2603</v>
      </c>
      <c r="AZ52" s="37" t="s">
        <v>2603</v>
      </c>
      <c r="BA52" s="37" t="s">
        <v>2603</v>
      </c>
      <c r="BB52" s="37" t="s">
        <v>2603</v>
      </c>
      <c r="BC52" s="37" t="s">
        <v>2603</v>
      </c>
      <c r="BD52" s="37" t="s">
        <v>2603</v>
      </c>
      <c r="BE52" s="37" t="s">
        <v>2603</v>
      </c>
      <c r="BF52" s="37" t="s">
        <v>2603</v>
      </c>
      <c r="BG52" s="37" t="s">
        <v>2603</v>
      </c>
      <c r="BH52" s="37" t="s">
        <v>2603</v>
      </c>
      <c r="BI52" s="37" t="s">
        <v>2603</v>
      </c>
      <c r="BJ52" s="37" t="s">
        <v>2603</v>
      </c>
      <c r="BK52" s="37" t="s">
        <v>2603</v>
      </c>
      <c r="BL52" s="37" t="s">
        <v>2603</v>
      </c>
      <c r="BM52" s="37" t="s">
        <v>2603</v>
      </c>
      <c r="BN52" s="37" t="s">
        <v>2603</v>
      </c>
      <c r="BO52" s="37" t="s">
        <v>2603</v>
      </c>
      <c r="BP52" s="37" t="s">
        <v>2603</v>
      </c>
      <c r="BQ52" s="37" t="s">
        <v>2603</v>
      </c>
      <c r="BR52" s="37" t="s">
        <v>2603</v>
      </c>
      <c r="BS52" s="37" t="s">
        <v>2603</v>
      </c>
      <c r="BT52" s="37" t="s">
        <v>2603</v>
      </c>
      <c r="BU52" s="37" t="s">
        <v>2603</v>
      </c>
      <c r="BV52" s="37" t="s">
        <v>2603</v>
      </c>
      <c r="BW52" s="37" t="s">
        <v>2603</v>
      </c>
      <c r="BX52" s="37" t="s">
        <v>2603</v>
      </c>
      <c r="BY52" s="37" t="s">
        <v>2603</v>
      </c>
      <c r="BZ52" s="37" t="s">
        <v>2603</v>
      </c>
      <c r="CA52" s="37" t="s">
        <v>2603</v>
      </c>
      <c r="CB52" s="37" t="s">
        <v>2603</v>
      </c>
      <c r="CC52" s="37" t="s">
        <v>2603</v>
      </c>
      <c r="CD52" s="37" t="s">
        <v>2603</v>
      </c>
      <c r="CE52" s="37" t="s">
        <v>2603</v>
      </c>
      <c r="CF52" s="37" t="s">
        <v>2603</v>
      </c>
      <c r="CG52" s="37" t="s">
        <v>2603</v>
      </c>
      <c r="CH52" s="37" t="s">
        <v>2603</v>
      </c>
      <c r="CI52" s="37" t="s">
        <v>2603</v>
      </c>
      <c r="CJ52" s="37" t="s">
        <v>2603</v>
      </c>
      <c r="CK52" s="37" t="s">
        <v>2603</v>
      </c>
      <c r="CL52" s="37" t="s">
        <v>2603</v>
      </c>
      <c r="CM52" s="37" t="s">
        <v>2603</v>
      </c>
      <c r="CN52" s="37" t="s">
        <v>2603</v>
      </c>
      <c r="CO52" s="37" t="str">
        <f>IF(alumnes!$A51="","",IF($AA52="","",centre!$A$9))</f>
        <v/>
      </c>
      <c r="CP52" s="37" t="str">
        <f>IF(alumnes!$A51="","",IF($AA52="","",centre!$C$9))</f>
        <v/>
      </c>
      <c r="CQ52" s="37" t="str">
        <f>IF(alumnes!$A51="","",IF($AA52="","",centre!$A$14))</f>
        <v/>
      </c>
      <c r="CR52" s="37" t="str">
        <f>IF(alumnes!$A51="","",IF($AA52="","",centre!$B$14))</f>
        <v/>
      </c>
      <c r="CS52" s="37" t="str">
        <f>IF(alumnes!$A51="","",IF($AA52="","",centre!$C$14))</f>
        <v/>
      </c>
      <c r="CT52" s="37" t="str">
        <f>IF(alumnes!$A51="","",IF($AA52="","",IF(centre!$D$14=0,"",centre!$D$14)))</f>
        <v/>
      </c>
      <c r="CU52" s="37" t="str">
        <f>IF(alumnes!$A51="","",IF($AA52="","",IF(centre!$E$14=0,"",centre!$E$14)))</f>
        <v/>
      </c>
      <c r="CV52" s="37" t="str">
        <f>IF(alumnes!$A51="","",IF($AA52="","",IF(centre!$F$14=0,"",centre!$F$14)))</f>
        <v/>
      </c>
      <c r="CW52" s="37" t="str">
        <f>IF(alumnes!$A51="","",IF($AA52="","",IF(centre!$G$14=0,"",centre!$G$14)))</f>
        <v/>
      </c>
      <c r="CX52" s="37" t="str">
        <f>IF(alumnes!$A51="","",IF($AA52="","",centre!$H$14))</f>
        <v/>
      </c>
      <c r="CY52" s="37" t="str">
        <f>IF(alumnes!$A51="","",IF($AA52="","",centre!$I$14))</f>
        <v/>
      </c>
      <c r="CZ52" s="37" t="str">
        <f>IF(alumnes!$A51="","",IF($AA52="","",IF(centre!$J$14=0,"",centre!$J$14)))</f>
        <v/>
      </c>
      <c r="DA52" s="37" t="str">
        <f>IF(alumnes!$A51="","",IF($AA52="","",IF(centre!$K$14=0,"",centre!$K$14)))</f>
        <v/>
      </c>
      <c r="DB52" s="37" t="str">
        <f>IF(alumnes!$A51="","",IF($AA52="","",IF(centre!$L$14=0,"",centre!$L$14)))</f>
        <v/>
      </c>
      <c r="DC52" s="37" t="str">
        <f>IF(alumnes!$A51="","",IF($AA52="","",IF(centre!$A$19=0,"",centre!$A$19)))</f>
        <v/>
      </c>
      <c r="DD52" s="37" t="str">
        <f>IF(alumnes!$A51="","",IF($AA52="","",IF(centre!$C$19=0,"",centre!$C$19)))</f>
        <v/>
      </c>
      <c r="DE52" s="37" t="str">
        <f>IF(alumnes!$A51="","",IF($AA52="","",IF(centre!$E$19=0,"",centre!$E$19)))</f>
        <v/>
      </c>
      <c r="DF52" s="37" t="str">
        <f>IF(alumnes!$A51="","",IF($AA52="","",IF(centre!$G$19=0,"",centre!$G$19)))</f>
        <v/>
      </c>
      <c r="DG52" s="37" t="str">
        <f>IF(alumnes!$A51="","",IF($AA52="","",IF(centre!$H$19=0,"",centre!$H$19)))</f>
        <v/>
      </c>
      <c r="DH52" s="37" t="str">
        <f>IF(alumnes!$A51="","",IF($AA52="","",IF(centre!$J$19=0,"",centre!$J$19)))</f>
        <v/>
      </c>
      <c r="DI52" s="37" t="str">
        <f>IF(alumnes!$A51="","",IF($AA52="","",IF(centre!$K$19=0,"",centre!$K$19)))</f>
        <v/>
      </c>
      <c r="DJ52" s="37" t="str">
        <f>IF(alumnes!$A51="","",IF($AA52="","",IF(centre!$L$19=0,"",centre!$L$19)))</f>
        <v/>
      </c>
      <c r="DK52" s="37" t="str">
        <f>IF(alumnes!$A51="","",IF($AA52="",centre!$G$6,""))</f>
        <v/>
      </c>
      <c r="DL52" s="37" t="str">
        <f>IF(alumnes!$A51="","",IF($AA52="",centre!$I$6,""))</f>
        <v/>
      </c>
      <c r="DM52" s="37" t="str">
        <f>IF(alumnes!$A51="","",IF($AA52="",centre!$K$6,""))</f>
        <v/>
      </c>
      <c r="DN52" s="37" t="str">
        <f>IF(alumnes!$A51="","",IF($AA52="",centre!$A$9,""))</f>
        <v/>
      </c>
      <c r="DO52" s="37" t="str">
        <f>IF(alumnes!$A51="","",IF($AA52="",centre!$C$9,""))</f>
        <v/>
      </c>
      <c r="DP52" s="37" t="str">
        <f>IF(alumnes!$A51="","",IF($AA52="",IF(centre!$J$14=0,"",centre!$J$14),""))</f>
        <v/>
      </c>
      <c r="DQ52" s="37" t="str">
        <f>IF(alumnes!$A51="","",IF($AA52="",IF(centre!$K$14=0,"",centre!$K$14),""))</f>
        <v/>
      </c>
      <c r="DR52" s="37" t="str">
        <f>IF(alumnes!$A51="","",IF($AA52="",IF(centre!$L$14=0,"",centre!$L$14),""))</f>
        <v/>
      </c>
      <c r="DS52" s="37" t="str">
        <f>IF(alumnes!$A51="","",IF($AA52="",centre!$A$14,""))</f>
        <v/>
      </c>
      <c r="DT52" s="37" t="str">
        <f>IF(alumnes!$A51="","",IF($AA52="",centre!$B$14,""))</f>
        <v/>
      </c>
      <c r="DU52" s="37" t="str">
        <f>IF(alumnes!$A51="","",IF($AA52="",IF(centre!$C$14=0,"",centre!$C$14),""))</f>
        <v/>
      </c>
      <c r="DV52" s="37" t="str">
        <f>IF(alumnes!$A51="","",IF($AA52="",IF(centre!$D$14=0,"",centre!$D$14),""))</f>
        <v/>
      </c>
      <c r="DW52" s="37" t="str">
        <f>IF(alumnes!$A51="","",IF($AA52="",IF(centre!$E$14=0,"",centre!$E$14),""))</f>
        <v/>
      </c>
      <c r="DX52" s="37" t="str">
        <f>IF(alumnes!$A51="","",IF($AA52="",IF(centre!$F$14=0,"",centre!$F$14),""))</f>
        <v/>
      </c>
      <c r="DY52" s="37" t="str">
        <f>IF(alumnes!$A51="","",IF($AA52="",IF(centre!$G$14=0,"",centre!$G$14),""))</f>
        <v/>
      </c>
      <c r="DZ52" s="37" t="str">
        <f>IF(alumnes!$A51="","",IF($AA52="",centre!$H$14,""))</f>
        <v/>
      </c>
      <c r="EA52" s="37" t="str">
        <f>IF(alumnes!$A51="","",IF($AA52="",centre!$I$14,""))</f>
        <v/>
      </c>
    </row>
    <row r="53" spans="1:131" ht="18" customHeight="1" x14ac:dyDescent="0.35">
      <c r="A53" s="36" t="str">
        <f>IF(alumnes!$A52="","",alumnes!$B$4)</f>
        <v/>
      </c>
      <c r="B53" s="37" t="str">
        <f>IF(alumnes!$A52="","",alumnes!$A52)</f>
        <v/>
      </c>
      <c r="C53" s="37" t="str">
        <f>IF(alumnes!$B52="","",alumnes!$B52)</f>
        <v/>
      </c>
      <c r="D53" s="37" t="str">
        <f>IF(alumnes!$C52="","",alumnes!$C52)</f>
        <v/>
      </c>
      <c r="E53" s="37" t="str">
        <f>IF(alumnes!$D52="","",alumnes!$D52)</f>
        <v/>
      </c>
      <c r="F53" s="37" t="str">
        <f>IF(alumnes!$E52="","",alumnes!$E52)</f>
        <v/>
      </c>
      <c r="G53" s="37" t="str">
        <f>IF(alumnes!$P52="","",alumnes!$P52)</f>
        <v/>
      </c>
      <c r="H53" s="37" t="str">
        <f>IF(alumnes!$Q52="","",alumnes!$Q52)</f>
        <v/>
      </c>
      <c r="I53" s="37" t="str">
        <f>IF(alumnes!$R52="","",alumnes!$R52)</f>
        <v/>
      </c>
      <c r="J53" s="37" t="str">
        <f>IF(alumnes!$G52="","",alumnes!$G52)</f>
        <v/>
      </c>
      <c r="K53" s="37" t="str">
        <f>IF(alumnes!$H52="","",alumnes!$H52)</f>
        <v/>
      </c>
      <c r="L53" s="37" t="str">
        <f>IF(alumnes!$I52="","",alumnes!$I52)</f>
        <v/>
      </c>
      <c r="M53" s="37" t="str">
        <f>IF(alumnes!$J52="","",alumnes!$J52)</f>
        <v/>
      </c>
      <c r="N53" s="37" t="str">
        <f>IF(alumnes!$K52="","",alumnes!$K52)</f>
        <v/>
      </c>
      <c r="O53" s="37" t="str">
        <f>IF(alumnes!$L52="","",alumnes!$L52)</f>
        <v/>
      </c>
      <c r="P53" s="37" t="str">
        <f>IF(alumnes!$M52="","",alumnes!$M52)</f>
        <v/>
      </c>
      <c r="Q53" s="37" t="str">
        <f>IF(alumnes!$N52="","",alumnes!$N52)</f>
        <v/>
      </c>
      <c r="R53" s="37" t="str">
        <f>IF(alumnes!$O52="","",alumnes!$O52)</f>
        <v/>
      </c>
      <c r="S53" s="37"/>
      <c r="T53" s="37"/>
      <c r="U53" s="37" t="e">
        <f>IF(alumnes!#REF!="","",alumnes!#REF!)</f>
        <v>#REF!</v>
      </c>
      <c r="V53" s="38"/>
      <c r="W53" s="39"/>
      <c r="X53" s="38"/>
      <c r="Z53" s="37"/>
      <c r="AA53" s="37" t="str">
        <f>IF(alumnes!$A52="","",IF(centre!$A$6=0,"",centre!$A$6))</f>
        <v/>
      </c>
      <c r="AB53" s="37" t="s">
        <v>2603</v>
      </c>
      <c r="AC53" s="37" t="s">
        <v>2603</v>
      </c>
      <c r="AD53" s="37" t="s">
        <v>2603</v>
      </c>
      <c r="AE53" s="37" t="s">
        <v>2603</v>
      </c>
      <c r="AF53" s="37" t="s">
        <v>2603</v>
      </c>
      <c r="AG53" s="37" t="s">
        <v>2603</v>
      </c>
      <c r="AH53" s="37" t="s">
        <v>2603</v>
      </c>
      <c r="AI53" s="37" t="s">
        <v>2603</v>
      </c>
      <c r="AJ53" s="37" t="s">
        <v>2603</v>
      </c>
      <c r="AK53" s="37" t="s">
        <v>2603</v>
      </c>
      <c r="AL53" s="37" t="s">
        <v>2603</v>
      </c>
      <c r="AM53" s="37" t="s">
        <v>2603</v>
      </c>
      <c r="AN53" s="37" t="s">
        <v>2603</v>
      </c>
      <c r="AO53" s="37" t="s">
        <v>2603</v>
      </c>
      <c r="AP53" s="37" t="s">
        <v>2603</v>
      </c>
      <c r="AQ53" s="37" t="s">
        <v>2603</v>
      </c>
      <c r="AR53" s="37" t="s">
        <v>2603</v>
      </c>
      <c r="AS53" s="37" t="s">
        <v>2603</v>
      </c>
      <c r="AT53" s="37" t="s">
        <v>2603</v>
      </c>
      <c r="AU53" s="37" t="s">
        <v>2603</v>
      </c>
      <c r="AV53" s="37" t="s">
        <v>2603</v>
      </c>
      <c r="AW53" s="37" t="s">
        <v>2603</v>
      </c>
      <c r="AX53" s="37" t="s">
        <v>2603</v>
      </c>
      <c r="AY53" s="37" t="s">
        <v>2603</v>
      </c>
      <c r="AZ53" s="37" t="s">
        <v>2603</v>
      </c>
      <c r="BA53" s="37" t="s">
        <v>2603</v>
      </c>
      <c r="BB53" s="37" t="s">
        <v>2603</v>
      </c>
      <c r="BC53" s="37" t="s">
        <v>2603</v>
      </c>
      <c r="BD53" s="37" t="s">
        <v>2603</v>
      </c>
      <c r="BE53" s="37" t="s">
        <v>2603</v>
      </c>
      <c r="BF53" s="37" t="s">
        <v>2603</v>
      </c>
      <c r="BG53" s="37" t="s">
        <v>2603</v>
      </c>
      <c r="BH53" s="37" t="s">
        <v>2603</v>
      </c>
      <c r="BI53" s="37" t="s">
        <v>2603</v>
      </c>
      <c r="BJ53" s="37" t="s">
        <v>2603</v>
      </c>
      <c r="BK53" s="37" t="s">
        <v>2603</v>
      </c>
      <c r="BL53" s="37" t="s">
        <v>2603</v>
      </c>
      <c r="BM53" s="37" t="s">
        <v>2603</v>
      </c>
      <c r="BN53" s="37" t="s">
        <v>2603</v>
      </c>
      <c r="BO53" s="37" t="s">
        <v>2603</v>
      </c>
      <c r="BP53" s="37" t="s">
        <v>2603</v>
      </c>
      <c r="BQ53" s="37" t="s">
        <v>2603</v>
      </c>
      <c r="BR53" s="37" t="s">
        <v>2603</v>
      </c>
      <c r="BS53" s="37" t="s">
        <v>2603</v>
      </c>
      <c r="BT53" s="37" t="s">
        <v>2603</v>
      </c>
      <c r="BU53" s="37" t="s">
        <v>2603</v>
      </c>
      <c r="BV53" s="37" t="s">
        <v>2603</v>
      </c>
      <c r="BW53" s="37" t="s">
        <v>2603</v>
      </c>
      <c r="BX53" s="37" t="s">
        <v>2603</v>
      </c>
      <c r="BY53" s="37" t="s">
        <v>2603</v>
      </c>
      <c r="BZ53" s="37" t="s">
        <v>2603</v>
      </c>
      <c r="CA53" s="37" t="s">
        <v>2603</v>
      </c>
      <c r="CB53" s="37" t="s">
        <v>2603</v>
      </c>
      <c r="CC53" s="37" t="s">
        <v>2603</v>
      </c>
      <c r="CD53" s="37" t="s">
        <v>2603</v>
      </c>
      <c r="CE53" s="37" t="s">
        <v>2603</v>
      </c>
      <c r="CF53" s="37" t="s">
        <v>2603</v>
      </c>
      <c r="CG53" s="37" t="s">
        <v>2603</v>
      </c>
      <c r="CH53" s="37" t="s">
        <v>2603</v>
      </c>
      <c r="CI53" s="37" t="s">
        <v>2603</v>
      </c>
      <c r="CJ53" s="37" t="s">
        <v>2603</v>
      </c>
      <c r="CK53" s="37" t="s">
        <v>2603</v>
      </c>
      <c r="CL53" s="37" t="s">
        <v>2603</v>
      </c>
      <c r="CM53" s="37" t="s">
        <v>2603</v>
      </c>
      <c r="CN53" s="37" t="s">
        <v>2603</v>
      </c>
      <c r="CO53" s="37" t="str">
        <f>IF(alumnes!$A52="","",IF($AA53="","",centre!$A$9))</f>
        <v/>
      </c>
      <c r="CP53" s="37" t="str">
        <f>IF(alumnes!$A52="","",IF($AA53="","",centre!$C$9))</f>
        <v/>
      </c>
      <c r="CQ53" s="37" t="str">
        <f>IF(alumnes!$A52="","",IF($AA53="","",centre!$A$14))</f>
        <v/>
      </c>
      <c r="CR53" s="37" t="str">
        <f>IF(alumnes!$A52="","",IF($AA53="","",centre!$B$14))</f>
        <v/>
      </c>
      <c r="CS53" s="37" t="str">
        <f>IF(alumnes!$A52="","",IF($AA53="","",centre!$C$14))</f>
        <v/>
      </c>
      <c r="CT53" s="37" t="str">
        <f>IF(alumnes!$A52="","",IF($AA53="","",IF(centre!$D$14=0,"",centre!$D$14)))</f>
        <v/>
      </c>
      <c r="CU53" s="37" t="str">
        <f>IF(alumnes!$A52="","",IF($AA53="","",IF(centre!$E$14=0,"",centre!$E$14)))</f>
        <v/>
      </c>
      <c r="CV53" s="37" t="str">
        <f>IF(alumnes!$A52="","",IF($AA53="","",IF(centre!$F$14=0,"",centre!$F$14)))</f>
        <v/>
      </c>
      <c r="CW53" s="37" t="str">
        <f>IF(alumnes!$A52="","",IF($AA53="","",IF(centre!$G$14=0,"",centre!$G$14)))</f>
        <v/>
      </c>
      <c r="CX53" s="37" t="str">
        <f>IF(alumnes!$A52="","",IF($AA53="","",centre!$H$14))</f>
        <v/>
      </c>
      <c r="CY53" s="37" t="str">
        <f>IF(alumnes!$A52="","",IF($AA53="","",centre!$I$14))</f>
        <v/>
      </c>
      <c r="CZ53" s="37" t="str">
        <f>IF(alumnes!$A52="","",IF($AA53="","",IF(centre!$J$14=0,"",centre!$J$14)))</f>
        <v/>
      </c>
      <c r="DA53" s="37" t="str">
        <f>IF(alumnes!$A52="","",IF($AA53="","",IF(centre!$K$14=0,"",centre!$K$14)))</f>
        <v/>
      </c>
      <c r="DB53" s="37" t="str">
        <f>IF(alumnes!$A52="","",IF($AA53="","",IF(centre!$L$14=0,"",centre!$L$14)))</f>
        <v/>
      </c>
      <c r="DC53" s="37" t="str">
        <f>IF(alumnes!$A52="","",IF($AA53="","",IF(centre!$A$19=0,"",centre!$A$19)))</f>
        <v/>
      </c>
      <c r="DD53" s="37" t="str">
        <f>IF(alumnes!$A52="","",IF($AA53="","",IF(centre!$C$19=0,"",centre!$C$19)))</f>
        <v/>
      </c>
      <c r="DE53" s="37" t="str">
        <f>IF(alumnes!$A52="","",IF($AA53="","",IF(centre!$E$19=0,"",centre!$E$19)))</f>
        <v/>
      </c>
      <c r="DF53" s="37" t="str">
        <f>IF(alumnes!$A52="","",IF($AA53="","",IF(centre!$G$19=0,"",centre!$G$19)))</f>
        <v/>
      </c>
      <c r="DG53" s="37" t="str">
        <f>IF(alumnes!$A52="","",IF($AA53="","",IF(centre!$H$19=0,"",centre!$H$19)))</f>
        <v/>
      </c>
      <c r="DH53" s="37" t="str">
        <f>IF(alumnes!$A52="","",IF($AA53="","",IF(centre!$J$19=0,"",centre!$J$19)))</f>
        <v/>
      </c>
      <c r="DI53" s="37" t="str">
        <f>IF(alumnes!$A52="","",IF($AA53="","",IF(centre!$K$19=0,"",centre!$K$19)))</f>
        <v/>
      </c>
      <c r="DJ53" s="37" t="str">
        <f>IF(alumnes!$A52="","",IF($AA53="","",IF(centre!$L$19=0,"",centre!$L$19)))</f>
        <v/>
      </c>
      <c r="DK53" s="37" t="str">
        <f>IF(alumnes!$A52="","",IF($AA53="",centre!$G$6,""))</f>
        <v/>
      </c>
      <c r="DL53" s="37" t="str">
        <f>IF(alumnes!$A52="","",IF($AA53="",centre!$I$6,""))</f>
        <v/>
      </c>
      <c r="DM53" s="37" t="str">
        <f>IF(alumnes!$A52="","",IF($AA53="",centre!$K$6,""))</f>
        <v/>
      </c>
      <c r="DN53" s="37" t="str">
        <f>IF(alumnes!$A52="","",IF($AA53="",centre!$A$9,""))</f>
        <v/>
      </c>
      <c r="DO53" s="37" t="str">
        <f>IF(alumnes!$A52="","",IF($AA53="",centre!$C$9,""))</f>
        <v/>
      </c>
      <c r="DP53" s="37" t="str">
        <f>IF(alumnes!$A52="","",IF($AA53="",IF(centre!$J$14=0,"",centre!$J$14),""))</f>
        <v/>
      </c>
      <c r="DQ53" s="37" t="str">
        <f>IF(alumnes!$A52="","",IF($AA53="",IF(centre!$K$14=0,"",centre!$K$14),""))</f>
        <v/>
      </c>
      <c r="DR53" s="37" t="str">
        <f>IF(alumnes!$A52="","",IF($AA53="",IF(centre!$L$14=0,"",centre!$L$14),""))</f>
        <v/>
      </c>
      <c r="DS53" s="37" t="str">
        <f>IF(alumnes!$A52="","",IF($AA53="",centre!$A$14,""))</f>
        <v/>
      </c>
      <c r="DT53" s="37" t="str">
        <f>IF(alumnes!$A52="","",IF($AA53="",centre!$B$14,""))</f>
        <v/>
      </c>
      <c r="DU53" s="37" t="str">
        <f>IF(alumnes!$A52="","",IF($AA53="",IF(centre!$C$14=0,"",centre!$C$14),""))</f>
        <v/>
      </c>
      <c r="DV53" s="37" t="str">
        <f>IF(alumnes!$A52="","",IF($AA53="",IF(centre!$D$14=0,"",centre!$D$14),""))</f>
        <v/>
      </c>
      <c r="DW53" s="37" t="str">
        <f>IF(alumnes!$A52="","",IF($AA53="",IF(centre!$E$14=0,"",centre!$E$14),""))</f>
        <v/>
      </c>
      <c r="DX53" s="37" t="str">
        <f>IF(alumnes!$A52="","",IF($AA53="",IF(centre!$F$14=0,"",centre!$F$14),""))</f>
        <v/>
      </c>
      <c r="DY53" s="37" t="str">
        <f>IF(alumnes!$A52="","",IF($AA53="",IF(centre!$G$14=0,"",centre!$G$14),""))</f>
        <v/>
      </c>
      <c r="DZ53" s="37" t="str">
        <f>IF(alumnes!$A52="","",IF($AA53="",centre!$H$14,""))</f>
        <v/>
      </c>
      <c r="EA53" s="37" t="str">
        <f>IF(alumnes!$A52="","",IF($AA53="",centre!$I$14,""))</f>
        <v/>
      </c>
    </row>
    <row r="54" spans="1:131" x14ac:dyDescent="0.35">
      <c r="A54" s="36" t="str">
        <f>IF(alumnes!$A53="","",alumnes!$B$4)</f>
        <v/>
      </c>
      <c r="B54" s="37" t="str">
        <f>IF(alumnes!$A53="","",alumnes!$A53)</f>
        <v/>
      </c>
      <c r="C54" s="37" t="str">
        <f>IF(alumnes!$B53="","",alumnes!$B53)</f>
        <v/>
      </c>
      <c r="D54" s="37" t="str">
        <f>IF(alumnes!$C53="","",alumnes!$C53)</f>
        <v/>
      </c>
      <c r="E54" s="37" t="str">
        <f>IF(alumnes!$D53="","",alumnes!$D53)</f>
        <v/>
      </c>
      <c r="F54" s="37" t="str">
        <f>IF(alumnes!$E53="","",alumnes!$E53)</f>
        <v/>
      </c>
      <c r="G54" s="37" t="str">
        <f>IF(alumnes!$P53="","",alumnes!$P53)</f>
        <v/>
      </c>
      <c r="H54" s="37" t="str">
        <f>IF(alumnes!$Q53="","",alumnes!$Q53)</f>
        <v/>
      </c>
      <c r="I54" s="37" t="str">
        <f>IF(alumnes!$R53="","",alumnes!$R53)</f>
        <v/>
      </c>
      <c r="J54" s="37" t="str">
        <f>IF(alumnes!$G53="","",alumnes!$G53)</f>
        <v/>
      </c>
      <c r="K54" s="37" t="str">
        <f>IF(alumnes!$H53="","",alumnes!$H53)</f>
        <v/>
      </c>
      <c r="L54" s="37" t="str">
        <f>IF(alumnes!$I53="","",alumnes!$I53)</f>
        <v/>
      </c>
      <c r="M54" s="37" t="str">
        <f>IF(alumnes!$J53="","",alumnes!$J53)</f>
        <v/>
      </c>
      <c r="N54" s="37" t="str">
        <f>IF(alumnes!$K53="","",alumnes!$K53)</f>
        <v/>
      </c>
      <c r="O54" s="37" t="str">
        <f>IF(alumnes!$L53="","",alumnes!$L53)</f>
        <v/>
      </c>
      <c r="P54" s="37" t="str">
        <f>IF(alumnes!$M53="","",alumnes!$M53)</f>
        <v/>
      </c>
      <c r="Q54" s="37" t="str">
        <f>IF(alumnes!$N53="","",alumnes!$N53)</f>
        <v/>
      </c>
      <c r="R54" s="37" t="str">
        <f>IF(alumnes!$O53="","",alumnes!$O53)</f>
        <v/>
      </c>
      <c r="S54" s="37"/>
      <c r="T54" s="37"/>
      <c r="U54" s="37" t="e">
        <f>IF(alumnes!#REF!="","",alumnes!#REF!)</f>
        <v>#REF!</v>
      </c>
      <c r="V54" s="38"/>
      <c r="W54" s="39"/>
      <c r="X54" s="38"/>
      <c r="Z54" s="37"/>
      <c r="AA54" s="37" t="str">
        <f>IF(alumnes!$A53="","",IF(centre!$A$6=0,"",centre!$A$6))</f>
        <v/>
      </c>
      <c r="AB54" s="37" t="s">
        <v>2603</v>
      </c>
      <c r="AC54" s="37" t="s">
        <v>2603</v>
      </c>
      <c r="AD54" s="37" t="s">
        <v>2603</v>
      </c>
      <c r="AE54" s="37" t="s">
        <v>2603</v>
      </c>
      <c r="AF54" s="37" t="s">
        <v>2603</v>
      </c>
      <c r="AG54" s="37" t="s">
        <v>2603</v>
      </c>
      <c r="AH54" s="37" t="s">
        <v>2603</v>
      </c>
      <c r="AI54" s="37" t="s">
        <v>2603</v>
      </c>
      <c r="AJ54" s="37" t="s">
        <v>2603</v>
      </c>
      <c r="AK54" s="37" t="s">
        <v>2603</v>
      </c>
      <c r="AL54" s="37" t="s">
        <v>2603</v>
      </c>
      <c r="AM54" s="37" t="s">
        <v>2603</v>
      </c>
      <c r="AN54" s="37" t="s">
        <v>2603</v>
      </c>
      <c r="AO54" s="37" t="s">
        <v>2603</v>
      </c>
      <c r="AP54" s="37" t="s">
        <v>2603</v>
      </c>
      <c r="AQ54" s="37" t="s">
        <v>2603</v>
      </c>
      <c r="AR54" s="37" t="s">
        <v>2603</v>
      </c>
      <c r="AS54" s="37" t="s">
        <v>2603</v>
      </c>
      <c r="AT54" s="37" t="s">
        <v>2603</v>
      </c>
      <c r="AU54" s="37" t="s">
        <v>2603</v>
      </c>
      <c r="AV54" s="37" t="s">
        <v>2603</v>
      </c>
      <c r="AW54" s="37" t="s">
        <v>2603</v>
      </c>
      <c r="AX54" s="37" t="s">
        <v>2603</v>
      </c>
      <c r="AY54" s="37" t="s">
        <v>2603</v>
      </c>
      <c r="AZ54" s="37" t="s">
        <v>2603</v>
      </c>
      <c r="BA54" s="37" t="s">
        <v>2603</v>
      </c>
      <c r="BB54" s="37" t="s">
        <v>2603</v>
      </c>
      <c r="BC54" s="37" t="s">
        <v>2603</v>
      </c>
      <c r="BD54" s="37" t="s">
        <v>2603</v>
      </c>
      <c r="BE54" s="37" t="s">
        <v>2603</v>
      </c>
      <c r="BF54" s="37" t="s">
        <v>2603</v>
      </c>
      <c r="BG54" s="37" t="s">
        <v>2603</v>
      </c>
      <c r="BH54" s="37" t="s">
        <v>2603</v>
      </c>
      <c r="BI54" s="37" t="s">
        <v>2603</v>
      </c>
      <c r="BJ54" s="37" t="s">
        <v>2603</v>
      </c>
      <c r="BK54" s="37" t="s">
        <v>2603</v>
      </c>
      <c r="BL54" s="37" t="s">
        <v>2603</v>
      </c>
      <c r="BM54" s="37" t="s">
        <v>2603</v>
      </c>
      <c r="BN54" s="37" t="s">
        <v>2603</v>
      </c>
      <c r="BO54" s="37" t="s">
        <v>2603</v>
      </c>
      <c r="BP54" s="37" t="s">
        <v>2603</v>
      </c>
      <c r="BQ54" s="37" t="s">
        <v>2603</v>
      </c>
      <c r="BR54" s="37" t="s">
        <v>2603</v>
      </c>
      <c r="BS54" s="37" t="s">
        <v>2603</v>
      </c>
      <c r="BT54" s="37" t="s">
        <v>2603</v>
      </c>
      <c r="BU54" s="37" t="s">
        <v>2603</v>
      </c>
      <c r="BV54" s="37" t="s">
        <v>2603</v>
      </c>
      <c r="BW54" s="37" t="s">
        <v>2603</v>
      </c>
      <c r="BX54" s="37" t="s">
        <v>2603</v>
      </c>
      <c r="BY54" s="37" t="s">
        <v>2603</v>
      </c>
      <c r="BZ54" s="37" t="s">
        <v>2603</v>
      </c>
      <c r="CA54" s="37" t="s">
        <v>2603</v>
      </c>
      <c r="CB54" s="37" t="s">
        <v>2603</v>
      </c>
      <c r="CC54" s="37" t="s">
        <v>2603</v>
      </c>
      <c r="CD54" s="37" t="s">
        <v>2603</v>
      </c>
      <c r="CE54" s="37" t="s">
        <v>2603</v>
      </c>
      <c r="CF54" s="37" t="s">
        <v>2603</v>
      </c>
      <c r="CG54" s="37" t="s">
        <v>2603</v>
      </c>
      <c r="CH54" s="37" t="s">
        <v>2603</v>
      </c>
      <c r="CI54" s="37" t="s">
        <v>2603</v>
      </c>
      <c r="CJ54" s="37" t="s">
        <v>2603</v>
      </c>
      <c r="CK54" s="37" t="s">
        <v>2603</v>
      </c>
      <c r="CL54" s="37" t="s">
        <v>2603</v>
      </c>
      <c r="CM54" s="37" t="s">
        <v>2603</v>
      </c>
      <c r="CN54" s="37" t="s">
        <v>2603</v>
      </c>
      <c r="CO54" s="37" t="str">
        <f>IF(alumnes!$A53="","",IF($AA54="","",centre!$A$9))</f>
        <v/>
      </c>
      <c r="CP54" s="37" t="str">
        <f>IF(alumnes!$A53="","",IF($AA54="","",centre!$C$9))</f>
        <v/>
      </c>
      <c r="CQ54" s="37" t="str">
        <f>IF(alumnes!$A53="","",IF($AA54="","",centre!$A$14))</f>
        <v/>
      </c>
      <c r="CR54" s="37" t="str">
        <f>IF(alumnes!$A53="","",IF($AA54="","",centre!$B$14))</f>
        <v/>
      </c>
      <c r="CS54" s="37" t="str">
        <f>IF(alumnes!$A53="","",IF($AA54="","",centre!$C$14))</f>
        <v/>
      </c>
      <c r="CT54" s="37" t="str">
        <f>IF(alumnes!$A53="","",IF($AA54="","",IF(centre!$D$14=0,"",centre!$D$14)))</f>
        <v/>
      </c>
      <c r="CU54" s="37" t="str">
        <f>IF(alumnes!$A53="","",IF($AA54="","",IF(centre!$E$14=0,"",centre!$E$14)))</f>
        <v/>
      </c>
      <c r="CV54" s="37" t="str">
        <f>IF(alumnes!$A53="","",IF($AA54="","",IF(centre!$F$14=0,"",centre!$F$14)))</f>
        <v/>
      </c>
      <c r="CW54" s="37" t="str">
        <f>IF(alumnes!$A53="","",IF($AA54="","",IF(centre!$G$14=0,"",centre!$G$14)))</f>
        <v/>
      </c>
      <c r="CX54" s="37" t="str">
        <f>IF(alumnes!$A53="","",IF($AA54="","",centre!$H$14))</f>
        <v/>
      </c>
      <c r="CY54" s="37" t="str">
        <f>IF(alumnes!$A53="","",IF($AA54="","",centre!$I$14))</f>
        <v/>
      </c>
      <c r="CZ54" s="37" t="str">
        <f>IF(alumnes!$A53="","",IF($AA54="","",IF(centre!$J$14=0,"",centre!$J$14)))</f>
        <v/>
      </c>
      <c r="DA54" s="37" t="str">
        <f>IF(alumnes!$A53="","",IF($AA54="","",IF(centre!$K$14=0,"",centre!$K$14)))</f>
        <v/>
      </c>
      <c r="DB54" s="37" t="str">
        <f>IF(alumnes!$A53="","",IF($AA54="","",IF(centre!$L$14=0,"",centre!$L$14)))</f>
        <v/>
      </c>
      <c r="DC54" s="37" t="str">
        <f>IF(alumnes!$A53="","",IF($AA54="","",IF(centre!$A$19=0,"",centre!$A$19)))</f>
        <v/>
      </c>
      <c r="DD54" s="37" t="str">
        <f>IF(alumnes!$A53="","",IF($AA54="","",IF(centre!$C$19=0,"",centre!$C$19)))</f>
        <v/>
      </c>
      <c r="DE54" s="37" t="str">
        <f>IF(alumnes!$A53="","",IF($AA54="","",IF(centre!$E$19=0,"",centre!$E$19)))</f>
        <v/>
      </c>
      <c r="DF54" s="37" t="str">
        <f>IF(alumnes!$A53="","",IF($AA54="","",IF(centre!$G$19=0,"",centre!$G$19)))</f>
        <v/>
      </c>
      <c r="DG54" s="37" t="str">
        <f>IF(alumnes!$A53="","",IF($AA54="","",IF(centre!$H$19=0,"",centre!$H$19)))</f>
        <v/>
      </c>
      <c r="DH54" s="37" t="str">
        <f>IF(alumnes!$A53="","",IF($AA54="","",IF(centre!$J$19=0,"",centre!$J$19)))</f>
        <v/>
      </c>
      <c r="DI54" s="37" t="str">
        <f>IF(alumnes!$A53="","",IF($AA54="","",IF(centre!$K$19=0,"",centre!$K$19)))</f>
        <v/>
      </c>
      <c r="DJ54" s="37" t="str">
        <f>IF(alumnes!$A53="","",IF($AA54="","",IF(centre!$L$19=0,"",centre!$L$19)))</f>
        <v/>
      </c>
      <c r="DK54" s="37" t="str">
        <f>IF(alumnes!$A53="","",IF($AA54="",centre!$G$6,""))</f>
        <v/>
      </c>
      <c r="DL54" s="37" t="str">
        <f>IF(alumnes!$A53="","",IF($AA54="",centre!$I$6,""))</f>
        <v/>
      </c>
      <c r="DM54" s="37" t="str">
        <f>IF(alumnes!$A53="","",IF($AA54="",centre!$K$6,""))</f>
        <v/>
      </c>
      <c r="DN54" s="37" t="str">
        <f>IF(alumnes!$A53="","",IF($AA54="",centre!$A$9,""))</f>
        <v/>
      </c>
      <c r="DO54" s="37" t="str">
        <f>IF(alumnes!$A53="","",IF($AA54="",centre!$C$9,""))</f>
        <v/>
      </c>
      <c r="DP54" s="37" t="str">
        <f>IF(alumnes!$A53="","",IF($AA54="",IF(centre!$J$14=0,"",centre!$J$14),""))</f>
        <v/>
      </c>
      <c r="DQ54" s="37" t="str">
        <f>IF(alumnes!$A53="","",IF($AA54="",IF(centre!$K$14=0,"",centre!$K$14),""))</f>
        <v/>
      </c>
      <c r="DR54" s="37" t="str">
        <f>IF(alumnes!$A53="","",IF($AA54="",IF(centre!$L$14=0,"",centre!$L$14),""))</f>
        <v/>
      </c>
      <c r="DS54" s="37" t="str">
        <f>IF(alumnes!$A53="","",IF($AA54="",centre!$A$14,""))</f>
        <v/>
      </c>
      <c r="DT54" s="37" t="str">
        <f>IF(alumnes!$A53="","",IF($AA54="",centre!$B$14,""))</f>
        <v/>
      </c>
      <c r="DU54" s="37" t="str">
        <f>IF(alumnes!$A53="","",IF($AA54="",IF(centre!$C$14=0,"",centre!$C$14),""))</f>
        <v/>
      </c>
      <c r="DV54" s="37" t="str">
        <f>IF(alumnes!$A53="","",IF($AA54="",IF(centre!$D$14=0,"",centre!$D$14),""))</f>
        <v/>
      </c>
      <c r="DW54" s="37" t="str">
        <f>IF(alumnes!$A53="","",IF($AA54="",IF(centre!$E$14=0,"",centre!$E$14),""))</f>
        <v/>
      </c>
      <c r="DX54" s="37" t="str">
        <f>IF(alumnes!$A53="","",IF($AA54="",IF(centre!$F$14=0,"",centre!$F$14),""))</f>
        <v/>
      </c>
      <c r="DY54" s="37" t="str">
        <f>IF(alumnes!$A53="","",IF($AA54="",IF(centre!$G$14=0,"",centre!$G$14),""))</f>
        <v/>
      </c>
      <c r="DZ54" s="37" t="str">
        <f>IF(alumnes!$A53="","",IF($AA54="",centre!$H$14,""))</f>
        <v/>
      </c>
      <c r="EA54" s="37" t="str">
        <f>IF(alumnes!$A53="","",IF($AA54="",centre!$I$14,""))</f>
        <v/>
      </c>
    </row>
    <row r="55" spans="1:131" x14ac:dyDescent="0.35">
      <c r="A55" s="36" t="str">
        <f>IF(alumnes!$A54="","",alumnes!$B$4)</f>
        <v/>
      </c>
      <c r="B55" s="37" t="str">
        <f>IF(alumnes!$A54="","",alumnes!$A54)</f>
        <v/>
      </c>
      <c r="C55" s="37" t="str">
        <f>IF(alumnes!$B54="","",alumnes!$B54)</f>
        <v/>
      </c>
      <c r="D55" s="37" t="str">
        <f>IF(alumnes!$C54="","",alumnes!$C54)</f>
        <v/>
      </c>
      <c r="E55" s="37" t="str">
        <f>IF(alumnes!$D54="","",alumnes!$D54)</f>
        <v/>
      </c>
      <c r="F55" s="37" t="str">
        <f>IF(alumnes!$E54="","",alumnes!$E54)</f>
        <v/>
      </c>
      <c r="G55" s="37" t="str">
        <f>IF(alumnes!$P54="","",alumnes!$P54)</f>
        <v/>
      </c>
      <c r="H55" s="37" t="str">
        <f>IF(alumnes!$Q54="","",alumnes!$Q54)</f>
        <v/>
      </c>
      <c r="I55" s="37" t="str">
        <f>IF(alumnes!$R54="","",alumnes!$R54)</f>
        <v/>
      </c>
      <c r="J55" s="37" t="str">
        <f>IF(alumnes!$G54="","",alumnes!$G54)</f>
        <v/>
      </c>
      <c r="K55" s="37" t="str">
        <f>IF(alumnes!$H54="","",alumnes!$H54)</f>
        <v/>
      </c>
      <c r="L55" s="37" t="str">
        <f>IF(alumnes!$I54="","",alumnes!$I54)</f>
        <v/>
      </c>
      <c r="M55" s="37" t="str">
        <f>IF(alumnes!$J54="","",alumnes!$J54)</f>
        <v/>
      </c>
      <c r="N55" s="37" t="str">
        <f>IF(alumnes!$K54="","",alumnes!$K54)</f>
        <v/>
      </c>
      <c r="O55" s="37" t="str">
        <f>IF(alumnes!$L54="","",alumnes!$L54)</f>
        <v/>
      </c>
      <c r="P55" s="37" t="str">
        <f>IF(alumnes!$M54="","",alumnes!$M54)</f>
        <v/>
      </c>
      <c r="Q55" s="37" t="str">
        <f>IF(alumnes!$N54="","",alumnes!$N54)</f>
        <v/>
      </c>
      <c r="R55" s="37" t="str">
        <f>IF(alumnes!$O54="","",alumnes!$O54)</f>
        <v/>
      </c>
      <c r="S55" s="37"/>
      <c r="T55" s="37"/>
      <c r="U55" s="37" t="e">
        <f>IF(alumnes!#REF!="","",alumnes!#REF!)</f>
        <v>#REF!</v>
      </c>
      <c r="V55" s="38"/>
      <c r="W55" s="39"/>
      <c r="X55" s="38"/>
      <c r="Z55" s="37"/>
      <c r="AA55" s="37" t="str">
        <f>IF(alumnes!$A54="","",IF(centre!$A$6=0,"",centre!$A$6))</f>
        <v/>
      </c>
      <c r="AB55" s="37" t="s">
        <v>2603</v>
      </c>
      <c r="AC55" s="37" t="s">
        <v>2603</v>
      </c>
      <c r="AD55" s="37" t="s">
        <v>2603</v>
      </c>
      <c r="AE55" s="37" t="s">
        <v>2603</v>
      </c>
      <c r="AF55" s="37" t="s">
        <v>2603</v>
      </c>
      <c r="AG55" s="37" t="s">
        <v>2603</v>
      </c>
      <c r="AH55" s="37" t="s">
        <v>2603</v>
      </c>
      <c r="AI55" s="37" t="s">
        <v>2603</v>
      </c>
      <c r="AJ55" s="37" t="s">
        <v>2603</v>
      </c>
      <c r="AK55" s="37" t="s">
        <v>2603</v>
      </c>
      <c r="AL55" s="37" t="s">
        <v>2603</v>
      </c>
      <c r="AM55" s="37" t="s">
        <v>2603</v>
      </c>
      <c r="AN55" s="37" t="s">
        <v>2603</v>
      </c>
      <c r="AO55" s="37" t="s">
        <v>2603</v>
      </c>
      <c r="AP55" s="37" t="s">
        <v>2603</v>
      </c>
      <c r="AQ55" s="37" t="s">
        <v>2603</v>
      </c>
      <c r="AR55" s="37" t="s">
        <v>2603</v>
      </c>
      <c r="AS55" s="37" t="s">
        <v>2603</v>
      </c>
      <c r="AT55" s="37" t="s">
        <v>2603</v>
      </c>
      <c r="AU55" s="37" t="s">
        <v>2603</v>
      </c>
      <c r="AV55" s="37" t="s">
        <v>2603</v>
      </c>
      <c r="AW55" s="37" t="s">
        <v>2603</v>
      </c>
      <c r="AX55" s="37" t="s">
        <v>2603</v>
      </c>
      <c r="AY55" s="37" t="s">
        <v>2603</v>
      </c>
      <c r="AZ55" s="37" t="s">
        <v>2603</v>
      </c>
      <c r="BA55" s="37" t="s">
        <v>2603</v>
      </c>
      <c r="BB55" s="37" t="s">
        <v>2603</v>
      </c>
      <c r="BC55" s="37" t="s">
        <v>2603</v>
      </c>
      <c r="BD55" s="37" t="s">
        <v>2603</v>
      </c>
      <c r="BE55" s="37" t="s">
        <v>2603</v>
      </c>
      <c r="BF55" s="37" t="s">
        <v>2603</v>
      </c>
      <c r="BG55" s="37" t="s">
        <v>2603</v>
      </c>
      <c r="BH55" s="37" t="s">
        <v>2603</v>
      </c>
      <c r="BI55" s="37" t="s">
        <v>2603</v>
      </c>
      <c r="BJ55" s="37" t="s">
        <v>2603</v>
      </c>
      <c r="BK55" s="37" t="s">
        <v>2603</v>
      </c>
      <c r="BL55" s="37" t="s">
        <v>2603</v>
      </c>
      <c r="BM55" s="37" t="s">
        <v>2603</v>
      </c>
      <c r="BN55" s="37" t="s">
        <v>2603</v>
      </c>
      <c r="BO55" s="37" t="s">
        <v>2603</v>
      </c>
      <c r="BP55" s="37" t="s">
        <v>2603</v>
      </c>
      <c r="BQ55" s="37" t="s">
        <v>2603</v>
      </c>
      <c r="BR55" s="37" t="s">
        <v>2603</v>
      </c>
      <c r="BS55" s="37" t="s">
        <v>2603</v>
      </c>
      <c r="BT55" s="37" t="s">
        <v>2603</v>
      </c>
      <c r="BU55" s="37" t="s">
        <v>2603</v>
      </c>
      <c r="BV55" s="37" t="s">
        <v>2603</v>
      </c>
      <c r="BW55" s="37" t="s">
        <v>2603</v>
      </c>
      <c r="BX55" s="37" t="s">
        <v>2603</v>
      </c>
      <c r="BY55" s="37" t="s">
        <v>2603</v>
      </c>
      <c r="BZ55" s="37" t="s">
        <v>2603</v>
      </c>
      <c r="CA55" s="37" t="s">
        <v>2603</v>
      </c>
      <c r="CB55" s="37" t="s">
        <v>2603</v>
      </c>
      <c r="CC55" s="37" t="s">
        <v>2603</v>
      </c>
      <c r="CD55" s="37" t="s">
        <v>2603</v>
      </c>
      <c r="CE55" s="37" t="s">
        <v>2603</v>
      </c>
      <c r="CF55" s="37" t="s">
        <v>2603</v>
      </c>
      <c r="CG55" s="37" t="s">
        <v>2603</v>
      </c>
      <c r="CH55" s="37" t="s">
        <v>2603</v>
      </c>
      <c r="CI55" s="37" t="s">
        <v>2603</v>
      </c>
      <c r="CJ55" s="37" t="s">
        <v>2603</v>
      </c>
      <c r="CK55" s="37" t="s">
        <v>2603</v>
      </c>
      <c r="CL55" s="37" t="s">
        <v>2603</v>
      </c>
      <c r="CM55" s="37" t="s">
        <v>2603</v>
      </c>
      <c r="CN55" s="37" t="s">
        <v>2603</v>
      </c>
      <c r="CO55" s="37" t="str">
        <f>IF(alumnes!$A54="","",IF($AA55="","",centre!$A$9))</f>
        <v/>
      </c>
      <c r="CP55" s="37" t="str">
        <f>IF(alumnes!$A54="","",IF($AA55="","",centre!$C$9))</f>
        <v/>
      </c>
      <c r="CQ55" s="37" t="str">
        <f>IF(alumnes!$A54="","",IF($AA55="","",centre!$A$14))</f>
        <v/>
      </c>
      <c r="CR55" s="37" t="str">
        <f>IF(alumnes!$A54="","",IF($AA55="","",centre!$B$14))</f>
        <v/>
      </c>
      <c r="CS55" s="37" t="str">
        <f>IF(alumnes!$A54="","",IF($AA55="","",centre!$C$14))</f>
        <v/>
      </c>
      <c r="CT55" s="37" t="str">
        <f>IF(alumnes!$A54="","",IF($AA55="","",IF(centre!$D$14=0,"",centre!$D$14)))</f>
        <v/>
      </c>
      <c r="CU55" s="37" t="str">
        <f>IF(alumnes!$A54="","",IF($AA55="","",IF(centre!$E$14=0,"",centre!$E$14)))</f>
        <v/>
      </c>
      <c r="CV55" s="37" t="str">
        <f>IF(alumnes!$A54="","",IF($AA55="","",IF(centre!$F$14=0,"",centre!$F$14)))</f>
        <v/>
      </c>
      <c r="CW55" s="37" t="str">
        <f>IF(alumnes!$A54="","",IF($AA55="","",IF(centre!$G$14=0,"",centre!$G$14)))</f>
        <v/>
      </c>
      <c r="CX55" s="37" t="str">
        <f>IF(alumnes!$A54="","",IF($AA55="","",centre!$H$14))</f>
        <v/>
      </c>
      <c r="CY55" s="37" t="str">
        <f>IF(alumnes!$A54="","",IF($AA55="","",centre!$I$14))</f>
        <v/>
      </c>
      <c r="CZ55" s="37" t="str">
        <f>IF(alumnes!$A54="","",IF($AA55="","",IF(centre!$J$14=0,"",centre!$J$14)))</f>
        <v/>
      </c>
      <c r="DA55" s="37" t="str">
        <f>IF(alumnes!$A54="","",IF($AA55="","",IF(centre!$K$14=0,"",centre!$K$14)))</f>
        <v/>
      </c>
      <c r="DB55" s="37" t="str">
        <f>IF(alumnes!$A54="","",IF($AA55="","",IF(centre!$L$14=0,"",centre!$L$14)))</f>
        <v/>
      </c>
      <c r="DC55" s="37" t="str">
        <f>IF(alumnes!$A54="","",IF($AA55="","",IF(centre!$A$19=0,"",centre!$A$19)))</f>
        <v/>
      </c>
      <c r="DD55" s="37" t="str">
        <f>IF(alumnes!$A54="","",IF($AA55="","",IF(centre!$C$19=0,"",centre!$C$19)))</f>
        <v/>
      </c>
      <c r="DE55" s="37" t="str">
        <f>IF(alumnes!$A54="","",IF($AA55="","",IF(centre!$E$19=0,"",centre!$E$19)))</f>
        <v/>
      </c>
      <c r="DF55" s="37" t="str">
        <f>IF(alumnes!$A54="","",IF($AA55="","",IF(centre!$G$19=0,"",centre!$G$19)))</f>
        <v/>
      </c>
      <c r="DG55" s="37" t="str">
        <f>IF(alumnes!$A54="","",IF($AA55="","",IF(centre!$H$19=0,"",centre!$H$19)))</f>
        <v/>
      </c>
      <c r="DH55" s="37" t="str">
        <f>IF(alumnes!$A54="","",IF($AA55="","",IF(centre!$J$19=0,"",centre!$J$19)))</f>
        <v/>
      </c>
      <c r="DI55" s="37" t="str">
        <f>IF(alumnes!$A54="","",IF($AA55="","",IF(centre!$K$19=0,"",centre!$K$19)))</f>
        <v/>
      </c>
      <c r="DJ55" s="37" t="str">
        <f>IF(alumnes!$A54="","",IF($AA55="","",IF(centre!$L$19=0,"",centre!$L$19)))</f>
        <v/>
      </c>
      <c r="DK55" s="37" t="str">
        <f>IF(alumnes!$A54="","",IF($AA55="",centre!$G$6,""))</f>
        <v/>
      </c>
      <c r="DL55" s="37" t="str">
        <f>IF(alumnes!$A54="","",IF($AA55="",centre!$I$6,""))</f>
        <v/>
      </c>
      <c r="DM55" s="37" t="str">
        <f>IF(alumnes!$A54="","",IF($AA55="",centre!$K$6,""))</f>
        <v/>
      </c>
      <c r="DN55" s="37" t="str">
        <f>IF(alumnes!$A54="","",IF($AA55="",centre!$A$9,""))</f>
        <v/>
      </c>
      <c r="DO55" s="37" t="str">
        <f>IF(alumnes!$A54="","",IF($AA55="",centre!$C$9,""))</f>
        <v/>
      </c>
      <c r="DP55" s="37" t="str">
        <f>IF(alumnes!$A54="","",IF($AA55="",IF(centre!$J$14=0,"",centre!$J$14),""))</f>
        <v/>
      </c>
      <c r="DQ55" s="37" t="str">
        <f>IF(alumnes!$A54="","",IF($AA55="",IF(centre!$K$14=0,"",centre!$K$14),""))</f>
        <v/>
      </c>
      <c r="DR55" s="37" t="str">
        <f>IF(alumnes!$A54="","",IF($AA55="",IF(centre!$L$14=0,"",centre!$L$14),""))</f>
        <v/>
      </c>
      <c r="DS55" s="37" t="str">
        <f>IF(alumnes!$A54="","",IF($AA55="",centre!$A$14,""))</f>
        <v/>
      </c>
      <c r="DT55" s="37" t="str">
        <f>IF(alumnes!$A54="","",IF($AA55="",centre!$B$14,""))</f>
        <v/>
      </c>
      <c r="DU55" s="37" t="str">
        <f>IF(alumnes!$A54="","",IF($AA55="",IF(centre!$C$14=0,"",centre!$C$14),""))</f>
        <v/>
      </c>
      <c r="DV55" s="37" t="str">
        <f>IF(alumnes!$A54="","",IF($AA55="",IF(centre!$D$14=0,"",centre!$D$14),""))</f>
        <v/>
      </c>
      <c r="DW55" s="37" t="str">
        <f>IF(alumnes!$A54="","",IF($AA55="",IF(centre!$E$14=0,"",centre!$E$14),""))</f>
        <v/>
      </c>
      <c r="DX55" s="37" t="str">
        <f>IF(alumnes!$A54="","",IF($AA55="",IF(centre!$F$14=0,"",centre!$F$14),""))</f>
        <v/>
      </c>
      <c r="DY55" s="37" t="str">
        <f>IF(alumnes!$A54="","",IF($AA55="",IF(centre!$G$14=0,"",centre!$G$14),""))</f>
        <v/>
      </c>
      <c r="DZ55" s="37" t="str">
        <f>IF(alumnes!$A54="","",IF($AA55="",centre!$H$14,""))</f>
        <v/>
      </c>
      <c r="EA55" s="37" t="str">
        <f>IF(alumnes!$A54="","",IF($AA55="",centre!$I$14,""))</f>
        <v/>
      </c>
    </row>
    <row r="56" spans="1:131" x14ac:dyDescent="0.35">
      <c r="A56" s="36" t="str">
        <f>IF(alumnes!$A55="","",alumnes!$B$4)</f>
        <v/>
      </c>
      <c r="B56" s="37" t="str">
        <f>IF(alumnes!$A55="","",alumnes!$A55)</f>
        <v/>
      </c>
      <c r="C56" s="37" t="str">
        <f>IF(alumnes!$B55="","",alumnes!$B55)</f>
        <v/>
      </c>
      <c r="D56" s="37" t="str">
        <f>IF(alumnes!$C55="","",alumnes!$C55)</f>
        <v/>
      </c>
      <c r="E56" s="37" t="str">
        <f>IF(alumnes!$D55="","",alumnes!$D55)</f>
        <v/>
      </c>
      <c r="F56" s="37" t="str">
        <f>IF(alumnes!$E55="","",alumnes!$E55)</f>
        <v/>
      </c>
      <c r="G56" s="37" t="str">
        <f>IF(alumnes!$P55="","",alumnes!$P55)</f>
        <v/>
      </c>
      <c r="H56" s="37" t="str">
        <f>IF(alumnes!$Q55="","",alumnes!$Q55)</f>
        <v/>
      </c>
      <c r="I56" s="37" t="str">
        <f>IF(alumnes!$R55="","",alumnes!$R55)</f>
        <v/>
      </c>
      <c r="J56" s="37" t="str">
        <f>IF(alumnes!$G55="","",alumnes!$G55)</f>
        <v/>
      </c>
      <c r="K56" s="37" t="str">
        <f>IF(alumnes!$H55="","",alumnes!$H55)</f>
        <v/>
      </c>
      <c r="L56" s="37" t="str">
        <f>IF(alumnes!$I55="","",alumnes!$I55)</f>
        <v/>
      </c>
      <c r="M56" s="37" t="str">
        <f>IF(alumnes!$J55="","",alumnes!$J55)</f>
        <v/>
      </c>
      <c r="N56" s="37" t="str">
        <f>IF(alumnes!$K55="","",alumnes!$K55)</f>
        <v/>
      </c>
      <c r="O56" s="37" t="str">
        <f>IF(alumnes!$L55="","",alumnes!$L55)</f>
        <v/>
      </c>
      <c r="P56" s="37" t="str">
        <f>IF(alumnes!$M55="","",alumnes!$M55)</f>
        <v/>
      </c>
      <c r="Q56" s="37" t="str">
        <f>IF(alumnes!$N55="","",alumnes!$N55)</f>
        <v/>
      </c>
      <c r="R56" s="37" t="str">
        <f>IF(alumnes!$O55="","",alumnes!$O55)</f>
        <v/>
      </c>
      <c r="S56" s="37"/>
      <c r="T56" s="37"/>
      <c r="U56" s="37" t="e">
        <f>IF(alumnes!#REF!="","",alumnes!#REF!)</f>
        <v>#REF!</v>
      </c>
      <c r="V56" s="38"/>
      <c r="W56" s="39"/>
      <c r="X56" s="38"/>
      <c r="Z56" s="37"/>
      <c r="AA56" s="37" t="str">
        <f>IF(alumnes!$A55="","",IF(centre!$A$6=0,"",centre!$A$6))</f>
        <v/>
      </c>
      <c r="AB56" s="37" t="s">
        <v>2603</v>
      </c>
      <c r="AC56" s="37" t="s">
        <v>2603</v>
      </c>
      <c r="AD56" s="37" t="s">
        <v>2603</v>
      </c>
      <c r="AE56" s="37" t="s">
        <v>2603</v>
      </c>
      <c r="AF56" s="37" t="s">
        <v>2603</v>
      </c>
      <c r="AG56" s="37" t="s">
        <v>2603</v>
      </c>
      <c r="AH56" s="37" t="s">
        <v>2603</v>
      </c>
      <c r="AI56" s="37" t="s">
        <v>2603</v>
      </c>
      <c r="AJ56" s="37" t="s">
        <v>2603</v>
      </c>
      <c r="AK56" s="37" t="s">
        <v>2603</v>
      </c>
      <c r="AL56" s="37" t="s">
        <v>2603</v>
      </c>
      <c r="AM56" s="37" t="s">
        <v>2603</v>
      </c>
      <c r="AN56" s="37" t="s">
        <v>2603</v>
      </c>
      <c r="AO56" s="37" t="s">
        <v>2603</v>
      </c>
      <c r="AP56" s="37" t="s">
        <v>2603</v>
      </c>
      <c r="AQ56" s="37" t="s">
        <v>2603</v>
      </c>
      <c r="AR56" s="37" t="s">
        <v>2603</v>
      </c>
      <c r="AS56" s="37" t="s">
        <v>2603</v>
      </c>
      <c r="AT56" s="37" t="s">
        <v>2603</v>
      </c>
      <c r="AU56" s="37" t="s">
        <v>2603</v>
      </c>
      <c r="AV56" s="37" t="s">
        <v>2603</v>
      </c>
      <c r="AW56" s="37" t="s">
        <v>2603</v>
      </c>
      <c r="AX56" s="37" t="s">
        <v>2603</v>
      </c>
      <c r="AY56" s="37" t="s">
        <v>2603</v>
      </c>
      <c r="AZ56" s="37" t="s">
        <v>2603</v>
      </c>
      <c r="BA56" s="37" t="s">
        <v>2603</v>
      </c>
      <c r="BB56" s="37" t="s">
        <v>2603</v>
      </c>
      <c r="BC56" s="37" t="s">
        <v>2603</v>
      </c>
      <c r="BD56" s="37" t="s">
        <v>2603</v>
      </c>
      <c r="BE56" s="37" t="s">
        <v>2603</v>
      </c>
      <c r="BF56" s="37" t="s">
        <v>2603</v>
      </c>
      <c r="BG56" s="37" t="s">
        <v>2603</v>
      </c>
      <c r="BH56" s="37" t="s">
        <v>2603</v>
      </c>
      <c r="BI56" s="37" t="s">
        <v>2603</v>
      </c>
      <c r="BJ56" s="37" t="s">
        <v>2603</v>
      </c>
      <c r="BK56" s="37" t="s">
        <v>2603</v>
      </c>
      <c r="BL56" s="37" t="s">
        <v>2603</v>
      </c>
      <c r="BM56" s="37" t="s">
        <v>2603</v>
      </c>
      <c r="BN56" s="37" t="s">
        <v>2603</v>
      </c>
      <c r="BO56" s="37" t="s">
        <v>2603</v>
      </c>
      <c r="BP56" s="37" t="s">
        <v>2603</v>
      </c>
      <c r="BQ56" s="37" t="s">
        <v>2603</v>
      </c>
      <c r="BR56" s="37" t="s">
        <v>2603</v>
      </c>
      <c r="BS56" s="37" t="s">
        <v>2603</v>
      </c>
      <c r="BT56" s="37" t="s">
        <v>2603</v>
      </c>
      <c r="BU56" s="37" t="s">
        <v>2603</v>
      </c>
      <c r="BV56" s="37" t="s">
        <v>2603</v>
      </c>
      <c r="BW56" s="37" t="s">
        <v>2603</v>
      </c>
      <c r="BX56" s="37" t="s">
        <v>2603</v>
      </c>
      <c r="BY56" s="37" t="s">
        <v>2603</v>
      </c>
      <c r="BZ56" s="37" t="s">
        <v>2603</v>
      </c>
      <c r="CA56" s="37" t="s">
        <v>2603</v>
      </c>
      <c r="CB56" s="37" t="s">
        <v>2603</v>
      </c>
      <c r="CC56" s="37" t="s">
        <v>2603</v>
      </c>
      <c r="CD56" s="37" t="s">
        <v>2603</v>
      </c>
      <c r="CE56" s="37" t="s">
        <v>2603</v>
      </c>
      <c r="CF56" s="37" t="s">
        <v>2603</v>
      </c>
      <c r="CG56" s="37" t="s">
        <v>2603</v>
      </c>
      <c r="CH56" s="37" t="s">
        <v>2603</v>
      </c>
      <c r="CI56" s="37" t="s">
        <v>2603</v>
      </c>
      <c r="CJ56" s="37" t="s">
        <v>2603</v>
      </c>
      <c r="CK56" s="37" t="s">
        <v>2603</v>
      </c>
      <c r="CL56" s="37" t="s">
        <v>2603</v>
      </c>
      <c r="CM56" s="37" t="s">
        <v>2603</v>
      </c>
      <c r="CN56" s="37" t="s">
        <v>2603</v>
      </c>
      <c r="CO56" s="37" t="str">
        <f>IF(alumnes!$A55="","",IF($AA56="","",centre!$A$9))</f>
        <v/>
      </c>
      <c r="CP56" s="37" t="str">
        <f>IF(alumnes!$A55="","",IF($AA56="","",centre!$C$9))</f>
        <v/>
      </c>
      <c r="CQ56" s="37" t="str">
        <f>IF(alumnes!$A55="","",IF($AA56="","",centre!$A$14))</f>
        <v/>
      </c>
      <c r="CR56" s="37" t="str">
        <f>IF(alumnes!$A55="","",IF($AA56="","",centre!$B$14))</f>
        <v/>
      </c>
      <c r="CS56" s="37" t="str">
        <f>IF(alumnes!$A55="","",IF($AA56="","",centre!$C$14))</f>
        <v/>
      </c>
      <c r="CT56" s="37" t="str">
        <f>IF(alumnes!$A55="","",IF($AA56="","",IF(centre!$D$14=0,"",centre!$D$14)))</f>
        <v/>
      </c>
      <c r="CU56" s="37" t="str">
        <f>IF(alumnes!$A55="","",IF($AA56="","",IF(centre!$E$14=0,"",centre!$E$14)))</f>
        <v/>
      </c>
      <c r="CV56" s="37" t="str">
        <f>IF(alumnes!$A55="","",IF($AA56="","",IF(centre!$F$14=0,"",centre!$F$14)))</f>
        <v/>
      </c>
      <c r="CW56" s="37" t="str">
        <f>IF(alumnes!$A55="","",IF($AA56="","",IF(centre!$G$14=0,"",centre!$G$14)))</f>
        <v/>
      </c>
      <c r="CX56" s="37" t="str">
        <f>IF(alumnes!$A55="","",IF($AA56="","",centre!$H$14))</f>
        <v/>
      </c>
      <c r="CY56" s="37" t="str">
        <f>IF(alumnes!$A55="","",IF($AA56="","",centre!$I$14))</f>
        <v/>
      </c>
      <c r="CZ56" s="37" t="str">
        <f>IF(alumnes!$A55="","",IF($AA56="","",IF(centre!$J$14=0,"",centre!$J$14)))</f>
        <v/>
      </c>
      <c r="DA56" s="37" t="str">
        <f>IF(alumnes!$A55="","",IF($AA56="","",IF(centre!$K$14=0,"",centre!$K$14)))</f>
        <v/>
      </c>
      <c r="DB56" s="37" t="str">
        <f>IF(alumnes!$A55="","",IF($AA56="","",IF(centre!$L$14=0,"",centre!$L$14)))</f>
        <v/>
      </c>
      <c r="DC56" s="37" t="str">
        <f>IF(alumnes!$A55="","",IF($AA56="","",IF(centre!$A$19=0,"",centre!$A$19)))</f>
        <v/>
      </c>
      <c r="DD56" s="37" t="str">
        <f>IF(alumnes!$A55="","",IF($AA56="","",IF(centre!$C$19=0,"",centre!$C$19)))</f>
        <v/>
      </c>
      <c r="DE56" s="37" t="str">
        <f>IF(alumnes!$A55="","",IF($AA56="","",IF(centre!$E$19=0,"",centre!$E$19)))</f>
        <v/>
      </c>
      <c r="DF56" s="37" t="str">
        <f>IF(alumnes!$A55="","",IF($AA56="","",IF(centre!$G$19=0,"",centre!$G$19)))</f>
        <v/>
      </c>
      <c r="DG56" s="37" t="str">
        <f>IF(alumnes!$A55="","",IF($AA56="","",IF(centre!$H$19=0,"",centre!$H$19)))</f>
        <v/>
      </c>
      <c r="DH56" s="37" t="str">
        <f>IF(alumnes!$A55="","",IF($AA56="","",IF(centre!$J$19=0,"",centre!$J$19)))</f>
        <v/>
      </c>
      <c r="DI56" s="37" t="str">
        <f>IF(alumnes!$A55="","",IF($AA56="","",IF(centre!$K$19=0,"",centre!$K$19)))</f>
        <v/>
      </c>
      <c r="DJ56" s="37" t="str">
        <f>IF(alumnes!$A55="","",IF($AA56="","",IF(centre!$L$19=0,"",centre!$L$19)))</f>
        <v/>
      </c>
      <c r="DK56" s="37" t="str">
        <f>IF(alumnes!$A55="","",IF($AA56="",centre!$G$6,""))</f>
        <v/>
      </c>
      <c r="DL56" s="37" t="str">
        <f>IF(alumnes!$A55="","",IF($AA56="",centre!$I$6,""))</f>
        <v/>
      </c>
      <c r="DM56" s="37" t="str">
        <f>IF(alumnes!$A55="","",IF($AA56="",centre!$K$6,""))</f>
        <v/>
      </c>
      <c r="DN56" s="37" t="str">
        <f>IF(alumnes!$A55="","",IF($AA56="",centre!$A$9,""))</f>
        <v/>
      </c>
      <c r="DO56" s="37" t="str">
        <f>IF(alumnes!$A55="","",IF($AA56="",centre!$C$9,""))</f>
        <v/>
      </c>
      <c r="DP56" s="37" t="str">
        <f>IF(alumnes!$A55="","",IF($AA56="",IF(centre!$J$14=0,"",centre!$J$14),""))</f>
        <v/>
      </c>
      <c r="DQ56" s="37" t="str">
        <f>IF(alumnes!$A55="","",IF($AA56="",IF(centre!$K$14=0,"",centre!$K$14),""))</f>
        <v/>
      </c>
      <c r="DR56" s="37" t="str">
        <f>IF(alumnes!$A55="","",IF($AA56="",IF(centre!$L$14=0,"",centre!$L$14),""))</f>
        <v/>
      </c>
      <c r="DS56" s="37" t="str">
        <f>IF(alumnes!$A55="","",IF($AA56="",centre!$A$14,""))</f>
        <v/>
      </c>
      <c r="DT56" s="37" t="str">
        <f>IF(alumnes!$A55="","",IF($AA56="",centre!$B$14,""))</f>
        <v/>
      </c>
      <c r="DU56" s="37" t="str">
        <f>IF(alumnes!$A55="","",IF($AA56="",IF(centre!$C$14=0,"",centre!$C$14),""))</f>
        <v/>
      </c>
      <c r="DV56" s="37" t="str">
        <f>IF(alumnes!$A55="","",IF($AA56="",IF(centre!$D$14=0,"",centre!$D$14),""))</f>
        <v/>
      </c>
      <c r="DW56" s="37" t="str">
        <f>IF(alumnes!$A55="","",IF($AA56="",IF(centre!$E$14=0,"",centre!$E$14),""))</f>
        <v/>
      </c>
      <c r="DX56" s="37" t="str">
        <f>IF(alumnes!$A55="","",IF($AA56="",IF(centre!$F$14=0,"",centre!$F$14),""))</f>
        <v/>
      </c>
      <c r="DY56" s="37" t="str">
        <f>IF(alumnes!$A55="","",IF($AA56="",IF(centre!$G$14=0,"",centre!$G$14),""))</f>
        <v/>
      </c>
      <c r="DZ56" s="37" t="str">
        <f>IF(alumnes!$A55="","",IF($AA56="",centre!$H$14,""))</f>
        <v/>
      </c>
      <c r="EA56" s="37" t="str">
        <f>IF(alumnes!$A55="","",IF($AA56="",centre!$I$14,""))</f>
        <v/>
      </c>
    </row>
    <row r="57" spans="1:131" x14ac:dyDescent="0.35">
      <c r="A57" s="36" t="str">
        <f>IF(alumnes!$A56="","",alumnes!$B$4)</f>
        <v/>
      </c>
      <c r="B57" s="37" t="str">
        <f>IF(alumnes!$A56="","",alumnes!$A56)</f>
        <v/>
      </c>
      <c r="C57" s="37" t="str">
        <f>IF(alumnes!$B56="","",alumnes!$B56)</f>
        <v/>
      </c>
      <c r="D57" s="37" t="str">
        <f>IF(alumnes!$C56="","",alumnes!$C56)</f>
        <v/>
      </c>
      <c r="E57" s="37" t="str">
        <f>IF(alumnes!$D56="","",alumnes!$D56)</f>
        <v/>
      </c>
      <c r="F57" s="37" t="str">
        <f>IF(alumnes!$E56="","",alumnes!$E56)</f>
        <v/>
      </c>
      <c r="G57" s="37" t="str">
        <f>IF(alumnes!$P56="","",alumnes!$P56)</f>
        <v/>
      </c>
      <c r="H57" s="37" t="str">
        <f>IF(alumnes!$Q56="","",alumnes!$Q56)</f>
        <v/>
      </c>
      <c r="I57" s="37" t="str">
        <f>IF(alumnes!$R56="","",alumnes!$R56)</f>
        <v/>
      </c>
      <c r="J57" s="37" t="str">
        <f>IF(alumnes!$G56="","",alumnes!$G56)</f>
        <v/>
      </c>
      <c r="K57" s="37" t="str">
        <f>IF(alumnes!$H56="","",alumnes!$H56)</f>
        <v/>
      </c>
      <c r="L57" s="37" t="str">
        <f>IF(alumnes!$I56="","",alumnes!$I56)</f>
        <v/>
      </c>
      <c r="M57" s="37" t="str">
        <f>IF(alumnes!$J56="","",alumnes!$J56)</f>
        <v/>
      </c>
      <c r="N57" s="37" t="str">
        <f>IF(alumnes!$K56="","",alumnes!$K56)</f>
        <v/>
      </c>
      <c r="O57" s="37" t="str">
        <f>IF(alumnes!$L56="","",alumnes!$L56)</f>
        <v/>
      </c>
      <c r="P57" s="37" t="str">
        <f>IF(alumnes!$M56="","",alumnes!$M56)</f>
        <v/>
      </c>
      <c r="Q57" s="37" t="str">
        <f>IF(alumnes!$N56="","",alumnes!$N56)</f>
        <v/>
      </c>
      <c r="R57" s="37" t="str">
        <f>IF(alumnes!$O56="","",alumnes!$O56)</f>
        <v/>
      </c>
      <c r="S57" s="37"/>
      <c r="T57" s="37"/>
      <c r="U57" s="37" t="e">
        <f>IF(alumnes!#REF!="","",alumnes!#REF!)</f>
        <v>#REF!</v>
      </c>
      <c r="V57" s="38"/>
      <c r="W57" s="39"/>
      <c r="X57" s="38"/>
      <c r="Z57" s="37"/>
      <c r="AA57" s="37" t="str">
        <f>IF(alumnes!$A56="","",IF(centre!$A$6=0,"",centre!$A$6))</f>
        <v/>
      </c>
      <c r="AB57" s="37" t="s">
        <v>2603</v>
      </c>
      <c r="AC57" s="37" t="s">
        <v>2603</v>
      </c>
      <c r="AD57" s="37" t="s">
        <v>2603</v>
      </c>
      <c r="AE57" s="37" t="s">
        <v>2603</v>
      </c>
      <c r="AF57" s="37" t="s">
        <v>2603</v>
      </c>
      <c r="AG57" s="37" t="s">
        <v>2603</v>
      </c>
      <c r="AH57" s="37" t="s">
        <v>2603</v>
      </c>
      <c r="AI57" s="37" t="s">
        <v>2603</v>
      </c>
      <c r="AJ57" s="37" t="s">
        <v>2603</v>
      </c>
      <c r="AK57" s="37" t="s">
        <v>2603</v>
      </c>
      <c r="AL57" s="37" t="s">
        <v>2603</v>
      </c>
      <c r="AM57" s="37" t="s">
        <v>2603</v>
      </c>
      <c r="AN57" s="37" t="s">
        <v>2603</v>
      </c>
      <c r="AO57" s="37" t="s">
        <v>2603</v>
      </c>
      <c r="AP57" s="37" t="s">
        <v>2603</v>
      </c>
      <c r="AQ57" s="37" t="s">
        <v>2603</v>
      </c>
      <c r="AR57" s="37" t="s">
        <v>2603</v>
      </c>
      <c r="AS57" s="37" t="s">
        <v>2603</v>
      </c>
      <c r="AT57" s="37" t="s">
        <v>2603</v>
      </c>
      <c r="AU57" s="37" t="s">
        <v>2603</v>
      </c>
      <c r="AV57" s="37" t="s">
        <v>2603</v>
      </c>
      <c r="AW57" s="37" t="s">
        <v>2603</v>
      </c>
      <c r="AX57" s="37" t="s">
        <v>2603</v>
      </c>
      <c r="AY57" s="37" t="s">
        <v>2603</v>
      </c>
      <c r="AZ57" s="37" t="s">
        <v>2603</v>
      </c>
      <c r="BA57" s="37" t="s">
        <v>2603</v>
      </c>
      <c r="BB57" s="37" t="s">
        <v>2603</v>
      </c>
      <c r="BC57" s="37" t="s">
        <v>2603</v>
      </c>
      <c r="BD57" s="37" t="s">
        <v>2603</v>
      </c>
      <c r="BE57" s="37" t="s">
        <v>2603</v>
      </c>
      <c r="BF57" s="37" t="s">
        <v>2603</v>
      </c>
      <c r="BG57" s="37" t="s">
        <v>2603</v>
      </c>
      <c r="BH57" s="37" t="s">
        <v>2603</v>
      </c>
      <c r="BI57" s="37" t="s">
        <v>2603</v>
      </c>
      <c r="BJ57" s="37" t="s">
        <v>2603</v>
      </c>
      <c r="BK57" s="37" t="s">
        <v>2603</v>
      </c>
      <c r="BL57" s="37" t="s">
        <v>2603</v>
      </c>
      <c r="BM57" s="37" t="s">
        <v>2603</v>
      </c>
      <c r="BN57" s="37" t="s">
        <v>2603</v>
      </c>
      <c r="BO57" s="37" t="s">
        <v>2603</v>
      </c>
      <c r="BP57" s="37" t="s">
        <v>2603</v>
      </c>
      <c r="BQ57" s="37" t="s">
        <v>2603</v>
      </c>
      <c r="BR57" s="37" t="s">
        <v>2603</v>
      </c>
      <c r="BS57" s="37" t="s">
        <v>2603</v>
      </c>
      <c r="BT57" s="37" t="s">
        <v>2603</v>
      </c>
      <c r="BU57" s="37" t="s">
        <v>2603</v>
      </c>
      <c r="BV57" s="37" t="s">
        <v>2603</v>
      </c>
      <c r="BW57" s="37" t="s">
        <v>2603</v>
      </c>
      <c r="BX57" s="37" t="s">
        <v>2603</v>
      </c>
      <c r="BY57" s="37" t="s">
        <v>2603</v>
      </c>
      <c r="BZ57" s="37" t="s">
        <v>2603</v>
      </c>
      <c r="CA57" s="37" t="s">
        <v>2603</v>
      </c>
      <c r="CB57" s="37" t="s">
        <v>2603</v>
      </c>
      <c r="CC57" s="37" t="s">
        <v>2603</v>
      </c>
      <c r="CD57" s="37" t="s">
        <v>2603</v>
      </c>
      <c r="CE57" s="37" t="s">
        <v>2603</v>
      </c>
      <c r="CF57" s="37" t="s">
        <v>2603</v>
      </c>
      <c r="CG57" s="37" t="s">
        <v>2603</v>
      </c>
      <c r="CH57" s="37" t="s">
        <v>2603</v>
      </c>
      <c r="CI57" s="37" t="s">
        <v>2603</v>
      </c>
      <c r="CJ57" s="37" t="s">
        <v>2603</v>
      </c>
      <c r="CK57" s="37" t="s">
        <v>2603</v>
      </c>
      <c r="CL57" s="37" t="s">
        <v>2603</v>
      </c>
      <c r="CM57" s="37" t="s">
        <v>2603</v>
      </c>
      <c r="CN57" s="37" t="s">
        <v>2603</v>
      </c>
      <c r="CO57" s="37" t="str">
        <f>IF(alumnes!$A56="","",IF($AA57="","",centre!$A$9))</f>
        <v/>
      </c>
      <c r="CP57" s="37" t="str">
        <f>IF(alumnes!$A56="","",IF($AA57="","",centre!$C$9))</f>
        <v/>
      </c>
      <c r="CQ57" s="37" t="str">
        <f>IF(alumnes!$A56="","",IF($AA57="","",centre!$A$14))</f>
        <v/>
      </c>
      <c r="CR57" s="37" t="str">
        <f>IF(alumnes!$A56="","",IF($AA57="","",centre!$B$14))</f>
        <v/>
      </c>
      <c r="CS57" s="37" t="str">
        <f>IF(alumnes!$A56="","",IF($AA57="","",centre!$C$14))</f>
        <v/>
      </c>
      <c r="CT57" s="37" t="str">
        <f>IF(alumnes!$A56="","",IF($AA57="","",IF(centre!$D$14=0,"",centre!$D$14)))</f>
        <v/>
      </c>
      <c r="CU57" s="37" t="str">
        <f>IF(alumnes!$A56="","",IF($AA57="","",IF(centre!$E$14=0,"",centre!$E$14)))</f>
        <v/>
      </c>
      <c r="CV57" s="37" t="str">
        <f>IF(alumnes!$A56="","",IF($AA57="","",IF(centre!$F$14=0,"",centre!$F$14)))</f>
        <v/>
      </c>
      <c r="CW57" s="37" t="str">
        <f>IF(alumnes!$A56="","",IF($AA57="","",IF(centre!$G$14=0,"",centre!$G$14)))</f>
        <v/>
      </c>
      <c r="CX57" s="37" t="str">
        <f>IF(alumnes!$A56="","",IF($AA57="","",centre!$H$14))</f>
        <v/>
      </c>
      <c r="CY57" s="37" t="str">
        <f>IF(alumnes!$A56="","",IF($AA57="","",centre!$I$14))</f>
        <v/>
      </c>
      <c r="CZ57" s="37" t="str">
        <f>IF(alumnes!$A56="","",IF($AA57="","",IF(centre!$J$14=0,"",centre!$J$14)))</f>
        <v/>
      </c>
      <c r="DA57" s="37" t="str">
        <f>IF(alumnes!$A56="","",IF($AA57="","",IF(centre!$K$14=0,"",centre!$K$14)))</f>
        <v/>
      </c>
      <c r="DB57" s="37" t="str">
        <f>IF(alumnes!$A56="","",IF($AA57="","",IF(centre!$L$14=0,"",centre!$L$14)))</f>
        <v/>
      </c>
      <c r="DC57" s="37" t="str">
        <f>IF(alumnes!$A56="","",IF($AA57="","",IF(centre!$A$19=0,"",centre!$A$19)))</f>
        <v/>
      </c>
      <c r="DD57" s="37" t="str">
        <f>IF(alumnes!$A56="","",IF($AA57="","",IF(centre!$C$19=0,"",centre!$C$19)))</f>
        <v/>
      </c>
      <c r="DE57" s="37" t="str">
        <f>IF(alumnes!$A56="","",IF($AA57="","",IF(centre!$E$19=0,"",centre!$E$19)))</f>
        <v/>
      </c>
      <c r="DF57" s="37" t="str">
        <f>IF(alumnes!$A56="","",IF($AA57="","",IF(centre!$G$19=0,"",centre!$G$19)))</f>
        <v/>
      </c>
      <c r="DG57" s="37" t="str">
        <f>IF(alumnes!$A56="","",IF($AA57="","",IF(centre!$H$19=0,"",centre!$H$19)))</f>
        <v/>
      </c>
      <c r="DH57" s="37" t="str">
        <f>IF(alumnes!$A56="","",IF($AA57="","",IF(centre!$J$19=0,"",centre!$J$19)))</f>
        <v/>
      </c>
      <c r="DI57" s="37" t="str">
        <f>IF(alumnes!$A56="","",IF($AA57="","",IF(centre!$K$19=0,"",centre!$K$19)))</f>
        <v/>
      </c>
      <c r="DJ57" s="37" t="str">
        <f>IF(alumnes!$A56="","",IF($AA57="","",IF(centre!$L$19=0,"",centre!$L$19)))</f>
        <v/>
      </c>
      <c r="DK57" s="37" t="str">
        <f>IF(alumnes!$A56="","",IF($AA57="",centre!$G$6,""))</f>
        <v/>
      </c>
      <c r="DL57" s="37" t="str">
        <f>IF(alumnes!$A56="","",IF($AA57="",centre!$I$6,""))</f>
        <v/>
      </c>
      <c r="DM57" s="37" t="str">
        <f>IF(alumnes!$A56="","",IF($AA57="",centre!$K$6,""))</f>
        <v/>
      </c>
      <c r="DN57" s="37" t="str">
        <f>IF(alumnes!$A56="","",IF($AA57="",centre!$A$9,""))</f>
        <v/>
      </c>
      <c r="DO57" s="37" t="str">
        <f>IF(alumnes!$A56="","",IF($AA57="",centre!$C$9,""))</f>
        <v/>
      </c>
      <c r="DP57" s="37" t="str">
        <f>IF(alumnes!$A56="","",IF($AA57="",IF(centre!$J$14=0,"",centre!$J$14),""))</f>
        <v/>
      </c>
      <c r="DQ57" s="37" t="str">
        <f>IF(alumnes!$A56="","",IF($AA57="",IF(centre!$K$14=0,"",centre!$K$14),""))</f>
        <v/>
      </c>
      <c r="DR57" s="37" t="str">
        <f>IF(alumnes!$A56="","",IF($AA57="",IF(centre!$L$14=0,"",centre!$L$14),""))</f>
        <v/>
      </c>
      <c r="DS57" s="37" t="str">
        <f>IF(alumnes!$A56="","",IF($AA57="",centre!$A$14,""))</f>
        <v/>
      </c>
      <c r="DT57" s="37" t="str">
        <f>IF(alumnes!$A56="","",IF($AA57="",centre!$B$14,""))</f>
        <v/>
      </c>
      <c r="DU57" s="37" t="str">
        <f>IF(alumnes!$A56="","",IF($AA57="",IF(centre!$C$14=0,"",centre!$C$14),""))</f>
        <v/>
      </c>
      <c r="DV57" s="37" t="str">
        <f>IF(alumnes!$A56="","",IF($AA57="",IF(centre!$D$14=0,"",centre!$D$14),""))</f>
        <v/>
      </c>
      <c r="DW57" s="37" t="str">
        <f>IF(alumnes!$A56="","",IF($AA57="",IF(centre!$E$14=0,"",centre!$E$14),""))</f>
        <v/>
      </c>
      <c r="DX57" s="37" t="str">
        <f>IF(alumnes!$A56="","",IF($AA57="",IF(centre!$F$14=0,"",centre!$F$14),""))</f>
        <v/>
      </c>
      <c r="DY57" s="37" t="str">
        <f>IF(alumnes!$A56="","",IF($AA57="",IF(centre!$G$14=0,"",centre!$G$14),""))</f>
        <v/>
      </c>
      <c r="DZ57" s="37" t="str">
        <f>IF(alumnes!$A56="","",IF($AA57="",centre!$H$14,""))</f>
        <v/>
      </c>
      <c r="EA57" s="37" t="str">
        <f>IF(alumnes!$A56="","",IF($AA57="",centre!$I$14,""))</f>
        <v/>
      </c>
    </row>
    <row r="58" spans="1:131" x14ac:dyDescent="0.35">
      <c r="A58" s="36" t="str">
        <f>IF(alumnes!$A57="","",alumnes!$B$4)</f>
        <v/>
      </c>
      <c r="B58" s="37" t="str">
        <f>IF(alumnes!$A57="","",alumnes!$A57)</f>
        <v/>
      </c>
      <c r="C58" s="37" t="str">
        <f>IF(alumnes!$B57="","",alumnes!$B57)</f>
        <v/>
      </c>
      <c r="D58" s="37" t="str">
        <f>IF(alumnes!$C57="","",alumnes!$C57)</f>
        <v/>
      </c>
      <c r="E58" s="37" t="str">
        <f>IF(alumnes!$D57="","",alumnes!$D57)</f>
        <v/>
      </c>
      <c r="F58" s="37" t="str">
        <f>IF(alumnes!$E57="","",alumnes!$E57)</f>
        <v/>
      </c>
      <c r="G58" s="37" t="str">
        <f>IF(alumnes!$P57="","",alumnes!$P57)</f>
        <v/>
      </c>
      <c r="H58" s="37" t="str">
        <f>IF(alumnes!$Q57="","",alumnes!$Q57)</f>
        <v/>
      </c>
      <c r="I58" s="37" t="str">
        <f>IF(alumnes!$R57="","",alumnes!$R57)</f>
        <v/>
      </c>
      <c r="J58" s="37" t="str">
        <f>IF(alumnes!$G57="","",alumnes!$G57)</f>
        <v/>
      </c>
      <c r="K58" s="37" t="str">
        <f>IF(alumnes!$H57="","",alumnes!$H57)</f>
        <v/>
      </c>
      <c r="L58" s="37" t="str">
        <f>IF(alumnes!$I57="","",alumnes!$I57)</f>
        <v/>
      </c>
      <c r="M58" s="37" t="str">
        <f>IF(alumnes!$J57="","",alumnes!$J57)</f>
        <v/>
      </c>
      <c r="N58" s="37" t="str">
        <f>IF(alumnes!$K57="","",alumnes!$K57)</f>
        <v/>
      </c>
      <c r="O58" s="37" t="str">
        <f>IF(alumnes!$L57="","",alumnes!$L57)</f>
        <v/>
      </c>
      <c r="P58" s="37" t="str">
        <f>IF(alumnes!$M57="","",alumnes!$M57)</f>
        <v/>
      </c>
      <c r="Q58" s="37" t="str">
        <f>IF(alumnes!$N57="","",alumnes!$N57)</f>
        <v/>
      </c>
      <c r="R58" s="37" t="str">
        <f>IF(alumnes!$O57="","",alumnes!$O57)</f>
        <v/>
      </c>
      <c r="S58" s="37"/>
      <c r="T58" s="37"/>
      <c r="U58" s="37" t="e">
        <f>IF(alumnes!#REF!="","",alumnes!#REF!)</f>
        <v>#REF!</v>
      </c>
      <c r="V58" s="38"/>
      <c r="W58" s="39"/>
      <c r="X58" s="38"/>
      <c r="Z58" s="37"/>
      <c r="AA58" s="37" t="str">
        <f>IF(alumnes!$A57="","",IF(centre!$A$6=0,"",centre!$A$6))</f>
        <v/>
      </c>
      <c r="AB58" s="37" t="s">
        <v>2603</v>
      </c>
      <c r="AC58" s="37" t="s">
        <v>2603</v>
      </c>
      <c r="AD58" s="37" t="s">
        <v>2603</v>
      </c>
      <c r="AE58" s="37" t="s">
        <v>2603</v>
      </c>
      <c r="AF58" s="37" t="s">
        <v>2603</v>
      </c>
      <c r="AG58" s="37" t="s">
        <v>2603</v>
      </c>
      <c r="AH58" s="37" t="s">
        <v>2603</v>
      </c>
      <c r="AI58" s="37" t="s">
        <v>2603</v>
      </c>
      <c r="AJ58" s="37" t="s">
        <v>2603</v>
      </c>
      <c r="AK58" s="37" t="s">
        <v>2603</v>
      </c>
      <c r="AL58" s="37" t="s">
        <v>2603</v>
      </c>
      <c r="AM58" s="37" t="s">
        <v>2603</v>
      </c>
      <c r="AN58" s="37" t="s">
        <v>2603</v>
      </c>
      <c r="AO58" s="37" t="s">
        <v>2603</v>
      </c>
      <c r="AP58" s="37" t="s">
        <v>2603</v>
      </c>
      <c r="AQ58" s="37" t="s">
        <v>2603</v>
      </c>
      <c r="AR58" s="37" t="s">
        <v>2603</v>
      </c>
      <c r="AS58" s="37" t="s">
        <v>2603</v>
      </c>
      <c r="AT58" s="37" t="s">
        <v>2603</v>
      </c>
      <c r="AU58" s="37" t="s">
        <v>2603</v>
      </c>
      <c r="AV58" s="37" t="s">
        <v>2603</v>
      </c>
      <c r="AW58" s="37" t="s">
        <v>2603</v>
      </c>
      <c r="AX58" s="37" t="s">
        <v>2603</v>
      </c>
      <c r="AY58" s="37" t="s">
        <v>2603</v>
      </c>
      <c r="AZ58" s="37" t="s">
        <v>2603</v>
      </c>
      <c r="BA58" s="37" t="s">
        <v>2603</v>
      </c>
      <c r="BB58" s="37" t="s">
        <v>2603</v>
      </c>
      <c r="BC58" s="37" t="s">
        <v>2603</v>
      </c>
      <c r="BD58" s="37" t="s">
        <v>2603</v>
      </c>
      <c r="BE58" s="37" t="s">
        <v>2603</v>
      </c>
      <c r="BF58" s="37" t="s">
        <v>2603</v>
      </c>
      <c r="BG58" s="37" t="s">
        <v>2603</v>
      </c>
      <c r="BH58" s="37" t="s">
        <v>2603</v>
      </c>
      <c r="BI58" s="37" t="s">
        <v>2603</v>
      </c>
      <c r="BJ58" s="37" t="s">
        <v>2603</v>
      </c>
      <c r="BK58" s="37" t="s">
        <v>2603</v>
      </c>
      <c r="BL58" s="37" t="s">
        <v>2603</v>
      </c>
      <c r="BM58" s="37" t="s">
        <v>2603</v>
      </c>
      <c r="BN58" s="37" t="s">
        <v>2603</v>
      </c>
      <c r="BO58" s="37" t="s">
        <v>2603</v>
      </c>
      <c r="BP58" s="37" t="s">
        <v>2603</v>
      </c>
      <c r="BQ58" s="37" t="s">
        <v>2603</v>
      </c>
      <c r="BR58" s="37" t="s">
        <v>2603</v>
      </c>
      <c r="BS58" s="37" t="s">
        <v>2603</v>
      </c>
      <c r="BT58" s="37" t="s">
        <v>2603</v>
      </c>
      <c r="BU58" s="37" t="s">
        <v>2603</v>
      </c>
      <c r="BV58" s="37" t="s">
        <v>2603</v>
      </c>
      <c r="BW58" s="37" t="s">
        <v>2603</v>
      </c>
      <c r="BX58" s="37" t="s">
        <v>2603</v>
      </c>
      <c r="BY58" s="37" t="s">
        <v>2603</v>
      </c>
      <c r="BZ58" s="37" t="s">
        <v>2603</v>
      </c>
      <c r="CA58" s="37" t="s">
        <v>2603</v>
      </c>
      <c r="CB58" s="37" t="s">
        <v>2603</v>
      </c>
      <c r="CC58" s="37" t="s">
        <v>2603</v>
      </c>
      <c r="CD58" s="37" t="s">
        <v>2603</v>
      </c>
      <c r="CE58" s="37" t="s">
        <v>2603</v>
      </c>
      <c r="CF58" s="37" t="s">
        <v>2603</v>
      </c>
      <c r="CG58" s="37" t="s">
        <v>2603</v>
      </c>
      <c r="CH58" s="37" t="s">
        <v>2603</v>
      </c>
      <c r="CI58" s="37" t="s">
        <v>2603</v>
      </c>
      <c r="CJ58" s="37" t="s">
        <v>2603</v>
      </c>
      <c r="CK58" s="37" t="s">
        <v>2603</v>
      </c>
      <c r="CL58" s="37" t="s">
        <v>2603</v>
      </c>
      <c r="CM58" s="37" t="s">
        <v>2603</v>
      </c>
      <c r="CN58" s="37" t="s">
        <v>2603</v>
      </c>
      <c r="CO58" s="37" t="str">
        <f>IF(alumnes!$A57="","",IF($AA58="","",centre!$A$9))</f>
        <v/>
      </c>
      <c r="CP58" s="37" t="str">
        <f>IF(alumnes!$A57="","",IF($AA58="","",centre!$C$9))</f>
        <v/>
      </c>
      <c r="CQ58" s="37" t="str">
        <f>IF(alumnes!$A57="","",IF($AA58="","",centre!$A$14))</f>
        <v/>
      </c>
      <c r="CR58" s="37" t="str">
        <f>IF(alumnes!$A57="","",IF($AA58="","",centre!$B$14))</f>
        <v/>
      </c>
      <c r="CS58" s="37" t="str">
        <f>IF(alumnes!$A57="","",IF($AA58="","",centre!$C$14))</f>
        <v/>
      </c>
      <c r="CT58" s="37" t="str">
        <f>IF(alumnes!$A57="","",IF($AA58="","",IF(centre!$D$14=0,"",centre!$D$14)))</f>
        <v/>
      </c>
      <c r="CU58" s="37" t="str">
        <f>IF(alumnes!$A57="","",IF($AA58="","",IF(centre!$E$14=0,"",centre!$E$14)))</f>
        <v/>
      </c>
      <c r="CV58" s="37" t="str">
        <f>IF(alumnes!$A57="","",IF($AA58="","",IF(centre!$F$14=0,"",centre!$F$14)))</f>
        <v/>
      </c>
      <c r="CW58" s="37" t="str">
        <f>IF(alumnes!$A57="","",IF($AA58="","",IF(centre!$G$14=0,"",centre!$G$14)))</f>
        <v/>
      </c>
      <c r="CX58" s="37" t="str">
        <f>IF(alumnes!$A57="","",IF($AA58="","",centre!$H$14))</f>
        <v/>
      </c>
      <c r="CY58" s="37" t="str">
        <f>IF(alumnes!$A57="","",IF($AA58="","",centre!$I$14))</f>
        <v/>
      </c>
      <c r="CZ58" s="37" t="str">
        <f>IF(alumnes!$A57="","",IF($AA58="","",IF(centre!$J$14=0,"",centre!$J$14)))</f>
        <v/>
      </c>
      <c r="DA58" s="37" t="str">
        <f>IF(alumnes!$A57="","",IF($AA58="","",IF(centre!$K$14=0,"",centre!$K$14)))</f>
        <v/>
      </c>
      <c r="DB58" s="37" t="str">
        <f>IF(alumnes!$A57="","",IF($AA58="","",IF(centre!$L$14=0,"",centre!$L$14)))</f>
        <v/>
      </c>
      <c r="DC58" s="37" t="str">
        <f>IF(alumnes!$A57="","",IF($AA58="","",IF(centre!$A$19=0,"",centre!$A$19)))</f>
        <v/>
      </c>
      <c r="DD58" s="37" t="str">
        <f>IF(alumnes!$A57="","",IF($AA58="","",IF(centre!$C$19=0,"",centre!$C$19)))</f>
        <v/>
      </c>
      <c r="DE58" s="37" t="str">
        <f>IF(alumnes!$A57="","",IF($AA58="","",IF(centre!$E$19=0,"",centre!$E$19)))</f>
        <v/>
      </c>
      <c r="DF58" s="37" t="str">
        <f>IF(alumnes!$A57="","",IF($AA58="","",IF(centre!$G$19=0,"",centre!$G$19)))</f>
        <v/>
      </c>
      <c r="DG58" s="37" t="str">
        <f>IF(alumnes!$A57="","",IF($AA58="","",IF(centre!$H$19=0,"",centre!$H$19)))</f>
        <v/>
      </c>
      <c r="DH58" s="37" t="str">
        <f>IF(alumnes!$A57="","",IF($AA58="","",IF(centre!$J$19=0,"",centre!$J$19)))</f>
        <v/>
      </c>
      <c r="DI58" s="37" t="str">
        <f>IF(alumnes!$A57="","",IF($AA58="","",IF(centre!$K$19=0,"",centre!$K$19)))</f>
        <v/>
      </c>
      <c r="DJ58" s="37" t="str">
        <f>IF(alumnes!$A57="","",IF($AA58="","",IF(centre!$L$19=0,"",centre!$L$19)))</f>
        <v/>
      </c>
      <c r="DK58" s="37" t="str">
        <f>IF(alumnes!$A57="","",IF($AA58="",centre!$G$6,""))</f>
        <v/>
      </c>
      <c r="DL58" s="37" t="str">
        <f>IF(alumnes!$A57="","",IF($AA58="",centre!$I$6,""))</f>
        <v/>
      </c>
      <c r="DM58" s="37" t="str">
        <f>IF(alumnes!$A57="","",IF($AA58="",centre!$K$6,""))</f>
        <v/>
      </c>
      <c r="DN58" s="37" t="str">
        <f>IF(alumnes!$A57="","",IF($AA58="",centre!$A$9,""))</f>
        <v/>
      </c>
      <c r="DO58" s="37" t="str">
        <f>IF(alumnes!$A57="","",IF($AA58="",centre!$C$9,""))</f>
        <v/>
      </c>
      <c r="DP58" s="37" t="str">
        <f>IF(alumnes!$A57="","",IF($AA58="",IF(centre!$J$14=0,"",centre!$J$14),""))</f>
        <v/>
      </c>
      <c r="DQ58" s="37" t="str">
        <f>IF(alumnes!$A57="","",IF($AA58="",IF(centre!$K$14=0,"",centre!$K$14),""))</f>
        <v/>
      </c>
      <c r="DR58" s="37" t="str">
        <f>IF(alumnes!$A57="","",IF($AA58="",IF(centre!$L$14=0,"",centre!$L$14),""))</f>
        <v/>
      </c>
      <c r="DS58" s="37" t="str">
        <f>IF(alumnes!$A57="","",IF($AA58="",centre!$A$14,""))</f>
        <v/>
      </c>
      <c r="DT58" s="37" t="str">
        <f>IF(alumnes!$A57="","",IF($AA58="",centre!$B$14,""))</f>
        <v/>
      </c>
      <c r="DU58" s="37" t="str">
        <f>IF(alumnes!$A57="","",IF($AA58="",IF(centre!$C$14=0,"",centre!$C$14),""))</f>
        <v/>
      </c>
      <c r="DV58" s="37" t="str">
        <f>IF(alumnes!$A57="","",IF($AA58="",IF(centre!$D$14=0,"",centre!$D$14),""))</f>
        <v/>
      </c>
      <c r="DW58" s="37" t="str">
        <f>IF(alumnes!$A57="","",IF($AA58="",IF(centre!$E$14=0,"",centre!$E$14),""))</f>
        <v/>
      </c>
      <c r="DX58" s="37" t="str">
        <f>IF(alumnes!$A57="","",IF($AA58="",IF(centre!$F$14=0,"",centre!$F$14),""))</f>
        <v/>
      </c>
      <c r="DY58" s="37" t="str">
        <f>IF(alumnes!$A57="","",IF($AA58="",IF(centre!$G$14=0,"",centre!$G$14),""))</f>
        <v/>
      </c>
      <c r="DZ58" s="37" t="str">
        <f>IF(alumnes!$A57="","",IF($AA58="",centre!$H$14,""))</f>
        <v/>
      </c>
      <c r="EA58" s="37" t="str">
        <f>IF(alumnes!$A57="","",IF($AA58="",centre!$I$14,""))</f>
        <v/>
      </c>
    </row>
    <row r="59" spans="1:131" x14ac:dyDescent="0.35">
      <c r="A59" s="36" t="str">
        <f>IF(alumnes!$A58="","",alumnes!$B$4)</f>
        <v/>
      </c>
      <c r="B59" s="37" t="str">
        <f>IF(alumnes!$A58="","",alumnes!$A58)</f>
        <v/>
      </c>
      <c r="C59" s="37" t="str">
        <f>IF(alumnes!$B58="","",alumnes!$B58)</f>
        <v/>
      </c>
      <c r="D59" s="37" t="str">
        <f>IF(alumnes!$C58="","",alumnes!$C58)</f>
        <v/>
      </c>
      <c r="E59" s="37" t="str">
        <f>IF(alumnes!$D58="","",alumnes!$D58)</f>
        <v/>
      </c>
      <c r="F59" s="37" t="str">
        <f>IF(alumnes!$E58="","",alumnes!$E58)</f>
        <v/>
      </c>
      <c r="G59" s="37" t="str">
        <f>IF(alumnes!$P58="","",alumnes!$P58)</f>
        <v/>
      </c>
      <c r="H59" s="37" t="str">
        <f>IF(alumnes!$Q58="","",alumnes!$Q58)</f>
        <v/>
      </c>
      <c r="I59" s="37" t="str">
        <f>IF(alumnes!$R58="","",alumnes!$R58)</f>
        <v/>
      </c>
      <c r="J59" s="37" t="str">
        <f>IF(alumnes!$G58="","",alumnes!$G58)</f>
        <v/>
      </c>
      <c r="K59" s="37" t="str">
        <f>IF(alumnes!$H58="","",alumnes!$H58)</f>
        <v/>
      </c>
      <c r="L59" s="37" t="str">
        <f>IF(alumnes!$I58="","",alumnes!$I58)</f>
        <v/>
      </c>
      <c r="M59" s="37" t="str">
        <f>IF(alumnes!$J58="","",alumnes!$J58)</f>
        <v/>
      </c>
      <c r="N59" s="37" t="str">
        <f>IF(alumnes!$K58="","",alumnes!$K58)</f>
        <v/>
      </c>
      <c r="O59" s="37" t="str">
        <f>IF(alumnes!$L58="","",alumnes!$L58)</f>
        <v/>
      </c>
      <c r="P59" s="37" t="str">
        <f>IF(alumnes!$M58="","",alumnes!$M58)</f>
        <v/>
      </c>
      <c r="Q59" s="37" t="str">
        <f>IF(alumnes!$N58="","",alumnes!$N58)</f>
        <v/>
      </c>
      <c r="R59" s="37" t="str">
        <f>IF(alumnes!$O58="","",alumnes!$O58)</f>
        <v/>
      </c>
      <c r="S59" s="37"/>
      <c r="T59" s="37"/>
      <c r="U59" s="37" t="e">
        <f>IF(alumnes!#REF!="","",alumnes!#REF!)</f>
        <v>#REF!</v>
      </c>
      <c r="V59" s="38"/>
      <c r="W59" s="39"/>
      <c r="X59" s="38"/>
      <c r="Z59" s="37"/>
      <c r="AA59" s="37" t="str">
        <f>IF(alumnes!$A58="","",IF(centre!$A$6=0,"",centre!$A$6))</f>
        <v/>
      </c>
      <c r="AB59" s="37" t="s">
        <v>2603</v>
      </c>
      <c r="AC59" s="37" t="s">
        <v>2603</v>
      </c>
      <c r="AD59" s="37" t="s">
        <v>2603</v>
      </c>
      <c r="AE59" s="37" t="s">
        <v>2603</v>
      </c>
      <c r="AF59" s="37" t="s">
        <v>2603</v>
      </c>
      <c r="AG59" s="37" t="s">
        <v>2603</v>
      </c>
      <c r="AH59" s="37" t="s">
        <v>2603</v>
      </c>
      <c r="AI59" s="37" t="s">
        <v>2603</v>
      </c>
      <c r="AJ59" s="37" t="s">
        <v>2603</v>
      </c>
      <c r="AK59" s="37" t="s">
        <v>2603</v>
      </c>
      <c r="AL59" s="37" t="s">
        <v>2603</v>
      </c>
      <c r="AM59" s="37" t="s">
        <v>2603</v>
      </c>
      <c r="AN59" s="37" t="s">
        <v>2603</v>
      </c>
      <c r="AO59" s="37" t="s">
        <v>2603</v>
      </c>
      <c r="AP59" s="37" t="s">
        <v>2603</v>
      </c>
      <c r="AQ59" s="37" t="s">
        <v>2603</v>
      </c>
      <c r="AR59" s="37" t="s">
        <v>2603</v>
      </c>
      <c r="AS59" s="37" t="s">
        <v>2603</v>
      </c>
      <c r="AT59" s="37" t="s">
        <v>2603</v>
      </c>
      <c r="AU59" s="37" t="s">
        <v>2603</v>
      </c>
      <c r="AV59" s="37" t="s">
        <v>2603</v>
      </c>
      <c r="AW59" s="37" t="s">
        <v>2603</v>
      </c>
      <c r="AX59" s="37" t="s">
        <v>2603</v>
      </c>
      <c r="AY59" s="37" t="s">
        <v>2603</v>
      </c>
      <c r="AZ59" s="37" t="s">
        <v>2603</v>
      </c>
      <c r="BA59" s="37" t="s">
        <v>2603</v>
      </c>
      <c r="BB59" s="37" t="s">
        <v>2603</v>
      </c>
      <c r="BC59" s="37" t="s">
        <v>2603</v>
      </c>
      <c r="BD59" s="37" t="s">
        <v>2603</v>
      </c>
      <c r="BE59" s="37" t="s">
        <v>2603</v>
      </c>
      <c r="BF59" s="37" t="s">
        <v>2603</v>
      </c>
      <c r="BG59" s="37" t="s">
        <v>2603</v>
      </c>
      <c r="BH59" s="37" t="s">
        <v>2603</v>
      </c>
      <c r="BI59" s="37" t="s">
        <v>2603</v>
      </c>
      <c r="BJ59" s="37" t="s">
        <v>2603</v>
      </c>
      <c r="BK59" s="37" t="s">
        <v>2603</v>
      </c>
      <c r="BL59" s="37" t="s">
        <v>2603</v>
      </c>
      <c r="BM59" s="37" t="s">
        <v>2603</v>
      </c>
      <c r="BN59" s="37" t="s">
        <v>2603</v>
      </c>
      <c r="BO59" s="37" t="s">
        <v>2603</v>
      </c>
      <c r="BP59" s="37" t="s">
        <v>2603</v>
      </c>
      <c r="BQ59" s="37" t="s">
        <v>2603</v>
      </c>
      <c r="BR59" s="37" t="s">
        <v>2603</v>
      </c>
      <c r="BS59" s="37" t="s">
        <v>2603</v>
      </c>
      <c r="BT59" s="37" t="s">
        <v>2603</v>
      </c>
      <c r="BU59" s="37" t="s">
        <v>2603</v>
      </c>
      <c r="BV59" s="37" t="s">
        <v>2603</v>
      </c>
      <c r="BW59" s="37" t="s">
        <v>2603</v>
      </c>
      <c r="BX59" s="37" t="s">
        <v>2603</v>
      </c>
      <c r="BY59" s="37" t="s">
        <v>2603</v>
      </c>
      <c r="BZ59" s="37" t="s">
        <v>2603</v>
      </c>
      <c r="CA59" s="37" t="s">
        <v>2603</v>
      </c>
      <c r="CB59" s="37" t="s">
        <v>2603</v>
      </c>
      <c r="CC59" s="37" t="s">
        <v>2603</v>
      </c>
      <c r="CD59" s="37" t="s">
        <v>2603</v>
      </c>
      <c r="CE59" s="37" t="s">
        <v>2603</v>
      </c>
      <c r="CF59" s="37" t="s">
        <v>2603</v>
      </c>
      <c r="CG59" s="37" t="s">
        <v>2603</v>
      </c>
      <c r="CH59" s="37" t="s">
        <v>2603</v>
      </c>
      <c r="CI59" s="37" t="s">
        <v>2603</v>
      </c>
      <c r="CJ59" s="37" t="s">
        <v>2603</v>
      </c>
      <c r="CK59" s="37" t="s">
        <v>2603</v>
      </c>
      <c r="CL59" s="37" t="s">
        <v>2603</v>
      </c>
      <c r="CM59" s="37" t="s">
        <v>2603</v>
      </c>
      <c r="CN59" s="37" t="s">
        <v>2603</v>
      </c>
      <c r="CO59" s="37" t="str">
        <f>IF(alumnes!$A58="","",IF($AA59="","",centre!$A$9))</f>
        <v/>
      </c>
      <c r="CP59" s="37" t="str">
        <f>IF(alumnes!$A58="","",IF($AA59="","",centre!$C$9))</f>
        <v/>
      </c>
      <c r="CQ59" s="37" t="str">
        <f>IF(alumnes!$A58="","",IF($AA59="","",centre!$A$14))</f>
        <v/>
      </c>
      <c r="CR59" s="37" t="str">
        <f>IF(alumnes!$A58="","",IF($AA59="","",centre!$B$14))</f>
        <v/>
      </c>
      <c r="CS59" s="37" t="str">
        <f>IF(alumnes!$A58="","",IF($AA59="","",centre!$C$14))</f>
        <v/>
      </c>
      <c r="CT59" s="37" t="str">
        <f>IF(alumnes!$A58="","",IF($AA59="","",IF(centre!$D$14=0,"",centre!$D$14)))</f>
        <v/>
      </c>
      <c r="CU59" s="37" t="str">
        <f>IF(alumnes!$A58="","",IF($AA59="","",IF(centre!$E$14=0,"",centre!$E$14)))</f>
        <v/>
      </c>
      <c r="CV59" s="37" t="str">
        <f>IF(alumnes!$A58="","",IF($AA59="","",IF(centre!$F$14=0,"",centre!$F$14)))</f>
        <v/>
      </c>
      <c r="CW59" s="37" t="str">
        <f>IF(alumnes!$A58="","",IF($AA59="","",IF(centre!$G$14=0,"",centre!$G$14)))</f>
        <v/>
      </c>
      <c r="CX59" s="37" t="str">
        <f>IF(alumnes!$A58="","",IF($AA59="","",centre!$H$14))</f>
        <v/>
      </c>
      <c r="CY59" s="37" t="str">
        <f>IF(alumnes!$A58="","",IF($AA59="","",centre!$I$14))</f>
        <v/>
      </c>
      <c r="CZ59" s="37" t="str">
        <f>IF(alumnes!$A58="","",IF($AA59="","",IF(centre!$J$14=0,"",centre!$J$14)))</f>
        <v/>
      </c>
      <c r="DA59" s="37" t="str">
        <f>IF(alumnes!$A58="","",IF($AA59="","",IF(centre!$K$14=0,"",centre!$K$14)))</f>
        <v/>
      </c>
      <c r="DB59" s="37" t="str">
        <f>IF(alumnes!$A58="","",IF($AA59="","",IF(centre!$L$14=0,"",centre!$L$14)))</f>
        <v/>
      </c>
      <c r="DC59" s="37" t="str">
        <f>IF(alumnes!$A58="","",IF($AA59="","",IF(centre!$A$19=0,"",centre!$A$19)))</f>
        <v/>
      </c>
      <c r="DD59" s="37" t="str">
        <f>IF(alumnes!$A58="","",IF($AA59="","",IF(centre!$C$19=0,"",centre!$C$19)))</f>
        <v/>
      </c>
      <c r="DE59" s="37" t="str">
        <f>IF(alumnes!$A58="","",IF($AA59="","",IF(centre!$E$19=0,"",centre!$E$19)))</f>
        <v/>
      </c>
      <c r="DF59" s="37" t="str">
        <f>IF(alumnes!$A58="","",IF($AA59="","",IF(centre!$G$19=0,"",centre!$G$19)))</f>
        <v/>
      </c>
      <c r="DG59" s="37" t="str">
        <f>IF(alumnes!$A58="","",IF($AA59="","",IF(centre!$H$19=0,"",centre!$H$19)))</f>
        <v/>
      </c>
      <c r="DH59" s="37" t="str">
        <f>IF(alumnes!$A58="","",IF($AA59="","",IF(centre!$J$19=0,"",centre!$J$19)))</f>
        <v/>
      </c>
      <c r="DI59" s="37" t="str">
        <f>IF(alumnes!$A58="","",IF($AA59="","",IF(centre!$K$19=0,"",centre!$K$19)))</f>
        <v/>
      </c>
      <c r="DJ59" s="37" t="str">
        <f>IF(alumnes!$A58="","",IF($AA59="","",IF(centre!$L$19=0,"",centre!$L$19)))</f>
        <v/>
      </c>
      <c r="DK59" s="37" t="str">
        <f>IF(alumnes!$A58="","",IF($AA59="",centre!$G$6,""))</f>
        <v/>
      </c>
      <c r="DL59" s="37" t="str">
        <f>IF(alumnes!$A58="","",IF($AA59="",centre!$I$6,""))</f>
        <v/>
      </c>
      <c r="DM59" s="37" t="str">
        <f>IF(alumnes!$A58="","",IF($AA59="",centre!$K$6,""))</f>
        <v/>
      </c>
      <c r="DN59" s="37" t="str">
        <f>IF(alumnes!$A58="","",IF($AA59="",centre!$A$9,""))</f>
        <v/>
      </c>
      <c r="DO59" s="37" t="str">
        <f>IF(alumnes!$A58="","",IF($AA59="",centre!$C$9,""))</f>
        <v/>
      </c>
      <c r="DP59" s="37" t="str">
        <f>IF(alumnes!$A58="","",IF($AA59="",IF(centre!$J$14=0,"",centre!$J$14),""))</f>
        <v/>
      </c>
      <c r="DQ59" s="37" t="str">
        <f>IF(alumnes!$A58="","",IF($AA59="",IF(centre!$K$14=0,"",centre!$K$14),""))</f>
        <v/>
      </c>
      <c r="DR59" s="37" t="str">
        <f>IF(alumnes!$A58="","",IF($AA59="",IF(centre!$L$14=0,"",centre!$L$14),""))</f>
        <v/>
      </c>
      <c r="DS59" s="37" t="str">
        <f>IF(alumnes!$A58="","",IF($AA59="",centre!$A$14,""))</f>
        <v/>
      </c>
      <c r="DT59" s="37" t="str">
        <f>IF(alumnes!$A58="","",IF($AA59="",centre!$B$14,""))</f>
        <v/>
      </c>
      <c r="DU59" s="37" t="str">
        <f>IF(alumnes!$A58="","",IF($AA59="",IF(centre!$C$14=0,"",centre!$C$14),""))</f>
        <v/>
      </c>
      <c r="DV59" s="37" t="str">
        <f>IF(alumnes!$A58="","",IF($AA59="",IF(centre!$D$14=0,"",centre!$D$14),""))</f>
        <v/>
      </c>
      <c r="DW59" s="37" t="str">
        <f>IF(alumnes!$A58="","",IF($AA59="",IF(centre!$E$14=0,"",centre!$E$14),""))</f>
        <v/>
      </c>
      <c r="DX59" s="37" t="str">
        <f>IF(alumnes!$A58="","",IF($AA59="",IF(centre!$F$14=0,"",centre!$F$14),""))</f>
        <v/>
      </c>
      <c r="DY59" s="37" t="str">
        <f>IF(alumnes!$A58="","",IF($AA59="",IF(centre!$G$14=0,"",centre!$G$14),""))</f>
        <v/>
      </c>
      <c r="DZ59" s="37" t="str">
        <f>IF(alumnes!$A58="","",IF($AA59="",centre!$H$14,""))</f>
        <v/>
      </c>
      <c r="EA59" s="37" t="str">
        <f>IF(alumnes!$A58="","",IF($AA59="",centre!$I$14,""))</f>
        <v/>
      </c>
    </row>
    <row r="60" spans="1:131" x14ac:dyDescent="0.35">
      <c r="A60" s="36" t="str">
        <f>IF(alumnes!$A59="","",alumnes!$B$4)</f>
        <v/>
      </c>
      <c r="B60" s="37" t="str">
        <f>IF(alumnes!$A59="","",alumnes!$A59)</f>
        <v/>
      </c>
      <c r="C60" s="37" t="str">
        <f>IF(alumnes!$B59="","",alumnes!$B59)</f>
        <v/>
      </c>
      <c r="D60" s="37" t="str">
        <f>IF(alumnes!$C59="","",alumnes!$C59)</f>
        <v/>
      </c>
      <c r="E60" s="37" t="str">
        <f>IF(alumnes!$D59="","",alumnes!$D59)</f>
        <v/>
      </c>
      <c r="F60" s="37" t="str">
        <f>IF(alumnes!$E59="","",alumnes!$E59)</f>
        <v/>
      </c>
      <c r="G60" s="37" t="str">
        <f>IF(alumnes!$P59="","",alumnes!$P59)</f>
        <v/>
      </c>
      <c r="H60" s="37" t="str">
        <f>IF(alumnes!$Q59="","",alumnes!$Q59)</f>
        <v/>
      </c>
      <c r="I60" s="37" t="str">
        <f>IF(alumnes!$R59="","",alumnes!$R59)</f>
        <v/>
      </c>
      <c r="J60" s="37" t="str">
        <f>IF(alumnes!$G59="","",alumnes!$G59)</f>
        <v/>
      </c>
      <c r="K60" s="37" t="str">
        <f>IF(alumnes!$H59="","",alumnes!$H59)</f>
        <v/>
      </c>
      <c r="L60" s="37" t="str">
        <f>IF(alumnes!$I59="","",alumnes!$I59)</f>
        <v/>
      </c>
      <c r="M60" s="37" t="str">
        <f>IF(alumnes!$J59="","",alumnes!$J59)</f>
        <v/>
      </c>
      <c r="N60" s="37" t="str">
        <f>IF(alumnes!$K59="","",alumnes!$K59)</f>
        <v/>
      </c>
      <c r="O60" s="37" t="str">
        <f>IF(alumnes!$L59="","",alumnes!$L59)</f>
        <v/>
      </c>
      <c r="P60" s="37" t="str">
        <f>IF(alumnes!$M59="","",alumnes!$M59)</f>
        <v/>
      </c>
      <c r="Q60" s="37" t="str">
        <f>IF(alumnes!$N59="","",alumnes!$N59)</f>
        <v/>
      </c>
      <c r="R60" s="37" t="str">
        <f>IF(alumnes!$O59="","",alumnes!$O59)</f>
        <v/>
      </c>
      <c r="S60" s="37"/>
      <c r="T60" s="37"/>
      <c r="U60" s="37" t="e">
        <f>IF(alumnes!#REF!="","",alumnes!#REF!)</f>
        <v>#REF!</v>
      </c>
      <c r="V60" s="38"/>
      <c r="W60" s="39"/>
      <c r="X60" s="38"/>
      <c r="Z60" s="37"/>
      <c r="AA60" s="37" t="str">
        <f>IF(alumnes!$A59="","",IF(centre!$A$6=0,"",centre!$A$6))</f>
        <v/>
      </c>
      <c r="AB60" s="37" t="s">
        <v>2603</v>
      </c>
      <c r="AC60" s="37" t="s">
        <v>2603</v>
      </c>
      <c r="AD60" s="37" t="s">
        <v>2603</v>
      </c>
      <c r="AE60" s="37" t="s">
        <v>2603</v>
      </c>
      <c r="AF60" s="37" t="s">
        <v>2603</v>
      </c>
      <c r="AG60" s="37" t="s">
        <v>2603</v>
      </c>
      <c r="AH60" s="37" t="s">
        <v>2603</v>
      </c>
      <c r="AI60" s="37" t="s">
        <v>2603</v>
      </c>
      <c r="AJ60" s="37" t="s">
        <v>2603</v>
      </c>
      <c r="AK60" s="37" t="s">
        <v>2603</v>
      </c>
      <c r="AL60" s="37" t="s">
        <v>2603</v>
      </c>
      <c r="AM60" s="37" t="s">
        <v>2603</v>
      </c>
      <c r="AN60" s="37" t="s">
        <v>2603</v>
      </c>
      <c r="AO60" s="37" t="s">
        <v>2603</v>
      </c>
      <c r="AP60" s="37" t="s">
        <v>2603</v>
      </c>
      <c r="AQ60" s="37" t="s">
        <v>2603</v>
      </c>
      <c r="AR60" s="37" t="s">
        <v>2603</v>
      </c>
      <c r="AS60" s="37" t="s">
        <v>2603</v>
      </c>
      <c r="AT60" s="37" t="s">
        <v>2603</v>
      </c>
      <c r="AU60" s="37" t="s">
        <v>2603</v>
      </c>
      <c r="AV60" s="37" t="s">
        <v>2603</v>
      </c>
      <c r="AW60" s="37" t="s">
        <v>2603</v>
      </c>
      <c r="AX60" s="37" t="s">
        <v>2603</v>
      </c>
      <c r="AY60" s="37" t="s">
        <v>2603</v>
      </c>
      <c r="AZ60" s="37" t="s">
        <v>2603</v>
      </c>
      <c r="BA60" s="37" t="s">
        <v>2603</v>
      </c>
      <c r="BB60" s="37" t="s">
        <v>2603</v>
      </c>
      <c r="BC60" s="37" t="s">
        <v>2603</v>
      </c>
      <c r="BD60" s="37" t="s">
        <v>2603</v>
      </c>
      <c r="BE60" s="37" t="s">
        <v>2603</v>
      </c>
      <c r="BF60" s="37" t="s">
        <v>2603</v>
      </c>
      <c r="BG60" s="37" t="s">
        <v>2603</v>
      </c>
      <c r="BH60" s="37" t="s">
        <v>2603</v>
      </c>
      <c r="BI60" s="37" t="s">
        <v>2603</v>
      </c>
      <c r="BJ60" s="37" t="s">
        <v>2603</v>
      </c>
      <c r="BK60" s="37" t="s">
        <v>2603</v>
      </c>
      <c r="BL60" s="37" t="s">
        <v>2603</v>
      </c>
      <c r="BM60" s="37" t="s">
        <v>2603</v>
      </c>
      <c r="BN60" s="37" t="s">
        <v>2603</v>
      </c>
      <c r="BO60" s="37" t="s">
        <v>2603</v>
      </c>
      <c r="BP60" s="37" t="s">
        <v>2603</v>
      </c>
      <c r="BQ60" s="37" t="s">
        <v>2603</v>
      </c>
      <c r="BR60" s="37" t="s">
        <v>2603</v>
      </c>
      <c r="BS60" s="37" t="s">
        <v>2603</v>
      </c>
      <c r="BT60" s="37" t="s">
        <v>2603</v>
      </c>
      <c r="BU60" s="37" t="s">
        <v>2603</v>
      </c>
      <c r="BV60" s="37" t="s">
        <v>2603</v>
      </c>
      <c r="BW60" s="37" t="s">
        <v>2603</v>
      </c>
      <c r="BX60" s="37" t="s">
        <v>2603</v>
      </c>
      <c r="BY60" s="37" t="s">
        <v>2603</v>
      </c>
      <c r="BZ60" s="37" t="s">
        <v>2603</v>
      </c>
      <c r="CA60" s="37" t="s">
        <v>2603</v>
      </c>
      <c r="CB60" s="37" t="s">
        <v>2603</v>
      </c>
      <c r="CC60" s="37" t="s">
        <v>2603</v>
      </c>
      <c r="CD60" s="37" t="s">
        <v>2603</v>
      </c>
      <c r="CE60" s="37" t="s">
        <v>2603</v>
      </c>
      <c r="CF60" s="37" t="s">
        <v>2603</v>
      </c>
      <c r="CG60" s="37" t="s">
        <v>2603</v>
      </c>
      <c r="CH60" s="37" t="s">
        <v>2603</v>
      </c>
      <c r="CI60" s="37" t="s">
        <v>2603</v>
      </c>
      <c r="CJ60" s="37" t="s">
        <v>2603</v>
      </c>
      <c r="CK60" s="37" t="s">
        <v>2603</v>
      </c>
      <c r="CL60" s="37" t="s">
        <v>2603</v>
      </c>
      <c r="CM60" s="37" t="s">
        <v>2603</v>
      </c>
      <c r="CN60" s="37" t="s">
        <v>2603</v>
      </c>
      <c r="CO60" s="37" t="str">
        <f>IF(alumnes!$A59="","",IF($AA60="","",centre!$A$9))</f>
        <v/>
      </c>
      <c r="CP60" s="37" t="str">
        <f>IF(alumnes!$A59="","",IF($AA60="","",centre!$C$9))</f>
        <v/>
      </c>
      <c r="CQ60" s="37" t="str">
        <f>IF(alumnes!$A59="","",IF($AA60="","",centre!$A$14))</f>
        <v/>
      </c>
      <c r="CR60" s="37" t="str">
        <f>IF(alumnes!$A59="","",IF($AA60="","",centre!$B$14))</f>
        <v/>
      </c>
      <c r="CS60" s="37" t="str">
        <f>IF(alumnes!$A59="","",IF($AA60="","",centre!$C$14))</f>
        <v/>
      </c>
      <c r="CT60" s="37" t="str">
        <f>IF(alumnes!$A59="","",IF($AA60="","",IF(centre!$D$14=0,"",centre!$D$14)))</f>
        <v/>
      </c>
      <c r="CU60" s="37" t="str">
        <f>IF(alumnes!$A59="","",IF($AA60="","",IF(centre!$E$14=0,"",centre!$E$14)))</f>
        <v/>
      </c>
      <c r="CV60" s="37" t="str">
        <f>IF(alumnes!$A59="","",IF($AA60="","",IF(centre!$F$14=0,"",centre!$F$14)))</f>
        <v/>
      </c>
      <c r="CW60" s="37" t="str">
        <f>IF(alumnes!$A59="","",IF($AA60="","",IF(centre!$G$14=0,"",centre!$G$14)))</f>
        <v/>
      </c>
      <c r="CX60" s="37" t="str">
        <f>IF(alumnes!$A59="","",IF($AA60="","",centre!$H$14))</f>
        <v/>
      </c>
      <c r="CY60" s="37" t="str">
        <f>IF(alumnes!$A59="","",IF($AA60="","",centre!$I$14))</f>
        <v/>
      </c>
      <c r="CZ60" s="37" t="str">
        <f>IF(alumnes!$A59="","",IF($AA60="","",IF(centre!$J$14=0,"",centre!$J$14)))</f>
        <v/>
      </c>
      <c r="DA60" s="37" t="str">
        <f>IF(alumnes!$A59="","",IF($AA60="","",IF(centre!$K$14=0,"",centre!$K$14)))</f>
        <v/>
      </c>
      <c r="DB60" s="37" t="str">
        <f>IF(alumnes!$A59="","",IF($AA60="","",IF(centre!$L$14=0,"",centre!$L$14)))</f>
        <v/>
      </c>
      <c r="DC60" s="37" t="str">
        <f>IF(alumnes!$A59="","",IF($AA60="","",IF(centre!$A$19=0,"",centre!$A$19)))</f>
        <v/>
      </c>
      <c r="DD60" s="37" t="str">
        <f>IF(alumnes!$A59="","",IF($AA60="","",IF(centre!$C$19=0,"",centre!$C$19)))</f>
        <v/>
      </c>
      <c r="DE60" s="37" t="str">
        <f>IF(alumnes!$A59="","",IF($AA60="","",IF(centre!$E$19=0,"",centre!$E$19)))</f>
        <v/>
      </c>
      <c r="DF60" s="37" t="str">
        <f>IF(alumnes!$A59="","",IF($AA60="","",IF(centre!$G$19=0,"",centre!$G$19)))</f>
        <v/>
      </c>
      <c r="DG60" s="37" t="str">
        <f>IF(alumnes!$A59="","",IF($AA60="","",IF(centre!$H$19=0,"",centre!$H$19)))</f>
        <v/>
      </c>
      <c r="DH60" s="37" t="str">
        <f>IF(alumnes!$A59="","",IF($AA60="","",IF(centre!$J$19=0,"",centre!$J$19)))</f>
        <v/>
      </c>
      <c r="DI60" s="37" t="str">
        <f>IF(alumnes!$A59="","",IF($AA60="","",IF(centre!$K$19=0,"",centre!$K$19)))</f>
        <v/>
      </c>
      <c r="DJ60" s="37" t="str">
        <f>IF(alumnes!$A59="","",IF($AA60="","",IF(centre!$L$19=0,"",centre!$L$19)))</f>
        <v/>
      </c>
      <c r="DK60" s="37" t="str">
        <f>IF(alumnes!$A59="","",IF($AA60="",centre!$G$6,""))</f>
        <v/>
      </c>
      <c r="DL60" s="37" t="str">
        <f>IF(alumnes!$A59="","",IF($AA60="",centre!$I$6,""))</f>
        <v/>
      </c>
      <c r="DM60" s="37" t="str">
        <f>IF(alumnes!$A59="","",IF($AA60="",centre!$K$6,""))</f>
        <v/>
      </c>
      <c r="DN60" s="37" t="str">
        <f>IF(alumnes!$A59="","",IF($AA60="",centre!$A$9,""))</f>
        <v/>
      </c>
      <c r="DO60" s="37" t="str">
        <f>IF(alumnes!$A59="","",IF($AA60="",centre!$C$9,""))</f>
        <v/>
      </c>
      <c r="DP60" s="37" t="str">
        <f>IF(alumnes!$A59="","",IF($AA60="",IF(centre!$J$14=0,"",centre!$J$14),""))</f>
        <v/>
      </c>
      <c r="DQ60" s="37" t="str">
        <f>IF(alumnes!$A59="","",IF($AA60="",IF(centre!$K$14=0,"",centre!$K$14),""))</f>
        <v/>
      </c>
      <c r="DR60" s="37" t="str">
        <f>IF(alumnes!$A59="","",IF($AA60="",IF(centre!$L$14=0,"",centre!$L$14),""))</f>
        <v/>
      </c>
      <c r="DS60" s="37" t="str">
        <f>IF(alumnes!$A59="","",IF($AA60="",centre!$A$14,""))</f>
        <v/>
      </c>
      <c r="DT60" s="37" t="str">
        <f>IF(alumnes!$A59="","",IF($AA60="",centre!$B$14,""))</f>
        <v/>
      </c>
      <c r="DU60" s="37" t="str">
        <f>IF(alumnes!$A59="","",IF($AA60="",IF(centre!$C$14=0,"",centre!$C$14),""))</f>
        <v/>
      </c>
      <c r="DV60" s="37" t="str">
        <f>IF(alumnes!$A59="","",IF($AA60="",IF(centre!$D$14=0,"",centre!$D$14),""))</f>
        <v/>
      </c>
      <c r="DW60" s="37" t="str">
        <f>IF(alumnes!$A59="","",IF($AA60="",IF(centre!$E$14=0,"",centre!$E$14),""))</f>
        <v/>
      </c>
      <c r="DX60" s="37" t="str">
        <f>IF(alumnes!$A59="","",IF($AA60="",IF(centre!$F$14=0,"",centre!$F$14),""))</f>
        <v/>
      </c>
      <c r="DY60" s="37" t="str">
        <f>IF(alumnes!$A59="","",IF($AA60="",IF(centre!$G$14=0,"",centre!$G$14),""))</f>
        <v/>
      </c>
      <c r="DZ60" s="37" t="str">
        <f>IF(alumnes!$A59="","",IF($AA60="",centre!$H$14,""))</f>
        <v/>
      </c>
      <c r="EA60" s="37" t="str">
        <f>IF(alumnes!$A59="","",IF($AA60="",centre!$I$14,""))</f>
        <v/>
      </c>
    </row>
    <row r="61" spans="1:131" x14ac:dyDescent="0.35">
      <c r="A61" s="36" t="str">
        <f>IF(alumnes!$A60="","",alumnes!$B$4)</f>
        <v/>
      </c>
      <c r="B61" s="37" t="str">
        <f>IF(alumnes!$A60="","",alumnes!$A60)</f>
        <v/>
      </c>
      <c r="C61" s="37" t="str">
        <f>IF(alumnes!$B60="","",alumnes!$B60)</f>
        <v/>
      </c>
      <c r="D61" s="37" t="str">
        <f>IF(alumnes!$C60="","",alumnes!$C60)</f>
        <v/>
      </c>
      <c r="E61" s="37" t="str">
        <f>IF(alumnes!$D60="","",alumnes!$D60)</f>
        <v/>
      </c>
      <c r="F61" s="37" t="str">
        <f>IF(alumnes!$E60="","",alumnes!$E60)</f>
        <v/>
      </c>
      <c r="G61" s="37" t="str">
        <f>IF(alumnes!$P60="","",alumnes!$P60)</f>
        <v/>
      </c>
      <c r="H61" s="37" t="str">
        <f>IF(alumnes!$Q60="","",alumnes!$Q60)</f>
        <v/>
      </c>
      <c r="I61" s="37" t="str">
        <f>IF(alumnes!$R60="","",alumnes!$R60)</f>
        <v/>
      </c>
      <c r="J61" s="37" t="str">
        <f>IF(alumnes!$G60="","",alumnes!$G60)</f>
        <v/>
      </c>
      <c r="K61" s="37" t="str">
        <f>IF(alumnes!$H60="","",alumnes!$H60)</f>
        <v/>
      </c>
      <c r="L61" s="37" t="str">
        <f>IF(alumnes!$I60="","",alumnes!$I60)</f>
        <v/>
      </c>
      <c r="M61" s="37" t="str">
        <f>IF(alumnes!$J60="","",alumnes!$J60)</f>
        <v/>
      </c>
      <c r="N61" s="37" t="str">
        <f>IF(alumnes!$K60="","",alumnes!$K60)</f>
        <v/>
      </c>
      <c r="O61" s="37" t="str">
        <f>IF(alumnes!$L60="","",alumnes!$L60)</f>
        <v/>
      </c>
      <c r="P61" s="37" t="str">
        <f>IF(alumnes!$M60="","",alumnes!$M60)</f>
        <v/>
      </c>
      <c r="Q61" s="37" t="str">
        <f>IF(alumnes!$N60="","",alumnes!$N60)</f>
        <v/>
      </c>
      <c r="R61" s="37" t="str">
        <f>IF(alumnes!$O60="","",alumnes!$O60)</f>
        <v/>
      </c>
      <c r="S61" s="37"/>
      <c r="T61" s="37"/>
      <c r="U61" s="37" t="e">
        <f>IF(alumnes!#REF!="","",alumnes!#REF!)</f>
        <v>#REF!</v>
      </c>
      <c r="V61" s="38"/>
      <c r="W61" s="39"/>
      <c r="X61" s="38"/>
      <c r="Z61" s="37"/>
      <c r="AA61" s="37" t="str">
        <f>IF(alumnes!$A60="","",IF(centre!$A$6=0,"",centre!$A$6))</f>
        <v/>
      </c>
      <c r="AB61" s="37" t="s">
        <v>2603</v>
      </c>
      <c r="AC61" s="37" t="s">
        <v>2603</v>
      </c>
      <c r="AD61" s="37" t="s">
        <v>2603</v>
      </c>
      <c r="AE61" s="37" t="s">
        <v>2603</v>
      </c>
      <c r="AF61" s="37" t="s">
        <v>2603</v>
      </c>
      <c r="AG61" s="37" t="s">
        <v>2603</v>
      </c>
      <c r="AH61" s="37" t="s">
        <v>2603</v>
      </c>
      <c r="AI61" s="37" t="s">
        <v>2603</v>
      </c>
      <c r="AJ61" s="37" t="s">
        <v>2603</v>
      </c>
      <c r="AK61" s="37" t="s">
        <v>2603</v>
      </c>
      <c r="AL61" s="37" t="s">
        <v>2603</v>
      </c>
      <c r="AM61" s="37" t="s">
        <v>2603</v>
      </c>
      <c r="AN61" s="37" t="s">
        <v>2603</v>
      </c>
      <c r="AO61" s="37" t="s">
        <v>2603</v>
      </c>
      <c r="AP61" s="37" t="s">
        <v>2603</v>
      </c>
      <c r="AQ61" s="37" t="s">
        <v>2603</v>
      </c>
      <c r="AR61" s="37" t="s">
        <v>2603</v>
      </c>
      <c r="AS61" s="37" t="s">
        <v>2603</v>
      </c>
      <c r="AT61" s="37" t="s">
        <v>2603</v>
      </c>
      <c r="AU61" s="37" t="s">
        <v>2603</v>
      </c>
      <c r="AV61" s="37" t="s">
        <v>2603</v>
      </c>
      <c r="AW61" s="37" t="s">
        <v>2603</v>
      </c>
      <c r="AX61" s="37" t="s">
        <v>2603</v>
      </c>
      <c r="AY61" s="37" t="s">
        <v>2603</v>
      </c>
      <c r="AZ61" s="37" t="s">
        <v>2603</v>
      </c>
      <c r="BA61" s="37" t="s">
        <v>2603</v>
      </c>
      <c r="BB61" s="37" t="s">
        <v>2603</v>
      </c>
      <c r="BC61" s="37" t="s">
        <v>2603</v>
      </c>
      <c r="BD61" s="37" t="s">
        <v>2603</v>
      </c>
      <c r="BE61" s="37" t="s">
        <v>2603</v>
      </c>
      <c r="BF61" s="37" t="s">
        <v>2603</v>
      </c>
      <c r="BG61" s="37" t="s">
        <v>2603</v>
      </c>
      <c r="BH61" s="37" t="s">
        <v>2603</v>
      </c>
      <c r="BI61" s="37" t="s">
        <v>2603</v>
      </c>
      <c r="BJ61" s="37" t="s">
        <v>2603</v>
      </c>
      <c r="BK61" s="37" t="s">
        <v>2603</v>
      </c>
      <c r="BL61" s="37" t="s">
        <v>2603</v>
      </c>
      <c r="BM61" s="37" t="s">
        <v>2603</v>
      </c>
      <c r="BN61" s="37" t="s">
        <v>2603</v>
      </c>
      <c r="BO61" s="37" t="s">
        <v>2603</v>
      </c>
      <c r="BP61" s="37" t="s">
        <v>2603</v>
      </c>
      <c r="BQ61" s="37" t="s">
        <v>2603</v>
      </c>
      <c r="BR61" s="37" t="s">
        <v>2603</v>
      </c>
      <c r="BS61" s="37" t="s">
        <v>2603</v>
      </c>
      <c r="BT61" s="37" t="s">
        <v>2603</v>
      </c>
      <c r="BU61" s="37" t="s">
        <v>2603</v>
      </c>
      <c r="BV61" s="37" t="s">
        <v>2603</v>
      </c>
      <c r="BW61" s="37" t="s">
        <v>2603</v>
      </c>
      <c r="BX61" s="37" t="s">
        <v>2603</v>
      </c>
      <c r="BY61" s="37" t="s">
        <v>2603</v>
      </c>
      <c r="BZ61" s="37" t="s">
        <v>2603</v>
      </c>
      <c r="CA61" s="37" t="s">
        <v>2603</v>
      </c>
      <c r="CB61" s="37" t="s">
        <v>2603</v>
      </c>
      <c r="CC61" s="37" t="s">
        <v>2603</v>
      </c>
      <c r="CD61" s="37" t="s">
        <v>2603</v>
      </c>
      <c r="CE61" s="37" t="s">
        <v>2603</v>
      </c>
      <c r="CF61" s="37" t="s">
        <v>2603</v>
      </c>
      <c r="CG61" s="37" t="s">
        <v>2603</v>
      </c>
      <c r="CH61" s="37" t="s">
        <v>2603</v>
      </c>
      <c r="CI61" s="37" t="s">
        <v>2603</v>
      </c>
      <c r="CJ61" s="37" t="s">
        <v>2603</v>
      </c>
      <c r="CK61" s="37" t="s">
        <v>2603</v>
      </c>
      <c r="CL61" s="37" t="s">
        <v>2603</v>
      </c>
      <c r="CM61" s="37" t="s">
        <v>2603</v>
      </c>
      <c r="CN61" s="37" t="s">
        <v>2603</v>
      </c>
      <c r="CO61" s="37" t="str">
        <f>IF(alumnes!$A60="","",IF($AA61="","",centre!$A$9))</f>
        <v/>
      </c>
      <c r="CP61" s="37" t="str">
        <f>IF(alumnes!$A60="","",IF($AA61="","",centre!$C$9))</f>
        <v/>
      </c>
      <c r="CQ61" s="37" t="str">
        <f>IF(alumnes!$A60="","",IF($AA61="","",centre!$A$14))</f>
        <v/>
      </c>
      <c r="CR61" s="37" t="str">
        <f>IF(alumnes!$A60="","",IF($AA61="","",centre!$B$14))</f>
        <v/>
      </c>
      <c r="CS61" s="37" t="str">
        <f>IF(alumnes!$A60="","",IF($AA61="","",centre!$C$14))</f>
        <v/>
      </c>
      <c r="CT61" s="37" t="str">
        <f>IF(alumnes!$A60="","",IF($AA61="","",IF(centre!$D$14=0,"",centre!$D$14)))</f>
        <v/>
      </c>
      <c r="CU61" s="37" t="str">
        <f>IF(alumnes!$A60="","",IF($AA61="","",IF(centre!$E$14=0,"",centre!$E$14)))</f>
        <v/>
      </c>
      <c r="CV61" s="37" t="str">
        <f>IF(alumnes!$A60="","",IF($AA61="","",IF(centre!$F$14=0,"",centre!$F$14)))</f>
        <v/>
      </c>
      <c r="CW61" s="37" t="str">
        <f>IF(alumnes!$A60="","",IF($AA61="","",IF(centre!$G$14=0,"",centre!$G$14)))</f>
        <v/>
      </c>
      <c r="CX61" s="37" t="str">
        <f>IF(alumnes!$A60="","",IF($AA61="","",centre!$H$14))</f>
        <v/>
      </c>
      <c r="CY61" s="37" t="str">
        <f>IF(alumnes!$A60="","",IF($AA61="","",centre!$I$14))</f>
        <v/>
      </c>
      <c r="CZ61" s="37" t="str">
        <f>IF(alumnes!$A60="","",IF($AA61="","",IF(centre!$J$14=0,"",centre!$J$14)))</f>
        <v/>
      </c>
      <c r="DA61" s="37" t="str">
        <f>IF(alumnes!$A60="","",IF($AA61="","",IF(centre!$K$14=0,"",centre!$K$14)))</f>
        <v/>
      </c>
      <c r="DB61" s="37" t="str">
        <f>IF(alumnes!$A60="","",IF($AA61="","",IF(centre!$L$14=0,"",centre!$L$14)))</f>
        <v/>
      </c>
      <c r="DC61" s="37" t="str">
        <f>IF(alumnes!$A60="","",IF($AA61="","",IF(centre!$A$19=0,"",centre!$A$19)))</f>
        <v/>
      </c>
      <c r="DD61" s="37" t="str">
        <f>IF(alumnes!$A60="","",IF($AA61="","",IF(centre!$C$19=0,"",centre!$C$19)))</f>
        <v/>
      </c>
      <c r="DE61" s="37" t="str">
        <f>IF(alumnes!$A60="","",IF($AA61="","",IF(centre!$E$19=0,"",centre!$E$19)))</f>
        <v/>
      </c>
      <c r="DF61" s="37" t="str">
        <f>IF(alumnes!$A60="","",IF($AA61="","",IF(centre!$G$19=0,"",centre!$G$19)))</f>
        <v/>
      </c>
      <c r="DG61" s="37" t="str">
        <f>IF(alumnes!$A60="","",IF($AA61="","",IF(centre!$H$19=0,"",centre!$H$19)))</f>
        <v/>
      </c>
      <c r="DH61" s="37" t="str">
        <f>IF(alumnes!$A60="","",IF($AA61="","",IF(centre!$J$19=0,"",centre!$J$19)))</f>
        <v/>
      </c>
      <c r="DI61" s="37" t="str">
        <f>IF(alumnes!$A60="","",IF($AA61="","",IF(centre!$K$19=0,"",centre!$K$19)))</f>
        <v/>
      </c>
      <c r="DJ61" s="37" t="str">
        <f>IF(alumnes!$A60="","",IF($AA61="","",IF(centre!$L$19=0,"",centre!$L$19)))</f>
        <v/>
      </c>
      <c r="DK61" s="37" t="str">
        <f>IF(alumnes!$A60="","",IF($AA61="",centre!$G$6,""))</f>
        <v/>
      </c>
      <c r="DL61" s="37" t="str">
        <f>IF(alumnes!$A60="","",IF($AA61="",centre!$I$6,""))</f>
        <v/>
      </c>
      <c r="DM61" s="37" t="str">
        <f>IF(alumnes!$A60="","",IF($AA61="",centre!$K$6,""))</f>
        <v/>
      </c>
      <c r="DN61" s="37" t="str">
        <f>IF(alumnes!$A60="","",IF($AA61="",centre!$A$9,""))</f>
        <v/>
      </c>
      <c r="DO61" s="37" t="str">
        <f>IF(alumnes!$A60="","",IF($AA61="",centre!$C$9,""))</f>
        <v/>
      </c>
      <c r="DP61" s="37" t="str">
        <f>IF(alumnes!$A60="","",IF($AA61="",IF(centre!$J$14=0,"",centre!$J$14),""))</f>
        <v/>
      </c>
      <c r="DQ61" s="37" t="str">
        <f>IF(alumnes!$A60="","",IF($AA61="",IF(centre!$K$14=0,"",centre!$K$14),""))</f>
        <v/>
      </c>
      <c r="DR61" s="37" t="str">
        <f>IF(alumnes!$A60="","",IF($AA61="",IF(centre!$L$14=0,"",centre!$L$14),""))</f>
        <v/>
      </c>
      <c r="DS61" s="37" t="str">
        <f>IF(alumnes!$A60="","",IF($AA61="",centre!$A$14,""))</f>
        <v/>
      </c>
      <c r="DT61" s="37" t="str">
        <f>IF(alumnes!$A60="","",IF($AA61="",centre!$B$14,""))</f>
        <v/>
      </c>
      <c r="DU61" s="37" t="str">
        <f>IF(alumnes!$A60="","",IF($AA61="",IF(centre!$C$14=0,"",centre!$C$14),""))</f>
        <v/>
      </c>
      <c r="DV61" s="37" t="str">
        <f>IF(alumnes!$A60="","",IF($AA61="",IF(centre!$D$14=0,"",centre!$D$14),""))</f>
        <v/>
      </c>
      <c r="DW61" s="37" t="str">
        <f>IF(alumnes!$A60="","",IF($AA61="",IF(centre!$E$14=0,"",centre!$E$14),""))</f>
        <v/>
      </c>
      <c r="DX61" s="37" t="str">
        <f>IF(alumnes!$A60="","",IF($AA61="",IF(centre!$F$14=0,"",centre!$F$14),""))</f>
        <v/>
      </c>
      <c r="DY61" s="37" t="str">
        <f>IF(alumnes!$A60="","",IF($AA61="",IF(centre!$G$14=0,"",centre!$G$14),""))</f>
        <v/>
      </c>
      <c r="DZ61" s="37" t="str">
        <f>IF(alumnes!$A60="","",IF($AA61="",centre!$H$14,""))</f>
        <v/>
      </c>
      <c r="EA61" s="37" t="str">
        <f>IF(alumnes!$A60="","",IF($AA61="",centre!$I$14,""))</f>
        <v/>
      </c>
    </row>
    <row r="62" spans="1:131" x14ac:dyDescent="0.35">
      <c r="A62" s="36" t="str">
        <f>IF(alumnes!$A61="","",alumnes!$B$4)</f>
        <v/>
      </c>
      <c r="B62" s="37" t="str">
        <f>IF(alumnes!$A61="","",alumnes!$A61)</f>
        <v/>
      </c>
      <c r="C62" s="37" t="str">
        <f>IF(alumnes!$B61="","",alumnes!$B61)</f>
        <v/>
      </c>
      <c r="D62" s="37" t="str">
        <f>IF(alumnes!$C61="","",alumnes!$C61)</f>
        <v/>
      </c>
      <c r="E62" s="37" t="str">
        <f>IF(alumnes!$D61="","",alumnes!$D61)</f>
        <v/>
      </c>
      <c r="F62" s="37" t="str">
        <f>IF(alumnes!$E61="","",alumnes!$E61)</f>
        <v/>
      </c>
      <c r="G62" s="37" t="str">
        <f>IF(alumnes!$P61="","",alumnes!$P61)</f>
        <v/>
      </c>
      <c r="H62" s="37" t="str">
        <f>IF(alumnes!$Q61="","",alumnes!$Q61)</f>
        <v/>
      </c>
      <c r="I62" s="37" t="str">
        <f>IF(alumnes!$R61="","",alumnes!$R61)</f>
        <v/>
      </c>
      <c r="J62" s="37" t="str">
        <f>IF(alumnes!$G61="","",alumnes!$G61)</f>
        <v/>
      </c>
      <c r="K62" s="37" t="str">
        <f>IF(alumnes!$H61="","",alumnes!$H61)</f>
        <v/>
      </c>
      <c r="L62" s="37" t="str">
        <f>IF(alumnes!$I61="","",alumnes!$I61)</f>
        <v/>
      </c>
      <c r="M62" s="37" t="str">
        <f>IF(alumnes!$J61="","",alumnes!$J61)</f>
        <v/>
      </c>
      <c r="N62" s="37" t="str">
        <f>IF(alumnes!$K61="","",alumnes!$K61)</f>
        <v/>
      </c>
      <c r="O62" s="37" t="str">
        <f>IF(alumnes!$L61="","",alumnes!$L61)</f>
        <v/>
      </c>
      <c r="P62" s="37" t="str">
        <f>IF(alumnes!$M61="","",alumnes!$M61)</f>
        <v/>
      </c>
      <c r="Q62" s="37" t="str">
        <f>IF(alumnes!$N61="","",alumnes!$N61)</f>
        <v/>
      </c>
      <c r="R62" s="37" t="str">
        <f>IF(alumnes!$O61="","",alumnes!$O61)</f>
        <v/>
      </c>
      <c r="S62" s="37"/>
      <c r="T62" s="37"/>
      <c r="U62" s="37" t="e">
        <f>IF(alumnes!#REF!="","",alumnes!#REF!)</f>
        <v>#REF!</v>
      </c>
      <c r="V62" s="38"/>
      <c r="W62" s="39"/>
      <c r="X62" s="38"/>
      <c r="Z62" s="37"/>
      <c r="AA62" s="37" t="str">
        <f>IF(alumnes!$A61="","",IF(centre!$A$6=0,"",centre!$A$6))</f>
        <v/>
      </c>
      <c r="AB62" s="37" t="s">
        <v>2603</v>
      </c>
      <c r="AC62" s="37" t="s">
        <v>2603</v>
      </c>
      <c r="AD62" s="37" t="s">
        <v>2603</v>
      </c>
      <c r="AE62" s="37" t="s">
        <v>2603</v>
      </c>
      <c r="AF62" s="37" t="s">
        <v>2603</v>
      </c>
      <c r="AG62" s="37" t="s">
        <v>2603</v>
      </c>
      <c r="AH62" s="37" t="s">
        <v>2603</v>
      </c>
      <c r="AI62" s="37" t="s">
        <v>2603</v>
      </c>
      <c r="AJ62" s="37" t="s">
        <v>2603</v>
      </c>
      <c r="AK62" s="37" t="s">
        <v>2603</v>
      </c>
      <c r="AL62" s="37" t="s">
        <v>2603</v>
      </c>
      <c r="AM62" s="37" t="s">
        <v>2603</v>
      </c>
      <c r="AN62" s="37" t="s">
        <v>2603</v>
      </c>
      <c r="AO62" s="37" t="s">
        <v>2603</v>
      </c>
      <c r="AP62" s="37" t="s">
        <v>2603</v>
      </c>
      <c r="AQ62" s="37" t="s">
        <v>2603</v>
      </c>
      <c r="AR62" s="37" t="s">
        <v>2603</v>
      </c>
      <c r="AS62" s="37" t="s">
        <v>2603</v>
      </c>
      <c r="AT62" s="37" t="s">
        <v>2603</v>
      </c>
      <c r="AU62" s="37" t="s">
        <v>2603</v>
      </c>
      <c r="AV62" s="37" t="s">
        <v>2603</v>
      </c>
      <c r="AW62" s="37" t="s">
        <v>2603</v>
      </c>
      <c r="AX62" s="37" t="s">
        <v>2603</v>
      </c>
      <c r="AY62" s="37" t="s">
        <v>2603</v>
      </c>
      <c r="AZ62" s="37" t="s">
        <v>2603</v>
      </c>
      <c r="BA62" s="37" t="s">
        <v>2603</v>
      </c>
      <c r="BB62" s="37" t="s">
        <v>2603</v>
      </c>
      <c r="BC62" s="37" t="s">
        <v>2603</v>
      </c>
      <c r="BD62" s="37" t="s">
        <v>2603</v>
      </c>
      <c r="BE62" s="37" t="s">
        <v>2603</v>
      </c>
      <c r="BF62" s="37" t="s">
        <v>2603</v>
      </c>
      <c r="BG62" s="37" t="s">
        <v>2603</v>
      </c>
      <c r="BH62" s="37" t="s">
        <v>2603</v>
      </c>
      <c r="BI62" s="37" t="s">
        <v>2603</v>
      </c>
      <c r="BJ62" s="37" t="s">
        <v>2603</v>
      </c>
      <c r="BK62" s="37" t="s">
        <v>2603</v>
      </c>
      <c r="BL62" s="37" t="s">
        <v>2603</v>
      </c>
      <c r="BM62" s="37" t="s">
        <v>2603</v>
      </c>
      <c r="BN62" s="37" t="s">
        <v>2603</v>
      </c>
      <c r="BO62" s="37" t="s">
        <v>2603</v>
      </c>
      <c r="BP62" s="37" t="s">
        <v>2603</v>
      </c>
      <c r="BQ62" s="37" t="s">
        <v>2603</v>
      </c>
      <c r="BR62" s="37" t="s">
        <v>2603</v>
      </c>
      <c r="BS62" s="37" t="s">
        <v>2603</v>
      </c>
      <c r="BT62" s="37" t="s">
        <v>2603</v>
      </c>
      <c r="BU62" s="37" t="s">
        <v>2603</v>
      </c>
      <c r="BV62" s="37" t="s">
        <v>2603</v>
      </c>
      <c r="BW62" s="37" t="s">
        <v>2603</v>
      </c>
      <c r="BX62" s="37" t="s">
        <v>2603</v>
      </c>
      <c r="BY62" s="37" t="s">
        <v>2603</v>
      </c>
      <c r="BZ62" s="37" t="s">
        <v>2603</v>
      </c>
      <c r="CA62" s="37" t="s">
        <v>2603</v>
      </c>
      <c r="CB62" s="37" t="s">
        <v>2603</v>
      </c>
      <c r="CC62" s="37" t="s">
        <v>2603</v>
      </c>
      <c r="CD62" s="37" t="s">
        <v>2603</v>
      </c>
      <c r="CE62" s="37" t="s">
        <v>2603</v>
      </c>
      <c r="CF62" s="37" t="s">
        <v>2603</v>
      </c>
      <c r="CG62" s="37" t="s">
        <v>2603</v>
      </c>
      <c r="CH62" s="37" t="s">
        <v>2603</v>
      </c>
      <c r="CI62" s="37" t="s">
        <v>2603</v>
      </c>
      <c r="CJ62" s="37" t="s">
        <v>2603</v>
      </c>
      <c r="CK62" s="37" t="s">
        <v>2603</v>
      </c>
      <c r="CL62" s="37" t="s">
        <v>2603</v>
      </c>
      <c r="CM62" s="37" t="s">
        <v>2603</v>
      </c>
      <c r="CN62" s="37" t="s">
        <v>2603</v>
      </c>
      <c r="CO62" s="37" t="str">
        <f>IF(alumnes!$A61="","",IF($AA62="","",centre!$A$9))</f>
        <v/>
      </c>
      <c r="CP62" s="37" t="str">
        <f>IF(alumnes!$A61="","",IF($AA62="","",centre!$C$9))</f>
        <v/>
      </c>
      <c r="CQ62" s="37" t="str">
        <f>IF(alumnes!$A61="","",IF($AA62="","",centre!$A$14))</f>
        <v/>
      </c>
      <c r="CR62" s="37" t="str">
        <f>IF(alumnes!$A61="","",IF($AA62="","",centre!$B$14))</f>
        <v/>
      </c>
      <c r="CS62" s="37" t="str">
        <f>IF(alumnes!$A61="","",IF($AA62="","",centre!$C$14))</f>
        <v/>
      </c>
      <c r="CT62" s="37" t="str">
        <f>IF(alumnes!$A61="","",IF($AA62="","",IF(centre!$D$14=0,"",centre!$D$14)))</f>
        <v/>
      </c>
      <c r="CU62" s="37" t="str">
        <f>IF(alumnes!$A61="","",IF($AA62="","",IF(centre!$E$14=0,"",centre!$E$14)))</f>
        <v/>
      </c>
      <c r="CV62" s="37" t="str">
        <f>IF(alumnes!$A61="","",IF($AA62="","",IF(centre!$F$14=0,"",centre!$F$14)))</f>
        <v/>
      </c>
      <c r="CW62" s="37" t="str">
        <f>IF(alumnes!$A61="","",IF($AA62="","",IF(centre!$G$14=0,"",centre!$G$14)))</f>
        <v/>
      </c>
      <c r="CX62" s="37" t="str">
        <f>IF(alumnes!$A61="","",IF($AA62="","",centre!$H$14))</f>
        <v/>
      </c>
      <c r="CY62" s="37" t="str">
        <f>IF(alumnes!$A61="","",IF($AA62="","",centre!$I$14))</f>
        <v/>
      </c>
      <c r="CZ62" s="37" t="str">
        <f>IF(alumnes!$A61="","",IF($AA62="","",IF(centre!$J$14=0,"",centre!$J$14)))</f>
        <v/>
      </c>
      <c r="DA62" s="37" t="str">
        <f>IF(alumnes!$A61="","",IF($AA62="","",IF(centre!$K$14=0,"",centre!$K$14)))</f>
        <v/>
      </c>
      <c r="DB62" s="37" t="str">
        <f>IF(alumnes!$A61="","",IF($AA62="","",IF(centre!$L$14=0,"",centre!$L$14)))</f>
        <v/>
      </c>
      <c r="DC62" s="37" t="str">
        <f>IF(alumnes!$A61="","",IF($AA62="","",IF(centre!$A$19=0,"",centre!$A$19)))</f>
        <v/>
      </c>
      <c r="DD62" s="37" t="str">
        <f>IF(alumnes!$A61="","",IF($AA62="","",IF(centre!$C$19=0,"",centre!$C$19)))</f>
        <v/>
      </c>
      <c r="DE62" s="37" t="str">
        <f>IF(alumnes!$A61="","",IF($AA62="","",IF(centre!$E$19=0,"",centre!$E$19)))</f>
        <v/>
      </c>
      <c r="DF62" s="37" t="str">
        <f>IF(alumnes!$A61="","",IF($AA62="","",IF(centre!$G$19=0,"",centre!$G$19)))</f>
        <v/>
      </c>
      <c r="DG62" s="37" t="str">
        <f>IF(alumnes!$A61="","",IF($AA62="","",IF(centre!$H$19=0,"",centre!$H$19)))</f>
        <v/>
      </c>
      <c r="DH62" s="37" t="str">
        <f>IF(alumnes!$A61="","",IF($AA62="","",IF(centre!$J$19=0,"",centre!$J$19)))</f>
        <v/>
      </c>
      <c r="DI62" s="37" t="str">
        <f>IF(alumnes!$A61="","",IF($AA62="","",IF(centre!$K$19=0,"",centre!$K$19)))</f>
        <v/>
      </c>
      <c r="DJ62" s="37" t="str">
        <f>IF(alumnes!$A61="","",IF($AA62="","",IF(centre!$L$19=0,"",centre!$L$19)))</f>
        <v/>
      </c>
      <c r="DK62" s="37" t="str">
        <f>IF(alumnes!$A61="","",IF($AA62="",centre!$G$6,""))</f>
        <v/>
      </c>
      <c r="DL62" s="37" t="str">
        <f>IF(alumnes!$A61="","",IF($AA62="",centre!$I$6,""))</f>
        <v/>
      </c>
      <c r="DM62" s="37" t="str">
        <f>IF(alumnes!$A61="","",IF($AA62="",centre!$K$6,""))</f>
        <v/>
      </c>
      <c r="DN62" s="37" t="str">
        <f>IF(alumnes!$A61="","",IF($AA62="",centre!$A$9,""))</f>
        <v/>
      </c>
      <c r="DO62" s="37" t="str">
        <f>IF(alumnes!$A61="","",IF($AA62="",centre!$C$9,""))</f>
        <v/>
      </c>
      <c r="DP62" s="37" t="str">
        <f>IF(alumnes!$A61="","",IF($AA62="",IF(centre!$J$14=0,"",centre!$J$14),""))</f>
        <v/>
      </c>
      <c r="DQ62" s="37" t="str">
        <f>IF(alumnes!$A61="","",IF($AA62="",IF(centre!$K$14=0,"",centre!$K$14),""))</f>
        <v/>
      </c>
      <c r="DR62" s="37" t="str">
        <f>IF(alumnes!$A61="","",IF($AA62="",IF(centre!$L$14=0,"",centre!$L$14),""))</f>
        <v/>
      </c>
      <c r="DS62" s="37" t="str">
        <f>IF(alumnes!$A61="","",IF($AA62="",centre!$A$14,""))</f>
        <v/>
      </c>
      <c r="DT62" s="37" t="str">
        <f>IF(alumnes!$A61="","",IF($AA62="",centre!$B$14,""))</f>
        <v/>
      </c>
      <c r="DU62" s="37" t="str">
        <f>IF(alumnes!$A61="","",IF($AA62="",IF(centre!$C$14=0,"",centre!$C$14),""))</f>
        <v/>
      </c>
      <c r="DV62" s="37" t="str">
        <f>IF(alumnes!$A61="","",IF($AA62="",IF(centre!$D$14=0,"",centre!$D$14),""))</f>
        <v/>
      </c>
      <c r="DW62" s="37" t="str">
        <f>IF(alumnes!$A61="","",IF($AA62="",IF(centre!$E$14=0,"",centre!$E$14),""))</f>
        <v/>
      </c>
      <c r="DX62" s="37" t="str">
        <f>IF(alumnes!$A61="","",IF($AA62="",IF(centre!$F$14=0,"",centre!$F$14),""))</f>
        <v/>
      </c>
      <c r="DY62" s="37" t="str">
        <f>IF(alumnes!$A61="","",IF($AA62="",IF(centre!$G$14=0,"",centre!$G$14),""))</f>
        <v/>
      </c>
      <c r="DZ62" s="37" t="str">
        <f>IF(alumnes!$A61="","",IF($AA62="",centre!$H$14,""))</f>
        <v/>
      </c>
      <c r="EA62" s="37" t="str">
        <f>IF(alumnes!$A61="","",IF($AA62="",centre!$I$14,""))</f>
        <v/>
      </c>
    </row>
    <row r="63" spans="1:131" x14ac:dyDescent="0.35">
      <c r="A63" s="36" t="str">
        <f>IF(alumnes!$A62="","",alumnes!$B$4)</f>
        <v/>
      </c>
      <c r="B63" s="37" t="str">
        <f>IF(alumnes!$A62="","",alumnes!$A62)</f>
        <v/>
      </c>
      <c r="C63" s="37" t="str">
        <f>IF(alumnes!$B62="","",alumnes!$B62)</f>
        <v/>
      </c>
      <c r="D63" s="37" t="str">
        <f>IF(alumnes!$C62="","",alumnes!$C62)</f>
        <v/>
      </c>
      <c r="E63" s="37" t="str">
        <f>IF(alumnes!$D62="","",alumnes!$D62)</f>
        <v/>
      </c>
      <c r="F63" s="37" t="str">
        <f>IF(alumnes!$E62="","",alumnes!$E62)</f>
        <v/>
      </c>
      <c r="G63" s="37" t="str">
        <f>IF(alumnes!$P62="","",alumnes!$P62)</f>
        <v/>
      </c>
      <c r="H63" s="37" t="str">
        <f>IF(alumnes!$Q62="","",alumnes!$Q62)</f>
        <v/>
      </c>
      <c r="I63" s="37" t="str">
        <f>IF(alumnes!$R62="","",alumnes!$R62)</f>
        <v/>
      </c>
      <c r="J63" s="37" t="str">
        <f>IF(alumnes!$G62="","",alumnes!$G62)</f>
        <v/>
      </c>
      <c r="K63" s="37" t="str">
        <f>IF(alumnes!$H62="","",alumnes!$H62)</f>
        <v/>
      </c>
      <c r="L63" s="37" t="str">
        <f>IF(alumnes!$I62="","",alumnes!$I62)</f>
        <v/>
      </c>
      <c r="M63" s="37" t="str">
        <f>IF(alumnes!$J62="","",alumnes!$J62)</f>
        <v/>
      </c>
      <c r="N63" s="37" t="str">
        <f>IF(alumnes!$K62="","",alumnes!$K62)</f>
        <v/>
      </c>
      <c r="O63" s="37" t="str">
        <f>IF(alumnes!$L62="","",alumnes!$L62)</f>
        <v/>
      </c>
      <c r="P63" s="37" t="str">
        <f>IF(alumnes!$M62="","",alumnes!$M62)</f>
        <v/>
      </c>
      <c r="Q63" s="37" t="str">
        <f>IF(alumnes!$N62="","",alumnes!$N62)</f>
        <v/>
      </c>
      <c r="R63" s="37" t="str">
        <f>IF(alumnes!$O62="","",alumnes!$O62)</f>
        <v/>
      </c>
      <c r="S63" s="37"/>
      <c r="T63" s="37"/>
      <c r="U63" s="37" t="e">
        <f>IF(alumnes!#REF!="","",alumnes!#REF!)</f>
        <v>#REF!</v>
      </c>
      <c r="V63" s="38"/>
      <c r="W63" s="39"/>
      <c r="X63" s="38"/>
      <c r="Z63" s="37"/>
      <c r="AA63" s="37" t="str">
        <f>IF(alumnes!$A62="","",IF(centre!$A$6=0,"",centre!$A$6))</f>
        <v/>
      </c>
      <c r="AB63" s="37" t="s">
        <v>2603</v>
      </c>
      <c r="AC63" s="37" t="s">
        <v>2603</v>
      </c>
      <c r="AD63" s="37" t="s">
        <v>2603</v>
      </c>
      <c r="AE63" s="37" t="s">
        <v>2603</v>
      </c>
      <c r="AF63" s="37" t="s">
        <v>2603</v>
      </c>
      <c r="AG63" s="37" t="s">
        <v>2603</v>
      </c>
      <c r="AH63" s="37" t="s">
        <v>2603</v>
      </c>
      <c r="AI63" s="37" t="s">
        <v>2603</v>
      </c>
      <c r="AJ63" s="37" t="s">
        <v>2603</v>
      </c>
      <c r="AK63" s="37" t="s">
        <v>2603</v>
      </c>
      <c r="AL63" s="37" t="s">
        <v>2603</v>
      </c>
      <c r="AM63" s="37" t="s">
        <v>2603</v>
      </c>
      <c r="AN63" s="37" t="s">
        <v>2603</v>
      </c>
      <c r="AO63" s="37" t="s">
        <v>2603</v>
      </c>
      <c r="AP63" s="37" t="s">
        <v>2603</v>
      </c>
      <c r="AQ63" s="37" t="s">
        <v>2603</v>
      </c>
      <c r="AR63" s="37" t="s">
        <v>2603</v>
      </c>
      <c r="AS63" s="37" t="s">
        <v>2603</v>
      </c>
      <c r="AT63" s="37" t="s">
        <v>2603</v>
      </c>
      <c r="AU63" s="37" t="s">
        <v>2603</v>
      </c>
      <c r="AV63" s="37" t="s">
        <v>2603</v>
      </c>
      <c r="AW63" s="37" t="s">
        <v>2603</v>
      </c>
      <c r="AX63" s="37" t="s">
        <v>2603</v>
      </c>
      <c r="AY63" s="37" t="s">
        <v>2603</v>
      </c>
      <c r="AZ63" s="37" t="s">
        <v>2603</v>
      </c>
      <c r="BA63" s="37" t="s">
        <v>2603</v>
      </c>
      <c r="BB63" s="37" t="s">
        <v>2603</v>
      </c>
      <c r="BC63" s="37" t="s">
        <v>2603</v>
      </c>
      <c r="BD63" s="37" t="s">
        <v>2603</v>
      </c>
      <c r="BE63" s="37" t="s">
        <v>2603</v>
      </c>
      <c r="BF63" s="37" t="s">
        <v>2603</v>
      </c>
      <c r="BG63" s="37" t="s">
        <v>2603</v>
      </c>
      <c r="BH63" s="37" t="s">
        <v>2603</v>
      </c>
      <c r="BI63" s="37" t="s">
        <v>2603</v>
      </c>
      <c r="BJ63" s="37" t="s">
        <v>2603</v>
      </c>
      <c r="BK63" s="37" t="s">
        <v>2603</v>
      </c>
      <c r="BL63" s="37" t="s">
        <v>2603</v>
      </c>
      <c r="BM63" s="37" t="s">
        <v>2603</v>
      </c>
      <c r="BN63" s="37" t="s">
        <v>2603</v>
      </c>
      <c r="BO63" s="37" t="s">
        <v>2603</v>
      </c>
      <c r="BP63" s="37" t="s">
        <v>2603</v>
      </c>
      <c r="BQ63" s="37" t="s">
        <v>2603</v>
      </c>
      <c r="BR63" s="37" t="s">
        <v>2603</v>
      </c>
      <c r="BS63" s="37" t="s">
        <v>2603</v>
      </c>
      <c r="BT63" s="37" t="s">
        <v>2603</v>
      </c>
      <c r="BU63" s="37" t="s">
        <v>2603</v>
      </c>
      <c r="BV63" s="37" t="s">
        <v>2603</v>
      </c>
      <c r="BW63" s="37" t="s">
        <v>2603</v>
      </c>
      <c r="BX63" s="37" t="s">
        <v>2603</v>
      </c>
      <c r="BY63" s="37" t="s">
        <v>2603</v>
      </c>
      <c r="BZ63" s="37" t="s">
        <v>2603</v>
      </c>
      <c r="CA63" s="37" t="s">
        <v>2603</v>
      </c>
      <c r="CB63" s="37" t="s">
        <v>2603</v>
      </c>
      <c r="CC63" s="37" t="s">
        <v>2603</v>
      </c>
      <c r="CD63" s="37" t="s">
        <v>2603</v>
      </c>
      <c r="CE63" s="37" t="s">
        <v>2603</v>
      </c>
      <c r="CF63" s="37" t="s">
        <v>2603</v>
      </c>
      <c r="CG63" s="37" t="s">
        <v>2603</v>
      </c>
      <c r="CH63" s="37" t="s">
        <v>2603</v>
      </c>
      <c r="CI63" s="37" t="s">
        <v>2603</v>
      </c>
      <c r="CJ63" s="37" t="s">
        <v>2603</v>
      </c>
      <c r="CK63" s="37" t="s">
        <v>2603</v>
      </c>
      <c r="CL63" s="37" t="s">
        <v>2603</v>
      </c>
      <c r="CM63" s="37" t="s">
        <v>2603</v>
      </c>
      <c r="CN63" s="37" t="s">
        <v>2603</v>
      </c>
      <c r="CO63" s="37" t="str">
        <f>IF(alumnes!$A62="","",IF($AA63="","",centre!$A$9))</f>
        <v/>
      </c>
      <c r="CP63" s="37" t="str">
        <f>IF(alumnes!$A62="","",IF($AA63="","",centre!$C$9))</f>
        <v/>
      </c>
      <c r="CQ63" s="37" t="str">
        <f>IF(alumnes!$A62="","",IF($AA63="","",centre!$A$14))</f>
        <v/>
      </c>
      <c r="CR63" s="37" t="str">
        <f>IF(alumnes!$A62="","",IF($AA63="","",centre!$B$14))</f>
        <v/>
      </c>
      <c r="CS63" s="37" t="str">
        <f>IF(alumnes!$A62="","",IF($AA63="","",centre!$C$14))</f>
        <v/>
      </c>
      <c r="CT63" s="37" t="str">
        <f>IF(alumnes!$A62="","",IF($AA63="","",IF(centre!$D$14=0,"",centre!$D$14)))</f>
        <v/>
      </c>
      <c r="CU63" s="37" t="str">
        <f>IF(alumnes!$A62="","",IF($AA63="","",IF(centre!$E$14=0,"",centre!$E$14)))</f>
        <v/>
      </c>
      <c r="CV63" s="37" t="str">
        <f>IF(alumnes!$A62="","",IF($AA63="","",IF(centre!$F$14=0,"",centre!$F$14)))</f>
        <v/>
      </c>
      <c r="CW63" s="37" t="str">
        <f>IF(alumnes!$A62="","",IF($AA63="","",IF(centre!$G$14=0,"",centre!$G$14)))</f>
        <v/>
      </c>
      <c r="CX63" s="37" t="str">
        <f>IF(alumnes!$A62="","",IF($AA63="","",centre!$H$14))</f>
        <v/>
      </c>
      <c r="CY63" s="37" t="str">
        <f>IF(alumnes!$A62="","",IF($AA63="","",centre!$I$14))</f>
        <v/>
      </c>
      <c r="CZ63" s="37" t="str">
        <f>IF(alumnes!$A62="","",IF($AA63="","",IF(centre!$J$14=0,"",centre!$J$14)))</f>
        <v/>
      </c>
      <c r="DA63" s="37" t="str">
        <f>IF(alumnes!$A62="","",IF($AA63="","",IF(centre!$K$14=0,"",centre!$K$14)))</f>
        <v/>
      </c>
      <c r="DB63" s="37" t="str">
        <f>IF(alumnes!$A62="","",IF($AA63="","",IF(centre!$L$14=0,"",centre!$L$14)))</f>
        <v/>
      </c>
      <c r="DC63" s="37" t="str">
        <f>IF(alumnes!$A62="","",IF($AA63="","",IF(centre!$A$19=0,"",centre!$A$19)))</f>
        <v/>
      </c>
      <c r="DD63" s="37" t="str">
        <f>IF(alumnes!$A62="","",IF($AA63="","",IF(centre!$C$19=0,"",centre!$C$19)))</f>
        <v/>
      </c>
      <c r="DE63" s="37" t="str">
        <f>IF(alumnes!$A62="","",IF($AA63="","",IF(centre!$E$19=0,"",centre!$E$19)))</f>
        <v/>
      </c>
      <c r="DF63" s="37" t="str">
        <f>IF(alumnes!$A62="","",IF($AA63="","",IF(centre!$G$19=0,"",centre!$G$19)))</f>
        <v/>
      </c>
      <c r="DG63" s="37" t="str">
        <f>IF(alumnes!$A62="","",IF($AA63="","",IF(centre!$H$19=0,"",centre!$H$19)))</f>
        <v/>
      </c>
      <c r="DH63" s="37" t="str">
        <f>IF(alumnes!$A62="","",IF($AA63="","",IF(centre!$J$19=0,"",centre!$J$19)))</f>
        <v/>
      </c>
      <c r="DI63" s="37" t="str">
        <f>IF(alumnes!$A62="","",IF($AA63="","",IF(centre!$K$19=0,"",centre!$K$19)))</f>
        <v/>
      </c>
      <c r="DJ63" s="37" t="str">
        <f>IF(alumnes!$A62="","",IF($AA63="","",IF(centre!$L$19=0,"",centre!$L$19)))</f>
        <v/>
      </c>
      <c r="DK63" s="37" t="str">
        <f>IF(alumnes!$A62="","",IF($AA63="",centre!$G$6,""))</f>
        <v/>
      </c>
      <c r="DL63" s="37" t="str">
        <f>IF(alumnes!$A62="","",IF($AA63="",centre!$I$6,""))</f>
        <v/>
      </c>
      <c r="DM63" s="37" t="str">
        <f>IF(alumnes!$A62="","",IF($AA63="",centre!$K$6,""))</f>
        <v/>
      </c>
      <c r="DN63" s="37" t="str">
        <f>IF(alumnes!$A62="","",IF($AA63="",centre!$A$9,""))</f>
        <v/>
      </c>
      <c r="DO63" s="37" t="str">
        <f>IF(alumnes!$A62="","",IF($AA63="",centre!$C$9,""))</f>
        <v/>
      </c>
      <c r="DP63" s="37" t="str">
        <f>IF(alumnes!$A62="","",IF($AA63="",IF(centre!$J$14=0,"",centre!$J$14),""))</f>
        <v/>
      </c>
      <c r="DQ63" s="37" t="str">
        <f>IF(alumnes!$A62="","",IF($AA63="",IF(centre!$K$14=0,"",centre!$K$14),""))</f>
        <v/>
      </c>
      <c r="DR63" s="37" t="str">
        <f>IF(alumnes!$A62="","",IF($AA63="",IF(centre!$L$14=0,"",centre!$L$14),""))</f>
        <v/>
      </c>
      <c r="DS63" s="37" t="str">
        <f>IF(alumnes!$A62="","",IF($AA63="",centre!$A$14,""))</f>
        <v/>
      </c>
      <c r="DT63" s="37" t="str">
        <f>IF(alumnes!$A62="","",IF($AA63="",centre!$B$14,""))</f>
        <v/>
      </c>
      <c r="DU63" s="37" t="str">
        <f>IF(alumnes!$A62="","",IF($AA63="",IF(centre!$C$14=0,"",centre!$C$14),""))</f>
        <v/>
      </c>
      <c r="DV63" s="37" t="str">
        <f>IF(alumnes!$A62="","",IF($AA63="",IF(centre!$D$14=0,"",centre!$D$14),""))</f>
        <v/>
      </c>
      <c r="DW63" s="37" t="str">
        <f>IF(alumnes!$A62="","",IF($AA63="",IF(centre!$E$14=0,"",centre!$E$14),""))</f>
        <v/>
      </c>
      <c r="DX63" s="37" t="str">
        <f>IF(alumnes!$A62="","",IF($AA63="",IF(centre!$F$14=0,"",centre!$F$14),""))</f>
        <v/>
      </c>
      <c r="DY63" s="37" t="str">
        <f>IF(alumnes!$A62="","",IF($AA63="",IF(centre!$G$14=0,"",centre!$G$14),""))</f>
        <v/>
      </c>
      <c r="DZ63" s="37" t="str">
        <f>IF(alumnes!$A62="","",IF($AA63="",centre!$H$14,""))</f>
        <v/>
      </c>
      <c r="EA63" s="37" t="str">
        <f>IF(alumnes!$A62="","",IF($AA63="",centre!$I$14,""))</f>
        <v/>
      </c>
    </row>
    <row r="64" spans="1:131" x14ac:dyDescent="0.35">
      <c r="A64" s="36" t="str">
        <f>IF(alumnes!$A63="","",alumnes!$B$4)</f>
        <v/>
      </c>
      <c r="B64" s="37" t="str">
        <f>IF(alumnes!$A63="","",alumnes!$A63)</f>
        <v/>
      </c>
      <c r="C64" s="37" t="str">
        <f>IF(alumnes!$B63="","",alumnes!$B63)</f>
        <v/>
      </c>
      <c r="D64" s="37" t="str">
        <f>IF(alumnes!$C63="","",alumnes!$C63)</f>
        <v/>
      </c>
      <c r="E64" s="37" t="str">
        <f>IF(alumnes!$D63="","",alumnes!$D63)</f>
        <v/>
      </c>
      <c r="F64" s="37" t="str">
        <f>IF(alumnes!$E63="","",alumnes!$E63)</f>
        <v/>
      </c>
      <c r="G64" s="37" t="str">
        <f>IF(alumnes!$P63="","",alumnes!$P63)</f>
        <v/>
      </c>
      <c r="H64" s="37" t="str">
        <f>IF(alumnes!$Q63="","",alumnes!$Q63)</f>
        <v/>
      </c>
      <c r="I64" s="37" t="str">
        <f>IF(alumnes!$R63="","",alumnes!$R63)</f>
        <v/>
      </c>
      <c r="J64" s="37" t="str">
        <f>IF(alumnes!$G63="","",alumnes!$G63)</f>
        <v/>
      </c>
      <c r="K64" s="37" t="str">
        <f>IF(alumnes!$H63="","",alumnes!$H63)</f>
        <v/>
      </c>
      <c r="L64" s="37" t="str">
        <f>IF(alumnes!$I63="","",alumnes!$I63)</f>
        <v/>
      </c>
      <c r="M64" s="37" t="str">
        <f>IF(alumnes!$J63="","",alumnes!$J63)</f>
        <v/>
      </c>
      <c r="N64" s="37" t="str">
        <f>IF(alumnes!$K63="","",alumnes!$K63)</f>
        <v/>
      </c>
      <c r="O64" s="37" t="str">
        <f>IF(alumnes!$L63="","",alumnes!$L63)</f>
        <v/>
      </c>
      <c r="P64" s="37" t="str">
        <f>IF(alumnes!$M63="","",alumnes!$M63)</f>
        <v/>
      </c>
      <c r="Q64" s="37" t="str">
        <f>IF(alumnes!$N63="","",alumnes!$N63)</f>
        <v/>
      </c>
      <c r="R64" s="37" t="str">
        <f>IF(alumnes!$O63="","",alumnes!$O63)</f>
        <v/>
      </c>
      <c r="S64" s="37"/>
      <c r="T64" s="37"/>
      <c r="U64" s="37" t="e">
        <f>IF(alumnes!#REF!="","",alumnes!#REF!)</f>
        <v>#REF!</v>
      </c>
      <c r="V64" s="38"/>
      <c r="W64" s="39"/>
      <c r="X64" s="38"/>
      <c r="Z64" s="37"/>
      <c r="AA64" s="37" t="str">
        <f>IF(alumnes!$A63="","",IF(centre!$A$6=0,"",centre!$A$6))</f>
        <v/>
      </c>
      <c r="AB64" s="37" t="s">
        <v>2603</v>
      </c>
      <c r="AC64" s="37" t="s">
        <v>2603</v>
      </c>
      <c r="AD64" s="37" t="s">
        <v>2603</v>
      </c>
      <c r="AE64" s="37" t="s">
        <v>2603</v>
      </c>
      <c r="AF64" s="37" t="s">
        <v>2603</v>
      </c>
      <c r="AG64" s="37" t="s">
        <v>2603</v>
      </c>
      <c r="AH64" s="37" t="s">
        <v>2603</v>
      </c>
      <c r="AI64" s="37" t="s">
        <v>2603</v>
      </c>
      <c r="AJ64" s="37" t="s">
        <v>2603</v>
      </c>
      <c r="AK64" s="37" t="s">
        <v>2603</v>
      </c>
      <c r="AL64" s="37" t="s">
        <v>2603</v>
      </c>
      <c r="AM64" s="37" t="s">
        <v>2603</v>
      </c>
      <c r="AN64" s="37" t="s">
        <v>2603</v>
      </c>
      <c r="AO64" s="37" t="s">
        <v>2603</v>
      </c>
      <c r="AP64" s="37" t="s">
        <v>2603</v>
      </c>
      <c r="AQ64" s="37" t="s">
        <v>2603</v>
      </c>
      <c r="AR64" s="37" t="s">
        <v>2603</v>
      </c>
      <c r="AS64" s="37" t="s">
        <v>2603</v>
      </c>
      <c r="AT64" s="37" t="s">
        <v>2603</v>
      </c>
      <c r="AU64" s="37" t="s">
        <v>2603</v>
      </c>
      <c r="AV64" s="37" t="s">
        <v>2603</v>
      </c>
      <c r="AW64" s="37" t="s">
        <v>2603</v>
      </c>
      <c r="AX64" s="37" t="s">
        <v>2603</v>
      </c>
      <c r="AY64" s="37" t="s">
        <v>2603</v>
      </c>
      <c r="AZ64" s="37" t="s">
        <v>2603</v>
      </c>
      <c r="BA64" s="37" t="s">
        <v>2603</v>
      </c>
      <c r="BB64" s="37" t="s">
        <v>2603</v>
      </c>
      <c r="BC64" s="37" t="s">
        <v>2603</v>
      </c>
      <c r="BD64" s="37" t="s">
        <v>2603</v>
      </c>
      <c r="BE64" s="37" t="s">
        <v>2603</v>
      </c>
      <c r="BF64" s="37" t="s">
        <v>2603</v>
      </c>
      <c r="BG64" s="37" t="s">
        <v>2603</v>
      </c>
      <c r="BH64" s="37" t="s">
        <v>2603</v>
      </c>
      <c r="BI64" s="37" t="s">
        <v>2603</v>
      </c>
      <c r="BJ64" s="37" t="s">
        <v>2603</v>
      </c>
      <c r="BK64" s="37" t="s">
        <v>2603</v>
      </c>
      <c r="BL64" s="37" t="s">
        <v>2603</v>
      </c>
      <c r="BM64" s="37" t="s">
        <v>2603</v>
      </c>
      <c r="BN64" s="37" t="s">
        <v>2603</v>
      </c>
      <c r="BO64" s="37" t="s">
        <v>2603</v>
      </c>
      <c r="BP64" s="37" t="s">
        <v>2603</v>
      </c>
      <c r="BQ64" s="37" t="s">
        <v>2603</v>
      </c>
      <c r="BR64" s="37" t="s">
        <v>2603</v>
      </c>
      <c r="BS64" s="37" t="s">
        <v>2603</v>
      </c>
      <c r="BT64" s="37" t="s">
        <v>2603</v>
      </c>
      <c r="BU64" s="37" t="s">
        <v>2603</v>
      </c>
      <c r="BV64" s="37" t="s">
        <v>2603</v>
      </c>
      <c r="BW64" s="37" t="s">
        <v>2603</v>
      </c>
      <c r="BX64" s="37" t="s">
        <v>2603</v>
      </c>
      <c r="BY64" s="37" t="s">
        <v>2603</v>
      </c>
      <c r="BZ64" s="37" t="s">
        <v>2603</v>
      </c>
      <c r="CA64" s="37" t="s">
        <v>2603</v>
      </c>
      <c r="CB64" s="37" t="s">
        <v>2603</v>
      </c>
      <c r="CC64" s="37" t="s">
        <v>2603</v>
      </c>
      <c r="CD64" s="37" t="s">
        <v>2603</v>
      </c>
      <c r="CE64" s="37" t="s">
        <v>2603</v>
      </c>
      <c r="CF64" s="37" t="s">
        <v>2603</v>
      </c>
      <c r="CG64" s="37" t="s">
        <v>2603</v>
      </c>
      <c r="CH64" s="37" t="s">
        <v>2603</v>
      </c>
      <c r="CI64" s="37" t="s">
        <v>2603</v>
      </c>
      <c r="CJ64" s="37" t="s">
        <v>2603</v>
      </c>
      <c r="CK64" s="37" t="s">
        <v>2603</v>
      </c>
      <c r="CL64" s="37" t="s">
        <v>2603</v>
      </c>
      <c r="CM64" s="37" t="s">
        <v>2603</v>
      </c>
      <c r="CN64" s="37" t="s">
        <v>2603</v>
      </c>
      <c r="CO64" s="37" t="str">
        <f>IF(alumnes!$A63="","",IF($AA64="","",centre!$A$9))</f>
        <v/>
      </c>
      <c r="CP64" s="37" t="str">
        <f>IF(alumnes!$A63="","",IF($AA64="","",centre!$C$9))</f>
        <v/>
      </c>
      <c r="CQ64" s="37" t="str">
        <f>IF(alumnes!$A63="","",IF($AA64="","",centre!$A$14))</f>
        <v/>
      </c>
      <c r="CR64" s="37" t="str">
        <f>IF(alumnes!$A63="","",IF($AA64="","",centre!$B$14))</f>
        <v/>
      </c>
      <c r="CS64" s="37" t="str">
        <f>IF(alumnes!$A63="","",IF($AA64="","",centre!$C$14))</f>
        <v/>
      </c>
      <c r="CT64" s="37" t="str">
        <f>IF(alumnes!$A63="","",IF($AA64="","",IF(centre!$D$14=0,"",centre!$D$14)))</f>
        <v/>
      </c>
      <c r="CU64" s="37" t="str">
        <f>IF(alumnes!$A63="","",IF($AA64="","",IF(centre!$E$14=0,"",centre!$E$14)))</f>
        <v/>
      </c>
      <c r="CV64" s="37" t="str">
        <f>IF(alumnes!$A63="","",IF($AA64="","",IF(centre!$F$14=0,"",centre!$F$14)))</f>
        <v/>
      </c>
      <c r="CW64" s="37" t="str">
        <f>IF(alumnes!$A63="","",IF($AA64="","",IF(centre!$G$14=0,"",centre!$G$14)))</f>
        <v/>
      </c>
      <c r="CX64" s="37" t="str">
        <f>IF(alumnes!$A63="","",IF($AA64="","",centre!$H$14))</f>
        <v/>
      </c>
      <c r="CY64" s="37" t="str">
        <f>IF(alumnes!$A63="","",IF($AA64="","",centre!$I$14))</f>
        <v/>
      </c>
      <c r="CZ64" s="37" t="str">
        <f>IF(alumnes!$A63="","",IF($AA64="","",IF(centre!$J$14=0,"",centre!$J$14)))</f>
        <v/>
      </c>
      <c r="DA64" s="37" t="str">
        <f>IF(alumnes!$A63="","",IF($AA64="","",IF(centre!$K$14=0,"",centre!$K$14)))</f>
        <v/>
      </c>
      <c r="DB64" s="37" t="str">
        <f>IF(alumnes!$A63="","",IF($AA64="","",IF(centre!$L$14=0,"",centre!$L$14)))</f>
        <v/>
      </c>
      <c r="DC64" s="37" t="str">
        <f>IF(alumnes!$A63="","",IF($AA64="","",IF(centre!$A$19=0,"",centre!$A$19)))</f>
        <v/>
      </c>
      <c r="DD64" s="37" t="str">
        <f>IF(alumnes!$A63="","",IF($AA64="","",IF(centre!$C$19=0,"",centre!$C$19)))</f>
        <v/>
      </c>
      <c r="DE64" s="37" t="str">
        <f>IF(alumnes!$A63="","",IF($AA64="","",IF(centre!$E$19=0,"",centre!$E$19)))</f>
        <v/>
      </c>
      <c r="DF64" s="37" t="str">
        <f>IF(alumnes!$A63="","",IF($AA64="","",IF(centre!$G$19=0,"",centre!$G$19)))</f>
        <v/>
      </c>
      <c r="DG64" s="37" t="str">
        <f>IF(alumnes!$A63="","",IF($AA64="","",IF(centre!$H$19=0,"",centre!$H$19)))</f>
        <v/>
      </c>
      <c r="DH64" s="37" t="str">
        <f>IF(alumnes!$A63="","",IF($AA64="","",IF(centre!$J$19=0,"",centre!$J$19)))</f>
        <v/>
      </c>
      <c r="DI64" s="37" t="str">
        <f>IF(alumnes!$A63="","",IF($AA64="","",IF(centre!$K$19=0,"",centre!$K$19)))</f>
        <v/>
      </c>
      <c r="DJ64" s="37" t="str">
        <f>IF(alumnes!$A63="","",IF($AA64="","",IF(centre!$L$19=0,"",centre!$L$19)))</f>
        <v/>
      </c>
      <c r="DK64" s="37" t="str">
        <f>IF(alumnes!$A63="","",IF($AA64="",centre!$G$6,""))</f>
        <v/>
      </c>
      <c r="DL64" s="37" t="str">
        <f>IF(alumnes!$A63="","",IF($AA64="",centre!$I$6,""))</f>
        <v/>
      </c>
      <c r="DM64" s="37" t="str">
        <f>IF(alumnes!$A63="","",IF($AA64="",centre!$K$6,""))</f>
        <v/>
      </c>
      <c r="DN64" s="37" t="str">
        <f>IF(alumnes!$A63="","",IF($AA64="",centre!$A$9,""))</f>
        <v/>
      </c>
      <c r="DO64" s="37" t="str">
        <f>IF(alumnes!$A63="","",IF($AA64="",centre!$C$9,""))</f>
        <v/>
      </c>
      <c r="DP64" s="37" t="str">
        <f>IF(alumnes!$A63="","",IF($AA64="",IF(centre!$J$14=0,"",centre!$J$14),""))</f>
        <v/>
      </c>
      <c r="DQ64" s="37" t="str">
        <f>IF(alumnes!$A63="","",IF($AA64="",IF(centre!$K$14=0,"",centre!$K$14),""))</f>
        <v/>
      </c>
      <c r="DR64" s="37" t="str">
        <f>IF(alumnes!$A63="","",IF($AA64="",IF(centre!$L$14=0,"",centre!$L$14),""))</f>
        <v/>
      </c>
      <c r="DS64" s="37" t="str">
        <f>IF(alumnes!$A63="","",IF($AA64="",centre!$A$14,""))</f>
        <v/>
      </c>
      <c r="DT64" s="37" t="str">
        <f>IF(alumnes!$A63="","",IF($AA64="",centre!$B$14,""))</f>
        <v/>
      </c>
      <c r="DU64" s="37" t="str">
        <f>IF(alumnes!$A63="","",IF($AA64="",IF(centre!$C$14=0,"",centre!$C$14),""))</f>
        <v/>
      </c>
      <c r="DV64" s="37" t="str">
        <f>IF(alumnes!$A63="","",IF($AA64="",IF(centre!$D$14=0,"",centre!$D$14),""))</f>
        <v/>
      </c>
      <c r="DW64" s="37" t="str">
        <f>IF(alumnes!$A63="","",IF($AA64="",IF(centre!$E$14=0,"",centre!$E$14),""))</f>
        <v/>
      </c>
      <c r="DX64" s="37" t="str">
        <f>IF(alumnes!$A63="","",IF($AA64="",IF(centre!$F$14=0,"",centre!$F$14),""))</f>
        <v/>
      </c>
      <c r="DY64" s="37" t="str">
        <f>IF(alumnes!$A63="","",IF($AA64="",IF(centre!$G$14=0,"",centre!$G$14),""))</f>
        <v/>
      </c>
      <c r="DZ64" s="37" t="str">
        <f>IF(alumnes!$A63="","",IF($AA64="",centre!$H$14,""))</f>
        <v/>
      </c>
      <c r="EA64" s="37" t="str">
        <f>IF(alumnes!$A63="","",IF($AA64="",centre!$I$14,""))</f>
        <v/>
      </c>
    </row>
    <row r="65" spans="1:131" x14ac:dyDescent="0.35">
      <c r="A65" s="36" t="str">
        <f>IF(alumnes!$A64="","",alumnes!$B$4)</f>
        <v/>
      </c>
      <c r="B65" s="37" t="str">
        <f>IF(alumnes!$A64="","",alumnes!$A64)</f>
        <v/>
      </c>
      <c r="C65" s="37" t="str">
        <f>IF(alumnes!$B64="","",alumnes!$B64)</f>
        <v/>
      </c>
      <c r="D65" s="37" t="str">
        <f>IF(alumnes!$C64="","",alumnes!$C64)</f>
        <v/>
      </c>
      <c r="E65" s="37" t="str">
        <f>IF(alumnes!$D64="","",alumnes!$D64)</f>
        <v/>
      </c>
      <c r="F65" s="37" t="str">
        <f>IF(alumnes!$E64="","",alumnes!$E64)</f>
        <v/>
      </c>
      <c r="G65" s="37" t="str">
        <f>IF(alumnes!$P64="","",alumnes!$P64)</f>
        <v/>
      </c>
      <c r="H65" s="37" t="str">
        <f>IF(alumnes!$Q64="","",alumnes!$Q64)</f>
        <v/>
      </c>
      <c r="I65" s="37" t="str">
        <f>IF(alumnes!$R64="","",alumnes!$R64)</f>
        <v/>
      </c>
      <c r="J65" s="37" t="str">
        <f>IF(alumnes!$G64="","",alumnes!$G64)</f>
        <v/>
      </c>
      <c r="K65" s="37" t="str">
        <f>IF(alumnes!$H64="","",alumnes!$H64)</f>
        <v/>
      </c>
      <c r="L65" s="37" t="str">
        <f>IF(alumnes!$I64="","",alumnes!$I64)</f>
        <v/>
      </c>
      <c r="M65" s="37" t="str">
        <f>IF(alumnes!$J64="","",alumnes!$J64)</f>
        <v/>
      </c>
      <c r="N65" s="37" t="str">
        <f>IF(alumnes!$K64="","",alumnes!$K64)</f>
        <v/>
      </c>
      <c r="O65" s="37" t="str">
        <f>IF(alumnes!$L64="","",alumnes!$L64)</f>
        <v/>
      </c>
      <c r="P65" s="37" t="str">
        <f>IF(alumnes!$M64="","",alumnes!$M64)</f>
        <v/>
      </c>
      <c r="Q65" s="37" t="str">
        <f>IF(alumnes!$N64="","",alumnes!$N64)</f>
        <v/>
      </c>
      <c r="R65" s="37" t="str">
        <f>IF(alumnes!$O64="","",alumnes!$O64)</f>
        <v/>
      </c>
      <c r="S65" s="37"/>
      <c r="T65" s="37"/>
      <c r="U65" s="37" t="e">
        <f>IF(alumnes!#REF!="","",alumnes!#REF!)</f>
        <v>#REF!</v>
      </c>
      <c r="V65" s="38"/>
      <c r="W65" s="39"/>
      <c r="X65" s="38"/>
      <c r="Z65" s="37"/>
      <c r="AA65" s="37" t="str">
        <f>IF(alumnes!$A64="","",IF(centre!$A$6=0,"",centre!$A$6))</f>
        <v/>
      </c>
      <c r="AB65" s="37" t="s">
        <v>2603</v>
      </c>
      <c r="AC65" s="37" t="s">
        <v>2603</v>
      </c>
      <c r="AD65" s="37" t="s">
        <v>2603</v>
      </c>
      <c r="AE65" s="37" t="s">
        <v>2603</v>
      </c>
      <c r="AF65" s="37" t="s">
        <v>2603</v>
      </c>
      <c r="AG65" s="37" t="s">
        <v>2603</v>
      </c>
      <c r="AH65" s="37" t="s">
        <v>2603</v>
      </c>
      <c r="AI65" s="37" t="s">
        <v>2603</v>
      </c>
      <c r="AJ65" s="37" t="s">
        <v>2603</v>
      </c>
      <c r="AK65" s="37" t="s">
        <v>2603</v>
      </c>
      <c r="AL65" s="37" t="s">
        <v>2603</v>
      </c>
      <c r="AM65" s="37" t="s">
        <v>2603</v>
      </c>
      <c r="AN65" s="37" t="s">
        <v>2603</v>
      </c>
      <c r="AO65" s="37" t="s">
        <v>2603</v>
      </c>
      <c r="AP65" s="37" t="s">
        <v>2603</v>
      </c>
      <c r="AQ65" s="37" t="s">
        <v>2603</v>
      </c>
      <c r="AR65" s="37" t="s">
        <v>2603</v>
      </c>
      <c r="AS65" s="37" t="s">
        <v>2603</v>
      </c>
      <c r="AT65" s="37" t="s">
        <v>2603</v>
      </c>
      <c r="AU65" s="37" t="s">
        <v>2603</v>
      </c>
      <c r="AV65" s="37" t="s">
        <v>2603</v>
      </c>
      <c r="AW65" s="37" t="s">
        <v>2603</v>
      </c>
      <c r="AX65" s="37" t="s">
        <v>2603</v>
      </c>
      <c r="AY65" s="37" t="s">
        <v>2603</v>
      </c>
      <c r="AZ65" s="37" t="s">
        <v>2603</v>
      </c>
      <c r="BA65" s="37" t="s">
        <v>2603</v>
      </c>
      <c r="BB65" s="37" t="s">
        <v>2603</v>
      </c>
      <c r="BC65" s="37" t="s">
        <v>2603</v>
      </c>
      <c r="BD65" s="37" t="s">
        <v>2603</v>
      </c>
      <c r="BE65" s="37" t="s">
        <v>2603</v>
      </c>
      <c r="BF65" s="37" t="s">
        <v>2603</v>
      </c>
      <c r="BG65" s="37" t="s">
        <v>2603</v>
      </c>
      <c r="BH65" s="37" t="s">
        <v>2603</v>
      </c>
      <c r="BI65" s="37" t="s">
        <v>2603</v>
      </c>
      <c r="BJ65" s="37" t="s">
        <v>2603</v>
      </c>
      <c r="BK65" s="37" t="s">
        <v>2603</v>
      </c>
      <c r="BL65" s="37" t="s">
        <v>2603</v>
      </c>
      <c r="BM65" s="37" t="s">
        <v>2603</v>
      </c>
      <c r="BN65" s="37" t="s">
        <v>2603</v>
      </c>
      <c r="BO65" s="37" t="s">
        <v>2603</v>
      </c>
      <c r="BP65" s="37" t="s">
        <v>2603</v>
      </c>
      <c r="BQ65" s="37" t="s">
        <v>2603</v>
      </c>
      <c r="BR65" s="37" t="s">
        <v>2603</v>
      </c>
      <c r="BS65" s="37" t="s">
        <v>2603</v>
      </c>
      <c r="BT65" s="37" t="s">
        <v>2603</v>
      </c>
      <c r="BU65" s="37" t="s">
        <v>2603</v>
      </c>
      <c r="BV65" s="37" t="s">
        <v>2603</v>
      </c>
      <c r="BW65" s="37" t="s">
        <v>2603</v>
      </c>
      <c r="BX65" s="37" t="s">
        <v>2603</v>
      </c>
      <c r="BY65" s="37" t="s">
        <v>2603</v>
      </c>
      <c r="BZ65" s="37" t="s">
        <v>2603</v>
      </c>
      <c r="CA65" s="37" t="s">
        <v>2603</v>
      </c>
      <c r="CB65" s="37" t="s">
        <v>2603</v>
      </c>
      <c r="CC65" s="37" t="s">
        <v>2603</v>
      </c>
      <c r="CD65" s="37" t="s">
        <v>2603</v>
      </c>
      <c r="CE65" s="37" t="s">
        <v>2603</v>
      </c>
      <c r="CF65" s="37" t="s">
        <v>2603</v>
      </c>
      <c r="CG65" s="37" t="s">
        <v>2603</v>
      </c>
      <c r="CH65" s="37" t="s">
        <v>2603</v>
      </c>
      <c r="CI65" s="37" t="s">
        <v>2603</v>
      </c>
      <c r="CJ65" s="37" t="s">
        <v>2603</v>
      </c>
      <c r="CK65" s="37" t="s">
        <v>2603</v>
      </c>
      <c r="CL65" s="37" t="s">
        <v>2603</v>
      </c>
      <c r="CM65" s="37" t="s">
        <v>2603</v>
      </c>
      <c r="CN65" s="37" t="s">
        <v>2603</v>
      </c>
      <c r="CO65" s="37" t="str">
        <f>IF(alumnes!$A64="","",IF($AA65="","",centre!$A$9))</f>
        <v/>
      </c>
      <c r="CP65" s="37" t="str">
        <f>IF(alumnes!$A64="","",IF($AA65="","",centre!$C$9))</f>
        <v/>
      </c>
      <c r="CQ65" s="37" t="str">
        <f>IF(alumnes!$A64="","",IF($AA65="","",centre!$A$14))</f>
        <v/>
      </c>
      <c r="CR65" s="37" t="str">
        <f>IF(alumnes!$A64="","",IF($AA65="","",centre!$B$14))</f>
        <v/>
      </c>
      <c r="CS65" s="37" t="str">
        <f>IF(alumnes!$A64="","",IF($AA65="","",centre!$C$14))</f>
        <v/>
      </c>
      <c r="CT65" s="37" t="str">
        <f>IF(alumnes!$A64="","",IF($AA65="","",IF(centre!$D$14=0,"",centre!$D$14)))</f>
        <v/>
      </c>
      <c r="CU65" s="37" t="str">
        <f>IF(alumnes!$A64="","",IF($AA65="","",IF(centre!$E$14=0,"",centre!$E$14)))</f>
        <v/>
      </c>
      <c r="CV65" s="37" t="str">
        <f>IF(alumnes!$A64="","",IF($AA65="","",IF(centre!$F$14=0,"",centre!$F$14)))</f>
        <v/>
      </c>
      <c r="CW65" s="37" t="str">
        <f>IF(alumnes!$A64="","",IF($AA65="","",IF(centre!$G$14=0,"",centre!$G$14)))</f>
        <v/>
      </c>
      <c r="CX65" s="37" t="str">
        <f>IF(alumnes!$A64="","",IF($AA65="","",centre!$H$14))</f>
        <v/>
      </c>
      <c r="CY65" s="37" t="str">
        <f>IF(alumnes!$A64="","",IF($AA65="","",centre!$I$14))</f>
        <v/>
      </c>
      <c r="CZ65" s="37" t="str">
        <f>IF(alumnes!$A64="","",IF($AA65="","",IF(centre!$J$14=0,"",centre!$J$14)))</f>
        <v/>
      </c>
      <c r="DA65" s="37" t="str">
        <f>IF(alumnes!$A64="","",IF($AA65="","",IF(centre!$K$14=0,"",centre!$K$14)))</f>
        <v/>
      </c>
      <c r="DB65" s="37" t="str">
        <f>IF(alumnes!$A64="","",IF($AA65="","",IF(centre!$L$14=0,"",centre!$L$14)))</f>
        <v/>
      </c>
      <c r="DC65" s="37" t="str">
        <f>IF(alumnes!$A64="","",IF($AA65="","",IF(centre!$A$19=0,"",centre!$A$19)))</f>
        <v/>
      </c>
      <c r="DD65" s="37" t="str">
        <f>IF(alumnes!$A64="","",IF($AA65="","",IF(centre!$C$19=0,"",centre!$C$19)))</f>
        <v/>
      </c>
      <c r="DE65" s="37" t="str">
        <f>IF(alumnes!$A64="","",IF($AA65="","",IF(centre!$E$19=0,"",centre!$E$19)))</f>
        <v/>
      </c>
      <c r="DF65" s="37" t="str">
        <f>IF(alumnes!$A64="","",IF($AA65="","",IF(centre!$G$19=0,"",centre!$G$19)))</f>
        <v/>
      </c>
      <c r="DG65" s="37" t="str">
        <f>IF(alumnes!$A64="","",IF($AA65="","",IF(centre!$H$19=0,"",centre!$H$19)))</f>
        <v/>
      </c>
      <c r="DH65" s="37" t="str">
        <f>IF(alumnes!$A64="","",IF($AA65="","",IF(centre!$J$19=0,"",centre!$J$19)))</f>
        <v/>
      </c>
      <c r="DI65" s="37" t="str">
        <f>IF(alumnes!$A64="","",IF($AA65="","",IF(centre!$K$19=0,"",centre!$K$19)))</f>
        <v/>
      </c>
      <c r="DJ65" s="37" t="str">
        <f>IF(alumnes!$A64="","",IF($AA65="","",IF(centre!$L$19=0,"",centre!$L$19)))</f>
        <v/>
      </c>
      <c r="DK65" s="37" t="str">
        <f>IF(alumnes!$A64="","",IF($AA65="",centre!$G$6,""))</f>
        <v/>
      </c>
      <c r="DL65" s="37" t="str">
        <f>IF(alumnes!$A64="","",IF($AA65="",centre!$I$6,""))</f>
        <v/>
      </c>
      <c r="DM65" s="37" t="str">
        <f>IF(alumnes!$A64="","",IF($AA65="",centre!$K$6,""))</f>
        <v/>
      </c>
      <c r="DN65" s="37" t="str">
        <f>IF(alumnes!$A64="","",IF($AA65="",centre!$A$9,""))</f>
        <v/>
      </c>
      <c r="DO65" s="37" t="str">
        <f>IF(alumnes!$A64="","",IF($AA65="",centre!$C$9,""))</f>
        <v/>
      </c>
      <c r="DP65" s="37" t="str">
        <f>IF(alumnes!$A64="","",IF($AA65="",IF(centre!$J$14=0,"",centre!$J$14),""))</f>
        <v/>
      </c>
      <c r="DQ65" s="37" t="str">
        <f>IF(alumnes!$A64="","",IF($AA65="",IF(centre!$K$14=0,"",centre!$K$14),""))</f>
        <v/>
      </c>
      <c r="DR65" s="37" t="str">
        <f>IF(alumnes!$A64="","",IF($AA65="",IF(centre!$L$14=0,"",centre!$L$14),""))</f>
        <v/>
      </c>
      <c r="DS65" s="37" t="str">
        <f>IF(alumnes!$A64="","",IF($AA65="",centre!$A$14,""))</f>
        <v/>
      </c>
      <c r="DT65" s="37" t="str">
        <f>IF(alumnes!$A64="","",IF($AA65="",centre!$B$14,""))</f>
        <v/>
      </c>
      <c r="DU65" s="37" t="str">
        <f>IF(alumnes!$A64="","",IF($AA65="",IF(centre!$C$14=0,"",centre!$C$14),""))</f>
        <v/>
      </c>
      <c r="DV65" s="37" t="str">
        <f>IF(alumnes!$A64="","",IF($AA65="",IF(centre!$D$14=0,"",centre!$D$14),""))</f>
        <v/>
      </c>
      <c r="DW65" s="37" t="str">
        <f>IF(alumnes!$A64="","",IF($AA65="",IF(centre!$E$14=0,"",centre!$E$14),""))</f>
        <v/>
      </c>
      <c r="DX65" s="37" t="str">
        <f>IF(alumnes!$A64="","",IF($AA65="",IF(centre!$F$14=0,"",centre!$F$14),""))</f>
        <v/>
      </c>
      <c r="DY65" s="37" t="str">
        <f>IF(alumnes!$A64="","",IF($AA65="",IF(centre!$G$14=0,"",centre!$G$14),""))</f>
        <v/>
      </c>
      <c r="DZ65" s="37" t="str">
        <f>IF(alumnes!$A64="","",IF($AA65="",centre!$H$14,""))</f>
        <v/>
      </c>
      <c r="EA65" s="37" t="str">
        <f>IF(alumnes!$A64="","",IF($AA65="",centre!$I$14,""))</f>
        <v/>
      </c>
    </row>
    <row r="66" spans="1:131" x14ac:dyDescent="0.35">
      <c r="A66" s="36" t="str">
        <f>IF(alumnes!$A65="","",alumnes!$B$4)</f>
        <v/>
      </c>
      <c r="B66" s="37" t="str">
        <f>IF(alumnes!$A65="","",alumnes!$A65)</f>
        <v/>
      </c>
      <c r="C66" s="37" t="str">
        <f>IF(alumnes!$B65="","",alumnes!$B65)</f>
        <v/>
      </c>
      <c r="D66" s="37" t="str">
        <f>IF(alumnes!$C65="","",alumnes!$C65)</f>
        <v/>
      </c>
      <c r="E66" s="37" t="str">
        <f>IF(alumnes!$D65="","",alumnes!$D65)</f>
        <v/>
      </c>
      <c r="F66" s="37" t="str">
        <f>IF(alumnes!$E65="","",alumnes!$E65)</f>
        <v/>
      </c>
      <c r="G66" s="37" t="str">
        <f>IF(alumnes!$P65="","",alumnes!$P65)</f>
        <v/>
      </c>
      <c r="H66" s="37" t="str">
        <f>IF(alumnes!$Q65="","",alumnes!$Q65)</f>
        <v/>
      </c>
      <c r="I66" s="37" t="str">
        <f>IF(alumnes!$R65="","",alumnes!$R65)</f>
        <v/>
      </c>
      <c r="J66" s="37" t="str">
        <f>IF(alumnes!$G65="","",alumnes!$G65)</f>
        <v/>
      </c>
      <c r="K66" s="37" t="str">
        <f>IF(alumnes!$H65="","",alumnes!$H65)</f>
        <v/>
      </c>
      <c r="L66" s="37" t="str">
        <f>IF(alumnes!$I65="","",alumnes!$I65)</f>
        <v/>
      </c>
      <c r="M66" s="37" t="str">
        <f>IF(alumnes!$J65="","",alumnes!$J65)</f>
        <v/>
      </c>
      <c r="N66" s="37" t="str">
        <f>IF(alumnes!$K65="","",alumnes!$K65)</f>
        <v/>
      </c>
      <c r="O66" s="37" t="str">
        <f>IF(alumnes!$L65="","",alumnes!$L65)</f>
        <v/>
      </c>
      <c r="P66" s="37" t="str">
        <f>IF(alumnes!$M65="","",alumnes!$M65)</f>
        <v/>
      </c>
      <c r="Q66" s="37" t="str">
        <f>IF(alumnes!$N65="","",alumnes!$N65)</f>
        <v/>
      </c>
      <c r="R66" s="37" t="str">
        <f>IF(alumnes!$O65="","",alumnes!$O65)</f>
        <v/>
      </c>
      <c r="S66" s="37"/>
      <c r="T66" s="37"/>
      <c r="U66" s="37" t="e">
        <f>IF(alumnes!#REF!="","",alumnes!#REF!)</f>
        <v>#REF!</v>
      </c>
      <c r="V66" s="38"/>
      <c r="W66" s="39"/>
      <c r="X66" s="38"/>
      <c r="Z66" s="37"/>
      <c r="AA66" s="37" t="str">
        <f>IF(alumnes!$A65="","",IF(centre!$A$6=0,"",centre!$A$6))</f>
        <v/>
      </c>
      <c r="AB66" s="37" t="s">
        <v>2603</v>
      </c>
      <c r="AC66" s="37" t="s">
        <v>2603</v>
      </c>
      <c r="AD66" s="37" t="s">
        <v>2603</v>
      </c>
      <c r="AE66" s="37" t="s">
        <v>2603</v>
      </c>
      <c r="AF66" s="37" t="s">
        <v>2603</v>
      </c>
      <c r="AG66" s="37" t="s">
        <v>2603</v>
      </c>
      <c r="AH66" s="37" t="s">
        <v>2603</v>
      </c>
      <c r="AI66" s="37" t="s">
        <v>2603</v>
      </c>
      <c r="AJ66" s="37" t="s">
        <v>2603</v>
      </c>
      <c r="AK66" s="37" t="s">
        <v>2603</v>
      </c>
      <c r="AL66" s="37" t="s">
        <v>2603</v>
      </c>
      <c r="AM66" s="37" t="s">
        <v>2603</v>
      </c>
      <c r="AN66" s="37" t="s">
        <v>2603</v>
      </c>
      <c r="AO66" s="37" t="s">
        <v>2603</v>
      </c>
      <c r="AP66" s="37" t="s">
        <v>2603</v>
      </c>
      <c r="AQ66" s="37" t="s">
        <v>2603</v>
      </c>
      <c r="AR66" s="37" t="s">
        <v>2603</v>
      </c>
      <c r="AS66" s="37" t="s">
        <v>2603</v>
      </c>
      <c r="AT66" s="37" t="s">
        <v>2603</v>
      </c>
      <c r="AU66" s="37" t="s">
        <v>2603</v>
      </c>
      <c r="AV66" s="37" t="s">
        <v>2603</v>
      </c>
      <c r="AW66" s="37" t="s">
        <v>2603</v>
      </c>
      <c r="AX66" s="37" t="s">
        <v>2603</v>
      </c>
      <c r="AY66" s="37" t="s">
        <v>2603</v>
      </c>
      <c r="AZ66" s="37" t="s">
        <v>2603</v>
      </c>
      <c r="BA66" s="37" t="s">
        <v>2603</v>
      </c>
      <c r="BB66" s="37" t="s">
        <v>2603</v>
      </c>
      <c r="BC66" s="37" t="s">
        <v>2603</v>
      </c>
      <c r="BD66" s="37" t="s">
        <v>2603</v>
      </c>
      <c r="BE66" s="37" t="s">
        <v>2603</v>
      </c>
      <c r="BF66" s="37" t="s">
        <v>2603</v>
      </c>
      <c r="BG66" s="37" t="s">
        <v>2603</v>
      </c>
      <c r="BH66" s="37" t="s">
        <v>2603</v>
      </c>
      <c r="BI66" s="37" t="s">
        <v>2603</v>
      </c>
      <c r="BJ66" s="37" t="s">
        <v>2603</v>
      </c>
      <c r="BK66" s="37" t="s">
        <v>2603</v>
      </c>
      <c r="BL66" s="37" t="s">
        <v>2603</v>
      </c>
      <c r="BM66" s="37" t="s">
        <v>2603</v>
      </c>
      <c r="BN66" s="37" t="s">
        <v>2603</v>
      </c>
      <c r="BO66" s="37" t="s">
        <v>2603</v>
      </c>
      <c r="BP66" s="37" t="s">
        <v>2603</v>
      </c>
      <c r="BQ66" s="37" t="s">
        <v>2603</v>
      </c>
      <c r="BR66" s="37" t="s">
        <v>2603</v>
      </c>
      <c r="BS66" s="37" t="s">
        <v>2603</v>
      </c>
      <c r="BT66" s="37" t="s">
        <v>2603</v>
      </c>
      <c r="BU66" s="37" t="s">
        <v>2603</v>
      </c>
      <c r="BV66" s="37" t="s">
        <v>2603</v>
      </c>
      <c r="BW66" s="37" t="s">
        <v>2603</v>
      </c>
      <c r="BX66" s="37" t="s">
        <v>2603</v>
      </c>
      <c r="BY66" s="37" t="s">
        <v>2603</v>
      </c>
      <c r="BZ66" s="37" t="s">
        <v>2603</v>
      </c>
      <c r="CA66" s="37" t="s">
        <v>2603</v>
      </c>
      <c r="CB66" s="37" t="s">
        <v>2603</v>
      </c>
      <c r="CC66" s="37" t="s">
        <v>2603</v>
      </c>
      <c r="CD66" s="37" t="s">
        <v>2603</v>
      </c>
      <c r="CE66" s="37" t="s">
        <v>2603</v>
      </c>
      <c r="CF66" s="37" t="s">
        <v>2603</v>
      </c>
      <c r="CG66" s="37" t="s">
        <v>2603</v>
      </c>
      <c r="CH66" s="37" t="s">
        <v>2603</v>
      </c>
      <c r="CI66" s="37" t="s">
        <v>2603</v>
      </c>
      <c r="CJ66" s="37" t="s">
        <v>2603</v>
      </c>
      <c r="CK66" s="37" t="s">
        <v>2603</v>
      </c>
      <c r="CL66" s="37" t="s">
        <v>2603</v>
      </c>
      <c r="CM66" s="37" t="s">
        <v>2603</v>
      </c>
      <c r="CN66" s="37" t="s">
        <v>2603</v>
      </c>
      <c r="CO66" s="37" t="str">
        <f>IF(alumnes!$A65="","",IF($AA66="","",centre!$A$9))</f>
        <v/>
      </c>
      <c r="CP66" s="37" t="str">
        <f>IF(alumnes!$A65="","",IF($AA66="","",centre!$C$9))</f>
        <v/>
      </c>
      <c r="CQ66" s="37" t="str">
        <f>IF(alumnes!$A65="","",IF($AA66="","",centre!$A$14))</f>
        <v/>
      </c>
      <c r="CR66" s="37" t="str">
        <f>IF(alumnes!$A65="","",IF($AA66="","",centre!$B$14))</f>
        <v/>
      </c>
      <c r="CS66" s="37" t="str">
        <f>IF(alumnes!$A65="","",IF($AA66="","",centre!$C$14))</f>
        <v/>
      </c>
      <c r="CT66" s="37" t="str">
        <f>IF(alumnes!$A65="","",IF($AA66="","",IF(centre!$D$14=0,"",centre!$D$14)))</f>
        <v/>
      </c>
      <c r="CU66" s="37" t="str">
        <f>IF(alumnes!$A65="","",IF($AA66="","",IF(centre!$E$14=0,"",centre!$E$14)))</f>
        <v/>
      </c>
      <c r="CV66" s="37" t="str">
        <f>IF(alumnes!$A65="","",IF($AA66="","",IF(centre!$F$14=0,"",centre!$F$14)))</f>
        <v/>
      </c>
      <c r="CW66" s="37" t="str">
        <f>IF(alumnes!$A65="","",IF($AA66="","",IF(centre!$G$14=0,"",centre!$G$14)))</f>
        <v/>
      </c>
      <c r="CX66" s="37" t="str">
        <f>IF(alumnes!$A65="","",IF($AA66="","",centre!$H$14))</f>
        <v/>
      </c>
      <c r="CY66" s="37" t="str">
        <f>IF(alumnes!$A65="","",IF($AA66="","",centre!$I$14))</f>
        <v/>
      </c>
      <c r="CZ66" s="37" t="str">
        <f>IF(alumnes!$A65="","",IF($AA66="","",IF(centre!$J$14=0,"",centre!$J$14)))</f>
        <v/>
      </c>
      <c r="DA66" s="37" t="str">
        <f>IF(alumnes!$A65="","",IF($AA66="","",IF(centre!$K$14=0,"",centre!$K$14)))</f>
        <v/>
      </c>
      <c r="DB66" s="37" t="str">
        <f>IF(alumnes!$A65="","",IF($AA66="","",IF(centre!$L$14=0,"",centre!$L$14)))</f>
        <v/>
      </c>
      <c r="DC66" s="37" t="str">
        <f>IF(alumnes!$A65="","",IF($AA66="","",IF(centre!$A$19=0,"",centre!$A$19)))</f>
        <v/>
      </c>
      <c r="DD66" s="37" t="str">
        <f>IF(alumnes!$A65="","",IF($AA66="","",IF(centre!$C$19=0,"",centre!$C$19)))</f>
        <v/>
      </c>
      <c r="DE66" s="37" t="str">
        <f>IF(alumnes!$A65="","",IF($AA66="","",IF(centre!$E$19=0,"",centre!$E$19)))</f>
        <v/>
      </c>
      <c r="DF66" s="37" t="str">
        <f>IF(alumnes!$A65="","",IF($AA66="","",IF(centre!$G$19=0,"",centre!$G$19)))</f>
        <v/>
      </c>
      <c r="DG66" s="37" t="str">
        <f>IF(alumnes!$A65="","",IF($AA66="","",IF(centre!$H$19=0,"",centre!$H$19)))</f>
        <v/>
      </c>
      <c r="DH66" s="37" t="str">
        <f>IF(alumnes!$A65="","",IF($AA66="","",IF(centre!$J$19=0,"",centre!$J$19)))</f>
        <v/>
      </c>
      <c r="DI66" s="37" t="str">
        <f>IF(alumnes!$A65="","",IF($AA66="","",IF(centre!$K$19=0,"",centre!$K$19)))</f>
        <v/>
      </c>
      <c r="DJ66" s="37" t="str">
        <f>IF(alumnes!$A65="","",IF($AA66="","",IF(centre!$L$19=0,"",centre!$L$19)))</f>
        <v/>
      </c>
      <c r="DK66" s="37" t="str">
        <f>IF(alumnes!$A65="","",IF($AA66="",centre!$G$6,""))</f>
        <v/>
      </c>
      <c r="DL66" s="37" t="str">
        <f>IF(alumnes!$A65="","",IF($AA66="",centre!$I$6,""))</f>
        <v/>
      </c>
      <c r="DM66" s="37" t="str">
        <f>IF(alumnes!$A65="","",IF($AA66="",centre!$K$6,""))</f>
        <v/>
      </c>
      <c r="DN66" s="37" t="str">
        <f>IF(alumnes!$A65="","",IF($AA66="",centre!$A$9,""))</f>
        <v/>
      </c>
      <c r="DO66" s="37" t="str">
        <f>IF(alumnes!$A65="","",IF($AA66="",centre!$C$9,""))</f>
        <v/>
      </c>
      <c r="DP66" s="37" t="str">
        <f>IF(alumnes!$A65="","",IF($AA66="",IF(centre!$J$14=0,"",centre!$J$14),""))</f>
        <v/>
      </c>
      <c r="DQ66" s="37" t="str">
        <f>IF(alumnes!$A65="","",IF($AA66="",IF(centre!$K$14=0,"",centre!$K$14),""))</f>
        <v/>
      </c>
      <c r="DR66" s="37" t="str">
        <f>IF(alumnes!$A65="","",IF($AA66="",IF(centre!$L$14=0,"",centre!$L$14),""))</f>
        <v/>
      </c>
      <c r="DS66" s="37" t="str">
        <f>IF(alumnes!$A65="","",IF($AA66="",centre!$A$14,""))</f>
        <v/>
      </c>
      <c r="DT66" s="37" t="str">
        <f>IF(alumnes!$A65="","",IF($AA66="",centre!$B$14,""))</f>
        <v/>
      </c>
      <c r="DU66" s="37" t="str">
        <f>IF(alumnes!$A65="","",IF($AA66="",IF(centre!$C$14=0,"",centre!$C$14),""))</f>
        <v/>
      </c>
      <c r="DV66" s="37" t="str">
        <f>IF(alumnes!$A65="","",IF($AA66="",IF(centre!$D$14=0,"",centre!$D$14),""))</f>
        <v/>
      </c>
      <c r="DW66" s="37" t="str">
        <f>IF(alumnes!$A65="","",IF($AA66="",IF(centre!$E$14=0,"",centre!$E$14),""))</f>
        <v/>
      </c>
      <c r="DX66" s="37" t="str">
        <f>IF(alumnes!$A65="","",IF($AA66="",IF(centre!$F$14=0,"",centre!$F$14),""))</f>
        <v/>
      </c>
      <c r="DY66" s="37" t="str">
        <f>IF(alumnes!$A65="","",IF($AA66="",IF(centre!$G$14=0,"",centre!$G$14),""))</f>
        <v/>
      </c>
      <c r="DZ66" s="37" t="str">
        <f>IF(alumnes!$A65="","",IF($AA66="",centre!$H$14,""))</f>
        <v/>
      </c>
      <c r="EA66" s="37" t="str">
        <f>IF(alumnes!$A65="","",IF($AA66="",centre!$I$14,""))</f>
        <v/>
      </c>
    </row>
    <row r="67" spans="1:131" x14ac:dyDescent="0.35">
      <c r="A67" s="36" t="str">
        <f>IF(alumnes!$A66="","",alumnes!$B$4)</f>
        <v/>
      </c>
      <c r="B67" s="37" t="str">
        <f>IF(alumnes!$A66="","",alumnes!$A66)</f>
        <v/>
      </c>
      <c r="C67" s="37" t="str">
        <f>IF(alumnes!$B66="","",alumnes!$B66)</f>
        <v/>
      </c>
      <c r="D67" s="37" t="str">
        <f>IF(alumnes!$C66="","",alumnes!$C66)</f>
        <v/>
      </c>
      <c r="E67" s="37" t="str">
        <f>IF(alumnes!$D66="","",alumnes!$D66)</f>
        <v/>
      </c>
      <c r="F67" s="37" t="str">
        <f>IF(alumnes!$E66="","",alumnes!$E66)</f>
        <v/>
      </c>
      <c r="G67" s="37" t="str">
        <f>IF(alumnes!$P66="","",alumnes!$P66)</f>
        <v/>
      </c>
      <c r="H67" s="37" t="str">
        <f>IF(alumnes!$Q66="","",alumnes!$Q66)</f>
        <v/>
      </c>
      <c r="I67" s="37" t="str">
        <f>IF(alumnes!$R66="","",alumnes!$R66)</f>
        <v/>
      </c>
      <c r="J67" s="37" t="str">
        <f>IF(alumnes!$G66="","",alumnes!$G66)</f>
        <v/>
      </c>
      <c r="K67" s="37" t="str">
        <f>IF(alumnes!$H66="","",alumnes!$H66)</f>
        <v/>
      </c>
      <c r="L67" s="37" t="str">
        <f>IF(alumnes!$I66="","",alumnes!$I66)</f>
        <v/>
      </c>
      <c r="M67" s="37" t="str">
        <f>IF(alumnes!$J66="","",alumnes!$J66)</f>
        <v/>
      </c>
      <c r="N67" s="37" t="str">
        <f>IF(alumnes!$K66="","",alumnes!$K66)</f>
        <v/>
      </c>
      <c r="O67" s="37" t="str">
        <f>IF(alumnes!$L66="","",alumnes!$L66)</f>
        <v/>
      </c>
      <c r="P67" s="37" t="str">
        <f>IF(alumnes!$M66="","",alumnes!$M66)</f>
        <v/>
      </c>
      <c r="Q67" s="37" t="str">
        <f>IF(alumnes!$N66="","",alumnes!$N66)</f>
        <v/>
      </c>
      <c r="R67" s="37" t="str">
        <f>IF(alumnes!$O66="","",alumnes!$O66)</f>
        <v/>
      </c>
      <c r="S67" s="37"/>
      <c r="T67" s="37"/>
      <c r="U67" s="37" t="e">
        <f>IF(alumnes!#REF!="","",alumnes!#REF!)</f>
        <v>#REF!</v>
      </c>
      <c r="V67" s="38"/>
      <c r="W67" s="39"/>
      <c r="X67" s="38"/>
      <c r="Z67" s="37"/>
      <c r="AA67" s="37" t="str">
        <f>IF(alumnes!$A66="","",IF(centre!$A$6=0,"",centre!$A$6))</f>
        <v/>
      </c>
      <c r="AB67" s="37" t="s">
        <v>2603</v>
      </c>
      <c r="AC67" s="37" t="s">
        <v>2603</v>
      </c>
      <c r="AD67" s="37" t="s">
        <v>2603</v>
      </c>
      <c r="AE67" s="37" t="s">
        <v>2603</v>
      </c>
      <c r="AF67" s="37" t="s">
        <v>2603</v>
      </c>
      <c r="AG67" s="37" t="s">
        <v>2603</v>
      </c>
      <c r="AH67" s="37" t="s">
        <v>2603</v>
      </c>
      <c r="AI67" s="37" t="s">
        <v>2603</v>
      </c>
      <c r="AJ67" s="37" t="s">
        <v>2603</v>
      </c>
      <c r="AK67" s="37" t="s">
        <v>2603</v>
      </c>
      <c r="AL67" s="37" t="s">
        <v>2603</v>
      </c>
      <c r="AM67" s="37" t="s">
        <v>2603</v>
      </c>
      <c r="AN67" s="37" t="s">
        <v>2603</v>
      </c>
      <c r="AO67" s="37" t="s">
        <v>2603</v>
      </c>
      <c r="AP67" s="37" t="s">
        <v>2603</v>
      </c>
      <c r="AQ67" s="37" t="s">
        <v>2603</v>
      </c>
      <c r="AR67" s="37" t="s">
        <v>2603</v>
      </c>
      <c r="AS67" s="37" t="s">
        <v>2603</v>
      </c>
      <c r="AT67" s="37" t="s">
        <v>2603</v>
      </c>
      <c r="AU67" s="37" t="s">
        <v>2603</v>
      </c>
      <c r="AV67" s="37" t="s">
        <v>2603</v>
      </c>
      <c r="AW67" s="37" t="s">
        <v>2603</v>
      </c>
      <c r="AX67" s="37" t="s">
        <v>2603</v>
      </c>
      <c r="AY67" s="37" t="s">
        <v>2603</v>
      </c>
      <c r="AZ67" s="37" t="s">
        <v>2603</v>
      </c>
      <c r="BA67" s="37" t="s">
        <v>2603</v>
      </c>
      <c r="BB67" s="37" t="s">
        <v>2603</v>
      </c>
      <c r="BC67" s="37" t="s">
        <v>2603</v>
      </c>
      <c r="BD67" s="37" t="s">
        <v>2603</v>
      </c>
      <c r="BE67" s="37" t="s">
        <v>2603</v>
      </c>
      <c r="BF67" s="37" t="s">
        <v>2603</v>
      </c>
      <c r="BG67" s="37" t="s">
        <v>2603</v>
      </c>
      <c r="BH67" s="37" t="s">
        <v>2603</v>
      </c>
      <c r="BI67" s="37" t="s">
        <v>2603</v>
      </c>
      <c r="BJ67" s="37" t="s">
        <v>2603</v>
      </c>
      <c r="BK67" s="37" t="s">
        <v>2603</v>
      </c>
      <c r="BL67" s="37" t="s">
        <v>2603</v>
      </c>
      <c r="BM67" s="37" t="s">
        <v>2603</v>
      </c>
      <c r="BN67" s="37" t="s">
        <v>2603</v>
      </c>
      <c r="BO67" s="37" t="s">
        <v>2603</v>
      </c>
      <c r="BP67" s="37" t="s">
        <v>2603</v>
      </c>
      <c r="BQ67" s="37" t="s">
        <v>2603</v>
      </c>
      <c r="BR67" s="37" t="s">
        <v>2603</v>
      </c>
      <c r="BS67" s="37" t="s">
        <v>2603</v>
      </c>
      <c r="BT67" s="37" t="s">
        <v>2603</v>
      </c>
      <c r="BU67" s="37" t="s">
        <v>2603</v>
      </c>
      <c r="BV67" s="37" t="s">
        <v>2603</v>
      </c>
      <c r="BW67" s="37" t="s">
        <v>2603</v>
      </c>
      <c r="BX67" s="37" t="s">
        <v>2603</v>
      </c>
      <c r="BY67" s="37" t="s">
        <v>2603</v>
      </c>
      <c r="BZ67" s="37" t="s">
        <v>2603</v>
      </c>
      <c r="CA67" s="37" t="s">
        <v>2603</v>
      </c>
      <c r="CB67" s="37" t="s">
        <v>2603</v>
      </c>
      <c r="CC67" s="37" t="s">
        <v>2603</v>
      </c>
      <c r="CD67" s="37" t="s">
        <v>2603</v>
      </c>
      <c r="CE67" s="37" t="s">
        <v>2603</v>
      </c>
      <c r="CF67" s="37" t="s">
        <v>2603</v>
      </c>
      <c r="CG67" s="37" t="s">
        <v>2603</v>
      </c>
      <c r="CH67" s="37" t="s">
        <v>2603</v>
      </c>
      <c r="CI67" s="37" t="s">
        <v>2603</v>
      </c>
      <c r="CJ67" s="37" t="s">
        <v>2603</v>
      </c>
      <c r="CK67" s="37" t="s">
        <v>2603</v>
      </c>
      <c r="CL67" s="37" t="s">
        <v>2603</v>
      </c>
      <c r="CM67" s="37" t="s">
        <v>2603</v>
      </c>
      <c r="CN67" s="37" t="s">
        <v>2603</v>
      </c>
      <c r="CO67" s="37" t="str">
        <f>IF(alumnes!$A66="","",IF($AA67="","",centre!$A$9))</f>
        <v/>
      </c>
      <c r="CP67" s="37" t="str">
        <f>IF(alumnes!$A66="","",IF($AA67="","",centre!$C$9))</f>
        <v/>
      </c>
      <c r="CQ67" s="37" t="str">
        <f>IF(alumnes!$A66="","",IF($AA67="","",centre!$A$14))</f>
        <v/>
      </c>
      <c r="CR67" s="37" t="str">
        <f>IF(alumnes!$A66="","",IF($AA67="","",centre!$B$14))</f>
        <v/>
      </c>
      <c r="CS67" s="37" t="str">
        <f>IF(alumnes!$A66="","",IF($AA67="","",centre!$C$14))</f>
        <v/>
      </c>
      <c r="CT67" s="37" t="str">
        <f>IF(alumnes!$A66="","",IF($AA67="","",IF(centre!$D$14=0,"",centre!$D$14)))</f>
        <v/>
      </c>
      <c r="CU67" s="37" t="str">
        <f>IF(alumnes!$A66="","",IF($AA67="","",IF(centre!$E$14=0,"",centre!$E$14)))</f>
        <v/>
      </c>
      <c r="CV67" s="37" t="str">
        <f>IF(alumnes!$A66="","",IF($AA67="","",IF(centre!$F$14=0,"",centre!$F$14)))</f>
        <v/>
      </c>
      <c r="CW67" s="37" t="str">
        <f>IF(alumnes!$A66="","",IF($AA67="","",IF(centre!$G$14=0,"",centre!$G$14)))</f>
        <v/>
      </c>
      <c r="CX67" s="37" t="str">
        <f>IF(alumnes!$A66="","",IF($AA67="","",centre!$H$14))</f>
        <v/>
      </c>
      <c r="CY67" s="37" t="str">
        <f>IF(alumnes!$A66="","",IF($AA67="","",centre!$I$14))</f>
        <v/>
      </c>
      <c r="CZ67" s="37" t="str">
        <f>IF(alumnes!$A66="","",IF($AA67="","",IF(centre!$J$14=0,"",centre!$J$14)))</f>
        <v/>
      </c>
      <c r="DA67" s="37" t="str">
        <f>IF(alumnes!$A66="","",IF($AA67="","",IF(centre!$K$14=0,"",centre!$K$14)))</f>
        <v/>
      </c>
      <c r="DB67" s="37" t="str">
        <f>IF(alumnes!$A66="","",IF($AA67="","",IF(centre!$L$14=0,"",centre!$L$14)))</f>
        <v/>
      </c>
      <c r="DC67" s="37" t="str">
        <f>IF(alumnes!$A66="","",IF($AA67="","",IF(centre!$A$19=0,"",centre!$A$19)))</f>
        <v/>
      </c>
      <c r="DD67" s="37" t="str">
        <f>IF(alumnes!$A66="","",IF($AA67="","",IF(centre!$C$19=0,"",centre!$C$19)))</f>
        <v/>
      </c>
      <c r="DE67" s="37" t="str">
        <f>IF(alumnes!$A66="","",IF($AA67="","",IF(centre!$E$19=0,"",centre!$E$19)))</f>
        <v/>
      </c>
      <c r="DF67" s="37" t="str">
        <f>IF(alumnes!$A66="","",IF($AA67="","",IF(centre!$G$19=0,"",centre!$G$19)))</f>
        <v/>
      </c>
      <c r="DG67" s="37" t="str">
        <f>IF(alumnes!$A66="","",IF($AA67="","",IF(centre!$H$19=0,"",centre!$H$19)))</f>
        <v/>
      </c>
      <c r="DH67" s="37" t="str">
        <f>IF(alumnes!$A66="","",IF($AA67="","",IF(centre!$J$19=0,"",centre!$J$19)))</f>
        <v/>
      </c>
      <c r="DI67" s="37" t="str">
        <f>IF(alumnes!$A66="","",IF($AA67="","",IF(centre!$K$19=0,"",centre!$K$19)))</f>
        <v/>
      </c>
      <c r="DJ67" s="37" t="str">
        <f>IF(alumnes!$A66="","",IF($AA67="","",IF(centre!$L$19=0,"",centre!$L$19)))</f>
        <v/>
      </c>
      <c r="DK67" s="37" t="str">
        <f>IF(alumnes!$A66="","",IF($AA67="",centre!$G$6,""))</f>
        <v/>
      </c>
      <c r="DL67" s="37" t="str">
        <f>IF(alumnes!$A66="","",IF($AA67="",centre!$I$6,""))</f>
        <v/>
      </c>
      <c r="DM67" s="37" t="str">
        <f>IF(alumnes!$A66="","",IF($AA67="",centre!$K$6,""))</f>
        <v/>
      </c>
      <c r="DN67" s="37" t="str">
        <f>IF(alumnes!$A66="","",IF($AA67="",centre!$A$9,""))</f>
        <v/>
      </c>
      <c r="DO67" s="37" t="str">
        <f>IF(alumnes!$A66="","",IF($AA67="",centre!$C$9,""))</f>
        <v/>
      </c>
      <c r="DP67" s="37" t="str">
        <f>IF(alumnes!$A66="","",IF($AA67="",IF(centre!$J$14=0,"",centre!$J$14),""))</f>
        <v/>
      </c>
      <c r="DQ67" s="37" t="str">
        <f>IF(alumnes!$A66="","",IF($AA67="",IF(centre!$K$14=0,"",centre!$K$14),""))</f>
        <v/>
      </c>
      <c r="DR67" s="37" t="str">
        <f>IF(alumnes!$A66="","",IF($AA67="",IF(centre!$L$14=0,"",centre!$L$14),""))</f>
        <v/>
      </c>
      <c r="DS67" s="37" t="str">
        <f>IF(alumnes!$A66="","",IF($AA67="",centre!$A$14,""))</f>
        <v/>
      </c>
      <c r="DT67" s="37" t="str">
        <f>IF(alumnes!$A66="","",IF($AA67="",centre!$B$14,""))</f>
        <v/>
      </c>
      <c r="DU67" s="37" t="str">
        <f>IF(alumnes!$A66="","",IF($AA67="",IF(centre!$C$14=0,"",centre!$C$14),""))</f>
        <v/>
      </c>
      <c r="DV67" s="37" t="str">
        <f>IF(alumnes!$A66="","",IF($AA67="",IF(centre!$D$14=0,"",centre!$D$14),""))</f>
        <v/>
      </c>
      <c r="DW67" s="37" t="str">
        <f>IF(alumnes!$A66="","",IF($AA67="",IF(centre!$E$14=0,"",centre!$E$14),""))</f>
        <v/>
      </c>
      <c r="DX67" s="37" t="str">
        <f>IF(alumnes!$A66="","",IF($AA67="",IF(centre!$F$14=0,"",centre!$F$14),""))</f>
        <v/>
      </c>
      <c r="DY67" s="37" t="str">
        <f>IF(alumnes!$A66="","",IF($AA67="",IF(centre!$G$14=0,"",centre!$G$14),""))</f>
        <v/>
      </c>
      <c r="DZ67" s="37" t="str">
        <f>IF(alumnes!$A66="","",IF($AA67="",centre!$H$14,""))</f>
        <v/>
      </c>
      <c r="EA67" s="37" t="str">
        <f>IF(alumnes!$A66="","",IF($AA67="",centre!$I$14,""))</f>
        <v/>
      </c>
    </row>
    <row r="68" spans="1:131" x14ac:dyDescent="0.35">
      <c r="A68" s="36" t="str">
        <f>IF(alumnes!$A67="","",alumnes!$B$4)</f>
        <v/>
      </c>
      <c r="B68" s="37" t="str">
        <f>IF(alumnes!$A67="","",alumnes!$A67)</f>
        <v/>
      </c>
      <c r="C68" s="37" t="str">
        <f>IF(alumnes!$B67="","",alumnes!$B67)</f>
        <v/>
      </c>
      <c r="D68" s="37" t="str">
        <f>IF(alumnes!$C67="","",alumnes!$C67)</f>
        <v/>
      </c>
      <c r="E68" s="37" t="str">
        <f>IF(alumnes!$D67="","",alumnes!$D67)</f>
        <v/>
      </c>
      <c r="F68" s="37" t="str">
        <f>IF(alumnes!$E67="","",alumnes!$E67)</f>
        <v/>
      </c>
      <c r="G68" s="37" t="str">
        <f>IF(alumnes!$P67="","",alumnes!$P67)</f>
        <v/>
      </c>
      <c r="H68" s="37" t="str">
        <f>IF(alumnes!$Q67="","",alumnes!$Q67)</f>
        <v/>
      </c>
      <c r="I68" s="37" t="str">
        <f>IF(alumnes!$R67="","",alumnes!$R67)</f>
        <v/>
      </c>
      <c r="J68" s="37" t="str">
        <f>IF(alumnes!$G67="","",alumnes!$G67)</f>
        <v/>
      </c>
      <c r="K68" s="37" t="str">
        <f>IF(alumnes!$H67="","",alumnes!$H67)</f>
        <v/>
      </c>
      <c r="L68" s="37" t="str">
        <f>IF(alumnes!$I67="","",alumnes!$I67)</f>
        <v/>
      </c>
      <c r="M68" s="37" t="str">
        <f>IF(alumnes!$J67="","",alumnes!$J67)</f>
        <v/>
      </c>
      <c r="N68" s="37" t="str">
        <f>IF(alumnes!$K67="","",alumnes!$K67)</f>
        <v/>
      </c>
      <c r="O68" s="37" t="str">
        <f>IF(alumnes!$L67="","",alumnes!$L67)</f>
        <v/>
      </c>
      <c r="P68" s="37" t="str">
        <f>IF(alumnes!$M67="","",alumnes!$M67)</f>
        <v/>
      </c>
      <c r="Q68" s="37" t="str">
        <f>IF(alumnes!$N67="","",alumnes!$N67)</f>
        <v/>
      </c>
      <c r="R68" s="37" t="str">
        <f>IF(alumnes!$O67="","",alumnes!$O67)</f>
        <v/>
      </c>
      <c r="S68" s="37"/>
      <c r="T68" s="37"/>
      <c r="U68" s="37" t="e">
        <f>IF(alumnes!#REF!="","",alumnes!#REF!)</f>
        <v>#REF!</v>
      </c>
      <c r="V68" s="38"/>
      <c r="W68" s="39"/>
      <c r="X68" s="38"/>
      <c r="Z68" s="37"/>
      <c r="AA68" s="37" t="str">
        <f>IF(alumnes!$A67="","",IF(centre!$A$6=0,"",centre!$A$6))</f>
        <v/>
      </c>
      <c r="AB68" s="37" t="s">
        <v>2603</v>
      </c>
      <c r="AC68" s="37" t="s">
        <v>2603</v>
      </c>
      <c r="AD68" s="37" t="s">
        <v>2603</v>
      </c>
      <c r="AE68" s="37" t="s">
        <v>2603</v>
      </c>
      <c r="AF68" s="37" t="s">
        <v>2603</v>
      </c>
      <c r="AG68" s="37" t="s">
        <v>2603</v>
      </c>
      <c r="AH68" s="37" t="s">
        <v>2603</v>
      </c>
      <c r="AI68" s="37" t="s">
        <v>2603</v>
      </c>
      <c r="AJ68" s="37" t="s">
        <v>2603</v>
      </c>
      <c r="AK68" s="37" t="s">
        <v>2603</v>
      </c>
      <c r="AL68" s="37" t="s">
        <v>2603</v>
      </c>
      <c r="AM68" s="37" t="s">
        <v>2603</v>
      </c>
      <c r="AN68" s="37" t="s">
        <v>2603</v>
      </c>
      <c r="AO68" s="37" t="s">
        <v>2603</v>
      </c>
      <c r="AP68" s="37" t="s">
        <v>2603</v>
      </c>
      <c r="AQ68" s="37" t="s">
        <v>2603</v>
      </c>
      <c r="AR68" s="37" t="s">
        <v>2603</v>
      </c>
      <c r="AS68" s="37" t="s">
        <v>2603</v>
      </c>
      <c r="AT68" s="37" t="s">
        <v>2603</v>
      </c>
      <c r="AU68" s="37" t="s">
        <v>2603</v>
      </c>
      <c r="AV68" s="37" t="s">
        <v>2603</v>
      </c>
      <c r="AW68" s="37" t="s">
        <v>2603</v>
      </c>
      <c r="AX68" s="37" t="s">
        <v>2603</v>
      </c>
      <c r="AY68" s="37" t="s">
        <v>2603</v>
      </c>
      <c r="AZ68" s="37" t="s">
        <v>2603</v>
      </c>
      <c r="BA68" s="37" t="s">
        <v>2603</v>
      </c>
      <c r="BB68" s="37" t="s">
        <v>2603</v>
      </c>
      <c r="BC68" s="37" t="s">
        <v>2603</v>
      </c>
      <c r="BD68" s="37" t="s">
        <v>2603</v>
      </c>
      <c r="BE68" s="37" t="s">
        <v>2603</v>
      </c>
      <c r="BF68" s="37" t="s">
        <v>2603</v>
      </c>
      <c r="BG68" s="37" t="s">
        <v>2603</v>
      </c>
      <c r="BH68" s="37" t="s">
        <v>2603</v>
      </c>
      <c r="BI68" s="37" t="s">
        <v>2603</v>
      </c>
      <c r="BJ68" s="37" t="s">
        <v>2603</v>
      </c>
      <c r="BK68" s="37" t="s">
        <v>2603</v>
      </c>
      <c r="BL68" s="37" t="s">
        <v>2603</v>
      </c>
      <c r="BM68" s="37" t="s">
        <v>2603</v>
      </c>
      <c r="BN68" s="37" t="s">
        <v>2603</v>
      </c>
      <c r="BO68" s="37" t="s">
        <v>2603</v>
      </c>
      <c r="BP68" s="37" t="s">
        <v>2603</v>
      </c>
      <c r="BQ68" s="37" t="s">
        <v>2603</v>
      </c>
      <c r="BR68" s="37" t="s">
        <v>2603</v>
      </c>
      <c r="BS68" s="37" t="s">
        <v>2603</v>
      </c>
      <c r="BT68" s="37" t="s">
        <v>2603</v>
      </c>
      <c r="BU68" s="37" t="s">
        <v>2603</v>
      </c>
      <c r="BV68" s="37" t="s">
        <v>2603</v>
      </c>
      <c r="BW68" s="37" t="s">
        <v>2603</v>
      </c>
      <c r="BX68" s="37" t="s">
        <v>2603</v>
      </c>
      <c r="BY68" s="37" t="s">
        <v>2603</v>
      </c>
      <c r="BZ68" s="37" t="s">
        <v>2603</v>
      </c>
      <c r="CA68" s="37" t="s">
        <v>2603</v>
      </c>
      <c r="CB68" s="37" t="s">
        <v>2603</v>
      </c>
      <c r="CC68" s="37" t="s">
        <v>2603</v>
      </c>
      <c r="CD68" s="37" t="s">
        <v>2603</v>
      </c>
      <c r="CE68" s="37" t="s">
        <v>2603</v>
      </c>
      <c r="CF68" s="37" t="s">
        <v>2603</v>
      </c>
      <c r="CG68" s="37" t="s">
        <v>2603</v>
      </c>
      <c r="CH68" s="37" t="s">
        <v>2603</v>
      </c>
      <c r="CI68" s="37" t="s">
        <v>2603</v>
      </c>
      <c r="CJ68" s="37" t="s">
        <v>2603</v>
      </c>
      <c r="CK68" s="37" t="s">
        <v>2603</v>
      </c>
      <c r="CL68" s="37" t="s">
        <v>2603</v>
      </c>
      <c r="CM68" s="37" t="s">
        <v>2603</v>
      </c>
      <c r="CN68" s="37" t="s">
        <v>2603</v>
      </c>
      <c r="CO68" s="37" t="str">
        <f>IF(alumnes!$A67="","",IF($AA68="","",centre!$A$9))</f>
        <v/>
      </c>
      <c r="CP68" s="37" t="str">
        <f>IF(alumnes!$A67="","",IF($AA68="","",centre!$C$9))</f>
        <v/>
      </c>
      <c r="CQ68" s="37" t="str">
        <f>IF(alumnes!$A67="","",IF($AA68="","",centre!$A$14))</f>
        <v/>
      </c>
      <c r="CR68" s="37" t="str">
        <f>IF(alumnes!$A67="","",IF($AA68="","",centre!$B$14))</f>
        <v/>
      </c>
      <c r="CS68" s="37" t="str">
        <f>IF(alumnes!$A67="","",IF($AA68="","",centre!$C$14))</f>
        <v/>
      </c>
      <c r="CT68" s="37" t="str">
        <f>IF(alumnes!$A67="","",IF($AA68="","",IF(centre!$D$14=0,"",centre!$D$14)))</f>
        <v/>
      </c>
      <c r="CU68" s="37" t="str">
        <f>IF(alumnes!$A67="","",IF($AA68="","",IF(centre!$E$14=0,"",centre!$E$14)))</f>
        <v/>
      </c>
      <c r="CV68" s="37" t="str">
        <f>IF(alumnes!$A67="","",IF($AA68="","",IF(centre!$F$14=0,"",centre!$F$14)))</f>
        <v/>
      </c>
      <c r="CW68" s="37" t="str">
        <f>IF(alumnes!$A67="","",IF($AA68="","",IF(centre!$G$14=0,"",centre!$G$14)))</f>
        <v/>
      </c>
      <c r="CX68" s="37" t="str">
        <f>IF(alumnes!$A67="","",IF($AA68="","",centre!$H$14))</f>
        <v/>
      </c>
      <c r="CY68" s="37" t="str">
        <f>IF(alumnes!$A67="","",IF($AA68="","",centre!$I$14))</f>
        <v/>
      </c>
      <c r="CZ68" s="37" t="str">
        <f>IF(alumnes!$A67="","",IF($AA68="","",IF(centre!$J$14=0,"",centre!$J$14)))</f>
        <v/>
      </c>
      <c r="DA68" s="37" t="str">
        <f>IF(alumnes!$A67="","",IF($AA68="","",IF(centre!$K$14=0,"",centre!$K$14)))</f>
        <v/>
      </c>
      <c r="DB68" s="37" t="str">
        <f>IF(alumnes!$A67="","",IF($AA68="","",IF(centre!$L$14=0,"",centre!$L$14)))</f>
        <v/>
      </c>
      <c r="DC68" s="37" t="str">
        <f>IF(alumnes!$A67="","",IF($AA68="","",IF(centre!$A$19=0,"",centre!$A$19)))</f>
        <v/>
      </c>
      <c r="DD68" s="37" t="str">
        <f>IF(alumnes!$A67="","",IF($AA68="","",IF(centre!$C$19=0,"",centre!$C$19)))</f>
        <v/>
      </c>
      <c r="DE68" s="37" t="str">
        <f>IF(alumnes!$A67="","",IF($AA68="","",IF(centre!$E$19=0,"",centre!$E$19)))</f>
        <v/>
      </c>
      <c r="DF68" s="37" t="str">
        <f>IF(alumnes!$A67="","",IF($AA68="","",IF(centre!$G$19=0,"",centre!$G$19)))</f>
        <v/>
      </c>
      <c r="DG68" s="37" t="str">
        <f>IF(alumnes!$A67="","",IF($AA68="","",IF(centre!$H$19=0,"",centre!$H$19)))</f>
        <v/>
      </c>
      <c r="DH68" s="37" t="str">
        <f>IF(alumnes!$A67="","",IF($AA68="","",IF(centre!$J$19=0,"",centre!$J$19)))</f>
        <v/>
      </c>
      <c r="DI68" s="37" t="str">
        <f>IF(alumnes!$A67="","",IF($AA68="","",IF(centre!$K$19=0,"",centre!$K$19)))</f>
        <v/>
      </c>
      <c r="DJ68" s="37" t="str">
        <f>IF(alumnes!$A67="","",IF($AA68="","",IF(centre!$L$19=0,"",centre!$L$19)))</f>
        <v/>
      </c>
      <c r="DK68" s="37" t="str">
        <f>IF(alumnes!$A67="","",IF($AA68="",centre!$G$6,""))</f>
        <v/>
      </c>
      <c r="DL68" s="37" t="str">
        <f>IF(alumnes!$A67="","",IF($AA68="",centre!$I$6,""))</f>
        <v/>
      </c>
      <c r="DM68" s="37" t="str">
        <f>IF(alumnes!$A67="","",IF($AA68="",centre!$K$6,""))</f>
        <v/>
      </c>
      <c r="DN68" s="37" t="str">
        <f>IF(alumnes!$A67="","",IF($AA68="",centre!$A$9,""))</f>
        <v/>
      </c>
      <c r="DO68" s="37" t="str">
        <f>IF(alumnes!$A67="","",IF($AA68="",centre!$C$9,""))</f>
        <v/>
      </c>
      <c r="DP68" s="37" t="str">
        <f>IF(alumnes!$A67="","",IF($AA68="",IF(centre!$J$14=0,"",centre!$J$14),""))</f>
        <v/>
      </c>
      <c r="DQ68" s="37" t="str">
        <f>IF(alumnes!$A67="","",IF($AA68="",IF(centre!$K$14=0,"",centre!$K$14),""))</f>
        <v/>
      </c>
      <c r="DR68" s="37" t="str">
        <f>IF(alumnes!$A67="","",IF($AA68="",IF(centre!$L$14=0,"",centre!$L$14),""))</f>
        <v/>
      </c>
      <c r="DS68" s="37" t="str">
        <f>IF(alumnes!$A67="","",IF($AA68="",centre!$A$14,""))</f>
        <v/>
      </c>
      <c r="DT68" s="37" t="str">
        <f>IF(alumnes!$A67="","",IF($AA68="",centre!$B$14,""))</f>
        <v/>
      </c>
      <c r="DU68" s="37" t="str">
        <f>IF(alumnes!$A67="","",IF($AA68="",IF(centre!$C$14=0,"",centre!$C$14),""))</f>
        <v/>
      </c>
      <c r="DV68" s="37" t="str">
        <f>IF(alumnes!$A67="","",IF($AA68="",IF(centre!$D$14=0,"",centre!$D$14),""))</f>
        <v/>
      </c>
      <c r="DW68" s="37" t="str">
        <f>IF(alumnes!$A67="","",IF($AA68="",IF(centre!$E$14=0,"",centre!$E$14),""))</f>
        <v/>
      </c>
      <c r="DX68" s="37" t="str">
        <f>IF(alumnes!$A67="","",IF($AA68="",IF(centre!$F$14=0,"",centre!$F$14),""))</f>
        <v/>
      </c>
      <c r="DY68" s="37" t="str">
        <f>IF(alumnes!$A67="","",IF($AA68="",IF(centre!$G$14=0,"",centre!$G$14),""))</f>
        <v/>
      </c>
      <c r="DZ68" s="37" t="str">
        <f>IF(alumnes!$A67="","",IF($AA68="",centre!$H$14,""))</f>
        <v/>
      </c>
      <c r="EA68" s="37" t="str">
        <f>IF(alumnes!$A67="","",IF($AA68="",centre!$I$14,""))</f>
        <v/>
      </c>
    </row>
    <row r="69" spans="1:131" x14ac:dyDescent="0.35">
      <c r="A69" s="36" t="str">
        <f>IF(alumnes!$A68="","",alumnes!$B$4)</f>
        <v/>
      </c>
      <c r="B69" s="37" t="str">
        <f>IF(alumnes!$A68="","",alumnes!$A68)</f>
        <v/>
      </c>
      <c r="C69" s="37" t="str">
        <f>IF(alumnes!$B68="","",alumnes!$B68)</f>
        <v/>
      </c>
      <c r="D69" s="37" t="str">
        <f>IF(alumnes!$C68="","",alumnes!$C68)</f>
        <v/>
      </c>
      <c r="E69" s="37" t="str">
        <f>IF(alumnes!$D68="","",alumnes!$D68)</f>
        <v/>
      </c>
      <c r="F69" s="37" t="str">
        <f>IF(alumnes!$E68="","",alumnes!$E68)</f>
        <v/>
      </c>
      <c r="G69" s="37" t="str">
        <f>IF(alumnes!$P68="","",alumnes!$P68)</f>
        <v/>
      </c>
      <c r="H69" s="37" t="str">
        <f>IF(alumnes!$Q68="","",alumnes!$Q68)</f>
        <v/>
      </c>
      <c r="I69" s="37" t="str">
        <f>IF(alumnes!$R68="","",alumnes!$R68)</f>
        <v/>
      </c>
      <c r="J69" s="37" t="str">
        <f>IF(alumnes!$G68="","",alumnes!$G68)</f>
        <v/>
      </c>
      <c r="K69" s="37" t="str">
        <f>IF(alumnes!$H68="","",alumnes!$H68)</f>
        <v/>
      </c>
      <c r="L69" s="37" t="str">
        <f>IF(alumnes!$I68="","",alumnes!$I68)</f>
        <v/>
      </c>
      <c r="M69" s="37" t="str">
        <f>IF(alumnes!$J68="","",alumnes!$J68)</f>
        <v/>
      </c>
      <c r="N69" s="37" t="str">
        <f>IF(alumnes!$K68="","",alumnes!$K68)</f>
        <v/>
      </c>
      <c r="O69" s="37" t="str">
        <f>IF(alumnes!$L68="","",alumnes!$L68)</f>
        <v/>
      </c>
      <c r="P69" s="37" t="str">
        <f>IF(alumnes!$M68="","",alumnes!$M68)</f>
        <v/>
      </c>
      <c r="Q69" s="37" t="str">
        <f>IF(alumnes!$N68="","",alumnes!$N68)</f>
        <v/>
      </c>
      <c r="R69" s="37" t="str">
        <f>IF(alumnes!$O68="","",alumnes!$O68)</f>
        <v/>
      </c>
      <c r="S69" s="37"/>
      <c r="T69" s="37"/>
      <c r="U69" s="37" t="e">
        <f>IF(alumnes!#REF!="","",alumnes!#REF!)</f>
        <v>#REF!</v>
      </c>
      <c r="V69" s="38"/>
      <c r="W69" s="39"/>
      <c r="X69" s="38"/>
      <c r="Z69" s="37"/>
      <c r="AA69" s="37" t="str">
        <f>IF(alumnes!$A68="","",IF(centre!$A$6=0,"",centre!$A$6))</f>
        <v/>
      </c>
      <c r="AB69" s="37" t="s">
        <v>2603</v>
      </c>
      <c r="AC69" s="37" t="s">
        <v>2603</v>
      </c>
      <c r="AD69" s="37" t="s">
        <v>2603</v>
      </c>
      <c r="AE69" s="37" t="s">
        <v>2603</v>
      </c>
      <c r="AF69" s="37" t="s">
        <v>2603</v>
      </c>
      <c r="AG69" s="37" t="s">
        <v>2603</v>
      </c>
      <c r="AH69" s="37" t="s">
        <v>2603</v>
      </c>
      <c r="AI69" s="37" t="s">
        <v>2603</v>
      </c>
      <c r="AJ69" s="37" t="s">
        <v>2603</v>
      </c>
      <c r="AK69" s="37" t="s">
        <v>2603</v>
      </c>
      <c r="AL69" s="37" t="s">
        <v>2603</v>
      </c>
      <c r="AM69" s="37" t="s">
        <v>2603</v>
      </c>
      <c r="AN69" s="37" t="s">
        <v>2603</v>
      </c>
      <c r="AO69" s="37" t="s">
        <v>2603</v>
      </c>
      <c r="AP69" s="37" t="s">
        <v>2603</v>
      </c>
      <c r="AQ69" s="37" t="s">
        <v>2603</v>
      </c>
      <c r="AR69" s="37" t="s">
        <v>2603</v>
      </c>
      <c r="AS69" s="37" t="s">
        <v>2603</v>
      </c>
      <c r="AT69" s="37" t="s">
        <v>2603</v>
      </c>
      <c r="AU69" s="37" t="s">
        <v>2603</v>
      </c>
      <c r="AV69" s="37" t="s">
        <v>2603</v>
      </c>
      <c r="AW69" s="37" t="s">
        <v>2603</v>
      </c>
      <c r="AX69" s="37" t="s">
        <v>2603</v>
      </c>
      <c r="AY69" s="37" t="s">
        <v>2603</v>
      </c>
      <c r="AZ69" s="37" t="s">
        <v>2603</v>
      </c>
      <c r="BA69" s="37" t="s">
        <v>2603</v>
      </c>
      <c r="BB69" s="37" t="s">
        <v>2603</v>
      </c>
      <c r="BC69" s="37" t="s">
        <v>2603</v>
      </c>
      <c r="BD69" s="37" t="s">
        <v>2603</v>
      </c>
      <c r="BE69" s="37" t="s">
        <v>2603</v>
      </c>
      <c r="BF69" s="37" t="s">
        <v>2603</v>
      </c>
      <c r="BG69" s="37" t="s">
        <v>2603</v>
      </c>
      <c r="BH69" s="37" t="s">
        <v>2603</v>
      </c>
      <c r="BI69" s="37" t="s">
        <v>2603</v>
      </c>
      <c r="BJ69" s="37" t="s">
        <v>2603</v>
      </c>
      <c r="BK69" s="37" t="s">
        <v>2603</v>
      </c>
      <c r="BL69" s="37" t="s">
        <v>2603</v>
      </c>
      <c r="BM69" s="37" t="s">
        <v>2603</v>
      </c>
      <c r="BN69" s="37" t="s">
        <v>2603</v>
      </c>
      <c r="BO69" s="37" t="s">
        <v>2603</v>
      </c>
      <c r="BP69" s="37" t="s">
        <v>2603</v>
      </c>
      <c r="BQ69" s="37" t="s">
        <v>2603</v>
      </c>
      <c r="BR69" s="37" t="s">
        <v>2603</v>
      </c>
      <c r="BS69" s="37" t="s">
        <v>2603</v>
      </c>
      <c r="BT69" s="37" t="s">
        <v>2603</v>
      </c>
      <c r="BU69" s="37" t="s">
        <v>2603</v>
      </c>
      <c r="BV69" s="37" t="s">
        <v>2603</v>
      </c>
      <c r="BW69" s="37" t="s">
        <v>2603</v>
      </c>
      <c r="BX69" s="37" t="s">
        <v>2603</v>
      </c>
      <c r="BY69" s="37" t="s">
        <v>2603</v>
      </c>
      <c r="BZ69" s="37" t="s">
        <v>2603</v>
      </c>
      <c r="CA69" s="37" t="s">
        <v>2603</v>
      </c>
      <c r="CB69" s="37" t="s">
        <v>2603</v>
      </c>
      <c r="CC69" s="37" t="s">
        <v>2603</v>
      </c>
      <c r="CD69" s="37" t="s">
        <v>2603</v>
      </c>
      <c r="CE69" s="37" t="s">
        <v>2603</v>
      </c>
      <c r="CF69" s="37" t="s">
        <v>2603</v>
      </c>
      <c r="CG69" s="37" t="s">
        <v>2603</v>
      </c>
      <c r="CH69" s="37" t="s">
        <v>2603</v>
      </c>
      <c r="CI69" s="37" t="s">
        <v>2603</v>
      </c>
      <c r="CJ69" s="37" t="s">
        <v>2603</v>
      </c>
      <c r="CK69" s="37" t="s">
        <v>2603</v>
      </c>
      <c r="CL69" s="37" t="s">
        <v>2603</v>
      </c>
      <c r="CM69" s="37" t="s">
        <v>2603</v>
      </c>
      <c r="CN69" s="37" t="s">
        <v>2603</v>
      </c>
      <c r="CO69" s="37" t="str">
        <f>IF(alumnes!$A68="","",IF($AA69="","",centre!$A$9))</f>
        <v/>
      </c>
      <c r="CP69" s="37" t="str">
        <f>IF(alumnes!$A68="","",IF($AA69="","",centre!$C$9))</f>
        <v/>
      </c>
      <c r="CQ69" s="37" t="str">
        <f>IF(alumnes!$A68="","",IF($AA69="","",centre!$A$14))</f>
        <v/>
      </c>
      <c r="CR69" s="37" t="str">
        <f>IF(alumnes!$A68="","",IF($AA69="","",centre!$B$14))</f>
        <v/>
      </c>
      <c r="CS69" s="37" t="str">
        <f>IF(alumnes!$A68="","",IF($AA69="","",centre!$C$14))</f>
        <v/>
      </c>
      <c r="CT69" s="37" t="str">
        <f>IF(alumnes!$A68="","",IF($AA69="","",IF(centre!$D$14=0,"",centre!$D$14)))</f>
        <v/>
      </c>
      <c r="CU69" s="37" t="str">
        <f>IF(alumnes!$A68="","",IF($AA69="","",IF(centre!$E$14=0,"",centre!$E$14)))</f>
        <v/>
      </c>
      <c r="CV69" s="37" t="str">
        <f>IF(alumnes!$A68="","",IF($AA69="","",IF(centre!$F$14=0,"",centre!$F$14)))</f>
        <v/>
      </c>
      <c r="CW69" s="37" t="str">
        <f>IF(alumnes!$A68="","",IF($AA69="","",IF(centre!$G$14=0,"",centre!$G$14)))</f>
        <v/>
      </c>
      <c r="CX69" s="37" t="str">
        <f>IF(alumnes!$A68="","",IF($AA69="","",centre!$H$14))</f>
        <v/>
      </c>
      <c r="CY69" s="37" t="str">
        <f>IF(alumnes!$A68="","",IF($AA69="","",centre!$I$14))</f>
        <v/>
      </c>
      <c r="CZ69" s="37" t="str">
        <f>IF(alumnes!$A68="","",IF($AA69="","",IF(centre!$J$14=0,"",centre!$J$14)))</f>
        <v/>
      </c>
      <c r="DA69" s="37" t="str">
        <f>IF(alumnes!$A68="","",IF($AA69="","",IF(centre!$K$14=0,"",centre!$K$14)))</f>
        <v/>
      </c>
      <c r="DB69" s="37" t="str">
        <f>IF(alumnes!$A68="","",IF($AA69="","",IF(centre!$L$14=0,"",centre!$L$14)))</f>
        <v/>
      </c>
      <c r="DC69" s="37" t="str">
        <f>IF(alumnes!$A68="","",IF($AA69="","",IF(centre!$A$19=0,"",centre!$A$19)))</f>
        <v/>
      </c>
      <c r="DD69" s="37" t="str">
        <f>IF(alumnes!$A68="","",IF($AA69="","",IF(centre!$C$19=0,"",centre!$C$19)))</f>
        <v/>
      </c>
      <c r="DE69" s="37" t="str">
        <f>IF(alumnes!$A68="","",IF($AA69="","",IF(centre!$E$19=0,"",centre!$E$19)))</f>
        <v/>
      </c>
      <c r="DF69" s="37" t="str">
        <f>IF(alumnes!$A68="","",IF($AA69="","",IF(centre!$G$19=0,"",centre!$G$19)))</f>
        <v/>
      </c>
      <c r="DG69" s="37" t="str">
        <f>IF(alumnes!$A68="","",IF($AA69="","",IF(centre!$H$19=0,"",centre!$H$19)))</f>
        <v/>
      </c>
      <c r="DH69" s="37" t="str">
        <f>IF(alumnes!$A68="","",IF($AA69="","",IF(centre!$J$19=0,"",centre!$J$19)))</f>
        <v/>
      </c>
      <c r="DI69" s="37" t="str">
        <f>IF(alumnes!$A68="","",IF($AA69="","",IF(centre!$K$19=0,"",centre!$K$19)))</f>
        <v/>
      </c>
      <c r="DJ69" s="37" t="str">
        <f>IF(alumnes!$A68="","",IF($AA69="","",IF(centre!$L$19=0,"",centre!$L$19)))</f>
        <v/>
      </c>
      <c r="DK69" s="37" t="str">
        <f>IF(alumnes!$A68="","",IF($AA69="",centre!$G$6,""))</f>
        <v/>
      </c>
      <c r="DL69" s="37" t="str">
        <f>IF(alumnes!$A68="","",IF($AA69="",centre!$I$6,""))</f>
        <v/>
      </c>
      <c r="DM69" s="37" t="str">
        <f>IF(alumnes!$A68="","",IF($AA69="",centre!$K$6,""))</f>
        <v/>
      </c>
      <c r="DN69" s="37" t="str">
        <f>IF(alumnes!$A68="","",IF($AA69="",centre!$A$9,""))</f>
        <v/>
      </c>
      <c r="DO69" s="37" t="str">
        <f>IF(alumnes!$A68="","",IF($AA69="",centre!$C$9,""))</f>
        <v/>
      </c>
      <c r="DP69" s="37" t="str">
        <f>IF(alumnes!$A68="","",IF($AA69="",IF(centre!$J$14=0,"",centre!$J$14),""))</f>
        <v/>
      </c>
      <c r="DQ69" s="37" t="str">
        <f>IF(alumnes!$A68="","",IF($AA69="",IF(centre!$K$14=0,"",centre!$K$14),""))</f>
        <v/>
      </c>
      <c r="DR69" s="37" t="str">
        <f>IF(alumnes!$A68="","",IF($AA69="",IF(centre!$L$14=0,"",centre!$L$14),""))</f>
        <v/>
      </c>
      <c r="DS69" s="37" t="str">
        <f>IF(alumnes!$A68="","",IF($AA69="",centre!$A$14,""))</f>
        <v/>
      </c>
      <c r="DT69" s="37" t="str">
        <f>IF(alumnes!$A68="","",IF($AA69="",centre!$B$14,""))</f>
        <v/>
      </c>
      <c r="DU69" s="37" t="str">
        <f>IF(alumnes!$A68="","",IF($AA69="",IF(centre!$C$14=0,"",centre!$C$14),""))</f>
        <v/>
      </c>
      <c r="DV69" s="37" t="str">
        <f>IF(alumnes!$A68="","",IF($AA69="",IF(centre!$D$14=0,"",centre!$D$14),""))</f>
        <v/>
      </c>
      <c r="DW69" s="37" t="str">
        <f>IF(alumnes!$A68="","",IF($AA69="",IF(centre!$E$14=0,"",centre!$E$14),""))</f>
        <v/>
      </c>
      <c r="DX69" s="37" t="str">
        <f>IF(alumnes!$A68="","",IF($AA69="",IF(centre!$F$14=0,"",centre!$F$14),""))</f>
        <v/>
      </c>
      <c r="DY69" s="37" t="str">
        <f>IF(alumnes!$A68="","",IF($AA69="",IF(centre!$G$14=0,"",centre!$G$14),""))</f>
        <v/>
      </c>
      <c r="DZ69" s="37" t="str">
        <f>IF(alumnes!$A68="","",IF($AA69="",centre!$H$14,""))</f>
        <v/>
      </c>
      <c r="EA69" s="37" t="str">
        <f>IF(alumnes!$A68="","",IF($AA69="",centre!$I$14,""))</f>
        <v/>
      </c>
    </row>
    <row r="70" spans="1:131" x14ac:dyDescent="0.35">
      <c r="A70" s="36" t="str">
        <f>IF(alumnes!$A69="","",alumnes!$B$4)</f>
        <v/>
      </c>
      <c r="B70" s="37" t="str">
        <f>IF(alumnes!$A69="","",alumnes!$A69)</f>
        <v/>
      </c>
      <c r="C70" s="37" t="str">
        <f>IF(alumnes!$B69="","",alumnes!$B69)</f>
        <v/>
      </c>
      <c r="D70" s="37" t="str">
        <f>IF(alumnes!$C69="","",alumnes!$C69)</f>
        <v/>
      </c>
      <c r="E70" s="37" t="str">
        <f>IF(alumnes!$D69="","",alumnes!$D69)</f>
        <v/>
      </c>
      <c r="F70" s="37" t="str">
        <f>IF(alumnes!$E69="","",alumnes!$E69)</f>
        <v/>
      </c>
      <c r="G70" s="37" t="str">
        <f>IF(alumnes!$P69="","",alumnes!$P69)</f>
        <v/>
      </c>
      <c r="H70" s="37" t="str">
        <f>IF(alumnes!$Q69="","",alumnes!$Q69)</f>
        <v/>
      </c>
      <c r="I70" s="37" t="str">
        <f>IF(alumnes!$R69="","",alumnes!$R69)</f>
        <v/>
      </c>
      <c r="J70" s="37" t="str">
        <f>IF(alumnes!$G69="","",alumnes!$G69)</f>
        <v/>
      </c>
      <c r="K70" s="37" t="str">
        <f>IF(alumnes!$H69="","",alumnes!$H69)</f>
        <v/>
      </c>
      <c r="L70" s="37" t="str">
        <f>IF(alumnes!$I69="","",alumnes!$I69)</f>
        <v/>
      </c>
      <c r="M70" s="37" t="str">
        <f>IF(alumnes!$J69="","",alumnes!$J69)</f>
        <v/>
      </c>
      <c r="N70" s="37" t="str">
        <f>IF(alumnes!$K69="","",alumnes!$K69)</f>
        <v/>
      </c>
      <c r="O70" s="37" t="str">
        <f>IF(alumnes!$L69="","",alumnes!$L69)</f>
        <v/>
      </c>
      <c r="P70" s="37" t="str">
        <f>IF(alumnes!$M69="","",alumnes!$M69)</f>
        <v/>
      </c>
      <c r="Q70" s="37" t="str">
        <f>IF(alumnes!$N69="","",alumnes!$N69)</f>
        <v/>
      </c>
      <c r="R70" s="37" t="str">
        <f>IF(alumnes!$O69="","",alumnes!$O69)</f>
        <v/>
      </c>
      <c r="S70" s="37"/>
      <c r="T70" s="37"/>
      <c r="U70" s="37" t="e">
        <f>IF(alumnes!#REF!="","",alumnes!#REF!)</f>
        <v>#REF!</v>
      </c>
      <c r="V70" s="38"/>
      <c r="W70" s="39"/>
      <c r="X70" s="38"/>
      <c r="Z70" s="37"/>
      <c r="AA70" s="37" t="str">
        <f>IF(alumnes!$A69="","",IF(centre!$A$6=0,"",centre!$A$6))</f>
        <v/>
      </c>
      <c r="AB70" s="37" t="s">
        <v>2603</v>
      </c>
      <c r="AC70" s="37" t="s">
        <v>2603</v>
      </c>
      <c r="AD70" s="37" t="s">
        <v>2603</v>
      </c>
      <c r="AE70" s="37" t="s">
        <v>2603</v>
      </c>
      <c r="AF70" s="37" t="s">
        <v>2603</v>
      </c>
      <c r="AG70" s="37" t="s">
        <v>2603</v>
      </c>
      <c r="AH70" s="37" t="s">
        <v>2603</v>
      </c>
      <c r="AI70" s="37" t="s">
        <v>2603</v>
      </c>
      <c r="AJ70" s="37" t="s">
        <v>2603</v>
      </c>
      <c r="AK70" s="37" t="s">
        <v>2603</v>
      </c>
      <c r="AL70" s="37" t="s">
        <v>2603</v>
      </c>
      <c r="AM70" s="37" t="s">
        <v>2603</v>
      </c>
      <c r="AN70" s="37" t="s">
        <v>2603</v>
      </c>
      <c r="AO70" s="37" t="s">
        <v>2603</v>
      </c>
      <c r="AP70" s="37" t="s">
        <v>2603</v>
      </c>
      <c r="AQ70" s="37" t="s">
        <v>2603</v>
      </c>
      <c r="AR70" s="37" t="s">
        <v>2603</v>
      </c>
      <c r="AS70" s="37" t="s">
        <v>2603</v>
      </c>
      <c r="AT70" s="37" t="s">
        <v>2603</v>
      </c>
      <c r="AU70" s="37" t="s">
        <v>2603</v>
      </c>
      <c r="AV70" s="37" t="s">
        <v>2603</v>
      </c>
      <c r="AW70" s="37" t="s">
        <v>2603</v>
      </c>
      <c r="AX70" s="37" t="s">
        <v>2603</v>
      </c>
      <c r="AY70" s="37" t="s">
        <v>2603</v>
      </c>
      <c r="AZ70" s="37" t="s">
        <v>2603</v>
      </c>
      <c r="BA70" s="37" t="s">
        <v>2603</v>
      </c>
      <c r="BB70" s="37" t="s">
        <v>2603</v>
      </c>
      <c r="BC70" s="37" t="s">
        <v>2603</v>
      </c>
      <c r="BD70" s="37" t="s">
        <v>2603</v>
      </c>
      <c r="BE70" s="37" t="s">
        <v>2603</v>
      </c>
      <c r="BF70" s="37" t="s">
        <v>2603</v>
      </c>
      <c r="BG70" s="37" t="s">
        <v>2603</v>
      </c>
      <c r="BH70" s="37" t="s">
        <v>2603</v>
      </c>
      <c r="BI70" s="37" t="s">
        <v>2603</v>
      </c>
      <c r="BJ70" s="37" t="s">
        <v>2603</v>
      </c>
      <c r="BK70" s="37" t="s">
        <v>2603</v>
      </c>
      <c r="BL70" s="37" t="s">
        <v>2603</v>
      </c>
      <c r="BM70" s="37" t="s">
        <v>2603</v>
      </c>
      <c r="BN70" s="37" t="s">
        <v>2603</v>
      </c>
      <c r="BO70" s="37" t="s">
        <v>2603</v>
      </c>
      <c r="BP70" s="37" t="s">
        <v>2603</v>
      </c>
      <c r="BQ70" s="37" t="s">
        <v>2603</v>
      </c>
      <c r="BR70" s="37" t="s">
        <v>2603</v>
      </c>
      <c r="BS70" s="37" t="s">
        <v>2603</v>
      </c>
      <c r="BT70" s="37" t="s">
        <v>2603</v>
      </c>
      <c r="BU70" s="37" t="s">
        <v>2603</v>
      </c>
      <c r="BV70" s="37" t="s">
        <v>2603</v>
      </c>
      <c r="BW70" s="37" t="s">
        <v>2603</v>
      </c>
      <c r="BX70" s="37" t="s">
        <v>2603</v>
      </c>
      <c r="BY70" s="37" t="s">
        <v>2603</v>
      </c>
      <c r="BZ70" s="37" t="s">
        <v>2603</v>
      </c>
      <c r="CA70" s="37" t="s">
        <v>2603</v>
      </c>
      <c r="CB70" s="37" t="s">
        <v>2603</v>
      </c>
      <c r="CC70" s="37" t="s">
        <v>2603</v>
      </c>
      <c r="CD70" s="37" t="s">
        <v>2603</v>
      </c>
      <c r="CE70" s="37" t="s">
        <v>2603</v>
      </c>
      <c r="CF70" s="37" t="s">
        <v>2603</v>
      </c>
      <c r="CG70" s="37" t="s">
        <v>2603</v>
      </c>
      <c r="CH70" s="37" t="s">
        <v>2603</v>
      </c>
      <c r="CI70" s="37" t="s">
        <v>2603</v>
      </c>
      <c r="CJ70" s="37" t="s">
        <v>2603</v>
      </c>
      <c r="CK70" s="37" t="s">
        <v>2603</v>
      </c>
      <c r="CL70" s="37" t="s">
        <v>2603</v>
      </c>
      <c r="CM70" s="37" t="s">
        <v>2603</v>
      </c>
      <c r="CN70" s="37" t="s">
        <v>2603</v>
      </c>
      <c r="CO70" s="37" t="str">
        <f>IF(alumnes!$A69="","",IF($AA70="","",centre!$A$9))</f>
        <v/>
      </c>
      <c r="CP70" s="37" t="str">
        <f>IF(alumnes!$A69="","",IF($AA70="","",centre!$C$9))</f>
        <v/>
      </c>
      <c r="CQ70" s="37" t="str">
        <f>IF(alumnes!$A69="","",IF($AA70="","",centre!$A$14))</f>
        <v/>
      </c>
      <c r="CR70" s="37" t="str">
        <f>IF(alumnes!$A69="","",IF($AA70="","",centre!$B$14))</f>
        <v/>
      </c>
      <c r="CS70" s="37" t="str">
        <f>IF(alumnes!$A69="","",IF($AA70="","",centre!$C$14))</f>
        <v/>
      </c>
      <c r="CT70" s="37" t="str">
        <f>IF(alumnes!$A69="","",IF($AA70="","",IF(centre!$D$14=0,"",centre!$D$14)))</f>
        <v/>
      </c>
      <c r="CU70" s="37" t="str">
        <f>IF(alumnes!$A69="","",IF($AA70="","",IF(centre!$E$14=0,"",centre!$E$14)))</f>
        <v/>
      </c>
      <c r="CV70" s="37" t="str">
        <f>IF(alumnes!$A69="","",IF($AA70="","",IF(centre!$F$14=0,"",centre!$F$14)))</f>
        <v/>
      </c>
      <c r="CW70" s="37" t="str">
        <f>IF(alumnes!$A69="","",IF($AA70="","",IF(centre!$G$14=0,"",centre!$G$14)))</f>
        <v/>
      </c>
      <c r="CX70" s="37" t="str">
        <f>IF(alumnes!$A69="","",IF($AA70="","",centre!$H$14))</f>
        <v/>
      </c>
      <c r="CY70" s="37" t="str">
        <f>IF(alumnes!$A69="","",IF($AA70="","",centre!$I$14))</f>
        <v/>
      </c>
      <c r="CZ70" s="37" t="str">
        <f>IF(alumnes!$A69="","",IF($AA70="","",IF(centre!$J$14=0,"",centre!$J$14)))</f>
        <v/>
      </c>
      <c r="DA70" s="37" t="str">
        <f>IF(alumnes!$A69="","",IF($AA70="","",IF(centre!$K$14=0,"",centre!$K$14)))</f>
        <v/>
      </c>
      <c r="DB70" s="37" t="str">
        <f>IF(alumnes!$A69="","",IF($AA70="","",IF(centre!$L$14=0,"",centre!$L$14)))</f>
        <v/>
      </c>
      <c r="DC70" s="37" t="str">
        <f>IF(alumnes!$A69="","",IF($AA70="","",IF(centre!$A$19=0,"",centre!$A$19)))</f>
        <v/>
      </c>
      <c r="DD70" s="37" t="str">
        <f>IF(alumnes!$A69="","",IF($AA70="","",IF(centre!$C$19=0,"",centre!$C$19)))</f>
        <v/>
      </c>
      <c r="DE70" s="37" t="str">
        <f>IF(alumnes!$A69="","",IF($AA70="","",IF(centre!$E$19=0,"",centre!$E$19)))</f>
        <v/>
      </c>
      <c r="DF70" s="37" t="str">
        <f>IF(alumnes!$A69="","",IF($AA70="","",IF(centre!$G$19=0,"",centre!$G$19)))</f>
        <v/>
      </c>
      <c r="DG70" s="37" t="str">
        <f>IF(alumnes!$A69="","",IF($AA70="","",IF(centre!$H$19=0,"",centre!$H$19)))</f>
        <v/>
      </c>
      <c r="DH70" s="37" t="str">
        <f>IF(alumnes!$A69="","",IF($AA70="","",IF(centre!$J$19=0,"",centre!$J$19)))</f>
        <v/>
      </c>
      <c r="DI70" s="37" t="str">
        <f>IF(alumnes!$A69="","",IF($AA70="","",IF(centre!$K$19=0,"",centre!$K$19)))</f>
        <v/>
      </c>
      <c r="DJ70" s="37" t="str">
        <f>IF(alumnes!$A69="","",IF($AA70="","",IF(centre!$L$19=0,"",centre!$L$19)))</f>
        <v/>
      </c>
      <c r="DK70" s="37" t="str">
        <f>IF(alumnes!$A69="","",IF($AA70="",centre!$G$6,""))</f>
        <v/>
      </c>
      <c r="DL70" s="37" t="str">
        <f>IF(alumnes!$A69="","",IF($AA70="",centre!$I$6,""))</f>
        <v/>
      </c>
      <c r="DM70" s="37" t="str">
        <f>IF(alumnes!$A69="","",IF($AA70="",centre!$K$6,""))</f>
        <v/>
      </c>
      <c r="DN70" s="37" t="str">
        <f>IF(alumnes!$A69="","",IF($AA70="",centre!$A$9,""))</f>
        <v/>
      </c>
      <c r="DO70" s="37" t="str">
        <f>IF(alumnes!$A69="","",IF($AA70="",centre!$C$9,""))</f>
        <v/>
      </c>
      <c r="DP70" s="37" t="str">
        <f>IF(alumnes!$A69="","",IF($AA70="",IF(centre!$J$14=0,"",centre!$J$14),""))</f>
        <v/>
      </c>
      <c r="DQ70" s="37" t="str">
        <f>IF(alumnes!$A69="","",IF($AA70="",IF(centre!$K$14=0,"",centre!$K$14),""))</f>
        <v/>
      </c>
      <c r="DR70" s="37" t="str">
        <f>IF(alumnes!$A69="","",IF($AA70="",IF(centre!$L$14=0,"",centre!$L$14),""))</f>
        <v/>
      </c>
      <c r="DS70" s="37" t="str">
        <f>IF(alumnes!$A69="","",IF($AA70="",centre!$A$14,""))</f>
        <v/>
      </c>
      <c r="DT70" s="37" t="str">
        <f>IF(alumnes!$A69="","",IF($AA70="",centre!$B$14,""))</f>
        <v/>
      </c>
      <c r="DU70" s="37" t="str">
        <f>IF(alumnes!$A69="","",IF($AA70="",IF(centre!$C$14=0,"",centre!$C$14),""))</f>
        <v/>
      </c>
      <c r="DV70" s="37" t="str">
        <f>IF(alumnes!$A69="","",IF($AA70="",IF(centre!$D$14=0,"",centre!$D$14),""))</f>
        <v/>
      </c>
      <c r="DW70" s="37" t="str">
        <f>IF(alumnes!$A69="","",IF($AA70="",IF(centre!$E$14=0,"",centre!$E$14),""))</f>
        <v/>
      </c>
      <c r="DX70" s="37" t="str">
        <f>IF(alumnes!$A69="","",IF($AA70="",IF(centre!$F$14=0,"",centre!$F$14),""))</f>
        <v/>
      </c>
      <c r="DY70" s="37" t="str">
        <f>IF(alumnes!$A69="","",IF($AA70="",IF(centre!$G$14=0,"",centre!$G$14),""))</f>
        <v/>
      </c>
      <c r="DZ70" s="37" t="str">
        <f>IF(alumnes!$A69="","",IF($AA70="",centre!$H$14,""))</f>
        <v/>
      </c>
      <c r="EA70" s="37" t="str">
        <f>IF(alumnes!$A69="","",IF($AA70="",centre!$I$14,""))</f>
        <v/>
      </c>
    </row>
    <row r="71" spans="1:131" x14ac:dyDescent="0.35">
      <c r="A71" s="36" t="str">
        <f>IF(alumnes!$A70="","",alumnes!$B$4)</f>
        <v/>
      </c>
      <c r="B71" s="37" t="str">
        <f>IF(alumnes!$A70="","",alumnes!$A70)</f>
        <v/>
      </c>
      <c r="C71" s="37" t="str">
        <f>IF(alumnes!$B70="","",alumnes!$B70)</f>
        <v/>
      </c>
      <c r="D71" s="37" t="str">
        <f>IF(alumnes!$C70="","",alumnes!$C70)</f>
        <v/>
      </c>
      <c r="E71" s="37" t="str">
        <f>IF(alumnes!$D70="","",alumnes!$D70)</f>
        <v/>
      </c>
      <c r="F71" s="37" t="str">
        <f>IF(alumnes!$E70="","",alumnes!$E70)</f>
        <v/>
      </c>
      <c r="G71" s="37" t="str">
        <f>IF(alumnes!$P70="","",alumnes!$P70)</f>
        <v/>
      </c>
      <c r="H71" s="37" t="str">
        <f>IF(alumnes!$Q70="","",alumnes!$Q70)</f>
        <v/>
      </c>
      <c r="I71" s="37" t="str">
        <f>IF(alumnes!$R70="","",alumnes!$R70)</f>
        <v/>
      </c>
      <c r="J71" s="37" t="str">
        <f>IF(alumnes!$G70="","",alumnes!$G70)</f>
        <v/>
      </c>
      <c r="K71" s="37" t="str">
        <f>IF(alumnes!$H70="","",alumnes!$H70)</f>
        <v/>
      </c>
      <c r="L71" s="37" t="str">
        <f>IF(alumnes!$I70="","",alumnes!$I70)</f>
        <v/>
      </c>
      <c r="M71" s="37" t="str">
        <f>IF(alumnes!$J70="","",alumnes!$J70)</f>
        <v/>
      </c>
      <c r="N71" s="37" t="str">
        <f>IF(alumnes!$K70="","",alumnes!$K70)</f>
        <v/>
      </c>
      <c r="O71" s="37" t="str">
        <f>IF(alumnes!$L70="","",alumnes!$L70)</f>
        <v/>
      </c>
      <c r="P71" s="37" t="str">
        <f>IF(alumnes!$M70="","",alumnes!$M70)</f>
        <v/>
      </c>
      <c r="Q71" s="37" t="str">
        <f>IF(alumnes!$N70="","",alumnes!$N70)</f>
        <v/>
      </c>
      <c r="R71" s="37" t="str">
        <f>IF(alumnes!$O70="","",alumnes!$O70)</f>
        <v/>
      </c>
      <c r="S71" s="37"/>
      <c r="T71" s="37"/>
      <c r="U71" s="37" t="e">
        <f>IF(alumnes!#REF!="","",alumnes!#REF!)</f>
        <v>#REF!</v>
      </c>
      <c r="V71" s="38"/>
      <c r="W71" s="39"/>
      <c r="X71" s="38"/>
      <c r="Z71" s="37"/>
      <c r="AA71" s="37" t="str">
        <f>IF(alumnes!$A70="","",IF(centre!$A$6=0,"",centre!$A$6))</f>
        <v/>
      </c>
      <c r="AB71" s="37" t="s">
        <v>2603</v>
      </c>
      <c r="AC71" s="37" t="s">
        <v>2603</v>
      </c>
      <c r="AD71" s="37" t="s">
        <v>2603</v>
      </c>
      <c r="AE71" s="37" t="s">
        <v>2603</v>
      </c>
      <c r="AF71" s="37" t="s">
        <v>2603</v>
      </c>
      <c r="AG71" s="37" t="s">
        <v>2603</v>
      </c>
      <c r="AH71" s="37" t="s">
        <v>2603</v>
      </c>
      <c r="AI71" s="37" t="s">
        <v>2603</v>
      </c>
      <c r="AJ71" s="37" t="s">
        <v>2603</v>
      </c>
      <c r="AK71" s="37" t="s">
        <v>2603</v>
      </c>
      <c r="AL71" s="37" t="s">
        <v>2603</v>
      </c>
      <c r="AM71" s="37" t="s">
        <v>2603</v>
      </c>
      <c r="AN71" s="37" t="s">
        <v>2603</v>
      </c>
      <c r="AO71" s="37" t="s">
        <v>2603</v>
      </c>
      <c r="AP71" s="37" t="s">
        <v>2603</v>
      </c>
      <c r="AQ71" s="37" t="s">
        <v>2603</v>
      </c>
      <c r="AR71" s="37" t="s">
        <v>2603</v>
      </c>
      <c r="AS71" s="37" t="s">
        <v>2603</v>
      </c>
      <c r="AT71" s="37" t="s">
        <v>2603</v>
      </c>
      <c r="AU71" s="37" t="s">
        <v>2603</v>
      </c>
      <c r="AV71" s="37" t="s">
        <v>2603</v>
      </c>
      <c r="AW71" s="37" t="s">
        <v>2603</v>
      </c>
      <c r="AX71" s="37" t="s">
        <v>2603</v>
      </c>
      <c r="AY71" s="37" t="s">
        <v>2603</v>
      </c>
      <c r="AZ71" s="37" t="s">
        <v>2603</v>
      </c>
      <c r="BA71" s="37" t="s">
        <v>2603</v>
      </c>
      <c r="BB71" s="37" t="s">
        <v>2603</v>
      </c>
      <c r="BC71" s="37" t="s">
        <v>2603</v>
      </c>
      <c r="BD71" s="37" t="s">
        <v>2603</v>
      </c>
      <c r="BE71" s="37" t="s">
        <v>2603</v>
      </c>
      <c r="BF71" s="37" t="s">
        <v>2603</v>
      </c>
      <c r="BG71" s="37" t="s">
        <v>2603</v>
      </c>
      <c r="BH71" s="37" t="s">
        <v>2603</v>
      </c>
      <c r="BI71" s="37" t="s">
        <v>2603</v>
      </c>
      <c r="BJ71" s="37" t="s">
        <v>2603</v>
      </c>
      <c r="BK71" s="37" t="s">
        <v>2603</v>
      </c>
      <c r="BL71" s="37" t="s">
        <v>2603</v>
      </c>
      <c r="BM71" s="37" t="s">
        <v>2603</v>
      </c>
      <c r="BN71" s="37" t="s">
        <v>2603</v>
      </c>
      <c r="BO71" s="37" t="s">
        <v>2603</v>
      </c>
      <c r="BP71" s="37" t="s">
        <v>2603</v>
      </c>
      <c r="BQ71" s="37" t="s">
        <v>2603</v>
      </c>
      <c r="BR71" s="37" t="s">
        <v>2603</v>
      </c>
      <c r="BS71" s="37" t="s">
        <v>2603</v>
      </c>
      <c r="BT71" s="37" t="s">
        <v>2603</v>
      </c>
      <c r="BU71" s="37" t="s">
        <v>2603</v>
      </c>
      <c r="BV71" s="37" t="s">
        <v>2603</v>
      </c>
      <c r="BW71" s="37" t="s">
        <v>2603</v>
      </c>
      <c r="BX71" s="37" t="s">
        <v>2603</v>
      </c>
      <c r="BY71" s="37" t="s">
        <v>2603</v>
      </c>
      <c r="BZ71" s="37" t="s">
        <v>2603</v>
      </c>
      <c r="CA71" s="37" t="s">
        <v>2603</v>
      </c>
      <c r="CB71" s="37" t="s">
        <v>2603</v>
      </c>
      <c r="CC71" s="37" t="s">
        <v>2603</v>
      </c>
      <c r="CD71" s="37" t="s">
        <v>2603</v>
      </c>
      <c r="CE71" s="37" t="s">
        <v>2603</v>
      </c>
      <c r="CF71" s="37" t="s">
        <v>2603</v>
      </c>
      <c r="CG71" s="37" t="s">
        <v>2603</v>
      </c>
      <c r="CH71" s="37" t="s">
        <v>2603</v>
      </c>
      <c r="CI71" s="37" t="s">
        <v>2603</v>
      </c>
      <c r="CJ71" s="37" t="s">
        <v>2603</v>
      </c>
      <c r="CK71" s="37" t="s">
        <v>2603</v>
      </c>
      <c r="CL71" s="37" t="s">
        <v>2603</v>
      </c>
      <c r="CM71" s="37" t="s">
        <v>2603</v>
      </c>
      <c r="CN71" s="37" t="s">
        <v>2603</v>
      </c>
      <c r="CO71" s="37" t="str">
        <f>IF(alumnes!$A70="","",IF($AA71="","",centre!$A$9))</f>
        <v/>
      </c>
      <c r="CP71" s="37" t="str">
        <f>IF(alumnes!$A70="","",IF($AA71="","",centre!$C$9))</f>
        <v/>
      </c>
      <c r="CQ71" s="37" t="str">
        <f>IF(alumnes!$A70="","",IF($AA71="","",centre!$A$14))</f>
        <v/>
      </c>
      <c r="CR71" s="37" t="str">
        <f>IF(alumnes!$A70="","",IF($AA71="","",centre!$B$14))</f>
        <v/>
      </c>
      <c r="CS71" s="37" t="str">
        <f>IF(alumnes!$A70="","",IF($AA71="","",centre!$C$14))</f>
        <v/>
      </c>
      <c r="CT71" s="37" t="str">
        <f>IF(alumnes!$A70="","",IF($AA71="","",IF(centre!$D$14=0,"",centre!$D$14)))</f>
        <v/>
      </c>
      <c r="CU71" s="37" t="str">
        <f>IF(alumnes!$A70="","",IF($AA71="","",IF(centre!$E$14=0,"",centre!$E$14)))</f>
        <v/>
      </c>
      <c r="CV71" s="37" t="str">
        <f>IF(alumnes!$A70="","",IF($AA71="","",IF(centre!$F$14=0,"",centre!$F$14)))</f>
        <v/>
      </c>
      <c r="CW71" s="37" t="str">
        <f>IF(alumnes!$A70="","",IF($AA71="","",IF(centre!$G$14=0,"",centre!$G$14)))</f>
        <v/>
      </c>
      <c r="CX71" s="37" t="str">
        <f>IF(alumnes!$A70="","",IF($AA71="","",centre!$H$14))</f>
        <v/>
      </c>
      <c r="CY71" s="37" t="str">
        <f>IF(alumnes!$A70="","",IF($AA71="","",centre!$I$14))</f>
        <v/>
      </c>
      <c r="CZ71" s="37" t="str">
        <f>IF(alumnes!$A70="","",IF($AA71="","",IF(centre!$J$14=0,"",centre!$J$14)))</f>
        <v/>
      </c>
      <c r="DA71" s="37" t="str">
        <f>IF(alumnes!$A70="","",IF($AA71="","",IF(centre!$K$14=0,"",centre!$K$14)))</f>
        <v/>
      </c>
      <c r="DB71" s="37" t="str">
        <f>IF(alumnes!$A70="","",IF($AA71="","",IF(centre!$L$14=0,"",centre!$L$14)))</f>
        <v/>
      </c>
      <c r="DC71" s="37" t="str">
        <f>IF(alumnes!$A70="","",IF($AA71="","",IF(centre!$A$19=0,"",centre!$A$19)))</f>
        <v/>
      </c>
      <c r="DD71" s="37" t="str">
        <f>IF(alumnes!$A70="","",IF($AA71="","",IF(centre!$C$19=0,"",centre!$C$19)))</f>
        <v/>
      </c>
      <c r="DE71" s="37" t="str">
        <f>IF(alumnes!$A70="","",IF($AA71="","",IF(centre!$E$19=0,"",centre!$E$19)))</f>
        <v/>
      </c>
      <c r="DF71" s="37" t="str">
        <f>IF(alumnes!$A70="","",IF($AA71="","",IF(centre!$G$19=0,"",centre!$G$19)))</f>
        <v/>
      </c>
      <c r="DG71" s="37" t="str">
        <f>IF(alumnes!$A70="","",IF($AA71="","",IF(centre!$H$19=0,"",centre!$H$19)))</f>
        <v/>
      </c>
      <c r="DH71" s="37" t="str">
        <f>IF(alumnes!$A70="","",IF($AA71="","",IF(centre!$J$19=0,"",centre!$J$19)))</f>
        <v/>
      </c>
      <c r="DI71" s="37" t="str">
        <f>IF(alumnes!$A70="","",IF($AA71="","",IF(centre!$K$19=0,"",centre!$K$19)))</f>
        <v/>
      </c>
      <c r="DJ71" s="37" t="str">
        <f>IF(alumnes!$A70="","",IF($AA71="","",IF(centre!$L$19=0,"",centre!$L$19)))</f>
        <v/>
      </c>
      <c r="DK71" s="37" t="str">
        <f>IF(alumnes!$A70="","",IF($AA71="",centre!$G$6,""))</f>
        <v/>
      </c>
      <c r="DL71" s="37" t="str">
        <f>IF(alumnes!$A70="","",IF($AA71="",centre!$I$6,""))</f>
        <v/>
      </c>
      <c r="DM71" s="37" t="str">
        <f>IF(alumnes!$A70="","",IF($AA71="",centre!$K$6,""))</f>
        <v/>
      </c>
      <c r="DN71" s="37" t="str">
        <f>IF(alumnes!$A70="","",IF($AA71="",centre!$A$9,""))</f>
        <v/>
      </c>
      <c r="DO71" s="37" t="str">
        <f>IF(alumnes!$A70="","",IF($AA71="",centre!$C$9,""))</f>
        <v/>
      </c>
      <c r="DP71" s="37" t="str">
        <f>IF(alumnes!$A70="","",IF($AA71="",IF(centre!$J$14=0,"",centre!$J$14),""))</f>
        <v/>
      </c>
      <c r="DQ71" s="37" t="str">
        <f>IF(alumnes!$A70="","",IF($AA71="",IF(centre!$K$14=0,"",centre!$K$14),""))</f>
        <v/>
      </c>
      <c r="DR71" s="37" t="str">
        <f>IF(alumnes!$A70="","",IF($AA71="",IF(centre!$L$14=0,"",centre!$L$14),""))</f>
        <v/>
      </c>
      <c r="DS71" s="37" t="str">
        <f>IF(alumnes!$A70="","",IF($AA71="",centre!$A$14,""))</f>
        <v/>
      </c>
      <c r="DT71" s="37" t="str">
        <f>IF(alumnes!$A70="","",IF($AA71="",centre!$B$14,""))</f>
        <v/>
      </c>
      <c r="DU71" s="37" t="str">
        <f>IF(alumnes!$A70="","",IF($AA71="",IF(centre!$C$14=0,"",centre!$C$14),""))</f>
        <v/>
      </c>
      <c r="DV71" s="37" t="str">
        <f>IF(alumnes!$A70="","",IF($AA71="",IF(centre!$D$14=0,"",centre!$D$14),""))</f>
        <v/>
      </c>
      <c r="DW71" s="37" t="str">
        <f>IF(alumnes!$A70="","",IF($AA71="",IF(centre!$E$14=0,"",centre!$E$14),""))</f>
        <v/>
      </c>
      <c r="DX71" s="37" t="str">
        <f>IF(alumnes!$A70="","",IF($AA71="",IF(centre!$F$14=0,"",centre!$F$14),""))</f>
        <v/>
      </c>
      <c r="DY71" s="37" t="str">
        <f>IF(alumnes!$A70="","",IF($AA71="",IF(centre!$G$14=0,"",centre!$G$14),""))</f>
        <v/>
      </c>
      <c r="DZ71" s="37" t="str">
        <f>IF(alumnes!$A70="","",IF($AA71="",centre!$H$14,""))</f>
        <v/>
      </c>
      <c r="EA71" s="37" t="str">
        <f>IF(alumnes!$A70="","",IF($AA71="",centre!$I$14,""))</f>
        <v/>
      </c>
    </row>
    <row r="72" spans="1:131" x14ac:dyDescent="0.35">
      <c r="A72" s="36" t="str">
        <f>IF(alumnes!$A71="","",alumnes!$B$4)</f>
        <v/>
      </c>
      <c r="B72" s="37" t="str">
        <f>IF(alumnes!$A71="","",alumnes!$A71)</f>
        <v/>
      </c>
      <c r="C72" s="37" t="str">
        <f>IF(alumnes!$B71="","",alumnes!$B71)</f>
        <v/>
      </c>
      <c r="D72" s="37" t="str">
        <f>IF(alumnes!$C71="","",alumnes!$C71)</f>
        <v/>
      </c>
      <c r="E72" s="37" t="str">
        <f>IF(alumnes!$D71="","",alumnes!$D71)</f>
        <v/>
      </c>
      <c r="F72" s="37" t="str">
        <f>IF(alumnes!$E71="","",alumnes!$E71)</f>
        <v/>
      </c>
      <c r="G72" s="37" t="str">
        <f>IF(alumnes!$P71="","",alumnes!$P71)</f>
        <v/>
      </c>
      <c r="H72" s="37" t="str">
        <f>IF(alumnes!$Q71="","",alumnes!$Q71)</f>
        <v/>
      </c>
      <c r="I72" s="37" t="str">
        <f>IF(alumnes!$R71="","",alumnes!$R71)</f>
        <v/>
      </c>
      <c r="J72" s="37" t="str">
        <f>IF(alumnes!$G71="","",alumnes!$G71)</f>
        <v/>
      </c>
      <c r="K72" s="37" t="str">
        <f>IF(alumnes!$H71="","",alumnes!$H71)</f>
        <v/>
      </c>
      <c r="L72" s="37" t="str">
        <f>IF(alumnes!$I71="","",alumnes!$I71)</f>
        <v/>
      </c>
      <c r="M72" s="37" t="str">
        <f>IF(alumnes!$J71="","",alumnes!$J71)</f>
        <v/>
      </c>
      <c r="N72" s="37" t="str">
        <f>IF(alumnes!$K71="","",alumnes!$K71)</f>
        <v/>
      </c>
      <c r="O72" s="37" t="str">
        <f>IF(alumnes!$L71="","",alumnes!$L71)</f>
        <v/>
      </c>
      <c r="P72" s="37" t="str">
        <f>IF(alumnes!$M71="","",alumnes!$M71)</f>
        <v/>
      </c>
      <c r="Q72" s="37" t="str">
        <f>IF(alumnes!$N71="","",alumnes!$N71)</f>
        <v/>
      </c>
      <c r="R72" s="37" t="str">
        <f>IF(alumnes!$O71="","",alumnes!$O71)</f>
        <v/>
      </c>
      <c r="S72" s="37"/>
      <c r="T72" s="37"/>
      <c r="U72" s="37" t="e">
        <f>IF(alumnes!#REF!="","",alumnes!#REF!)</f>
        <v>#REF!</v>
      </c>
      <c r="V72" s="38"/>
      <c r="W72" s="39"/>
      <c r="X72" s="38"/>
      <c r="Z72" s="37"/>
      <c r="AA72" s="37" t="str">
        <f>IF(alumnes!$A71="","",IF(centre!$A$6=0,"",centre!$A$6))</f>
        <v/>
      </c>
      <c r="AB72" s="37" t="s">
        <v>2603</v>
      </c>
      <c r="AC72" s="37" t="s">
        <v>2603</v>
      </c>
      <c r="AD72" s="37" t="s">
        <v>2603</v>
      </c>
      <c r="AE72" s="37" t="s">
        <v>2603</v>
      </c>
      <c r="AF72" s="37" t="s">
        <v>2603</v>
      </c>
      <c r="AG72" s="37" t="s">
        <v>2603</v>
      </c>
      <c r="AH72" s="37" t="s">
        <v>2603</v>
      </c>
      <c r="AI72" s="37" t="s">
        <v>2603</v>
      </c>
      <c r="AJ72" s="37" t="s">
        <v>2603</v>
      </c>
      <c r="AK72" s="37" t="s">
        <v>2603</v>
      </c>
      <c r="AL72" s="37" t="s">
        <v>2603</v>
      </c>
      <c r="AM72" s="37" t="s">
        <v>2603</v>
      </c>
      <c r="AN72" s="37" t="s">
        <v>2603</v>
      </c>
      <c r="AO72" s="37" t="s">
        <v>2603</v>
      </c>
      <c r="AP72" s="37" t="s">
        <v>2603</v>
      </c>
      <c r="AQ72" s="37" t="s">
        <v>2603</v>
      </c>
      <c r="AR72" s="37" t="s">
        <v>2603</v>
      </c>
      <c r="AS72" s="37" t="s">
        <v>2603</v>
      </c>
      <c r="AT72" s="37" t="s">
        <v>2603</v>
      </c>
      <c r="AU72" s="37" t="s">
        <v>2603</v>
      </c>
      <c r="AV72" s="37" t="s">
        <v>2603</v>
      </c>
      <c r="AW72" s="37" t="s">
        <v>2603</v>
      </c>
      <c r="AX72" s="37" t="s">
        <v>2603</v>
      </c>
      <c r="AY72" s="37" t="s">
        <v>2603</v>
      </c>
      <c r="AZ72" s="37" t="s">
        <v>2603</v>
      </c>
      <c r="BA72" s="37" t="s">
        <v>2603</v>
      </c>
      <c r="BB72" s="37" t="s">
        <v>2603</v>
      </c>
      <c r="BC72" s="37" t="s">
        <v>2603</v>
      </c>
      <c r="BD72" s="37" t="s">
        <v>2603</v>
      </c>
      <c r="BE72" s="37" t="s">
        <v>2603</v>
      </c>
      <c r="BF72" s="37" t="s">
        <v>2603</v>
      </c>
      <c r="BG72" s="37" t="s">
        <v>2603</v>
      </c>
      <c r="BH72" s="37" t="s">
        <v>2603</v>
      </c>
      <c r="BI72" s="37" t="s">
        <v>2603</v>
      </c>
      <c r="BJ72" s="37" t="s">
        <v>2603</v>
      </c>
      <c r="BK72" s="37" t="s">
        <v>2603</v>
      </c>
      <c r="BL72" s="37" t="s">
        <v>2603</v>
      </c>
      <c r="BM72" s="37" t="s">
        <v>2603</v>
      </c>
      <c r="BN72" s="37" t="s">
        <v>2603</v>
      </c>
      <c r="BO72" s="37" t="s">
        <v>2603</v>
      </c>
      <c r="BP72" s="37" t="s">
        <v>2603</v>
      </c>
      <c r="BQ72" s="37" t="s">
        <v>2603</v>
      </c>
      <c r="BR72" s="37" t="s">
        <v>2603</v>
      </c>
      <c r="BS72" s="37" t="s">
        <v>2603</v>
      </c>
      <c r="BT72" s="37" t="s">
        <v>2603</v>
      </c>
      <c r="BU72" s="37" t="s">
        <v>2603</v>
      </c>
      <c r="BV72" s="37" t="s">
        <v>2603</v>
      </c>
      <c r="BW72" s="37" t="s">
        <v>2603</v>
      </c>
      <c r="BX72" s="37" t="s">
        <v>2603</v>
      </c>
      <c r="BY72" s="37" t="s">
        <v>2603</v>
      </c>
      <c r="BZ72" s="37" t="s">
        <v>2603</v>
      </c>
      <c r="CA72" s="37" t="s">
        <v>2603</v>
      </c>
      <c r="CB72" s="37" t="s">
        <v>2603</v>
      </c>
      <c r="CC72" s="37" t="s">
        <v>2603</v>
      </c>
      <c r="CD72" s="37" t="s">
        <v>2603</v>
      </c>
      <c r="CE72" s="37" t="s">
        <v>2603</v>
      </c>
      <c r="CF72" s="37" t="s">
        <v>2603</v>
      </c>
      <c r="CG72" s="37" t="s">
        <v>2603</v>
      </c>
      <c r="CH72" s="37" t="s">
        <v>2603</v>
      </c>
      <c r="CI72" s="37" t="s">
        <v>2603</v>
      </c>
      <c r="CJ72" s="37" t="s">
        <v>2603</v>
      </c>
      <c r="CK72" s="37" t="s">
        <v>2603</v>
      </c>
      <c r="CL72" s="37" t="s">
        <v>2603</v>
      </c>
      <c r="CM72" s="37" t="s">
        <v>2603</v>
      </c>
      <c r="CN72" s="37" t="s">
        <v>2603</v>
      </c>
      <c r="CO72" s="37" t="str">
        <f>IF(alumnes!$A71="","",IF($AA72="","",centre!$A$9))</f>
        <v/>
      </c>
      <c r="CP72" s="37" t="str">
        <f>IF(alumnes!$A71="","",IF($AA72="","",centre!$C$9))</f>
        <v/>
      </c>
      <c r="CQ72" s="37" t="str">
        <f>IF(alumnes!$A71="","",IF($AA72="","",centre!$A$14))</f>
        <v/>
      </c>
      <c r="CR72" s="37" t="str">
        <f>IF(alumnes!$A71="","",IF($AA72="","",centre!$B$14))</f>
        <v/>
      </c>
      <c r="CS72" s="37" t="str">
        <f>IF(alumnes!$A71="","",IF($AA72="","",centre!$C$14))</f>
        <v/>
      </c>
      <c r="CT72" s="37" t="str">
        <f>IF(alumnes!$A71="","",IF($AA72="","",IF(centre!$D$14=0,"",centre!$D$14)))</f>
        <v/>
      </c>
      <c r="CU72" s="37" t="str">
        <f>IF(alumnes!$A71="","",IF($AA72="","",IF(centre!$E$14=0,"",centre!$E$14)))</f>
        <v/>
      </c>
      <c r="CV72" s="37" t="str">
        <f>IF(alumnes!$A71="","",IF($AA72="","",IF(centre!$F$14=0,"",centre!$F$14)))</f>
        <v/>
      </c>
      <c r="CW72" s="37" t="str">
        <f>IF(alumnes!$A71="","",IF($AA72="","",IF(centre!$G$14=0,"",centre!$G$14)))</f>
        <v/>
      </c>
      <c r="CX72" s="37" t="str">
        <f>IF(alumnes!$A71="","",IF($AA72="","",centre!$H$14))</f>
        <v/>
      </c>
      <c r="CY72" s="37" t="str">
        <f>IF(alumnes!$A71="","",IF($AA72="","",centre!$I$14))</f>
        <v/>
      </c>
      <c r="CZ72" s="37" t="str">
        <f>IF(alumnes!$A71="","",IF($AA72="","",IF(centre!$J$14=0,"",centre!$J$14)))</f>
        <v/>
      </c>
      <c r="DA72" s="37" t="str">
        <f>IF(alumnes!$A71="","",IF($AA72="","",IF(centre!$K$14=0,"",centre!$K$14)))</f>
        <v/>
      </c>
      <c r="DB72" s="37" t="str">
        <f>IF(alumnes!$A71="","",IF($AA72="","",IF(centre!$L$14=0,"",centre!$L$14)))</f>
        <v/>
      </c>
      <c r="DC72" s="37" t="str">
        <f>IF(alumnes!$A71="","",IF($AA72="","",IF(centre!$A$19=0,"",centre!$A$19)))</f>
        <v/>
      </c>
      <c r="DD72" s="37" t="str">
        <f>IF(alumnes!$A71="","",IF($AA72="","",IF(centre!$C$19=0,"",centre!$C$19)))</f>
        <v/>
      </c>
      <c r="DE72" s="37" t="str">
        <f>IF(alumnes!$A71="","",IF($AA72="","",IF(centre!$E$19=0,"",centre!$E$19)))</f>
        <v/>
      </c>
      <c r="DF72" s="37" t="str">
        <f>IF(alumnes!$A71="","",IF($AA72="","",IF(centre!$G$19=0,"",centre!$G$19)))</f>
        <v/>
      </c>
      <c r="DG72" s="37" t="str">
        <f>IF(alumnes!$A71="","",IF($AA72="","",IF(centre!$H$19=0,"",centre!$H$19)))</f>
        <v/>
      </c>
      <c r="DH72" s="37" t="str">
        <f>IF(alumnes!$A71="","",IF($AA72="","",IF(centre!$J$19=0,"",centre!$J$19)))</f>
        <v/>
      </c>
      <c r="DI72" s="37" t="str">
        <f>IF(alumnes!$A71="","",IF($AA72="","",IF(centre!$K$19=0,"",centre!$K$19)))</f>
        <v/>
      </c>
      <c r="DJ72" s="37" t="str">
        <f>IF(alumnes!$A71="","",IF($AA72="","",IF(centre!$L$19=0,"",centre!$L$19)))</f>
        <v/>
      </c>
      <c r="DK72" s="37" t="str">
        <f>IF(alumnes!$A71="","",IF($AA72="",centre!$G$6,""))</f>
        <v/>
      </c>
      <c r="DL72" s="37" t="str">
        <f>IF(alumnes!$A71="","",IF($AA72="",centre!$I$6,""))</f>
        <v/>
      </c>
      <c r="DM72" s="37" t="str">
        <f>IF(alumnes!$A71="","",IF($AA72="",centre!$K$6,""))</f>
        <v/>
      </c>
      <c r="DN72" s="37" t="str">
        <f>IF(alumnes!$A71="","",IF($AA72="",centre!$A$9,""))</f>
        <v/>
      </c>
      <c r="DO72" s="37" t="str">
        <f>IF(alumnes!$A71="","",IF($AA72="",centre!$C$9,""))</f>
        <v/>
      </c>
      <c r="DP72" s="37" t="str">
        <f>IF(alumnes!$A71="","",IF($AA72="",IF(centre!$J$14=0,"",centre!$J$14),""))</f>
        <v/>
      </c>
      <c r="DQ72" s="37" t="str">
        <f>IF(alumnes!$A71="","",IF($AA72="",IF(centre!$K$14=0,"",centre!$K$14),""))</f>
        <v/>
      </c>
      <c r="DR72" s="37" t="str">
        <f>IF(alumnes!$A71="","",IF($AA72="",IF(centre!$L$14=0,"",centre!$L$14),""))</f>
        <v/>
      </c>
      <c r="DS72" s="37" t="str">
        <f>IF(alumnes!$A71="","",IF($AA72="",centre!$A$14,""))</f>
        <v/>
      </c>
      <c r="DT72" s="37" t="str">
        <f>IF(alumnes!$A71="","",IF($AA72="",centre!$B$14,""))</f>
        <v/>
      </c>
      <c r="DU72" s="37" t="str">
        <f>IF(alumnes!$A71="","",IF($AA72="",IF(centre!$C$14=0,"",centre!$C$14),""))</f>
        <v/>
      </c>
      <c r="DV72" s="37" t="str">
        <f>IF(alumnes!$A71="","",IF($AA72="",IF(centre!$D$14=0,"",centre!$D$14),""))</f>
        <v/>
      </c>
      <c r="DW72" s="37" t="str">
        <f>IF(alumnes!$A71="","",IF($AA72="",IF(centre!$E$14=0,"",centre!$E$14),""))</f>
        <v/>
      </c>
      <c r="DX72" s="37" t="str">
        <f>IF(alumnes!$A71="","",IF($AA72="",IF(centre!$F$14=0,"",centre!$F$14),""))</f>
        <v/>
      </c>
      <c r="DY72" s="37" t="str">
        <f>IF(alumnes!$A71="","",IF($AA72="",IF(centre!$G$14=0,"",centre!$G$14),""))</f>
        <v/>
      </c>
      <c r="DZ72" s="37" t="str">
        <f>IF(alumnes!$A71="","",IF($AA72="",centre!$H$14,""))</f>
        <v/>
      </c>
      <c r="EA72" s="37" t="str">
        <f>IF(alumnes!$A71="","",IF($AA72="",centre!$I$14,""))</f>
        <v/>
      </c>
    </row>
    <row r="73" spans="1:131" x14ac:dyDescent="0.35">
      <c r="A73" s="36" t="str">
        <f>IF(alumnes!$A72="","",alumnes!$B$4)</f>
        <v/>
      </c>
      <c r="B73" s="37" t="str">
        <f>IF(alumnes!$A72="","",alumnes!$A72)</f>
        <v/>
      </c>
      <c r="C73" s="37" t="str">
        <f>IF(alumnes!$B72="","",alumnes!$B72)</f>
        <v/>
      </c>
      <c r="D73" s="37" t="str">
        <f>IF(alumnes!$C72="","",alumnes!$C72)</f>
        <v/>
      </c>
      <c r="E73" s="37" t="str">
        <f>IF(alumnes!$D72="","",alumnes!$D72)</f>
        <v/>
      </c>
      <c r="F73" s="37" t="str">
        <f>IF(alumnes!$E72="","",alumnes!$E72)</f>
        <v/>
      </c>
      <c r="G73" s="37" t="str">
        <f>IF(alumnes!$P72="","",alumnes!$P72)</f>
        <v/>
      </c>
      <c r="H73" s="37" t="str">
        <f>IF(alumnes!$Q72="","",alumnes!$Q72)</f>
        <v/>
      </c>
      <c r="I73" s="37" t="str">
        <f>IF(alumnes!$R72="","",alumnes!$R72)</f>
        <v/>
      </c>
      <c r="J73" s="37" t="str">
        <f>IF(alumnes!$G72="","",alumnes!$G72)</f>
        <v/>
      </c>
      <c r="K73" s="37" t="str">
        <f>IF(alumnes!$H72="","",alumnes!$H72)</f>
        <v/>
      </c>
      <c r="L73" s="37" t="str">
        <f>IF(alumnes!$I72="","",alumnes!$I72)</f>
        <v/>
      </c>
      <c r="M73" s="37" t="str">
        <f>IF(alumnes!$J72="","",alumnes!$J72)</f>
        <v/>
      </c>
      <c r="N73" s="37" t="str">
        <f>IF(alumnes!$K72="","",alumnes!$K72)</f>
        <v/>
      </c>
      <c r="O73" s="37" t="str">
        <f>IF(alumnes!$L72="","",alumnes!$L72)</f>
        <v/>
      </c>
      <c r="P73" s="37" t="str">
        <f>IF(alumnes!$M72="","",alumnes!$M72)</f>
        <v/>
      </c>
      <c r="Q73" s="37" t="str">
        <f>IF(alumnes!$N72="","",alumnes!$N72)</f>
        <v/>
      </c>
      <c r="R73" s="37" t="str">
        <f>IF(alumnes!$O72="","",alumnes!$O72)</f>
        <v/>
      </c>
      <c r="S73" s="37"/>
      <c r="T73" s="37"/>
      <c r="U73" s="37" t="e">
        <f>IF(alumnes!#REF!="","",alumnes!#REF!)</f>
        <v>#REF!</v>
      </c>
      <c r="V73" s="38"/>
      <c r="W73" s="39"/>
      <c r="X73" s="38"/>
      <c r="Z73" s="37"/>
      <c r="AA73" s="37" t="str">
        <f>IF(alumnes!$A72="","",IF(centre!$A$6=0,"",centre!$A$6))</f>
        <v/>
      </c>
      <c r="AB73" s="37" t="s">
        <v>2603</v>
      </c>
      <c r="AC73" s="37" t="s">
        <v>2603</v>
      </c>
      <c r="AD73" s="37" t="s">
        <v>2603</v>
      </c>
      <c r="AE73" s="37" t="s">
        <v>2603</v>
      </c>
      <c r="AF73" s="37" t="s">
        <v>2603</v>
      </c>
      <c r="AG73" s="37" t="s">
        <v>2603</v>
      </c>
      <c r="AH73" s="37" t="s">
        <v>2603</v>
      </c>
      <c r="AI73" s="37" t="s">
        <v>2603</v>
      </c>
      <c r="AJ73" s="37" t="s">
        <v>2603</v>
      </c>
      <c r="AK73" s="37" t="s">
        <v>2603</v>
      </c>
      <c r="AL73" s="37" t="s">
        <v>2603</v>
      </c>
      <c r="AM73" s="37" t="s">
        <v>2603</v>
      </c>
      <c r="AN73" s="37" t="s">
        <v>2603</v>
      </c>
      <c r="AO73" s="37" t="s">
        <v>2603</v>
      </c>
      <c r="AP73" s="37" t="s">
        <v>2603</v>
      </c>
      <c r="AQ73" s="37" t="s">
        <v>2603</v>
      </c>
      <c r="AR73" s="37" t="s">
        <v>2603</v>
      </c>
      <c r="AS73" s="37" t="s">
        <v>2603</v>
      </c>
      <c r="AT73" s="37" t="s">
        <v>2603</v>
      </c>
      <c r="AU73" s="37" t="s">
        <v>2603</v>
      </c>
      <c r="AV73" s="37" t="s">
        <v>2603</v>
      </c>
      <c r="AW73" s="37" t="s">
        <v>2603</v>
      </c>
      <c r="AX73" s="37" t="s">
        <v>2603</v>
      </c>
      <c r="AY73" s="37" t="s">
        <v>2603</v>
      </c>
      <c r="AZ73" s="37" t="s">
        <v>2603</v>
      </c>
      <c r="BA73" s="37" t="s">
        <v>2603</v>
      </c>
      <c r="BB73" s="37" t="s">
        <v>2603</v>
      </c>
      <c r="BC73" s="37" t="s">
        <v>2603</v>
      </c>
      <c r="BD73" s="37" t="s">
        <v>2603</v>
      </c>
      <c r="BE73" s="37" t="s">
        <v>2603</v>
      </c>
      <c r="BF73" s="37" t="s">
        <v>2603</v>
      </c>
      <c r="BG73" s="37" t="s">
        <v>2603</v>
      </c>
      <c r="BH73" s="37" t="s">
        <v>2603</v>
      </c>
      <c r="BI73" s="37" t="s">
        <v>2603</v>
      </c>
      <c r="BJ73" s="37" t="s">
        <v>2603</v>
      </c>
      <c r="BK73" s="37" t="s">
        <v>2603</v>
      </c>
      <c r="BL73" s="37" t="s">
        <v>2603</v>
      </c>
      <c r="BM73" s="37" t="s">
        <v>2603</v>
      </c>
      <c r="BN73" s="37" t="s">
        <v>2603</v>
      </c>
      <c r="BO73" s="37" t="s">
        <v>2603</v>
      </c>
      <c r="BP73" s="37" t="s">
        <v>2603</v>
      </c>
      <c r="BQ73" s="37" t="s">
        <v>2603</v>
      </c>
      <c r="BR73" s="37" t="s">
        <v>2603</v>
      </c>
      <c r="BS73" s="37" t="s">
        <v>2603</v>
      </c>
      <c r="BT73" s="37" t="s">
        <v>2603</v>
      </c>
      <c r="BU73" s="37" t="s">
        <v>2603</v>
      </c>
      <c r="BV73" s="37" t="s">
        <v>2603</v>
      </c>
      <c r="BW73" s="37" t="s">
        <v>2603</v>
      </c>
      <c r="BX73" s="37" t="s">
        <v>2603</v>
      </c>
      <c r="BY73" s="37" t="s">
        <v>2603</v>
      </c>
      <c r="BZ73" s="37" t="s">
        <v>2603</v>
      </c>
      <c r="CA73" s="37" t="s">
        <v>2603</v>
      </c>
      <c r="CB73" s="37" t="s">
        <v>2603</v>
      </c>
      <c r="CC73" s="37" t="s">
        <v>2603</v>
      </c>
      <c r="CD73" s="37" t="s">
        <v>2603</v>
      </c>
      <c r="CE73" s="37" t="s">
        <v>2603</v>
      </c>
      <c r="CF73" s="37" t="s">
        <v>2603</v>
      </c>
      <c r="CG73" s="37" t="s">
        <v>2603</v>
      </c>
      <c r="CH73" s="37" t="s">
        <v>2603</v>
      </c>
      <c r="CI73" s="37" t="s">
        <v>2603</v>
      </c>
      <c r="CJ73" s="37" t="s">
        <v>2603</v>
      </c>
      <c r="CK73" s="37" t="s">
        <v>2603</v>
      </c>
      <c r="CL73" s="37" t="s">
        <v>2603</v>
      </c>
      <c r="CM73" s="37" t="s">
        <v>2603</v>
      </c>
      <c r="CN73" s="37" t="s">
        <v>2603</v>
      </c>
      <c r="CO73" s="37" t="str">
        <f>IF(alumnes!$A72="","",IF($AA73="","",centre!$A$9))</f>
        <v/>
      </c>
      <c r="CP73" s="37" t="str">
        <f>IF(alumnes!$A72="","",IF($AA73="","",centre!$C$9))</f>
        <v/>
      </c>
      <c r="CQ73" s="37" t="str">
        <f>IF(alumnes!$A72="","",IF($AA73="","",centre!$A$14))</f>
        <v/>
      </c>
      <c r="CR73" s="37" t="str">
        <f>IF(alumnes!$A72="","",IF($AA73="","",centre!$B$14))</f>
        <v/>
      </c>
      <c r="CS73" s="37" t="str">
        <f>IF(alumnes!$A72="","",IF($AA73="","",centre!$C$14))</f>
        <v/>
      </c>
      <c r="CT73" s="37" t="str">
        <f>IF(alumnes!$A72="","",IF($AA73="","",IF(centre!$D$14=0,"",centre!$D$14)))</f>
        <v/>
      </c>
      <c r="CU73" s="37" t="str">
        <f>IF(alumnes!$A72="","",IF($AA73="","",IF(centre!$E$14=0,"",centre!$E$14)))</f>
        <v/>
      </c>
      <c r="CV73" s="37" t="str">
        <f>IF(alumnes!$A72="","",IF($AA73="","",IF(centre!$F$14=0,"",centre!$F$14)))</f>
        <v/>
      </c>
      <c r="CW73" s="37" t="str">
        <f>IF(alumnes!$A72="","",IF($AA73="","",IF(centre!$G$14=0,"",centre!$G$14)))</f>
        <v/>
      </c>
      <c r="CX73" s="37" t="str">
        <f>IF(alumnes!$A72="","",IF($AA73="","",centre!$H$14))</f>
        <v/>
      </c>
      <c r="CY73" s="37" t="str">
        <f>IF(alumnes!$A72="","",IF($AA73="","",centre!$I$14))</f>
        <v/>
      </c>
      <c r="CZ73" s="37" t="str">
        <f>IF(alumnes!$A72="","",IF($AA73="","",IF(centre!$J$14=0,"",centre!$J$14)))</f>
        <v/>
      </c>
      <c r="DA73" s="37" t="str">
        <f>IF(alumnes!$A72="","",IF($AA73="","",IF(centre!$K$14=0,"",centre!$K$14)))</f>
        <v/>
      </c>
      <c r="DB73" s="37" t="str">
        <f>IF(alumnes!$A72="","",IF($AA73="","",IF(centre!$L$14=0,"",centre!$L$14)))</f>
        <v/>
      </c>
      <c r="DC73" s="37" t="str">
        <f>IF(alumnes!$A72="","",IF($AA73="","",IF(centre!$A$19=0,"",centre!$A$19)))</f>
        <v/>
      </c>
      <c r="DD73" s="37" t="str">
        <f>IF(alumnes!$A72="","",IF($AA73="","",IF(centre!$C$19=0,"",centre!$C$19)))</f>
        <v/>
      </c>
      <c r="DE73" s="37" t="str">
        <f>IF(alumnes!$A72="","",IF($AA73="","",IF(centre!$E$19=0,"",centre!$E$19)))</f>
        <v/>
      </c>
      <c r="DF73" s="37" t="str">
        <f>IF(alumnes!$A72="","",IF($AA73="","",IF(centre!$G$19=0,"",centre!$G$19)))</f>
        <v/>
      </c>
      <c r="DG73" s="37" t="str">
        <f>IF(alumnes!$A72="","",IF($AA73="","",IF(centre!$H$19=0,"",centre!$H$19)))</f>
        <v/>
      </c>
      <c r="DH73" s="37" t="str">
        <f>IF(alumnes!$A72="","",IF($AA73="","",IF(centre!$J$19=0,"",centre!$J$19)))</f>
        <v/>
      </c>
      <c r="DI73" s="37" t="str">
        <f>IF(alumnes!$A72="","",IF($AA73="","",IF(centre!$K$19=0,"",centre!$K$19)))</f>
        <v/>
      </c>
      <c r="DJ73" s="37" t="str">
        <f>IF(alumnes!$A72="","",IF($AA73="","",IF(centre!$L$19=0,"",centre!$L$19)))</f>
        <v/>
      </c>
      <c r="DK73" s="37" t="str">
        <f>IF(alumnes!$A72="","",IF($AA73="",centre!$G$6,""))</f>
        <v/>
      </c>
      <c r="DL73" s="37" t="str">
        <f>IF(alumnes!$A72="","",IF($AA73="",centre!$I$6,""))</f>
        <v/>
      </c>
      <c r="DM73" s="37" t="str">
        <f>IF(alumnes!$A72="","",IF($AA73="",centre!$K$6,""))</f>
        <v/>
      </c>
      <c r="DN73" s="37" t="str">
        <f>IF(alumnes!$A72="","",IF($AA73="",centre!$A$9,""))</f>
        <v/>
      </c>
      <c r="DO73" s="37" t="str">
        <f>IF(alumnes!$A72="","",IF($AA73="",centre!$C$9,""))</f>
        <v/>
      </c>
      <c r="DP73" s="37" t="str">
        <f>IF(alumnes!$A72="","",IF($AA73="",IF(centre!$J$14=0,"",centre!$J$14),""))</f>
        <v/>
      </c>
      <c r="DQ73" s="37" t="str">
        <f>IF(alumnes!$A72="","",IF($AA73="",IF(centre!$K$14=0,"",centre!$K$14),""))</f>
        <v/>
      </c>
      <c r="DR73" s="37" t="str">
        <f>IF(alumnes!$A72="","",IF($AA73="",IF(centre!$L$14=0,"",centre!$L$14),""))</f>
        <v/>
      </c>
      <c r="DS73" s="37" t="str">
        <f>IF(alumnes!$A72="","",IF($AA73="",centre!$A$14,""))</f>
        <v/>
      </c>
      <c r="DT73" s="37" t="str">
        <f>IF(alumnes!$A72="","",IF($AA73="",centre!$B$14,""))</f>
        <v/>
      </c>
      <c r="DU73" s="37" t="str">
        <f>IF(alumnes!$A72="","",IF($AA73="",IF(centre!$C$14=0,"",centre!$C$14),""))</f>
        <v/>
      </c>
      <c r="DV73" s="37" t="str">
        <f>IF(alumnes!$A72="","",IF($AA73="",IF(centre!$D$14=0,"",centre!$D$14),""))</f>
        <v/>
      </c>
      <c r="DW73" s="37" t="str">
        <f>IF(alumnes!$A72="","",IF($AA73="",IF(centre!$E$14=0,"",centre!$E$14),""))</f>
        <v/>
      </c>
      <c r="DX73" s="37" t="str">
        <f>IF(alumnes!$A72="","",IF($AA73="",IF(centre!$F$14=0,"",centre!$F$14),""))</f>
        <v/>
      </c>
      <c r="DY73" s="37" t="str">
        <f>IF(alumnes!$A72="","",IF($AA73="",IF(centre!$G$14=0,"",centre!$G$14),""))</f>
        <v/>
      </c>
      <c r="DZ73" s="37" t="str">
        <f>IF(alumnes!$A72="","",IF($AA73="",centre!$H$14,""))</f>
        <v/>
      </c>
      <c r="EA73" s="37" t="str">
        <f>IF(alumnes!$A72="","",IF($AA73="",centre!$I$14,""))</f>
        <v/>
      </c>
    </row>
    <row r="74" spans="1:131" x14ac:dyDescent="0.35">
      <c r="A74" s="36" t="str">
        <f>IF(alumnes!$A73="","",alumnes!$B$4)</f>
        <v/>
      </c>
      <c r="B74" s="37" t="str">
        <f>IF(alumnes!$A73="","",alumnes!$A73)</f>
        <v/>
      </c>
      <c r="C74" s="37" t="str">
        <f>IF(alumnes!$B73="","",alumnes!$B73)</f>
        <v/>
      </c>
      <c r="D74" s="37" t="str">
        <f>IF(alumnes!$C73="","",alumnes!$C73)</f>
        <v/>
      </c>
      <c r="E74" s="37" t="str">
        <f>IF(alumnes!$D73="","",alumnes!$D73)</f>
        <v/>
      </c>
      <c r="F74" s="37" t="str">
        <f>IF(alumnes!$E73="","",alumnes!$E73)</f>
        <v/>
      </c>
      <c r="G74" s="37" t="str">
        <f>IF(alumnes!$P73="","",alumnes!$P73)</f>
        <v/>
      </c>
      <c r="H74" s="37" t="str">
        <f>IF(alumnes!$Q73="","",alumnes!$Q73)</f>
        <v/>
      </c>
      <c r="I74" s="37" t="str">
        <f>IF(alumnes!$R73="","",alumnes!$R73)</f>
        <v/>
      </c>
      <c r="J74" s="37" t="str">
        <f>IF(alumnes!$G73="","",alumnes!$G73)</f>
        <v/>
      </c>
      <c r="K74" s="37" t="str">
        <f>IF(alumnes!$H73="","",alumnes!$H73)</f>
        <v/>
      </c>
      <c r="L74" s="37" t="str">
        <f>IF(alumnes!$I73="","",alumnes!$I73)</f>
        <v/>
      </c>
      <c r="M74" s="37" t="str">
        <f>IF(alumnes!$J73="","",alumnes!$J73)</f>
        <v/>
      </c>
      <c r="N74" s="37" t="str">
        <f>IF(alumnes!$K73="","",alumnes!$K73)</f>
        <v/>
      </c>
      <c r="O74" s="37" t="str">
        <f>IF(alumnes!$L73="","",alumnes!$L73)</f>
        <v/>
      </c>
      <c r="P74" s="37" t="str">
        <f>IF(alumnes!$M73="","",alumnes!$M73)</f>
        <v/>
      </c>
      <c r="Q74" s="37" t="str">
        <f>IF(alumnes!$N73="","",alumnes!$N73)</f>
        <v/>
      </c>
      <c r="R74" s="37" t="str">
        <f>IF(alumnes!$O73="","",alumnes!$O73)</f>
        <v/>
      </c>
      <c r="S74" s="37"/>
      <c r="T74" s="37"/>
      <c r="U74" s="37" t="e">
        <f>IF(alumnes!#REF!="","",alumnes!#REF!)</f>
        <v>#REF!</v>
      </c>
      <c r="V74" s="38"/>
      <c r="W74" s="39"/>
      <c r="X74" s="38"/>
      <c r="Z74" s="37"/>
      <c r="AA74" s="37" t="str">
        <f>IF(alumnes!$A73="","",IF(centre!$A$6=0,"",centre!$A$6))</f>
        <v/>
      </c>
      <c r="AB74" s="37" t="s">
        <v>2603</v>
      </c>
      <c r="AC74" s="37" t="s">
        <v>2603</v>
      </c>
      <c r="AD74" s="37" t="s">
        <v>2603</v>
      </c>
      <c r="AE74" s="37" t="s">
        <v>2603</v>
      </c>
      <c r="AF74" s="37" t="s">
        <v>2603</v>
      </c>
      <c r="AG74" s="37" t="s">
        <v>2603</v>
      </c>
      <c r="AH74" s="37" t="s">
        <v>2603</v>
      </c>
      <c r="AI74" s="37" t="s">
        <v>2603</v>
      </c>
      <c r="AJ74" s="37" t="s">
        <v>2603</v>
      </c>
      <c r="AK74" s="37" t="s">
        <v>2603</v>
      </c>
      <c r="AL74" s="37" t="s">
        <v>2603</v>
      </c>
      <c r="AM74" s="37" t="s">
        <v>2603</v>
      </c>
      <c r="AN74" s="37" t="s">
        <v>2603</v>
      </c>
      <c r="AO74" s="37" t="s">
        <v>2603</v>
      </c>
      <c r="AP74" s="37" t="s">
        <v>2603</v>
      </c>
      <c r="AQ74" s="37" t="s">
        <v>2603</v>
      </c>
      <c r="AR74" s="37" t="s">
        <v>2603</v>
      </c>
      <c r="AS74" s="37" t="s">
        <v>2603</v>
      </c>
      <c r="AT74" s="37" t="s">
        <v>2603</v>
      </c>
      <c r="AU74" s="37" t="s">
        <v>2603</v>
      </c>
      <c r="AV74" s="37" t="s">
        <v>2603</v>
      </c>
      <c r="AW74" s="37" t="s">
        <v>2603</v>
      </c>
      <c r="AX74" s="37" t="s">
        <v>2603</v>
      </c>
      <c r="AY74" s="37" t="s">
        <v>2603</v>
      </c>
      <c r="AZ74" s="37" t="s">
        <v>2603</v>
      </c>
      <c r="BA74" s="37" t="s">
        <v>2603</v>
      </c>
      <c r="BB74" s="37" t="s">
        <v>2603</v>
      </c>
      <c r="BC74" s="37" t="s">
        <v>2603</v>
      </c>
      <c r="BD74" s="37" t="s">
        <v>2603</v>
      </c>
      <c r="BE74" s="37" t="s">
        <v>2603</v>
      </c>
      <c r="BF74" s="37" t="s">
        <v>2603</v>
      </c>
      <c r="BG74" s="37" t="s">
        <v>2603</v>
      </c>
      <c r="BH74" s="37" t="s">
        <v>2603</v>
      </c>
      <c r="BI74" s="37" t="s">
        <v>2603</v>
      </c>
      <c r="BJ74" s="37" t="s">
        <v>2603</v>
      </c>
      <c r="BK74" s="37" t="s">
        <v>2603</v>
      </c>
      <c r="BL74" s="37" t="s">
        <v>2603</v>
      </c>
      <c r="BM74" s="37" t="s">
        <v>2603</v>
      </c>
      <c r="BN74" s="37" t="s">
        <v>2603</v>
      </c>
      <c r="BO74" s="37" t="s">
        <v>2603</v>
      </c>
      <c r="BP74" s="37" t="s">
        <v>2603</v>
      </c>
      <c r="BQ74" s="37" t="s">
        <v>2603</v>
      </c>
      <c r="BR74" s="37" t="s">
        <v>2603</v>
      </c>
      <c r="BS74" s="37" t="s">
        <v>2603</v>
      </c>
      <c r="BT74" s="37" t="s">
        <v>2603</v>
      </c>
      <c r="BU74" s="37" t="s">
        <v>2603</v>
      </c>
      <c r="BV74" s="37" t="s">
        <v>2603</v>
      </c>
      <c r="BW74" s="37" t="s">
        <v>2603</v>
      </c>
      <c r="BX74" s="37" t="s">
        <v>2603</v>
      </c>
      <c r="BY74" s="37" t="s">
        <v>2603</v>
      </c>
      <c r="BZ74" s="37" t="s">
        <v>2603</v>
      </c>
      <c r="CA74" s="37" t="s">
        <v>2603</v>
      </c>
      <c r="CB74" s="37" t="s">
        <v>2603</v>
      </c>
      <c r="CC74" s="37" t="s">
        <v>2603</v>
      </c>
      <c r="CD74" s="37" t="s">
        <v>2603</v>
      </c>
      <c r="CE74" s="37" t="s">
        <v>2603</v>
      </c>
      <c r="CF74" s="37" t="s">
        <v>2603</v>
      </c>
      <c r="CG74" s="37" t="s">
        <v>2603</v>
      </c>
      <c r="CH74" s="37" t="s">
        <v>2603</v>
      </c>
      <c r="CI74" s="37" t="s">
        <v>2603</v>
      </c>
      <c r="CJ74" s="37" t="s">
        <v>2603</v>
      </c>
      <c r="CK74" s="37" t="s">
        <v>2603</v>
      </c>
      <c r="CL74" s="37" t="s">
        <v>2603</v>
      </c>
      <c r="CM74" s="37" t="s">
        <v>2603</v>
      </c>
      <c r="CN74" s="37" t="s">
        <v>2603</v>
      </c>
      <c r="CO74" s="37" t="str">
        <f>IF(alumnes!$A73="","",IF($AA74="","",centre!$A$9))</f>
        <v/>
      </c>
      <c r="CP74" s="37" t="str">
        <f>IF(alumnes!$A73="","",IF($AA74="","",centre!$C$9))</f>
        <v/>
      </c>
      <c r="CQ74" s="37" t="str">
        <f>IF(alumnes!$A73="","",IF($AA74="","",centre!$A$14))</f>
        <v/>
      </c>
      <c r="CR74" s="37" t="str">
        <f>IF(alumnes!$A73="","",IF($AA74="","",centre!$B$14))</f>
        <v/>
      </c>
      <c r="CS74" s="37" t="str">
        <f>IF(alumnes!$A73="","",IF($AA74="","",centre!$C$14))</f>
        <v/>
      </c>
      <c r="CT74" s="37" t="str">
        <f>IF(alumnes!$A73="","",IF($AA74="","",IF(centre!$D$14=0,"",centre!$D$14)))</f>
        <v/>
      </c>
      <c r="CU74" s="37" t="str">
        <f>IF(alumnes!$A73="","",IF($AA74="","",IF(centre!$E$14=0,"",centre!$E$14)))</f>
        <v/>
      </c>
      <c r="CV74" s="37" t="str">
        <f>IF(alumnes!$A73="","",IF($AA74="","",IF(centre!$F$14=0,"",centre!$F$14)))</f>
        <v/>
      </c>
      <c r="CW74" s="37" t="str">
        <f>IF(alumnes!$A73="","",IF($AA74="","",IF(centre!$G$14=0,"",centre!$G$14)))</f>
        <v/>
      </c>
      <c r="CX74" s="37" t="str">
        <f>IF(alumnes!$A73="","",IF($AA74="","",centre!$H$14))</f>
        <v/>
      </c>
      <c r="CY74" s="37" t="str">
        <f>IF(alumnes!$A73="","",IF($AA74="","",centre!$I$14))</f>
        <v/>
      </c>
      <c r="CZ74" s="37" t="str">
        <f>IF(alumnes!$A73="","",IF($AA74="","",IF(centre!$J$14=0,"",centre!$J$14)))</f>
        <v/>
      </c>
      <c r="DA74" s="37" t="str">
        <f>IF(alumnes!$A73="","",IF($AA74="","",IF(centre!$K$14=0,"",centre!$K$14)))</f>
        <v/>
      </c>
      <c r="DB74" s="37" t="str">
        <f>IF(alumnes!$A73="","",IF($AA74="","",IF(centre!$L$14=0,"",centre!$L$14)))</f>
        <v/>
      </c>
      <c r="DC74" s="37" t="str">
        <f>IF(alumnes!$A73="","",IF($AA74="","",IF(centre!$A$19=0,"",centre!$A$19)))</f>
        <v/>
      </c>
      <c r="DD74" s="37" t="str">
        <f>IF(alumnes!$A73="","",IF($AA74="","",IF(centre!$C$19=0,"",centre!$C$19)))</f>
        <v/>
      </c>
      <c r="DE74" s="37" t="str">
        <f>IF(alumnes!$A73="","",IF($AA74="","",IF(centre!$E$19=0,"",centre!$E$19)))</f>
        <v/>
      </c>
      <c r="DF74" s="37" t="str">
        <f>IF(alumnes!$A73="","",IF($AA74="","",IF(centre!$G$19=0,"",centre!$G$19)))</f>
        <v/>
      </c>
      <c r="DG74" s="37" t="str">
        <f>IF(alumnes!$A73="","",IF($AA74="","",IF(centre!$H$19=0,"",centre!$H$19)))</f>
        <v/>
      </c>
      <c r="DH74" s="37" t="str">
        <f>IF(alumnes!$A73="","",IF($AA74="","",IF(centre!$J$19=0,"",centre!$J$19)))</f>
        <v/>
      </c>
      <c r="DI74" s="37" t="str">
        <f>IF(alumnes!$A73="","",IF($AA74="","",IF(centre!$K$19=0,"",centre!$K$19)))</f>
        <v/>
      </c>
      <c r="DJ74" s="37" t="str">
        <f>IF(alumnes!$A73="","",IF($AA74="","",IF(centre!$L$19=0,"",centre!$L$19)))</f>
        <v/>
      </c>
      <c r="DK74" s="37" t="str">
        <f>IF(alumnes!$A73="","",IF($AA74="",centre!$G$6,""))</f>
        <v/>
      </c>
      <c r="DL74" s="37" t="str">
        <f>IF(alumnes!$A73="","",IF($AA74="",centre!$I$6,""))</f>
        <v/>
      </c>
      <c r="DM74" s="37" t="str">
        <f>IF(alumnes!$A73="","",IF($AA74="",centre!$K$6,""))</f>
        <v/>
      </c>
      <c r="DN74" s="37" t="str">
        <f>IF(alumnes!$A73="","",IF($AA74="",centre!$A$9,""))</f>
        <v/>
      </c>
      <c r="DO74" s="37" t="str">
        <f>IF(alumnes!$A73="","",IF($AA74="",centre!$C$9,""))</f>
        <v/>
      </c>
      <c r="DP74" s="37" t="str">
        <f>IF(alumnes!$A73="","",IF($AA74="",IF(centre!$J$14=0,"",centre!$J$14),""))</f>
        <v/>
      </c>
      <c r="DQ74" s="37" t="str">
        <f>IF(alumnes!$A73="","",IF($AA74="",IF(centre!$K$14=0,"",centre!$K$14),""))</f>
        <v/>
      </c>
      <c r="DR74" s="37" t="str">
        <f>IF(alumnes!$A73="","",IF($AA74="",IF(centre!$L$14=0,"",centre!$L$14),""))</f>
        <v/>
      </c>
      <c r="DS74" s="37" t="str">
        <f>IF(alumnes!$A73="","",IF($AA74="",centre!$A$14,""))</f>
        <v/>
      </c>
      <c r="DT74" s="37" t="str">
        <f>IF(alumnes!$A73="","",IF($AA74="",centre!$B$14,""))</f>
        <v/>
      </c>
      <c r="DU74" s="37" t="str">
        <f>IF(alumnes!$A73="","",IF($AA74="",IF(centre!$C$14=0,"",centre!$C$14),""))</f>
        <v/>
      </c>
      <c r="DV74" s="37" t="str">
        <f>IF(alumnes!$A73="","",IF($AA74="",IF(centre!$D$14=0,"",centre!$D$14),""))</f>
        <v/>
      </c>
      <c r="DW74" s="37" t="str">
        <f>IF(alumnes!$A73="","",IF($AA74="",IF(centre!$E$14=0,"",centre!$E$14),""))</f>
        <v/>
      </c>
      <c r="DX74" s="37" t="str">
        <f>IF(alumnes!$A73="","",IF($AA74="",IF(centre!$F$14=0,"",centre!$F$14),""))</f>
        <v/>
      </c>
      <c r="DY74" s="37" t="str">
        <f>IF(alumnes!$A73="","",IF($AA74="",IF(centre!$G$14=0,"",centre!$G$14),""))</f>
        <v/>
      </c>
      <c r="DZ74" s="37" t="str">
        <f>IF(alumnes!$A73="","",IF($AA74="",centre!$H$14,""))</f>
        <v/>
      </c>
      <c r="EA74" s="37" t="str">
        <f>IF(alumnes!$A73="","",IF($AA74="",centre!$I$14,""))</f>
        <v/>
      </c>
    </row>
    <row r="75" spans="1:131" x14ac:dyDescent="0.35">
      <c r="A75" s="36" t="str">
        <f>IF(alumnes!$A74="","",alumnes!$B$4)</f>
        <v/>
      </c>
      <c r="B75" s="37" t="str">
        <f>IF(alumnes!$A74="","",alumnes!$A74)</f>
        <v/>
      </c>
      <c r="C75" s="37" t="str">
        <f>IF(alumnes!$B74="","",alumnes!$B74)</f>
        <v/>
      </c>
      <c r="D75" s="37" t="str">
        <f>IF(alumnes!$C74="","",alumnes!$C74)</f>
        <v/>
      </c>
      <c r="E75" s="37" t="str">
        <f>IF(alumnes!$D74="","",alumnes!$D74)</f>
        <v/>
      </c>
      <c r="F75" s="37" t="str">
        <f>IF(alumnes!$E74="","",alumnes!$E74)</f>
        <v/>
      </c>
      <c r="G75" s="37" t="str">
        <f>IF(alumnes!$P74="","",alumnes!$P74)</f>
        <v/>
      </c>
      <c r="H75" s="37" t="str">
        <f>IF(alumnes!$Q74="","",alumnes!$Q74)</f>
        <v/>
      </c>
      <c r="I75" s="37" t="str">
        <f>IF(alumnes!$R74="","",alumnes!$R74)</f>
        <v/>
      </c>
      <c r="J75" s="37" t="str">
        <f>IF(alumnes!$G74="","",alumnes!$G74)</f>
        <v/>
      </c>
      <c r="K75" s="37" t="str">
        <f>IF(alumnes!$H74="","",alumnes!$H74)</f>
        <v/>
      </c>
      <c r="L75" s="37" t="str">
        <f>IF(alumnes!$I74="","",alumnes!$I74)</f>
        <v/>
      </c>
      <c r="M75" s="37" t="str">
        <f>IF(alumnes!$J74="","",alumnes!$J74)</f>
        <v/>
      </c>
      <c r="N75" s="37" t="str">
        <f>IF(alumnes!$K74="","",alumnes!$K74)</f>
        <v/>
      </c>
      <c r="O75" s="37" t="str">
        <f>IF(alumnes!$L74="","",alumnes!$L74)</f>
        <v/>
      </c>
      <c r="P75" s="37" t="str">
        <f>IF(alumnes!$M74="","",alumnes!$M74)</f>
        <v/>
      </c>
      <c r="Q75" s="37" t="str">
        <f>IF(alumnes!$N74="","",alumnes!$N74)</f>
        <v/>
      </c>
      <c r="R75" s="37" t="str">
        <f>IF(alumnes!$O74="","",alumnes!$O74)</f>
        <v/>
      </c>
      <c r="S75" s="37"/>
      <c r="T75" s="37"/>
      <c r="U75" s="37" t="e">
        <f>IF(alumnes!#REF!="","",alumnes!#REF!)</f>
        <v>#REF!</v>
      </c>
      <c r="V75" s="38"/>
      <c r="W75" s="39"/>
      <c r="X75" s="38"/>
      <c r="Z75" s="37"/>
      <c r="AA75" s="37" t="str">
        <f>IF(alumnes!$A74="","",IF(centre!$A$6=0,"",centre!$A$6))</f>
        <v/>
      </c>
      <c r="AB75" s="37" t="s">
        <v>2603</v>
      </c>
      <c r="AC75" s="37" t="s">
        <v>2603</v>
      </c>
      <c r="AD75" s="37" t="s">
        <v>2603</v>
      </c>
      <c r="AE75" s="37" t="s">
        <v>2603</v>
      </c>
      <c r="AF75" s="37" t="s">
        <v>2603</v>
      </c>
      <c r="AG75" s="37" t="s">
        <v>2603</v>
      </c>
      <c r="AH75" s="37" t="s">
        <v>2603</v>
      </c>
      <c r="AI75" s="37" t="s">
        <v>2603</v>
      </c>
      <c r="AJ75" s="37" t="s">
        <v>2603</v>
      </c>
      <c r="AK75" s="37" t="s">
        <v>2603</v>
      </c>
      <c r="AL75" s="37" t="s">
        <v>2603</v>
      </c>
      <c r="AM75" s="37" t="s">
        <v>2603</v>
      </c>
      <c r="AN75" s="37" t="s">
        <v>2603</v>
      </c>
      <c r="AO75" s="37" t="s">
        <v>2603</v>
      </c>
      <c r="AP75" s="37" t="s">
        <v>2603</v>
      </c>
      <c r="AQ75" s="37" t="s">
        <v>2603</v>
      </c>
      <c r="AR75" s="37" t="s">
        <v>2603</v>
      </c>
      <c r="AS75" s="37" t="s">
        <v>2603</v>
      </c>
      <c r="AT75" s="37" t="s">
        <v>2603</v>
      </c>
      <c r="AU75" s="37" t="s">
        <v>2603</v>
      </c>
      <c r="AV75" s="37" t="s">
        <v>2603</v>
      </c>
      <c r="AW75" s="37" t="s">
        <v>2603</v>
      </c>
      <c r="AX75" s="37" t="s">
        <v>2603</v>
      </c>
      <c r="AY75" s="37" t="s">
        <v>2603</v>
      </c>
      <c r="AZ75" s="37" t="s">
        <v>2603</v>
      </c>
      <c r="BA75" s="37" t="s">
        <v>2603</v>
      </c>
      <c r="BB75" s="37" t="s">
        <v>2603</v>
      </c>
      <c r="BC75" s="37" t="s">
        <v>2603</v>
      </c>
      <c r="BD75" s="37" t="s">
        <v>2603</v>
      </c>
      <c r="BE75" s="37" t="s">
        <v>2603</v>
      </c>
      <c r="BF75" s="37" t="s">
        <v>2603</v>
      </c>
      <c r="BG75" s="37" t="s">
        <v>2603</v>
      </c>
      <c r="BH75" s="37" t="s">
        <v>2603</v>
      </c>
      <c r="BI75" s="37" t="s">
        <v>2603</v>
      </c>
      <c r="BJ75" s="37" t="s">
        <v>2603</v>
      </c>
      <c r="BK75" s="37" t="s">
        <v>2603</v>
      </c>
      <c r="BL75" s="37" t="s">
        <v>2603</v>
      </c>
      <c r="BM75" s="37" t="s">
        <v>2603</v>
      </c>
      <c r="BN75" s="37" t="s">
        <v>2603</v>
      </c>
      <c r="BO75" s="37" t="s">
        <v>2603</v>
      </c>
      <c r="BP75" s="37" t="s">
        <v>2603</v>
      </c>
      <c r="BQ75" s="37" t="s">
        <v>2603</v>
      </c>
      <c r="BR75" s="37" t="s">
        <v>2603</v>
      </c>
      <c r="BS75" s="37" t="s">
        <v>2603</v>
      </c>
      <c r="BT75" s="37" t="s">
        <v>2603</v>
      </c>
      <c r="BU75" s="37" t="s">
        <v>2603</v>
      </c>
      <c r="BV75" s="37" t="s">
        <v>2603</v>
      </c>
      <c r="BW75" s="37" t="s">
        <v>2603</v>
      </c>
      <c r="BX75" s="37" t="s">
        <v>2603</v>
      </c>
      <c r="BY75" s="37" t="s">
        <v>2603</v>
      </c>
      <c r="BZ75" s="37" t="s">
        <v>2603</v>
      </c>
      <c r="CA75" s="37" t="s">
        <v>2603</v>
      </c>
      <c r="CB75" s="37" t="s">
        <v>2603</v>
      </c>
      <c r="CC75" s="37" t="s">
        <v>2603</v>
      </c>
      <c r="CD75" s="37" t="s">
        <v>2603</v>
      </c>
      <c r="CE75" s="37" t="s">
        <v>2603</v>
      </c>
      <c r="CF75" s="37" t="s">
        <v>2603</v>
      </c>
      <c r="CG75" s="37" t="s">
        <v>2603</v>
      </c>
      <c r="CH75" s="37" t="s">
        <v>2603</v>
      </c>
      <c r="CI75" s="37" t="s">
        <v>2603</v>
      </c>
      <c r="CJ75" s="37" t="s">
        <v>2603</v>
      </c>
      <c r="CK75" s="37" t="s">
        <v>2603</v>
      </c>
      <c r="CL75" s="37" t="s">
        <v>2603</v>
      </c>
      <c r="CM75" s="37" t="s">
        <v>2603</v>
      </c>
      <c r="CN75" s="37" t="s">
        <v>2603</v>
      </c>
      <c r="CO75" s="37" t="str">
        <f>IF(alumnes!$A74="","",IF($AA75="","",centre!$A$9))</f>
        <v/>
      </c>
      <c r="CP75" s="37" t="str">
        <f>IF(alumnes!$A74="","",IF($AA75="","",centre!$C$9))</f>
        <v/>
      </c>
      <c r="CQ75" s="37" t="str">
        <f>IF(alumnes!$A74="","",IF($AA75="","",centre!$A$14))</f>
        <v/>
      </c>
      <c r="CR75" s="37" t="str">
        <f>IF(alumnes!$A74="","",IF($AA75="","",centre!$B$14))</f>
        <v/>
      </c>
      <c r="CS75" s="37" t="str">
        <f>IF(alumnes!$A74="","",IF($AA75="","",centre!$C$14))</f>
        <v/>
      </c>
      <c r="CT75" s="37" t="str">
        <f>IF(alumnes!$A74="","",IF($AA75="","",IF(centre!$D$14=0,"",centre!$D$14)))</f>
        <v/>
      </c>
      <c r="CU75" s="37" t="str">
        <f>IF(alumnes!$A74="","",IF($AA75="","",IF(centre!$E$14=0,"",centre!$E$14)))</f>
        <v/>
      </c>
      <c r="CV75" s="37" t="str">
        <f>IF(alumnes!$A74="","",IF($AA75="","",IF(centre!$F$14=0,"",centre!$F$14)))</f>
        <v/>
      </c>
      <c r="CW75" s="37" t="str">
        <f>IF(alumnes!$A74="","",IF($AA75="","",IF(centre!$G$14=0,"",centre!$G$14)))</f>
        <v/>
      </c>
      <c r="CX75" s="37" t="str">
        <f>IF(alumnes!$A74="","",IF($AA75="","",centre!$H$14))</f>
        <v/>
      </c>
      <c r="CY75" s="37" t="str">
        <f>IF(alumnes!$A74="","",IF($AA75="","",centre!$I$14))</f>
        <v/>
      </c>
      <c r="CZ75" s="37" t="str">
        <f>IF(alumnes!$A74="","",IF($AA75="","",IF(centre!$J$14=0,"",centre!$J$14)))</f>
        <v/>
      </c>
      <c r="DA75" s="37" t="str">
        <f>IF(alumnes!$A74="","",IF($AA75="","",IF(centre!$K$14=0,"",centre!$K$14)))</f>
        <v/>
      </c>
      <c r="DB75" s="37" t="str">
        <f>IF(alumnes!$A74="","",IF($AA75="","",IF(centre!$L$14=0,"",centre!$L$14)))</f>
        <v/>
      </c>
      <c r="DC75" s="37" t="str">
        <f>IF(alumnes!$A74="","",IF($AA75="","",IF(centre!$A$19=0,"",centre!$A$19)))</f>
        <v/>
      </c>
      <c r="DD75" s="37" t="str">
        <f>IF(alumnes!$A74="","",IF($AA75="","",IF(centre!$C$19=0,"",centre!$C$19)))</f>
        <v/>
      </c>
      <c r="DE75" s="37" t="str">
        <f>IF(alumnes!$A74="","",IF($AA75="","",IF(centre!$E$19=0,"",centre!$E$19)))</f>
        <v/>
      </c>
      <c r="DF75" s="37" t="str">
        <f>IF(alumnes!$A74="","",IF($AA75="","",IF(centre!$G$19=0,"",centre!$G$19)))</f>
        <v/>
      </c>
      <c r="DG75" s="37" t="str">
        <f>IF(alumnes!$A74="","",IF($AA75="","",IF(centre!$H$19=0,"",centre!$H$19)))</f>
        <v/>
      </c>
      <c r="DH75" s="37" t="str">
        <f>IF(alumnes!$A74="","",IF($AA75="","",IF(centre!$J$19=0,"",centre!$J$19)))</f>
        <v/>
      </c>
      <c r="DI75" s="37" t="str">
        <f>IF(alumnes!$A74="","",IF($AA75="","",IF(centre!$K$19=0,"",centre!$K$19)))</f>
        <v/>
      </c>
      <c r="DJ75" s="37" t="str">
        <f>IF(alumnes!$A74="","",IF($AA75="","",IF(centre!$L$19=0,"",centre!$L$19)))</f>
        <v/>
      </c>
      <c r="DK75" s="37" t="str">
        <f>IF(alumnes!$A74="","",IF($AA75="",centre!$G$6,""))</f>
        <v/>
      </c>
      <c r="DL75" s="37" t="str">
        <f>IF(alumnes!$A74="","",IF($AA75="",centre!$I$6,""))</f>
        <v/>
      </c>
      <c r="DM75" s="37" t="str">
        <f>IF(alumnes!$A74="","",IF($AA75="",centre!$K$6,""))</f>
        <v/>
      </c>
      <c r="DN75" s="37" t="str">
        <f>IF(alumnes!$A74="","",IF($AA75="",centre!$A$9,""))</f>
        <v/>
      </c>
      <c r="DO75" s="37" t="str">
        <f>IF(alumnes!$A74="","",IF($AA75="",centre!$C$9,""))</f>
        <v/>
      </c>
      <c r="DP75" s="37" t="str">
        <f>IF(alumnes!$A74="","",IF($AA75="",IF(centre!$J$14=0,"",centre!$J$14),""))</f>
        <v/>
      </c>
      <c r="DQ75" s="37" t="str">
        <f>IF(alumnes!$A74="","",IF($AA75="",IF(centre!$K$14=0,"",centre!$K$14),""))</f>
        <v/>
      </c>
      <c r="DR75" s="37" t="str">
        <f>IF(alumnes!$A74="","",IF($AA75="",IF(centre!$L$14=0,"",centre!$L$14),""))</f>
        <v/>
      </c>
      <c r="DS75" s="37" t="str">
        <f>IF(alumnes!$A74="","",IF($AA75="",centre!$A$14,""))</f>
        <v/>
      </c>
      <c r="DT75" s="37" t="str">
        <f>IF(alumnes!$A74="","",IF($AA75="",centre!$B$14,""))</f>
        <v/>
      </c>
      <c r="DU75" s="37" t="str">
        <f>IF(alumnes!$A74="","",IF($AA75="",IF(centre!$C$14=0,"",centre!$C$14),""))</f>
        <v/>
      </c>
      <c r="DV75" s="37" t="str">
        <f>IF(alumnes!$A74="","",IF($AA75="",IF(centre!$D$14=0,"",centre!$D$14),""))</f>
        <v/>
      </c>
      <c r="DW75" s="37" t="str">
        <f>IF(alumnes!$A74="","",IF($AA75="",IF(centre!$E$14=0,"",centre!$E$14),""))</f>
        <v/>
      </c>
      <c r="DX75" s="37" t="str">
        <f>IF(alumnes!$A74="","",IF($AA75="",IF(centre!$F$14=0,"",centre!$F$14),""))</f>
        <v/>
      </c>
      <c r="DY75" s="37" t="str">
        <f>IF(alumnes!$A74="","",IF($AA75="",IF(centre!$G$14=0,"",centre!$G$14),""))</f>
        <v/>
      </c>
      <c r="DZ75" s="37" t="str">
        <f>IF(alumnes!$A74="","",IF($AA75="",centre!$H$14,""))</f>
        <v/>
      </c>
      <c r="EA75" s="37" t="str">
        <f>IF(alumnes!$A74="","",IF($AA75="",centre!$I$14,""))</f>
        <v/>
      </c>
    </row>
    <row r="76" spans="1:131" x14ac:dyDescent="0.35">
      <c r="A76" s="36" t="str">
        <f>IF(alumnes!$A75="","",alumnes!$B$4)</f>
        <v/>
      </c>
      <c r="B76" s="37" t="str">
        <f>IF(alumnes!$A75="","",alumnes!$A75)</f>
        <v/>
      </c>
      <c r="C76" s="37" t="str">
        <f>IF(alumnes!$B75="","",alumnes!$B75)</f>
        <v/>
      </c>
      <c r="D76" s="37" t="str">
        <f>IF(alumnes!$C75="","",alumnes!$C75)</f>
        <v/>
      </c>
      <c r="E76" s="37" t="str">
        <f>IF(alumnes!$D75="","",alumnes!$D75)</f>
        <v/>
      </c>
      <c r="F76" s="37" t="str">
        <f>IF(alumnes!$E75="","",alumnes!$E75)</f>
        <v/>
      </c>
      <c r="G76" s="37" t="str">
        <f>IF(alumnes!$P75="","",alumnes!$P75)</f>
        <v/>
      </c>
      <c r="H76" s="37" t="str">
        <f>IF(alumnes!$Q75="","",alumnes!$Q75)</f>
        <v/>
      </c>
      <c r="I76" s="37" t="str">
        <f>IF(alumnes!$R75="","",alumnes!$R75)</f>
        <v/>
      </c>
      <c r="J76" s="37" t="str">
        <f>IF(alumnes!$G75="","",alumnes!$G75)</f>
        <v/>
      </c>
      <c r="K76" s="37" t="str">
        <f>IF(alumnes!$H75="","",alumnes!$H75)</f>
        <v/>
      </c>
      <c r="L76" s="37" t="str">
        <f>IF(alumnes!$I75="","",alumnes!$I75)</f>
        <v/>
      </c>
      <c r="M76" s="37" t="str">
        <f>IF(alumnes!$J75="","",alumnes!$J75)</f>
        <v/>
      </c>
      <c r="N76" s="37" t="str">
        <f>IF(alumnes!$K75="","",alumnes!$K75)</f>
        <v/>
      </c>
      <c r="O76" s="37" t="str">
        <f>IF(alumnes!$L75="","",alumnes!$L75)</f>
        <v/>
      </c>
      <c r="P76" s="37" t="str">
        <f>IF(alumnes!$M75="","",alumnes!$M75)</f>
        <v/>
      </c>
      <c r="Q76" s="37" t="str">
        <f>IF(alumnes!$N75="","",alumnes!$N75)</f>
        <v/>
      </c>
      <c r="R76" s="37" t="str">
        <f>IF(alumnes!$O75="","",alumnes!$O75)</f>
        <v/>
      </c>
      <c r="S76" s="37"/>
      <c r="T76" s="37"/>
      <c r="U76" s="37" t="e">
        <f>IF(alumnes!#REF!="","",alumnes!#REF!)</f>
        <v>#REF!</v>
      </c>
      <c r="V76" s="38"/>
      <c r="W76" s="39"/>
      <c r="X76" s="38"/>
      <c r="Z76" s="37"/>
      <c r="AA76" s="37" t="str">
        <f>IF(alumnes!$A75="","",IF(centre!$A$6=0,"",centre!$A$6))</f>
        <v/>
      </c>
      <c r="AB76" s="37" t="s">
        <v>2603</v>
      </c>
      <c r="AC76" s="37" t="s">
        <v>2603</v>
      </c>
      <c r="AD76" s="37" t="s">
        <v>2603</v>
      </c>
      <c r="AE76" s="37" t="s">
        <v>2603</v>
      </c>
      <c r="AF76" s="37" t="s">
        <v>2603</v>
      </c>
      <c r="AG76" s="37" t="s">
        <v>2603</v>
      </c>
      <c r="AH76" s="37" t="s">
        <v>2603</v>
      </c>
      <c r="AI76" s="37" t="s">
        <v>2603</v>
      </c>
      <c r="AJ76" s="37" t="s">
        <v>2603</v>
      </c>
      <c r="AK76" s="37" t="s">
        <v>2603</v>
      </c>
      <c r="AL76" s="37" t="s">
        <v>2603</v>
      </c>
      <c r="AM76" s="37" t="s">
        <v>2603</v>
      </c>
      <c r="AN76" s="37" t="s">
        <v>2603</v>
      </c>
      <c r="AO76" s="37" t="s">
        <v>2603</v>
      </c>
      <c r="AP76" s="37" t="s">
        <v>2603</v>
      </c>
      <c r="AQ76" s="37" t="s">
        <v>2603</v>
      </c>
      <c r="AR76" s="37" t="s">
        <v>2603</v>
      </c>
      <c r="AS76" s="37" t="s">
        <v>2603</v>
      </c>
      <c r="AT76" s="37" t="s">
        <v>2603</v>
      </c>
      <c r="AU76" s="37" t="s">
        <v>2603</v>
      </c>
      <c r="AV76" s="37" t="s">
        <v>2603</v>
      </c>
      <c r="AW76" s="37" t="s">
        <v>2603</v>
      </c>
      <c r="AX76" s="37" t="s">
        <v>2603</v>
      </c>
      <c r="AY76" s="37" t="s">
        <v>2603</v>
      </c>
      <c r="AZ76" s="37" t="s">
        <v>2603</v>
      </c>
      <c r="BA76" s="37" t="s">
        <v>2603</v>
      </c>
      <c r="BB76" s="37" t="s">
        <v>2603</v>
      </c>
      <c r="BC76" s="37" t="s">
        <v>2603</v>
      </c>
      <c r="BD76" s="37" t="s">
        <v>2603</v>
      </c>
      <c r="BE76" s="37" t="s">
        <v>2603</v>
      </c>
      <c r="BF76" s="37" t="s">
        <v>2603</v>
      </c>
      <c r="BG76" s="37" t="s">
        <v>2603</v>
      </c>
      <c r="BH76" s="37" t="s">
        <v>2603</v>
      </c>
      <c r="BI76" s="37" t="s">
        <v>2603</v>
      </c>
      <c r="BJ76" s="37" t="s">
        <v>2603</v>
      </c>
      <c r="BK76" s="37" t="s">
        <v>2603</v>
      </c>
      <c r="BL76" s="37" t="s">
        <v>2603</v>
      </c>
      <c r="BM76" s="37" t="s">
        <v>2603</v>
      </c>
      <c r="BN76" s="37" t="s">
        <v>2603</v>
      </c>
      <c r="BO76" s="37" t="s">
        <v>2603</v>
      </c>
      <c r="BP76" s="37" t="s">
        <v>2603</v>
      </c>
      <c r="BQ76" s="37" t="s">
        <v>2603</v>
      </c>
      <c r="BR76" s="37" t="s">
        <v>2603</v>
      </c>
      <c r="BS76" s="37" t="s">
        <v>2603</v>
      </c>
      <c r="BT76" s="37" t="s">
        <v>2603</v>
      </c>
      <c r="BU76" s="37" t="s">
        <v>2603</v>
      </c>
      <c r="BV76" s="37" t="s">
        <v>2603</v>
      </c>
      <c r="BW76" s="37" t="s">
        <v>2603</v>
      </c>
      <c r="BX76" s="37" t="s">
        <v>2603</v>
      </c>
      <c r="BY76" s="37" t="s">
        <v>2603</v>
      </c>
      <c r="BZ76" s="37" t="s">
        <v>2603</v>
      </c>
      <c r="CA76" s="37" t="s">
        <v>2603</v>
      </c>
      <c r="CB76" s="37" t="s">
        <v>2603</v>
      </c>
      <c r="CC76" s="37" t="s">
        <v>2603</v>
      </c>
      <c r="CD76" s="37" t="s">
        <v>2603</v>
      </c>
      <c r="CE76" s="37" t="s">
        <v>2603</v>
      </c>
      <c r="CF76" s="37" t="s">
        <v>2603</v>
      </c>
      <c r="CG76" s="37" t="s">
        <v>2603</v>
      </c>
      <c r="CH76" s="37" t="s">
        <v>2603</v>
      </c>
      <c r="CI76" s="37" t="s">
        <v>2603</v>
      </c>
      <c r="CJ76" s="37" t="s">
        <v>2603</v>
      </c>
      <c r="CK76" s="37" t="s">
        <v>2603</v>
      </c>
      <c r="CL76" s="37" t="s">
        <v>2603</v>
      </c>
      <c r="CM76" s="37" t="s">
        <v>2603</v>
      </c>
      <c r="CN76" s="37" t="s">
        <v>2603</v>
      </c>
      <c r="CO76" s="37" t="str">
        <f>IF(alumnes!$A75="","",IF($AA76="","",centre!$A$9))</f>
        <v/>
      </c>
      <c r="CP76" s="37" t="str">
        <f>IF(alumnes!$A75="","",IF($AA76="","",centre!$C$9))</f>
        <v/>
      </c>
      <c r="CQ76" s="37" t="str">
        <f>IF(alumnes!$A75="","",IF($AA76="","",centre!$A$14))</f>
        <v/>
      </c>
      <c r="CR76" s="37" t="str">
        <f>IF(alumnes!$A75="","",IF($AA76="","",centre!$B$14))</f>
        <v/>
      </c>
      <c r="CS76" s="37" t="str">
        <f>IF(alumnes!$A75="","",IF($AA76="","",centre!$C$14))</f>
        <v/>
      </c>
      <c r="CT76" s="37" t="str">
        <f>IF(alumnes!$A75="","",IF($AA76="","",IF(centre!$D$14=0,"",centre!$D$14)))</f>
        <v/>
      </c>
      <c r="CU76" s="37" t="str">
        <f>IF(alumnes!$A75="","",IF($AA76="","",IF(centre!$E$14=0,"",centre!$E$14)))</f>
        <v/>
      </c>
      <c r="CV76" s="37" t="str">
        <f>IF(alumnes!$A75="","",IF($AA76="","",IF(centre!$F$14=0,"",centre!$F$14)))</f>
        <v/>
      </c>
      <c r="CW76" s="37" t="str">
        <f>IF(alumnes!$A75="","",IF($AA76="","",IF(centre!$G$14=0,"",centre!$G$14)))</f>
        <v/>
      </c>
      <c r="CX76" s="37" t="str">
        <f>IF(alumnes!$A75="","",IF($AA76="","",centre!$H$14))</f>
        <v/>
      </c>
      <c r="CY76" s="37" t="str">
        <f>IF(alumnes!$A75="","",IF($AA76="","",centre!$I$14))</f>
        <v/>
      </c>
      <c r="CZ76" s="37" t="str">
        <f>IF(alumnes!$A75="","",IF($AA76="","",IF(centre!$J$14=0,"",centre!$J$14)))</f>
        <v/>
      </c>
      <c r="DA76" s="37" t="str">
        <f>IF(alumnes!$A75="","",IF($AA76="","",IF(centre!$K$14=0,"",centre!$K$14)))</f>
        <v/>
      </c>
      <c r="DB76" s="37" t="str">
        <f>IF(alumnes!$A75="","",IF($AA76="","",IF(centre!$L$14=0,"",centre!$L$14)))</f>
        <v/>
      </c>
      <c r="DC76" s="37" t="str">
        <f>IF(alumnes!$A75="","",IF($AA76="","",IF(centre!$A$19=0,"",centre!$A$19)))</f>
        <v/>
      </c>
      <c r="DD76" s="37" t="str">
        <f>IF(alumnes!$A75="","",IF($AA76="","",IF(centre!$C$19=0,"",centre!$C$19)))</f>
        <v/>
      </c>
      <c r="DE76" s="37" t="str">
        <f>IF(alumnes!$A75="","",IF($AA76="","",IF(centre!$E$19=0,"",centre!$E$19)))</f>
        <v/>
      </c>
      <c r="DF76" s="37" t="str">
        <f>IF(alumnes!$A75="","",IF($AA76="","",IF(centre!$G$19=0,"",centre!$G$19)))</f>
        <v/>
      </c>
      <c r="DG76" s="37" t="str">
        <f>IF(alumnes!$A75="","",IF($AA76="","",IF(centre!$H$19=0,"",centre!$H$19)))</f>
        <v/>
      </c>
      <c r="DH76" s="37" t="str">
        <f>IF(alumnes!$A75="","",IF($AA76="","",IF(centre!$J$19=0,"",centre!$J$19)))</f>
        <v/>
      </c>
      <c r="DI76" s="37" t="str">
        <f>IF(alumnes!$A75="","",IF($AA76="","",IF(centre!$K$19=0,"",centre!$K$19)))</f>
        <v/>
      </c>
      <c r="DJ76" s="37" t="str">
        <f>IF(alumnes!$A75="","",IF($AA76="","",IF(centre!$L$19=0,"",centre!$L$19)))</f>
        <v/>
      </c>
      <c r="DK76" s="37" t="str">
        <f>IF(alumnes!$A75="","",IF($AA76="",centre!$G$6,""))</f>
        <v/>
      </c>
      <c r="DL76" s="37" t="str">
        <f>IF(alumnes!$A75="","",IF($AA76="",centre!$I$6,""))</f>
        <v/>
      </c>
      <c r="DM76" s="37" t="str">
        <f>IF(alumnes!$A75="","",IF($AA76="",centre!$K$6,""))</f>
        <v/>
      </c>
      <c r="DN76" s="37" t="str">
        <f>IF(alumnes!$A75="","",IF($AA76="",centre!$A$9,""))</f>
        <v/>
      </c>
      <c r="DO76" s="37" t="str">
        <f>IF(alumnes!$A75="","",IF($AA76="",centre!$C$9,""))</f>
        <v/>
      </c>
      <c r="DP76" s="37" t="str">
        <f>IF(alumnes!$A75="","",IF($AA76="",IF(centre!$J$14=0,"",centre!$J$14),""))</f>
        <v/>
      </c>
      <c r="DQ76" s="37" t="str">
        <f>IF(alumnes!$A75="","",IF($AA76="",IF(centre!$K$14=0,"",centre!$K$14),""))</f>
        <v/>
      </c>
      <c r="DR76" s="37" t="str">
        <f>IF(alumnes!$A75="","",IF($AA76="",IF(centre!$L$14=0,"",centre!$L$14),""))</f>
        <v/>
      </c>
      <c r="DS76" s="37" t="str">
        <f>IF(alumnes!$A75="","",IF($AA76="",centre!$A$14,""))</f>
        <v/>
      </c>
      <c r="DT76" s="37" t="str">
        <f>IF(alumnes!$A75="","",IF($AA76="",centre!$B$14,""))</f>
        <v/>
      </c>
      <c r="DU76" s="37" t="str">
        <f>IF(alumnes!$A75="","",IF($AA76="",IF(centre!$C$14=0,"",centre!$C$14),""))</f>
        <v/>
      </c>
      <c r="DV76" s="37" t="str">
        <f>IF(alumnes!$A75="","",IF($AA76="",IF(centre!$D$14=0,"",centre!$D$14),""))</f>
        <v/>
      </c>
      <c r="DW76" s="37" t="str">
        <f>IF(alumnes!$A75="","",IF($AA76="",IF(centre!$E$14=0,"",centre!$E$14),""))</f>
        <v/>
      </c>
      <c r="DX76" s="37" t="str">
        <f>IF(alumnes!$A75="","",IF($AA76="",IF(centre!$F$14=0,"",centre!$F$14),""))</f>
        <v/>
      </c>
      <c r="DY76" s="37" t="str">
        <f>IF(alumnes!$A75="","",IF($AA76="",IF(centre!$G$14=0,"",centre!$G$14),""))</f>
        <v/>
      </c>
      <c r="DZ76" s="37" t="str">
        <f>IF(alumnes!$A75="","",IF($AA76="",centre!$H$14,""))</f>
        <v/>
      </c>
      <c r="EA76" s="37" t="str">
        <f>IF(alumnes!$A75="","",IF($AA76="",centre!$I$14,""))</f>
        <v/>
      </c>
    </row>
    <row r="77" spans="1:131" x14ac:dyDescent="0.35">
      <c r="A77" s="36" t="str">
        <f>IF(alumnes!$A76="","",alumnes!$B$4)</f>
        <v/>
      </c>
      <c r="B77" s="37" t="str">
        <f>IF(alumnes!$A76="","",alumnes!$A76)</f>
        <v/>
      </c>
      <c r="C77" s="37" t="str">
        <f>IF(alumnes!$B76="","",alumnes!$B76)</f>
        <v/>
      </c>
      <c r="D77" s="37" t="str">
        <f>IF(alumnes!$C76="","",alumnes!$C76)</f>
        <v/>
      </c>
      <c r="E77" s="37" t="str">
        <f>IF(alumnes!$D76="","",alumnes!$D76)</f>
        <v/>
      </c>
      <c r="F77" s="37" t="str">
        <f>IF(alumnes!$E76="","",alumnes!$E76)</f>
        <v/>
      </c>
      <c r="G77" s="37" t="str">
        <f>IF(alumnes!$P76="","",alumnes!$P76)</f>
        <v/>
      </c>
      <c r="H77" s="37" t="str">
        <f>IF(alumnes!$Q76="","",alumnes!$Q76)</f>
        <v/>
      </c>
      <c r="I77" s="37" t="str">
        <f>IF(alumnes!$R76="","",alumnes!$R76)</f>
        <v/>
      </c>
      <c r="J77" s="37" t="str">
        <f>IF(alumnes!$G76="","",alumnes!$G76)</f>
        <v/>
      </c>
      <c r="K77" s="37" t="str">
        <f>IF(alumnes!$H76="","",alumnes!$H76)</f>
        <v/>
      </c>
      <c r="L77" s="37" t="str">
        <f>IF(alumnes!$I76="","",alumnes!$I76)</f>
        <v/>
      </c>
      <c r="M77" s="37" t="str">
        <f>IF(alumnes!$J76="","",alumnes!$J76)</f>
        <v/>
      </c>
      <c r="N77" s="37" t="str">
        <f>IF(alumnes!$K76="","",alumnes!$K76)</f>
        <v/>
      </c>
      <c r="O77" s="37" t="str">
        <f>IF(alumnes!$L76="","",alumnes!$L76)</f>
        <v/>
      </c>
      <c r="P77" s="37" t="str">
        <f>IF(alumnes!$M76="","",alumnes!$M76)</f>
        <v/>
      </c>
      <c r="Q77" s="37" t="str">
        <f>IF(alumnes!$N76="","",alumnes!$N76)</f>
        <v/>
      </c>
      <c r="R77" s="37" t="str">
        <f>IF(alumnes!$O76="","",alumnes!$O76)</f>
        <v/>
      </c>
      <c r="S77" s="37"/>
      <c r="T77" s="37"/>
      <c r="U77" s="37" t="e">
        <f>IF(alumnes!#REF!="","",alumnes!#REF!)</f>
        <v>#REF!</v>
      </c>
      <c r="V77" s="38"/>
      <c r="W77" s="39"/>
      <c r="X77" s="38"/>
      <c r="Z77" s="37"/>
      <c r="AA77" s="37" t="str">
        <f>IF(alumnes!$A76="","",IF(centre!$A$6=0,"",centre!$A$6))</f>
        <v/>
      </c>
      <c r="AB77" s="37" t="s">
        <v>2603</v>
      </c>
      <c r="AC77" s="37" t="s">
        <v>2603</v>
      </c>
      <c r="AD77" s="37" t="s">
        <v>2603</v>
      </c>
      <c r="AE77" s="37" t="s">
        <v>2603</v>
      </c>
      <c r="AF77" s="37" t="s">
        <v>2603</v>
      </c>
      <c r="AG77" s="37" t="s">
        <v>2603</v>
      </c>
      <c r="AH77" s="37" t="s">
        <v>2603</v>
      </c>
      <c r="AI77" s="37" t="s">
        <v>2603</v>
      </c>
      <c r="AJ77" s="37" t="s">
        <v>2603</v>
      </c>
      <c r="AK77" s="37" t="s">
        <v>2603</v>
      </c>
      <c r="AL77" s="37" t="s">
        <v>2603</v>
      </c>
      <c r="AM77" s="37" t="s">
        <v>2603</v>
      </c>
      <c r="AN77" s="37" t="s">
        <v>2603</v>
      </c>
      <c r="AO77" s="37" t="s">
        <v>2603</v>
      </c>
      <c r="AP77" s="37" t="s">
        <v>2603</v>
      </c>
      <c r="AQ77" s="37" t="s">
        <v>2603</v>
      </c>
      <c r="AR77" s="37" t="s">
        <v>2603</v>
      </c>
      <c r="AS77" s="37" t="s">
        <v>2603</v>
      </c>
      <c r="AT77" s="37" t="s">
        <v>2603</v>
      </c>
      <c r="AU77" s="37" t="s">
        <v>2603</v>
      </c>
      <c r="AV77" s="37" t="s">
        <v>2603</v>
      </c>
      <c r="AW77" s="37" t="s">
        <v>2603</v>
      </c>
      <c r="AX77" s="37" t="s">
        <v>2603</v>
      </c>
      <c r="AY77" s="37" t="s">
        <v>2603</v>
      </c>
      <c r="AZ77" s="37" t="s">
        <v>2603</v>
      </c>
      <c r="BA77" s="37" t="s">
        <v>2603</v>
      </c>
      <c r="BB77" s="37" t="s">
        <v>2603</v>
      </c>
      <c r="BC77" s="37" t="s">
        <v>2603</v>
      </c>
      <c r="BD77" s="37" t="s">
        <v>2603</v>
      </c>
      <c r="BE77" s="37" t="s">
        <v>2603</v>
      </c>
      <c r="BF77" s="37" t="s">
        <v>2603</v>
      </c>
      <c r="BG77" s="37" t="s">
        <v>2603</v>
      </c>
      <c r="BH77" s="37" t="s">
        <v>2603</v>
      </c>
      <c r="BI77" s="37" t="s">
        <v>2603</v>
      </c>
      <c r="BJ77" s="37" t="s">
        <v>2603</v>
      </c>
      <c r="BK77" s="37" t="s">
        <v>2603</v>
      </c>
      <c r="BL77" s="37" t="s">
        <v>2603</v>
      </c>
      <c r="BM77" s="37" t="s">
        <v>2603</v>
      </c>
      <c r="BN77" s="37" t="s">
        <v>2603</v>
      </c>
      <c r="BO77" s="37" t="s">
        <v>2603</v>
      </c>
      <c r="BP77" s="37" t="s">
        <v>2603</v>
      </c>
      <c r="BQ77" s="37" t="s">
        <v>2603</v>
      </c>
      <c r="BR77" s="37" t="s">
        <v>2603</v>
      </c>
      <c r="BS77" s="37" t="s">
        <v>2603</v>
      </c>
      <c r="BT77" s="37" t="s">
        <v>2603</v>
      </c>
      <c r="BU77" s="37" t="s">
        <v>2603</v>
      </c>
      <c r="BV77" s="37" t="s">
        <v>2603</v>
      </c>
      <c r="BW77" s="37" t="s">
        <v>2603</v>
      </c>
      <c r="BX77" s="37" t="s">
        <v>2603</v>
      </c>
      <c r="BY77" s="37" t="s">
        <v>2603</v>
      </c>
      <c r="BZ77" s="37" t="s">
        <v>2603</v>
      </c>
      <c r="CA77" s="37" t="s">
        <v>2603</v>
      </c>
      <c r="CB77" s="37" t="s">
        <v>2603</v>
      </c>
      <c r="CC77" s="37" t="s">
        <v>2603</v>
      </c>
      <c r="CD77" s="37" t="s">
        <v>2603</v>
      </c>
      <c r="CE77" s="37" t="s">
        <v>2603</v>
      </c>
      <c r="CF77" s="37" t="s">
        <v>2603</v>
      </c>
      <c r="CG77" s="37" t="s">
        <v>2603</v>
      </c>
      <c r="CH77" s="37" t="s">
        <v>2603</v>
      </c>
      <c r="CI77" s="37" t="s">
        <v>2603</v>
      </c>
      <c r="CJ77" s="37" t="s">
        <v>2603</v>
      </c>
      <c r="CK77" s="37" t="s">
        <v>2603</v>
      </c>
      <c r="CL77" s="37" t="s">
        <v>2603</v>
      </c>
      <c r="CM77" s="37" t="s">
        <v>2603</v>
      </c>
      <c r="CN77" s="37" t="s">
        <v>2603</v>
      </c>
      <c r="CO77" s="37" t="str">
        <f>IF(alumnes!$A76="","",IF($AA77="","",centre!$A$9))</f>
        <v/>
      </c>
      <c r="CP77" s="37" t="str">
        <f>IF(alumnes!$A76="","",IF($AA77="","",centre!$C$9))</f>
        <v/>
      </c>
      <c r="CQ77" s="37" t="str">
        <f>IF(alumnes!$A76="","",IF($AA77="","",centre!$A$14))</f>
        <v/>
      </c>
      <c r="CR77" s="37" t="str">
        <f>IF(alumnes!$A76="","",IF($AA77="","",centre!$B$14))</f>
        <v/>
      </c>
      <c r="CS77" s="37" t="str">
        <f>IF(alumnes!$A76="","",IF($AA77="","",centre!$C$14))</f>
        <v/>
      </c>
      <c r="CT77" s="37" t="str">
        <f>IF(alumnes!$A76="","",IF($AA77="","",IF(centre!$D$14=0,"",centre!$D$14)))</f>
        <v/>
      </c>
      <c r="CU77" s="37" t="str">
        <f>IF(alumnes!$A76="","",IF($AA77="","",IF(centre!$E$14=0,"",centre!$E$14)))</f>
        <v/>
      </c>
      <c r="CV77" s="37" t="str">
        <f>IF(alumnes!$A76="","",IF($AA77="","",IF(centre!$F$14=0,"",centre!$F$14)))</f>
        <v/>
      </c>
      <c r="CW77" s="37" t="str">
        <f>IF(alumnes!$A76="","",IF($AA77="","",IF(centre!$G$14=0,"",centre!$G$14)))</f>
        <v/>
      </c>
      <c r="CX77" s="37" t="str">
        <f>IF(alumnes!$A76="","",IF($AA77="","",centre!$H$14))</f>
        <v/>
      </c>
      <c r="CY77" s="37" t="str">
        <f>IF(alumnes!$A76="","",IF($AA77="","",centre!$I$14))</f>
        <v/>
      </c>
      <c r="CZ77" s="37" t="str">
        <f>IF(alumnes!$A76="","",IF($AA77="","",IF(centre!$J$14=0,"",centre!$J$14)))</f>
        <v/>
      </c>
      <c r="DA77" s="37" t="str">
        <f>IF(alumnes!$A76="","",IF($AA77="","",IF(centre!$K$14=0,"",centre!$K$14)))</f>
        <v/>
      </c>
      <c r="DB77" s="37" t="str">
        <f>IF(alumnes!$A76="","",IF($AA77="","",IF(centre!$L$14=0,"",centre!$L$14)))</f>
        <v/>
      </c>
      <c r="DC77" s="37" t="str">
        <f>IF(alumnes!$A76="","",IF($AA77="","",IF(centre!$A$19=0,"",centre!$A$19)))</f>
        <v/>
      </c>
      <c r="DD77" s="37" t="str">
        <f>IF(alumnes!$A76="","",IF($AA77="","",IF(centre!$C$19=0,"",centre!$C$19)))</f>
        <v/>
      </c>
      <c r="DE77" s="37" t="str">
        <f>IF(alumnes!$A76="","",IF($AA77="","",IF(centre!$E$19=0,"",centre!$E$19)))</f>
        <v/>
      </c>
      <c r="DF77" s="37" t="str">
        <f>IF(alumnes!$A76="","",IF($AA77="","",IF(centre!$G$19=0,"",centre!$G$19)))</f>
        <v/>
      </c>
      <c r="DG77" s="37" t="str">
        <f>IF(alumnes!$A76="","",IF($AA77="","",IF(centre!$H$19=0,"",centre!$H$19)))</f>
        <v/>
      </c>
      <c r="DH77" s="37" t="str">
        <f>IF(alumnes!$A76="","",IF($AA77="","",IF(centre!$J$19=0,"",centre!$J$19)))</f>
        <v/>
      </c>
      <c r="DI77" s="37" t="str">
        <f>IF(alumnes!$A76="","",IF($AA77="","",IF(centre!$K$19=0,"",centre!$K$19)))</f>
        <v/>
      </c>
      <c r="DJ77" s="37" t="str">
        <f>IF(alumnes!$A76="","",IF($AA77="","",IF(centre!$L$19=0,"",centre!$L$19)))</f>
        <v/>
      </c>
      <c r="DK77" s="37" t="str">
        <f>IF(alumnes!$A76="","",IF($AA77="",centre!$G$6,""))</f>
        <v/>
      </c>
      <c r="DL77" s="37" t="str">
        <f>IF(alumnes!$A76="","",IF($AA77="",centre!$I$6,""))</f>
        <v/>
      </c>
      <c r="DM77" s="37" t="str">
        <f>IF(alumnes!$A76="","",IF($AA77="",centre!$K$6,""))</f>
        <v/>
      </c>
      <c r="DN77" s="37" t="str">
        <f>IF(alumnes!$A76="","",IF($AA77="",centre!$A$9,""))</f>
        <v/>
      </c>
      <c r="DO77" s="37" t="str">
        <f>IF(alumnes!$A76="","",IF($AA77="",centre!$C$9,""))</f>
        <v/>
      </c>
      <c r="DP77" s="37" t="str">
        <f>IF(alumnes!$A76="","",IF($AA77="",IF(centre!$J$14=0,"",centre!$J$14),""))</f>
        <v/>
      </c>
      <c r="DQ77" s="37" t="str">
        <f>IF(alumnes!$A76="","",IF($AA77="",IF(centre!$K$14=0,"",centre!$K$14),""))</f>
        <v/>
      </c>
      <c r="DR77" s="37" t="str">
        <f>IF(alumnes!$A76="","",IF($AA77="",IF(centre!$L$14=0,"",centre!$L$14),""))</f>
        <v/>
      </c>
      <c r="DS77" s="37" t="str">
        <f>IF(alumnes!$A76="","",IF($AA77="",centre!$A$14,""))</f>
        <v/>
      </c>
      <c r="DT77" s="37" t="str">
        <f>IF(alumnes!$A76="","",IF($AA77="",centre!$B$14,""))</f>
        <v/>
      </c>
      <c r="DU77" s="37" t="str">
        <f>IF(alumnes!$A76="","",IF($AA77="",IF(centre!$C$14=0,"",centre!$C$14),""))</f>
        <v/>
      </c>
      <c r="DV77" s="37" t="str">
        <f>IF(alumnes!$A76="","",IF($AA77="",IF(centre!$D$14=0,"",centre!$D$14),""))</f>
        <v/>
      </c>
      <c r="DW77" s="37" t="str">
        <f>IF(alumnes!$A76="","",IF($AA77="",IF(centre!$E$14=0,"",centre!$E$14),""))</f>
        <v/>
      </c>
      <c r="DX77" s="37" t="str">
        <f>IF(alumnes!$A76="","",IF($AA77="",IF(centre!$F$14=0,"",centre!$F$14),""))</f>
        <v/>
      </c>
      <c r="DY77" s="37" t="str">
        <f>IF(alumnes!$A76="","",IF($AA77="",IF(centre!$G$14=0,"",centre!$G$14),""))</f>
        <v/>
      </c>
      <c r="DZ77" s="37" t="str">
        <f>IF(alumnes!$A76="","",IF($AA77="",centre!$H$14,""))</f>
        <v/>
      </c>
      <c r="EA77" s="37" t="str">
        <f>IF(alumnes!$A76="","",IF($AA77="",centre!$I$14,""))</f>
        <v/>
      </c>
    </row>
    <row r="78" spans="1:131" x14ac:dyDescent="0.35">
      <c r="A78" s="36" t="str">
        <f>IF(alumnes!$A77="","",alumnes!$B$4)</f>
        <v/>
      </c>
      <c r="B78" s="37" t="str">
        <f>IF(alumnes!$A77="","",alumnes!$A77)</f>
        <v/>
      </c>
      <c r="C78" s="37" t="str">
        <f>IF(alumnes!$B77="","",alumnes!$B77)</f>
        <v/>
      </c>
      <c r="D78" s="37" t="str">
        <f>IF(alumnes!$C77="","",alumnes!$C77)</f>
        <v/>
      </c>
      <c r="E78" s="37" t="str">
        <f>IF(alumnes!$D77="","",alumnes!$D77)</f>
        <v/>
      </c>
      <c r="F78" s="37" t="str">
        <f>IF(alumnes!$E77="","",alumnes!$E77)</f>
        <v/>
      </c>
      <c r="G78" s="37" t="str">
        <f>IF(alumnes!$P77="","",alumnes!$P77)</f>
        <v/>
      </c>
      <c r="H78" s="37" t="str">
        <f>IF(alumnes!$Q77="","",alumnes!$Q77)</f>
        <v/>
      </c>
      <c r="I78" s="37" t="str">
        <f>IF(alumnes!$R77="","",alumnes!$R77)</f>
        <v/>
      </c>
      <c r="J78" s="37" t="str">
        <f>IF(alumnes!$G77="","",alumnes!$G77)</f>
        <v/>
      </c>
      <c r="K78" s="37" t="str">
        <f>IF(alumnes!$H77="","",alumnes!$H77)</f>
        <v/>
      </c>
      <c r="L78" s="37" t="str">
        <f>IF(alumnes!$I77="","",alumnes!$I77)</f>
        <v/>
      </c>
      <c r="M78" s="37" t="str">
        <f>IF(alumnes!$J77="","",alumnes!$J77)</f>
        <v/>
      </c>
      <c r="N78" s="37" t="str">
        <f>IF(alumnes!$K77="","",alumnes!$K77)</f>
        <v/>
      </c>
      <c r="O78" s="37" t="str">
        <f>IF(alumnes!$L77="","",alumnes!$L77)</f>
        <v/>
      </c>
      <c r="P78" s="37" t="str">
        <f>IF(alumnes!$M77="","",alumnes!$M77)</f>
        <v/>
      </c>
      <c r="Q78" s="37" t="str">
        <f>IF(alumnes!$N77="","",alumnes!$N77)</f>
        <v/>
      </c>
      <c r="R78" s="37" t="str">
        <f>IF(alumnes!$O77="","",alumnes!$O77)</f>
        <v/>
      </c>
      <c r="S78" s="37"/>
      <c r="T78" s="37"/>
      <c r="U78" s="37" t="e">
        <f>IF(alumnes!#REF!="","",alumnes!#REF!)</f>
        <v>#REF!</v>
      </c>
      <c r="V78" s="38"/>
      <c r="W78" s="39"/>
      <c r="X78" s="38"/>
      <c r="Z78" s="37"/>
      <c r="AA78" s="37" t="str">
        <f>IF(alumnes!$A77="","",IF(centre!$A$6=0,"",centre!$A$6))</f>
        <v/>
      </c>
      <c r="AB78" s="37" t="s">
        <v>2603</v>
      </c>
      <c r="AC78" s="37" t="s">
        <v>2603</v>
      </c>
      <c r="AD78" s="37" t="s">
        <v>2603</v>
      </c>
      <c r="AE78" s="37" t="s">
        <v>2603</v>
      </c>
      <c r="AF78" s="37" t="s">
        <v>2603</v>
      </c>
      <c r="AG78" s="37" t="s">
        <v>2603</v>
      </c>
      <c r="AH78" s="37" t="s">
        <v>2603</v>
      </c>
      <c r="AI78" s="37" t="s">
        <v>2603</v>
      </c>
      <c r="AJ78" s="37" t="s">
        <v>2603</v>
      </c>
      <c r="AK78" s="37" t="s">
        <v>2603</v>
      </c>
      <c r="AL78" s="37" t="s">
        <v>2603</v>
      </c>
      <c r="AM78" s="37" t="s">
        <v>2603</v>
      </c>
      <c r="AN78" s="37" t="s">
        <v>2603</v>
      </c>
      <c r="AO78" s="37" t="s">
        <v>2603</v>
      </c>
      <c r="AP78" s="37" t="s">
        <v>2603</v>
      </c>
      <c r="AQ78" s="37" t="s">
        <v>2603</v>
      </c>
      <c r="AR78" s="37" t="s">
        <v>2603</v>
      </c>
      <c r="AS78" s="37" t="s">
        <v>2603</v>
      </c>
      <c r="AT78" s="37" t="s">
        <v>2603</v>
      </c>
      <c r="AU78" s="37" t="s">
        <v>2603</v>
      </c>
      <c r="AV78" s="37" t="s">
        <v>2603</v>
      </c>
      <c r="AW78" s="37" t="s">
        <v>2603</v>
      </c>
      <c r="AX78" s="37" t="s">
        <v>2603</v>
      </c>
      <c r="AY78" s="37" t="s">
        <v>2603</v>
      </c>
      <c r="AZ78" s="37" t="s">
        <v>2603</v>
      </c>
      <c r="BA78" s="37" t="s">
        <v>2603</v>
      </c>
      <c r="BB78" s="37" t="s">
        <v>2603</v>
      </c>
      <c r="BC78" s="37" t="s">
        <v>2603</v>
      </c>
      <c r="BD78" s="37" t="s">
        <v>2603</v>
      </c>
      <c r="BE78" s="37" t="s">
        <v>2603</v>
      </c>
      <c r="BF78" s="37" t="s">
        <v>2603</v>
      </c>
      <c r="BG78" s="37" t="s">
        <v>2603</v>
      </c>
      <c r="BH78" s="37" t="s">
        <v>2603</v>
      </c>
      <c r="BI78" s="37" t="s">
        <v>2603</v>
      </c>
      <c r="BJ78" s="37" t="s">
        <v>2603</v>
      </c>
      <c r="BK78" s="37" t="s">
        <v>2603</v>
      </c>
      <c r="BL78" s="37" t="s">
        <v>2603</v>
      </c>
      <c r="BM78" s="37" t="s">
        <v>2603</v>
      </c>
      <c r="BN78" s="37" t="s">
        <v>2603</v>
      </c>
      <c r="BO78" s="37" t="s">
        <v>2603</v>
      </c>
      <c r="BP78" s="37" t="s">
        <v>2603</v>
      </c>
      <c r="BQ78" s="37" t="s">
        <v>2603</v>
      </c>
      <c r="BR78" s="37" t="s">
        <v>2603</v>
      </c>
      <c r="BS78" s="37" t="s">
        <v>2603</v>
      </c>
      <c r="BT78" s="37" t="s">
        <v>2603</v>
      </c>
      <c r="BU78" s="37" t="s">
        <v>2603</v>
      </c>
      <c r="BV78" s="37" t="s">
        <v>2603</v>
      </c>
      <c r="BW78" s="37" t="s">
        <v>2603</v>
      </c>
      <c r="BX78" s="37" t="s">
        <v>2603</v>
      </c>
      <c r="BY78" s="37" t="s">
        <v>2603</v>
      </c>
      <c r="BZ78" s="37" t="s">
        <v>2603</v>
      </c>
      <c r="CA78" s="37" t="s">
        <v>2603</v>
      </c>
      <c r="CB78" s="37" t="s">
        <v>2603</v>
      </c>
      <c r="CC78" s="37" t="s">
        <v>2603</v>
      </c>
      <c r="CD78" s="37" t="s">
        <v>2603</v>
      </c>
      <c r="CE78" s="37" t="s">
        <v>2603</v>
      </c>
      <c r="CF78" s="37" t="s">
        <v>2603</v>
      </c>
      <c r="CG78" s="37" t="s">
        <v>2603</v>
      </c>
      <c r="CH78" s="37" t="s">
        <v>2603</v>
      </c>
      <c r="CI78" s="37" t="s">
        <v>2603</v>
      </c>
      <c r="CJ78" s="37" t="s">
        <v>2603</v>
      </c>
      <c r="CK78" s="37" t="s">
        <v>2603</v>
      </c>
      <c r="CL78" s="37" t="s">
        <v>2603</v>
      </c>
      <c r="CM78" s="37" t="s">
        <v>2603</v>
      </c>
      <c r="CN78" s="37" t="s">
        <v>2603</v>
      </c>
      <c r="CO78" s="37" t="str">
        <f>IF(alumnes!$A77="","",IF($AA78="","",centre!$A$9))</f>
        <v/>
      </c>
      <c r="CP78" s="37" t="str">
        <f>IF(alumnes!$A77="","",IF($AA78="","",centre!$C$9))</f>
        <v/>
      </c>
      <c r="CQ78" s="37" t="str">
        <f>IF(alumnes!$A77="","",IF($AA78="","",centre!$A$14))</f>
        <v/>
      </c>
      <c r="CR78" s="37" t="str">
        <f>IF(alumnes!$A77="","",IF($AA78="","",centre!$B$14))</f>
        <v/>
      </c>
      <c r="CS78" s="37" t="str">
        <f>IF(alumnes!$A77="","",IF($AA78="","",centre!$C$14))</f>
        <v/>
      </c>
      <c r="CT78" s="37" t="str">
        <f>IF(alumnes!$A77="","",IF($AA78="","",IF(centre!$D$14=0,"",centre!$D$14)))</f>
        <v/>
      </c>
      <c r="CU78" s="37" t="str">
        <f>IF(alumnes!$A77="","",IF($AA78="","",IF(centre!$E$14=0,"",centre!$E$14)))</f>
        <v/>
      </c>
      <c r="CV78" s="37" t="str">
        <f>IF(alumnes!$A77="","",IF($AA78="","",IF(centre!$F$14=0,"",centre!$F$14)))</f>
        <v/>
      </c>
      <c r="CW78" s="37" t="str">
        <f>IF(alumnes!$A77="","",IF($AA78="","",IF(centre!$G$14=0,"",centre!$G$14)))</f>
        <v/>
      </c>
      <c r="CX78" s="37" t="str">
        <f>IF(alumnes!$A77="","",IF($AA78="","",centre!$H$14))</f>
        <v/>
      </c>
      <c r="CY78" s="37" t="str">
        <f>IF(alumnes!$A77="","",IF($AA78="","",centre!$I$14))</f>
        <v/>
      </c>
      <c r="CZ78" s="37" t="str">
        <f>IF(alumnes!$A77="","",IF($AA78="","",IF(centre!$J$14=0,"",centre!$J$14)))</f>
        <v/>
      </c>
      <c r="DA78" s="37" t="str">
        <f>IF(alumnes!$A77="","",IF($AA78="","",IF(centre!$K$14=0,"",centre!$K$14)))</f>
        <v/>
      </c>
      <c r="DB78" s="37" t="str">
        <f>IF(alumnes!$A77="","",IF($AA78="","",IF(centre!$L$14=0,"",centre!$L$14)))</f>
        <v/>
      </c>
      <c r="DC78" s="37" t="str">
        <f>IF(alumnes!$A77="","",IF($AA78="","",IF(centre!$A$19=0,"",centre!$A$19)))</f>
        <v/>
      </c>
      <c r="DD78" s="37" t="str">
        <f>IF(alumnes!$A77="","",IF($AA78="","",IF(centre!$C$19=0,"",centre!$C$19)))</f>
        <v/>
      </c>
      <c r="DE78" s="37" t="str">
        <f>IF(alumnes!$A77="","",IF($AA78="","",IF(centre!$E$19=0,"",centre!$E$19)))</f>
        <v/>
      </c>
      <c r="DF78" s="37" t="str">
        <f>IF(alumnes!$A77="","",IF($AA78="","",IF(centre!$G$19=0,"",centre!$G$19)))</f>
        <v/>
      </c>
      <c r="DG78" s="37" t="str">
        <f>IF(alumnes!$A77="","",IF($AA78="","",IF(centre!$H$19=0,"",centre!$H$19)))</f>
        <v/>
      </c>
      <c r="DH78" s="37" t="str">
        <f>IF(alumnes!$A77="","",IF($AA78="","",IF(centre!$J$19=0,"",centre!$J$19)))</f>
        <v/>
      </c>
      <c r="DI78" s="37" t="str">
        <f>IF(alumnes!$A77="","",IF($AA78="","",IF(centre!$K$19=0,"",centre!$K$19)))</f>
        <v/>
      </c>
      <c r="DJ78" s="37" t="str">
        <f>IF(alumnes!$A77="","",IF($AA78="","",IF(centre!$L$19=0,"",centre!$L$19)))</f>
        <v/>
      </c>
      <c r="DK78" s="37" t="str">
        <f>IF(alumnes!$A77="","",IF($AA78="",centre!$G$6,""))</f>
        <v/>
      </c>
      <c r="DL78" s="37" t="str">
        <f>IF(alumnes!$A77="","",IF($AA78="",centre!$I$6,""))</f>
        <v/>
      </c>
      <c r="DM78" s="37" t="str">
        <f>IF(alumnes!$A77="","",IF($AA78="",centre!$K$6,""))</f>
        <v/>
      </c>
      <c r="DN78" s="37" t="str">
        <f>IF(alumnes!$A77="","",IF($AA78="",centre!$A$9,""))</f>
        <v/>
      </c>
      <c r="DO78" s="37" t="str">
        <f>IF(alumnes!$A77="","",IF($AA78="",centre!$C$9,""))</f>
        <v/>
      </c>
      <c r="DP78" s="37" t="str">
        <f>IF(alumnes!$A77="","",IF($AA78="",IF(centre!$J$14=0,"",centre!$J$14),""))</f>
        <v/>
      </c>
      <c r="DQ78" s="37" t="str">
        <f>IF(alumnes!$A77="","",IF($AA78="",IF(centre!$K$14=0,"",centre!$K$14),""))</f>
        <v/>
      </c>
      <c r="DR78" s="37" t="str">
        <f>IF(alumnes!$A77="","",IF($AA78="",IF(centre!$L$14=0,"",centre!$L$14),""))</f>
        <v/>
      </c>
      <c r="DS78" s="37" t="str">
        <f>IF(alumnes!$A77="","",IF($AA78="",centre!$A$14,""))</f>
        <v/>
      </c>
      <c r="DT78" s="37" t="str">
        <f>IF(alumnes!$A77="","",IF($AA78="",centre!$B$14,""))</f>
        <v/>
      </c>
      <c r="DU78" s="37" t="str">
        <f>IF(alumnes!$A77="","",IF($AA78="",IF(centre!$C$14=0,"",centre!$C$14),""))</f>
        <v/>
      </c>
      <c r="DV78" s="37" t="str">
        <f>IF(alumnes!$A77="","",IF($AA78="",IF(centre!$D$14=0,"",centre!$D$14),""))</f>
        <v/>
      </c>
      <c r="DW78" s="37" t="str">
        <f>IF(alumnes!$A77="","",IF($AA78="",IF(centre!$E$14=0,"",centre!$E$14),""))</f>
        <v/>
      </c>
      <c r="DX78" s="37" t="str">
        <f>IF(alumnes!$A77="","",IF($AA78="",IF(centre!$F$14=0,"",centre!$F$14),""))</f>
        <v/>
      </c>
      <c r="DY78" s="37" t="str">
        <f>IF(alumnes!$A77="","",IF($AA78="",IF(centre!$G$14=0,"",centre!$G$14),""))</f>
        <v/>
      </c>
      <c r="DZ78" s="37" t="str">
        <f>IF(alumnes!$A77="","",IF($AA78="",centre!$H$14,""))</f>
        <v/>
      </c>
      <c r="EA78" s="37" t="str">
        <f>IF(alumnes!$A77="","",IF($AA78="",centre!$I$14,""))</f>
        <v/>
      </c>
    </row>
    <row r="79" spans="1:131" x14ac:dyDescent="0.35">
      <c r="A79" s="36" t="str">
        <f>IF(alumnes!$A78="","",alumnes!$B$4)</f>
        <v/>
      </c>
      <c r="B79" s="37" t="str">
        <f>IF(alumnes!$A78="","",alumnes!$A78)</f>
        <v/>
      </c>
      <c r="C79" s="37" t="str">
        <f>IF(alumnes!$B78="","",alumnes!$B78)</f>
        <v/>
      </c>
      <c r="D79" s="37" t="str">
        <f>IF(alumnes!$C78="","",alumnes!$C78)</f>
        <v/>
      </c>
      <c r="E79" s="37" t="str">
        <f>IF(alumnes!$D78="","",alumnes!$D78)</f>
        <v/>
      </c>
      <c r="F79" s="37" t="str">
        <f>IF(alumnes!$E78="","",alumnes!$E78)</f>
        <v/>
      </c>
      <c r="G79" s="37" t="str">
        <f>IF(alumnes!$P78="","",alumnes!$P78)</f>
        <v/>
      </c>
      <c r="H79" s="37" t="str">
        <f>IF(alumnes!$Q78="","",alumnes!$Q78)</f>
        <v/>
      </c>
      <c r="I79" s="37" t="str">
        <f>IF(alumnes!$R78="","",alumnes!$R78)</f>
        <v/>
      </c>
      <c r="J79" s="37" t="str">
        <f>IF(alumnes!$G78="","",alumnes!$G78)</f>
        <v/>
      </c>
      <c r="K79" s="37" t="str">
        <f>IF(alumnes!$H78="","",alumnes!$H78)</f>
        <v/>
      </c>
      <c r="L79" s="37" t="str">
        <f>IF(alumnes!$I78="","",alumnes!$I78)</f>
        <v/>
      </c>
      <c r="M79" s="37" t="str">
        <f>IF(alumnes!$J78="","",alumnes!$J78)</f>
        <v/>
      </c>
      <c r="N79" s="37" t="str">
        <f>IF(alumnes!$K78="","",alumnes!$K78)</f>
        <v/>
      </c>
      <c r="O79" s="37" t="str">
        <f>IF(alumnes!$L78="","",alumnes!$L78)</f>
        <v/>
      </c>
      <c r="P79" s="37" t="str">
        <f>IF(alumnes!$M78="","",alumnes!$M78)</f>
        <v/>
      </c>
      <c r="Q79" s="37" t="str">
        <f>IF(alumnes!$N78="","",alumnes!$N78)</f>
        <v/>
      </c>
      <c r="R79" s="37" t="str">
        <f>IF(alumnes!$O78="","",alumnes!$O78)</f>
        <v/>
      </c>
      <c r="S79" s="37"/>
      <c r="T79" s="37"/>
      <c r="U79" s="37" t="e">
        <f>IF(alumnes!#REF!="","",alumnes!#REF!)</f>
        <v>#REF!</v>
      </c>
      <c r="V79" s="38"/>
      <c r="W79" s="39"/>
      <c r="X79" s="38"/>
      <c r="Z79" s="37"/>
      <c r="AA79" s="37" t="str">
        <f>IF(alumnes!$A78="","",IF(centre!$A$6=0,"",centre!$A$6))</f>
        <v/>
      </c>
      <c r="AB79" s="37" t="s">
        <v>2603</v>
      </c>
      <c r="AC79" s="37" t="s">
        <v>2603</v>
      </c>
      <c r="AD79" s="37" t="s">
        <v>2603</v>
      </c>
      <c r="AE79" s="37" t="s">
        <v>2603</v>
      </c>
      <c r="AF79" s="37" t="s">
        <v>2603</v>
      </c>
      <c r="AG79" s="37" t="s">
        <v>2603</v>
      </c>
      <c r="AH79" s="37" t="s">
        <v>2603</v>
      </c>
      <c r="AI79" s="37" t="s">
        <v>2603</v>
      </c>
      <c r="AJ79" s="37" t="s">
        <v>2603</v>
      </c>
      <c r="AK79" s="37" t="s">
        <v>2603</v>
      </c>
      <c r="AL79" s="37" t="s">
        <v>2603</v>
      </c>
      <c r="AM79" s="37" t="s">
        <v>2603</v>
      </c>
      <c r="AN79" s="37" t="s">
        <v>2603</v>
      </c>
      <c r="AO79" s="37" t="s">
        <v>2603</v>
      </c>
      <c r="AP79" s="37" t="s">
        <v>2603</v>
      </c>
      <c r="AQ79" s="37" t="s">
        <v>2603</v>
      </c>
      <c r="AR79" s="37" t="s">
        <v>2603</v>
      </c>
      <c r="AS79" s="37" t="s">
        <v>2603</v>
      </c>
      <c r="AT79" s="37" t="s">
        <v>2603</v>
      </c>
      <c r="AU79" s="37" t="s">
        <v>2603</v>
      </c>
      <c r="AV79" s="37" t="s">
        <v>2603</v>
      </c>
      <c r="AW79" s="37" t="s">
        <v>2603</v>
      </c>
      <c r="AX79" s="37" t="s">
        <v>2603</v>
      </c>
      <c r="AY79" s="37" t="s">
        <v>2603</v>
      </c>
      <c r="AZ79" s="37" t="s">
        <v>2603</v>
      </c>
      <c r="BA79" s="37" t="s">
        <v>2603</v>
      </c>
      <c r="BB79" s="37" t="s">
        <v>2603</v>
      </c>
      <c r="BC79" s="37" t="s">
        <v>2603</v>
      </c>
      <c r="BD79" s="37" t="s">
        <v>2603</v>
      </c>
      <c r="BE79" s="37" t="s">
        <v>2603</v>
      </c>
      <c r="BF79" s="37" t="s">
        <v>2603</v>
      </c>
      <c r="BG79" s="37" t="s">
        <v>2603</v>
      </c>
      <c r="BH79" s="37" t="s">
        <v>2603</v>
      </c>
      <c r="BI79" s="37" t="s">
        <v>2603</v>
      </c>
      <c r="BJ79" s="37" t="s">
        <v>2603</v>
      </c>
      <c r="BK79" s="37" t="s">
        <v>2603</v>
      </c>
      <c r="BL79" s="37" t="s">
        <v>2603</v>
      </c>
      <c r="BM79" s="37" t="s">
        <v>2603</v>
      </c>
      <c r="BN79" s="37" t="s">
        <v>2603</v>
      </c>
      <c r="BO79" s="37" t="s">
        <v>2603</v>
      </c>
      <c r="BP79" s="37" t="s">
        <v>2603</v>
      </c>
      <c r="BQ79" s="37" t="s">
        <v>2603</v>
      </c>
      <c r="BR79" s="37" t="s">
        <v>2603</v>
      </c>
      <c r="BS79" s="37" t="s">
        <v>2603</v>
      </c>
      <c r="BT79" s="37" t="s">
        <v>2603</v>
      </c>
      <c r="BU79" s="37" t="s">
        <v>2603</v>
      </c>
      <c r="BV79" s="37" t="s">
        <v>2603</v>
      </c>
      <c r="BW79" s="37" t="s">
        <v>2603</v>
      </c>
      <c r="BX79" s="37" t="s">
        <v>2603</v>
      </c>
      <c r="BY79" s="37" t="s">
        <v>2603</v>
      </c>
      <c r="BZ79" s="37" t="s">
        <v>2603</v>
      </c>
      <c r="CA79" s="37" t="s">
        <v>2603</v>
      </c>
      <c r="CB79" s="37" t="s">
        <v>2603</v>
      </c>
      <c r="CC79" s="37" t="s">
        <v>2603</v>
      </c>
      <c r="CD79" s="37" t="s">
        <v>2603</v>
      </c>
      <c r="CE79" s="37" t="s">
        <v>2603</v>
      </c>
      <c r="CF79" s="37" t="s">
        <v>2603</v>
      </c>
      <c r="CG79" s="37" t="s">
        <v>2603</v>
      </c>
      <c r="CH79" s="37" t="s">
        <v>2603</v>
      </c>
      <c r="CI79" s="37" t="s">
        <v>2603</v>
      </c>
      <c r="CJ79" s="37" t="s">
        <v>2603</v>
      </c>
      <c r="CK79" s="37" t="s">
        <v>2603</v>
      </c>
      <c r="CL79" s="37" t="s">
        <v>2603</v>
      </c>
      <c r="CM79" s="37" t="s">
        <v>2603</v>
      </c>
      <c r="CN79" s="37" t="s">
        <v>2603</v>
      </c>
      <c r="CO79" s="37" t="str">
        <f>IF(alumnes!$A78="","",IF($AA79="","",centre!$A$9))</f>
        <v/>
      </c>
      <c r="CP79" s="37" t="str">
        <f>IF(alumnes!$A78="","",IF($AA79="","",centre!$C$9))</f>
        <v/>
      </c>
      <c r="CQ79" s="37" t="str">
        <f>IF(alumnes!$A78="","",IF($AA79="","",centre!$A$14))</f>
        <v/>
      </c>
      <c r="CR79" s="37" t="str">
        <f>IF(alumnes!$A78="","",IF($AA79="","",centre!$B$14))</f>
        <v/>
      </c>
      <c r="CS79" s="37" t="str">
        <f>IF(alumnes!$A78="","",IF($AA79="","",centre!$C$14))</f>
        <v/>
      </c>
      <c r="CT79" s="37" t="str">
        <f>IF(alumnes!$A78="","",IF($AA79="","",IF(centre!$D$14=0,"",centre!$D$14)))</f>
        <v/>
      </c>
      <c r="CU79" s="37" t="str">
        <f>IF(alumnes!$A78="","",IF($AA79="","",IF(centre!$E$14=0,"",centre!$E$14)))</f>
        <v/>
      </c>
      <c r="CV79" s="37" t="str">
        <f>IF(alumnes!$A78="","",IF($AA79="","",IF(centre!$F$14=0,"",centre!$F$14)))</f>
        <v/>
      </c>
      <c r="CW79" s="37" t="str">
        <f>IF(alumnes!$A78="","",IF($AA79="","",IF(centre!$G$14=0,"",centre!$G$14)))</f>
        <v/>
      </c>
      <c r="CX79" s="37" t="str">
        <f>IF(alumnes!$A78="","",IF($AA79="","",centre!$H$14))</f>
        <v/>
      </c>
      <c r="CY79" s="37" t="str">
        <f>IF(alumnes!$A78="","",IF($AA79="","",centre!$I$14))</f>
        <v/>
      </c>
      <c r="CZ79" s="37" t="str">
        <f>IF(alumnes!$A78="","",IF($AA79="","",IF(centre!$J$14=0,"",centre!$J$14)))</f>
        <v/>
      </c>
      <c r="DA79" s="37" t="str">
        <f>IF(alumnes!$A78="","",IF($AA79="","",IF(centre!$K$14=0,"",centre!$K$14)))</f>
        <v/>
      </c>
      <c r="DB79" s="37" t="str">
        <f>IF(alumnes!$A78="","",IF($AA79="","",IF(centre!$L$14=0,"",centre!$L$14)))</f>
        <v/>
      </c>
      <c r="DC79" s="37" t="str">
        <f>IF(alumnes!$A78="","",IF($AA79="","",IF(centre!$A$19=0,"",centre!$A$19)))</f>
        <v/>
      </c>
      <c r="DD79" s="37" t="str">
        <f>IF(alumnes!$A78="","",IF($AA79="","",IF(centre!$C$19=0,"",centre!$C$19)))</f>
        <v/>
      </c>
      <c r="DE79" s="37" t="str">
        <f>IF(alumnes!$A78="","",IF($AA79="","",IF(centre!$E$19=0,"",centre!$E$19)))</f>
        <v/>
      </c>
      <c r="DF79" s="37" t="str">
        <f>IF(alumnes!$A78="","",IF($AA79="","",IF(centre!$G$19=0,"",centre!$G$19)))</f>
        <v/>
      </c>
      <c r="DG79" s="37" t="str">
        <f>IF(alumnes!$A78="","",IF($AA79="","",IF(centre!$H$19=0,"",centre!$H$19)))</f>
        <v/>
      </c>
      <c r="DH79" s="37" t="str">
        <f>IF(alumnes!$A78="","",IF($AA79="","",IF(centre!$J$19=0,"",centre!$J$19)))</f>
        <v/>
      </c>
      <c r="DI79" s="37" t="str">
        <f>IF(alumnes!$A78="","",IF($AA79="","",IF(centre!$K$19=0,"",centre!$K$19)))</f>
        <v/>
      </c>
      <c r="DJ79" s="37" t="str">
        <f>IF(alumnes!$A78="","",IF($AA79="","",IF(centre!$L$19=0,"",centre!$L$19)))</f>
        <v/>
      </c>
      <c r="DK79" s="37" t="str">
        <f>IF(alumnes!$A78="","",IF($AA79="",centre!$G$6,""))</f>
        <v/>
      </c>
      <c r="DL79" s="37" t="str">
        <f>IF(alumnes!$A78="","",IF($AA79="",centre!$I$6,""))</f>
        <v/>
      </c>
      <c r="DM79" s="37" t="str">
        <f>IF(alumnes!$A78="","",IF($AA79="",centre!$K$6,""))</f>
        <v/>
      </c>
      <c r="DN79" s="37" t="str">
        <f>IF(alumnes!$A78="","",IF($AA79="",centre!$A$9,""))</f>
        <v/>
      </c>
      <c r="DO79" s="37" t="str">
        <f>IF(alumnes!$A78="","",IF($AA79="",centre!$C$9,""))</f>
        <v/>
      </c>
      <c r="DP79" s="37" t="str">
        <f>IF(alumnes!$A78="","",IF($AA79="",IF(centre!$J$14=0,"",centre!$J$14),""))</f>
        <v/>
      </c>
      <c r="DQ79" s="37" t="str">
        <f>IF(alumnes!$A78="","",IF($AA79="",IF(centre!$K$14=0,"",centre!$K$14),""))</f>
        <v/>
      </c>
      <c r="DR79" s="37" t="str">
        <f>IF(alumnes!$A78="","",IF($AA79="",IF(centre!$L$14=0,"",centre!$L$14),""))</f>
        <v/>
      </c>
      <c r="DS79" s="37" t="str">
        <f>IF(alumnes!$A78="","",IF($AA79="",centre!$A$14,""))</f>
        <v/>
      </c>
      <c r="DT79" s="37" t="str">
        <f>IF(alumnes!$A78="","",IF($AA79="",centre!$B$14,""))</f>
        <v/>
      </c>
      <c r="DU79" s="37" t="str">
        <f>IF(alumnes!$A78="","",IF($AA79="",IF(centre!$C$14=0,"",centre!$C$14),""))</f>
        <v/>
      </c>
      <c r="DV79" s="37" t="str">
        <f>IF(alumnes!$A78="","",IF($AA79="",IF(centre!$D$14=0,"",centre!$D$14),""))</f>
        <v/>
      </c>
      <c r="DW79" s="37" t="str">
        <f>IF(alumnes!$A78="","",IF($AA79="",IF(centre!$E$14=0,"",centre!$E$14),""))</f>
        <v/>
      </c>
      <c r="DX79" s="37" t="str">
        <f>IF(alumnes!$A78="","",IF($AA79="",IF(centre!$F$14=0,"",centre!$F$14),""))</f>
        <v/>
      </c>
      <c r="DY79" s="37" t="str">
        <f>IF(alumnes!$A78="","",IF($AA79="",IF(centre!$G$14=0,"",centre!$G$14),""))</f>
        <v/>
      </c>
      <c r="DZ79" s="37" t="str">
        <f>IF(alumnes!$A78="","",IF($AA79="",centre!$H$14,""))</f>
        <v/>
      </c>
      <c r="EA79" s="37" t="str">
        <f>IF(alumnes!$A78="","",IF($AA79="",centre!$I$14,""))</f>
        <v/>
      </c>
    </row>
    <row r="80" spans="1:131" x14ac:dyDescent="0.35">
      <c r="A80" s="36" t="str">
        <f>IF(alumnes!$A79="","",alumnes!$B$4)</f>
        <v/>
      </c>
      <c r="B80" s="37" t="str">
        <f>IF(alumnes!$A79="","",alumnes!$A79)</f>
        <v/>
      </c>
      <c r="C80" s="37" t="str">
        <f>IF(alumnes!$B79="","",alumnes!$B79)</f>
        <v/>
      </c>
      <c r="D80" s="37" t="str">
        <f>IF(alumnes!$C79="","",alumnes!$C79)</f>
        <v/>
      </c>
      <c r="E80" s="37" t="str">
        <f>IF(alumnes!$D79="","",alumnes!$D79)</f>
        <v/>
      </c>
      <c r="F80" s="37" t="str">
        <f>IF(alumnes!$E79="","",alumnes!$E79)</f>
        <v/>
      </c>
      <c r="G80" s="37" t="str">
        <f>IF(alumnes!$P79="","",alumnes!$P79)</f>
        <v/>
      </c>
      <c r="H80" s="37" t="str">
        <f>IF(alumnes!$Q79="","",alumnes!$Q79)</f>
        <v/>
      </c>
      <c r="I80" s="37" t="str">
        <f>IF(alumnes!$R79="","",alumnes!$R79)</f>
        <v/>
      </c>
      <c r="J80" s="37" t="str">
        <f>IF(alumnes!$G79="","",alumnes!$G79)</f>
        <v/>
      </c>
      <c r="K80" s="37" t="str">
        <f>IF(alumnes!$H79="","",alumnes!$H79)</f>
        <v/>
      </c>
      <c r="L80" s="37" t="str">
        <f>IF(alumnes!$I79="","",alumnes!$I79)</f>
        <v/>
      </c>
      <c r="M80" s="37" t="str">
        <f>IF(alumnes!$J79="","",alumnes!$J79)</f>
        <v/>
      </c>
      <c r="N80" s="37" t="str">
        <f>IF(alumnes!$K79="","",alumnes!$K79)</f>
        <v/>
      </c>
      <c r="O80" s="37" t="str">
        <f>IF(alumnes!$L79="","",alumnes!$L79)</f>
        <v/>
      </c>
      <c r="P80" s="37" t="str">
        <f>IF(alumnes!$M79="","",alumnes!$M79)</f>
        <v/>
      </c>
      <c r="Q80" s="37" t="str">
        <f>IF(alumnes!$N79="","",alumnes!$N79)</f>
        <v/>
      </c>
      <c r="R80" s="37" t="str">
        <f>IF(alumnes!$O79="","",alumnes!$O79)</f>
        <v/>
      </c>
      <c r="S80" s="37"/>
      <c r="T80" s="37"/>
      <c r="U80" s="37" t="e">
        <f>IF(alumnes!#REF!="","",alumnes!#REF!)</f>
        <v>#REF!</v>
      </c>
      <c r="V80" s="38"/>
      <c r="W80" s="39"/>
      <c r="X80" s="38"/>
      <c r="Z80" s="37"/>
      <c r="AA80" s="37" t="str">
        <f>IF(alumnes!$A79="","",IF(centre!$A$6=0,"",centre!$A$6))</f>
        <v/>
      </c>
      <c r="AB80" s="37" t="s">
        <v>2603</v>
      </c>
      <c r="AC80" s="37" t="s">
        <v>2603</v>
      </c>
      <c r="AD80" s="37" t="s">
        <v>2603</v>
      </c>
      <c r="AE80" s="37" t="s">
        <v>2603</v>
      </c>
      <c r="AF80" s="37" t="s">
        <v>2603</v>
      </c>
      <c r="AG80" s="37" t="s">
        <v>2603</v>
      </c>
      <c r="AH80" s="37" t="s">
        <v>2603</v>
      </c>
      <c r="AI80" s="37" t="s">
        <v>2603</v>
      </c>
      <c r="AJ80" s="37" t="s">
        <v>2603</v>
      </c>
      <c r="AK80" s="37" t="s">
        <v>2603</v>
      </c>
      <c r="AL80" s="37" t="s">
        <v>2603</v>
      </c>
      <c r="AM80" s="37" t="s">
        <v>2603</v>
      </c>
      <c r="AN80" s="37" t="s">
        <v>2603</v>
      </c>
      <c r="AO80" s="37" t="s">
        <v>2603</v>
      </c>
      <c r="AP80" s="37" t="s">
        <v>2603</v>
      </c>
      <c r="AQ80" s="37" t="s">
        <v>2603</v>
      </c>
      <c r="AR80" s="37" t="s">
        <v>2603</v>
      </c>
      <c r="AS80" s="37" t="s">
        <v>2603</v>
      </c>
      <c r="AT80" s="37" t="s">
        <v>2603</v>
      </c>
      <c r="AU80" s="37" t="s">
        <v>2603</v>
      </c>
      <c r="AV80" s="37" t="s">
        <v>2603</v>
      </c>
      <c r="AW80" s="37" t="s">
        <v>2603</v>
      </c>
      <c r="AX80" s="37" t="s">
        <v>2603</v>
      </c>
      <c r="AY80" s="37" t="s">
        <v>2603</v>
      </c>
      <c r="AZ80" s="37" t="s">
        <v>2603</v>
      </c>
      <c r="BA80" s="37" t="s">
        <v>2603</v>
      </c>
      <c r="BB80" s="37" t="s">
        <v>2603</v>
      </c>
      <c r="BC80" s="37" t="s">
        <v>2603</v>
      </c>
      <c r="BD80" s="37" t="s">
        <v>2603</v>
      </c>
      <c r="BE80" s="37" t="s">
        <v>2603</v>
      </c>
      <c r="BF80" s="37" t="s">
        <v>2603</v>
      </c>
      <c r="BG80" s="37" t="s">
        <v>2603</v>
      </c>
      <c r="BH80" s="37" t="s">
        <v>2603</v>
      </c>
      <c r="BI80" s="37" t="s">
        <v>2603</v>
      </c>
      <c r="BJ80" s="37" t="s">
        <v>2603</v>
      </c>
      <c r="BK80" s="37" t="s">
        <v>2603</v>
      </c>
      <c r="BL80" s="37" t="s">
        <v>2603</v>
      </c>
      <c r="BM80" s="37" t="s">
        <v>2603</v>
      </c>
      <c r="BN80" s="37" t="s">
        <v>2603</v>
      </c>
      <c r="BO80" s="37" t="s">
        <v>2603</v>
      </c>
      <c r="BP80" s="37" t="s">
        <v>2603</v>
      </c>
      <c r="BQ80" s="37" t="s">
        <v>2603</v>
      </c>
      <c r="BR80" s="37" t="s">
        <v>2603</v>
      </c>
      <c r="BS80" s="37" t="s">
        <v>2603</v>
      </c>
      <c r="BT80" s="37" t="s">
        <v>2603</v>
      </c>
      <c r="BU80" s="37" t="s">
        <v>2603</v>
      </c>
      <c r="BV80" s="37" t="s">
        <v>2603</v>
      </c>
      <c r="BW80" s="37" t="s">
        <v>2603</v>
      </c>
      <c r="BX80" s="37" t="s">
        <v>2603</v>
      </c>
      <c r="BY80" s="37" t="s">
        <v>2603</v>
      </c>
      <c r="BZ80" s="37" t="s">
        <v>2603</v>
      </c>
      <c r="CA80" s="37" t="s">
        <v>2603</v>
      </c>
      <c r="CB80" s="37" t="s">
        <v>2603</v>
      </c>
      <c r="CC80" s="37" t="s">
        <v>2603</v>
      </c>
      <c r="CD80" s="37" t="s">
        <v>2603</v>
      </c>
      <c r="CE80" s="37" t="s">
        <v>2603</v>
      </c>
      <c r="CF80" s="37" t="s">
        <v>2603</v>
      </c>
      <c r="CG80" s="37" t="s">
        <v>2603</v>
      </c>
      <c r="CH80" s="37" t="s">
        <v>2603</v>
      </c>
      <c r="CI80" s="37" t="s">
        <v>2603</v>
      </c>
      <c r="CJ80" s="37" t="s">
        <v>2603</v>
      </c>
      <c r="CK80" s="37" t="s">
        <v>2603</v>
      </c>
      <c r="CL80" s="37" t="s">
        <v>2603</v>
      </c>
      <c r="CM80" s="37" t="s">
        <v>2603</v>
      </c>
      <c r="CN80" s="37" t="s">
        <v>2603</v>
      </c>
      <c r="CO80" s="37" t="str">
        <f>IF(alumnes!$A79="","",IF($AA80="","",centre!$A$9))</f>
        <v/>
      </c>
      <c r="CP80" s="37" t="str">
        <f>IF(alumnes!$A79="","",IF($AA80="","",centre!$C$9))</f>
        <v/>
      </c>
      <c r="CQ80" s="37" t="str">
        <f>IF(alumnes!$A79="","",IF($AA80="","",centre!$A$14))</f>
        <v/>
      </c>
      <c r="CR80" s="37" t="str">
        <f>IF(alumnes!$A79="","",IF($AA80="","",centre!$B$14))</f>
        <v/>
      </c>
      <c r="CS80" s="37" t="str">
        <f>IF(alumnes!$A79="","",IF($AA80="","",centre!$C$14))</f>
        <v/>
      </c>
      <c r="CT80" s="37" t="str">
        <f>IF(alumnes!$A79="","",IF($AA80="","",IF(centre!$D$14=0,"",centre!$D$14)))</f>
        <v/>
      </c>
      <c r="CU80" s="37" t="str">
        <f>IF(alumnes!$A79="","",IF($AA80="","",IF(centre!$E$14=0,"",centre!$E$14)))</f>
        <v/>
      </c>
      <c r="CV80" s="37" t="str">
        <f>IF(alumnes!$A79="","",IF($AA80="","",IF(centre!$F$14=0,"",centre!$F$14)))</f>
        <v/>
      </c>
      <c r="CW80" s="37" t="str">
        <f>IF(alumnes!$A79="","",IF($AA80="","",IF(centre!$G$14=0,"",centre!$G$14)))</f>
        <v/>
      </c>
      <c r="CX80" s="37" t="str">
        <f>IF(alumnes!$A79="","",IF($AA80="","",centre!$H$14))</f>
        <v/>
      </c>
      <c r="CY80" s="37" t="str">
        <f>IF(alumnes!$A79="","",IF($AA80="","",centre!$I$14))</f>
        <v/>
      </c>
      <c r="CZ80" s="37" t="str">
        <f>IF(alumnes!$A79="","",IF($AA80="","",IF(centre!$J$14=0,"",centre!$J$14)))</f>
        <v/>
      </c>
      <c r="DA80" s="37" t="str">
        <f>IF(alumnes!$A79="","",IF($AA80="","",IF(centre!$K$14=0,"",centre!$K$14)))</f>
        <v/>
      </c>
      <c r="DB80" s="37" t="str">
        <f>IF(alumnes!$A79="","",IF($AA80="","",IF(centre!$L$14=0,"",centre!$L$14)))</f>
        <v/>
      </c>
      <c r="DC80" s="37" t="str">
        <f>IF(alumnes!$A79="","",IF($AA80="","",IF(centre!$A$19=0,"",centre!$A$19)))</f>
        <v/>
      </c>
      <c r="DD80" s="37" t="str">
        <f>IF(alumnes!$A79="","",IF($AA80="","",IF(centre!$C$19=0,"",centre!$C$19)))</f>
        <v/>
      </c>
      <c r="DE80" s="37" t="str">
        <f>IF(alumnes!$A79="","",IF($AA80="","",IF(centre!$E$19=0,"",centre!$E$19)))</f>
        <v/>
      </c>
      <c r="DF80" s="37" t="str">
        <f>IF(alumnes!$A79="","",IF($AA80="","",IF(centre!$G$19=0,"",centre!$G$19)))</f>
        <v/>
      </c>
      <c r="DG80" s="37" t="str">
        <f>IF(alumnes!$A79="","",IF($AA80="","",IF(centre!$H$19=0,"",centre!$H$19)))</f>
        <v/>
      </c>
      <c r="DH80" s="37" t="str">
        <f>IF(alumnes!$A79="","",IF($AA80="","",IF(centre!$J$19=0,"",centre!$J$19)))</f>
        <v/>
      </c>
      <c r="DI80" s="37" t="str">
        <f>IF(alumnes!$A79="","",IF($AA80="","",IF(centre!$K$19=0,"",centre!$K$19)))</f>
        <v/>
      </c>
      <c r="DJ80" s="37" t="str">
        <f>IF(alumnes!$A79="","",IF($AA80="","",IF(centre!$L$19=0,"",centre!$L$19)))</f>
        <v/>
      </c>
      <c r="DK80" s="37" t="str">
        <f>IF(alumnes!$A79="","",IF($AA80="",centre!$G$6,""))</f>
        <v/>
      </c>
      <c r="DL80" s="37" t="str">
        <f>IF(alumnes!$A79="","",IF($AA80="",centre!$I$6,""))</f>
        <v/>
      </c>
      <c r="DM80" s="37" t="str">
        <f>IF(alumnes!$A79="","",IF($AA80="",centre!$K$6,""))</f>
        <v/>
      </c>
      <c r="DN80" s="37" t="str">
        <f>IF(alumnes!$A79="","",IF($AA80="",centre!$A$9,""))</f>
        <v/>
      </c>
      <c r="DO80" s="37" t="str">
        <f>IF(alumnes!$A79="","",IF($AA80="",centre!$C$9,""))</f>
        <v/>
      </c>
      <c r="DP80" s="37" t="str">
        <f>IF(alumnes!$A79="","",IF($AA80="",IF(centre!$J$14=0,"",centre!$J$14),""))</f>
        <v/>
      </c>
      <c r="DQ80" s="37" t="str">
        <f>IF(alumnes!$A79="","",IF($AA80="",IF(centre!$K$14=0,"",centre!$K$14),""))</f>
        <v/>
      </c>
      <c r="DR80" s="37" t="str">
        <f>IF(alumnes!$A79="","",IF($AA80="",IF(centre!$L$14=0,"",centre!$L$14),""))</f>
        <v/>
      </c>
      <c r="DS80" s="37" t="str">
        <f>IF(alumnes!$A79="","",IF($AA80="",centre!$A$14,""))</f>
        <v/>
      </c>
      <c r="DT80" s="37" t="str">
        <f>IF(alumnes!$A79="","",IF($AA80="",centre!$B$14,""))</f>
        <v/>
      </c>
      <c r="DU80" s="37" t="str">
        <f>IF(alumnes!$A79="","",IF($AA80="",IF(centre!$C$14=0,"",centre!$C$14),""))</f>
        <v/>
      </c>
      <c r="DV80" s="37" t="str">
        <f>IF(alumnes!$A79="","",IF($AA80="",IF(centre!$D$14=0,"",centre!$D$14),""))</f>
        <v/>
      </c>
      <c r="DW80" s="37" t="str">
        <f>IF(alumnes!$A79="","",IF($AA80="",IF(centre!$E$14=0,"",centre!$E$14),""))</f>
        <v/>
      </c>
      <c r="DX80" s="37" t="str">
        <f>IF(alumnes!$A79="","",IF($AA80="",IF(centre!$F$14=0,"",centre!$F$14),""))</f>
        <v/>
      </c>
      <c r="DY80" s="37" t="str">
        <f>IF(alumnes!$A79="","",IF($AA80="",IF(centre!$G$14=0,"",centre!$G$14),""))</f>
        <v/>
      </c>
      <c r="DZ80" s="37" t="str">
        <f>IF(alumnes!$A79="","",IF($AA80="",centre!$H$14,""))</f>
        <v/>
      </c>
      <c r="EA80" s="37" t="str">
        <f>IF(alumnes!$A79="","",IF($AA80="",centre!$I$14,""))</f>
        <v/>
      </c>
    </row>
    <row r="81" spans="1:131" x14ac:dyDescent="0.35">
      <c r="A81" s="36" t="str">
        <f>IF(alumnes!$A80="","",alumnes!$B$4)</f>
        <v/>
      </c>
      <c r="B81" s="37" t="str">
        <f>IF(alumnes!$A80="","",alumnes!$A80)</f>
        <v/>
      </c>
      <c r="C81" s="37" t="str">
        <f>IF(alumnes!$B80="","",alumnes!$B80)</f>
        <v/>
      </c>
      <c r="D81" s="37" t="str">
        <f>IF(alumnes!$C80="","",alumnes!$C80)</f>
        <v/>
      </c>
      <c r="E81" s="37" t="str">
        <f>IF(alumnes!$D80="","",alumnes!$D80)</f>
        <v/>
      </c>
      <c r="F81" s="37" t="str">
        <f>IF(alumnes!$E80="","",alumnes!$E80)</f>
        <v/>
      </c>
      <c r="G81" s="37" t="str">
        <f>IF(alumnes!$P80="","",alumnes!$P80)</f>
        <v/>
      </c>
      <c r="H81" s="37" t="str">
        <f>IF(alumnes!$Q80="","",alumnes!$Q80)</f>
        <v/>
      </c>
      <c r="I81" s="37" t="str">
        <f>IF(alumnes!$R80="","",alumnes!$R80)</f>
        <v/>
      </c>
      <c r="J81" s="37" t="str">
        <f>IF(alumnes!$G80="","",alumnes!$G80)</f>
        <v/>
      </c>
      <c r="K81" s="37" t="str">
        <f>IF(alumnes!$H80="","",alumnes!$H80)</f>
        <v/>
      </c>
      <c r="L81" s="37" t="str">
        <f>IF(alumnes!$I80="","",alumnes!$I80)</f>
        <v/>
      </c>
      <c r="M81" s="37" t="str">
        <f>IF(alumnes!$J80="","",alumnes!$J80)</f>
        <v/>
      </c>
      <c r="N81" s="37" t="str">
        <f>IF(alumnes!$K80="","",alumnes!$K80)</f>
        <v/>
      </c>
      <c r="O81" s="37" t="str">
        <f>IF(alumnes!$L80="","",alumnes!$L80)</f>
        <v/>
      </c>
      <c r="P81" s="37" t="str">
        <f>IF(alumnes!$M80="","",alumnes!$M80)</f>
        <v/>
      </c>
      <c r="Q81" s="37" t="str">
        <f>IF(alumnes!$N80="","",alumnes!$N80)</f>
        <v/>
      </c>
      <c r="R81" s="37" t="str">
        <f>IF(alumnes!$O80="","",alumnes!$O80)</f>
        <v/>
      </c>
      <c r="S81" s="37"/>
      <c r="T81" s="37"/>
      <c r="U81" s="37" t="e">
        <f>IF(alumnes!#REF!="","",alumnes!#REF!)</f>
        <v>#REF!</v>
      </c>
      <c r="V81" s="38"/>
      <c r="W81" s="39"/>
      <c r="X81" s="38"/>
      <c r="Z81" s="37"/>
      <c r="AA81" s="37" t="str">
        <f>IF(alumnes!$A80="","",IF(centre!$A$6=0,"",centre!$A$6))</f>
        <v/>
      </c>
      <c r="AB81" s="37" t="s">
        <v>2603</v>
      </c>
      <c r="AC81" s="37" t="s">
        <v>2603</v>
      </c>
      <c r="AD81" s="37" t="s">
        <v>2603</v>
      </c>
      <c r="AE81" s="37" t="s">
        <v>2603</v>
      </c>
      <c r="AF81" s="37" t="s">
        <v>2603</v>
      </c>
      <c r="AG81" s="37" t="s">
        <v>2603</v>
      </c>
      <c r="AH81" s="37" t="s">
        <v>2603</v>
      </c>
      <c r="AI81" s="37" t="s">
        <v>2603</v>
      </c>
      <c r="AJ81" s="37" t="s">
        <v>2603</v>
      </c>
      <c r="AK81" s="37" t="s">
        <v>2603</v>
      </c>
      <c r="AL81" s="37" t="s">
        <v>2603</v>
      </c>
      <c r="AM81" s="37" t="s">
        <v>2603</v>
      </c>
      <c r="AN81" s="37" t="s">
        <v>2603</v>
      </c>
      <c r="AO81" s="37" t="s">
        <v>2603</v>
      </c>
      <c r="AP81" s="37" t="s">
        <v>2603</v>
      </c>
      <c r="AQ81" s="37" t="s">
        <v>2603</v>
      </c>
      <c r="AR81" s="37" t="s">
        <v>2603</v>
      </c>
      <c r="AS81" s="37" t="s">
        <v>2603</v>
      </c>
      <c r="AT81" s="37" t="s">
        <v>2603</v>
      </c>
      <c r="AU81" s="37" t="s">
        <v>2603</v>
      </c>
      <c r="AV81" s="37" t="s">
        <v>2603</v>
      </c>
      <c r="AW81" s="37" t="s">
        <v>2603</v>
      </c>
      <c r="AX81" s="37" t="s">
        <v>2603</v>
      </c>
      <c r="AY81" s="37" t="s">
        <v>2603</v>
      </c>
      <c r="AZ81" s="37" t="s">
        <v>2603</v>
      </c>
      <c r="BA81" s="37" t="s">
        <v>2603</v>
      </c>
      <c r="BB81" s="37" t="s">
        <v>2603</v>
      </c>
      <c r="BC81" s="37" t="s">
        <v>2603</v>
      </c>
      <c r="BD81" s="37" t="s">
        <v>2603</v>
      </c>
      <c r="BE81" s="37" t="s">
        <v>2603</v>
      </c>
      <c r="BF81" s="37" t="s">
        <v>2603</v>
      </c>
      <c r="BG81" s="37" t="s">
        <v>2603</v>
      </c>
      <c r="BH81" s="37" t="s">
        <v>2603</v>
      </c>
      <c r="BI81" s="37" t="s">
        <v>2603</v>
      </c>
      <c r="BJ81" s="37" t="s">
        <v>2603</v>
      </c>
      <c r="BK81" s="37" t="s">
        <v>2603</v>
      </c>
      <c r="BL81" s="37" t="s">
        <v>2603</v>
      </c>
      <c r="BM81" s="37" t="s">
        <v>2603</v>
      </c>
      <c r="BN81" s="37" t="s">
        <v>2603</v>
      </c>
      <c r="BO81" s="37" t="s">
        <v>2603</v>
      </c>
      <c r="BP81" s="37" t="s">
        <v>2603</v>
      </c>
      <c r="BQ81" s="37" t="s">
        <v>2603</v>
      </c>
      <c r="BR81" s="37" t="s">
        <v>2603</v>
      </c>
      <c r="BS81" s="37" t="s">
        <v>2603</v>
      </c>
      <c r="BT81" s="37" t="s">
        <v>2603</v>
      </c>
      <c r="BU81" s="37" t="s">
        <v>2603</v>
      </c>
      <c r="BV81" s="37" t="s">
        <v>2603</v>
      </c>
      <c r="BW81" s="37" t="s">
        <v>2603</v>
      </c>
      <c r="BX81" s="37" t="s">
        <v>2603</v>
      </c>
      <c r="BY81" s="37" t="s">
        <v>2603</v>
      </c>
      <c r="BZ81" s="37" t="s">
        <v>2603</v>
      </c>
      <c r="CA81" s="37" t="s">
        <v>2603</v>
      </c>
      <c r="CB81" s="37" t="s">
        <v>2603</v>
      </c>
      <c r="CC81" s="37" t="s">
        <v>2603</v>
      </c>
      <c r="CD81" s="37" t="s">
        <v>2603</v>
      </c>
      <c r="CE81" s="37" t="s">
        <v>2603</v>
      </c>
      <c r="CF81" s="37" t="s">
        <v>2603</v>
      </c>
      <c r="CG81" s="37" t="s">
        <v>2603</v>
      </c>
      <c r="CH81" s="37" t="s">
        <v>2603</v>
      </c>
      <c r="CI81" s="37" t="s">
        <v>2603</v>
      </c>
      <c r="CJ81" s="37" t="s">
        <v>2603</v>
      </c>
      <c r="CK81" s="37" t="s">
        <v>2603</v>
      </c>
      <c r="CL81" s="37" t="s">
        <v>2603</v>
      </c>
      <c r="CM81" s="37" t="s">
        <v>2603</v>
      </c>
      <c r="CN81" s="37" t="s">
        <v>2603</v>
      </c>
      <c r="CO81" s="37" t="str">
        <f>IF(alumnes!$A80="","",IF($AA81="","",centre!$A$9))</f>
        <v/>
      </c>
      <c r="CP81" s="37" t="str">
        <f>IF(alumnes!$A80="","",IF($AA81="","",centre!$C$9))</f>
        <v/>
      </c>
      <c r="CQ81" s="37" t="str">
        <f>IF(alumnes!$A80="","",IF($AA81="","",centre!$A$14))</f>
        <v/>
      </c>
      <c r="CR81" s="37" t="str">
        <f>IF(alumnes!$A80="","",IF($AA81="","",centre!$B$14))</f>
        <v/>
      </c>
      <c r="CS81" s="37" t="str">
        <f>IF(alumnes!$A80="","",IF($AA81="","",centre!$C$14))</f>
        <v/>
      </c>
      <c r="CT81" s="37" t="str">
        <f>IF(alumnes!$A80="","",IF($AA81="","",IF(centre!$D$14=0,"",centre!$D$14)))</f>
        <v/>
      </c>
      <c r="CU81" s="37" t="str">
        <f>IF(alumnes!$A80="","",IF($AA81="","",IF(centre!$E$14=0,"",centre!$E$14)))</f>
        <v/>
      </c>
      <c r="CV81" s="37" t="str">
        <f>IF(alumnes!$A80="","",IF($AA81="","",IF(centre!$F$14=0,"",centre!$F$14)))</f>
        <v/>
      </c>
      <c r="CW81" s="37" t="str">
        <f>IF(alumnes!$A80="","",IF($AA81="","",IF(centre!$G$14=0,"",centre!$G$14)))</f>
        <v/>
      </c>
      <c r="CX81" s="37" t="str">
        <f>IF(alumnes!$A80="","",IF($AA81="","",centre!$H$14))</f>
        <v/>
      </c>
      <c r="CY81" s="37" t="str">
        <f>IF(alumnes!$A80="","",IF($AA81="","",centre!$I$14))</f>
        <v/>
      </c>
      <c r="CZ81" s="37" t="str">
        <f>IF(alumnes!$A80="","",IF($AA81="","",IF(centre!$J$14=0,"",centre!$J$14)))</f>
        <v/>
      </c>
      <c r="DA81" s="37" t="str">
        <f>IF(alumnes!$A80="","",IF($AA81="","",IF(centre!$K$14=0,"",centre!$K$14)))</f>
        <v/>
      </c>
      <c r="DB81" s="37" t="str">
        <f>IF(alumnes!$A80="","",IF($AA81="","",IF(centre!$L$14=0,"",centre!$L$14)))</f>
        <v/>
      </c>
      <c r="DC81" s="37" t="str">
        <f>IF(alumnes!$A80="","",IF($AA81="","",IF(centre!$A$19=0,"",centre!$A$19)))</f>
        <v/>
      </c>
      <c r="DD81" s="37" t="str">
        <f>IF(alumnes!$A80="","",IF($AA81="","",IF(centre!$C$19=0,"",centre!$C$19)))</f>
        <v/>
      </c>
      <c r="DE81" s="37" t="str">
        <f>IF(alumnes!$A80="","",IF($AA81="","",IF(centre!$E$19=0,"",centre!$E$19)))</f>
        <v/>
      </c>
      <c r="DF81" s="37" t="str">
        <f>IF(alumnes!$A80="","",IF($AA81="","",IF(centre!$G$19=0,"",centre!$G$19)))</f>
        <v/>
      </c>
      <c r="DG81" s="37" t="str">
        <f>IF(alumnes!$A80="","",IF($AA81="","",IF(centre!$H$19=0,"",centre!$H$19)))</f>
        <v/>
      </c>
      <c r="DH81" s="37" t="str">
        <f>IF(alumnes!$A80="","",IF($AA81="","",IF(centre!$J$19=0,"",centre!$J$19)))</f>
        <v/>
      </c>
      <c r="DI81" s="37" t="str">
        <f>IF(alumnes!$A80="","",IF($AA81="","",IF(centre!$K$19=0,"",centre!$K$19)))</f>
        <v/>
      </c>
      <c r="DJ81" s="37" t="str">
        <f>IF(alumnes!$A80="","",IF($AA81="","",IF(centre!$L$19=0,"",centre!$L$19)))</f>
        <v/>
      </c>
      <c r="DK81" s="37" t="str">
        <f>IF(alumnes!$A80="","",IF($AA81="",centre!$G$6,""))</f>
        <v/>
      </c>
      <c r="DL81" s="37" t="str">
        <f>IF(alumnes!$A80="","",IF($AA81="",centre!$I$6,""))</f>
        <v/>
      </c>
      <c r="DM81" s="37" t="str">
        <f>IF(alumnes!$A80="","",IF($AA81="",centre!$K$6,""))</f>
        <v/>
      </c>
      <c r="DN81" s="37" t="str">
        <f>IF(alumnes!$A80="","",IF($AA81="",centre!$A$9,""))</f>
        <v/>
      </c>
      <c r="DO81" s="37" t="str">
        <f>IF(alumnes!$A80="","",IF($AA81="",centre!$C$9,""))</f>
        <v/>
      </c>
      <c r="DP81" s="37" t="str">
        <f>IF(alumnes!$A80="","",IF($AA81="",IF(centre!$J$14=0,"",centre!$J$14),""))</f>
        <v/>
      </c>
      <c r="DQ81" s="37" t="str">
        <f>IF(alumnes!$A80="","",IF($AA81="",IF(centre!$K$14=0,"",centre!$K$14),""))</f>
        <v/>
      </c>
      <c r="DR81" s="37" t="str">
        <f>IF(alumnes!$A80="","",IF($AA81="",IF(centre!$L$14=0,"",centre!$L$14),""))</f>
        <v/>
      </c>
      <c r="DS81" s="37" t="str">
        <f>IF(alumnes!$A80="","",IF($AA81="",centre!$A$14,""))</f>
        <v/>
      </c>
      <c r="DT81" s="37" t="str">
        <f>IF(alumnes!$A80="","",IF($AA81="",centre!$B$14,""))</f>
        <v/>
      </c>
      <c r="DU81" s="37" t="str">
        <f>IF(alumnes!$A80="","",IF($AA81="",IF(centre!$C$14=0,"",centre!$C$14),""))</f>
        <v/>
      </c>
      <c r="DV81" s="37" t="str">
        <f>IF(alumnes!$A80="","",IF($AA81="",IF(centre!$D$14=0,"",centre!$D$14),""))</f>
        <v/>
      </c>
      <c r="DW81" s="37" t="str">
        <f>IF(alumnes!$A80="","",IF($AA81="",IF(centre!$E$14=0,"",centre!$E$14),""))</f>
        <v/>
      </c>
      <c r="DX81" s="37" t="str">
        <f>IF(alumnes!$A80="","",IF($AA81="",IF(centre!$F$14=0,"",centre!$F$14),""))</f>
        <v/>
      </c>
      <c r="DY81" s="37" t="str">
        <f>IF(alumnes!$A80="","",IF($AA81="",IF(centre!$G$14=0,"",centre!$G$14),""))</f>
        <v/>
      </c>
      <c r="DZ81" s="37" t="str">
        <f>IF(alumnes!$A80="","",IF($AA81="",centre!$H$14,""))</f>
        <v/>
      </c>
      <c r="EA81" s="37" t="str">
        <f>IF(alumnes!$A80="","",IF($AA81="",centre!$I$14,""))</f>
        <v/>
      </c>
    </row>
    <row r="82" spans="1:131" x14ac:dyDescent="0.35">
      <c r="A82" s="36" t="str">
        <f>IF(alumnes!$A81="","",alumnes!$B$4)</f>
        <v/>
      </c>
      <c r="B82" s="37" t="str">
        <f>IF(alumnes!$A81="","",alumnes!$A81)</f>
        <v/>
      </c>
      <c r="C82" s="37" t="str">
        <f>IF(alumnes!$B81="","",alumnes!$B81)</f>
        <v/>
      </c>
      <c r="D82" s="37" t="str">
        <f>IF(alumnes!$C81="","",alumnes!$C81)</f>
        <v/>
      </c>
      <c r="E82" s="37" t="str">
        <f>IF(alumnes!$D81="","",alumnes!$D81)</f>
        <v/>
      </c>
      <c r="F82" s="37" t="str">
        <f>IF(alumnes!$E81="","",alumnes!$E81)</f>
        <v/>
      </c>
      <c r="G82" s="37" t="str">
        <f>IF(alumnes!$P81="","",alumnes!$P81)</f>
        <v/>
      </c>
      <c r="H82" s="37" t="str">
        <f>IF(alumnes!$Q81="","",alumnes!$Q81)</f>
        <v/>
      </c>
      <c r="I82" s="37" t="str">
        <f>IF(alumnes!$R81="","",alumnes!$R81)</f>
        <v/>
      </c>
      <c r="J82" s="37" t="str">
        <f>IF(alumnes!$G81="","",alumnes!$G81)</f>
        <v/>
      </c>
      <c r="K82" s="37" t="str">
        <f>IF(alumnes!$H81="","",alumnes!$H81)</f>
        <v/>
      </c>
      <c r="L82" s="37" t="str">
        <f>IF(alumnes!$I81="","",alumnes!$I81)</f>
        <v/>
      </c>
      <c r="M82" s="37" t="str">
        <f>IF(alumnes!$J81="","",alumnes!$J81)</f>
        <v/>
      </c>
      <c r="N82" s="37" t="str">
        <f>IF(alumnes!$K81="","",alumnes!$K81)</f>
        <v/>
      </c>
      <c r="O82" s="37" t="str">
        <f>IF(alumnes!$L81="","",alumnes!$L81)</f>
        <v/>
      </c>
      <c r="P82" s="37" t="str">
        <f>IF(alumnes!$M81="","",alumnes!$M81)</f>
        <v/>
      </c>
      <c r="Q82" s="37" t="str">
        <f>IF(alumnes!$N81="","",alumnes!$N81)</f>
        <v/>
      </c>
      <c r="R82" s="37" t="str">
        <f>IF(alumnes!$O81="","",alumnes!$O81)</f>
        <v/>
      </c>
      <c r="S82" s="37"/>
      <c r="T82" s="37"/>
      <c r="U82" s="37" t="e">
        <f>IF(alumnes!#REF!="","",alumnes!#REF!)</f>
        <v>#REF!</v>
      </c>
      <c r="V82" s="38"/>
      <c r="W82" s="39"/>
      <c r="X82" s="38"/>
      <c r="Z82" s="37"/>
      <c r="AA82" s="37" t="str">
        <f>IF(alumnes!$A81="","",IF(centre!$A$6=0,"",centre!$A$6))</f>
        <v/>
      </c>
      <c r="AB82" s="37" t="s">
        <v>2603</v>
      </c>
      <c r="AC82" s="37" t="s">
        <v>2603</v>
      </c>
      <c r="AD82" s="37" t="s">
        <v>2603</v>
      </c>
      <c r="AE82" s="37" t="s">
        <v>2603</v>
      </c>
      <c r="AF82" s="37" t="s">
        <v>2603</v>
      </c>
      <c r="AG82" s="37" t="s">
        <v>2603</v>
      </c>
      <c r="AH82" s="37" t="s">
        <v>2603</v>
      </c>
      <c r="AI82" s="37" t="s">
        <v>2603</v>
      </c>
      <c r="AJ82" s="37" t="s">
        <v>2603</v>
      </c>
      <c r="AK82" s="37" t="s">
        <v>2603</v>
      </c>
      <c r="AL82" s="37" t="s">
        <v>2603</v>
      </c>
      <c r="AM82" s="37" t="s">
        <v>2603</v>
      </c>
      <c r="AN82" s="37" t="s">
        <v>2603</v>
      </c>
      <c r="AO82" s="37" t="s">
        <v>2603</v>
      </c>
      <c r="AP82" s="37" t="s">
        <v>2603</v>
      </c>
      <c r="AQ82" s="37" t="s">
        <v>2603</v>
      </c>
      <c r="AR82" s="37" t="s">
        <v>2603</v>
      </c>
      <c r="AS82" s="37" t="s">
        <v>2603</v>
      </c>
      <c r="AT82" s="37" t="s">
        <v>2603</v>
      </c>
      <c r="AU82" s="37" t="s">
        <v>2603</v>
      </c>
      <c r="AV82" s="37" t="s">
        <v>2603</v>
      </c>
      <c r="AW82" s="37" t="s">
        <v>2603</v>
      </c>
      <c r="AX82" s="37" t="s">
        <v>2603</v>
      </c>
      <c r="AY82" s="37" t="s">
        <v>2603</v>
      </c>
      <c r="AZ82" s="37" t="s">
        <v>2603</v>
      </c>
      <c r="BA82" s="37" t="s">
        <v>2603</v>
      </c>
      <c r="BB82" s="37" t="s">
        <v>2603</v>
      </c>
      <c r="BC82" s="37" t="s">
        <v>2603</v>
      </c>
      <c r="BD82" s="37" t="s">
        <v>2603</v>
      </c>
      <c r="BE82" s="37" t="s">
        <v>2603</v>
      </c>
      <c r="BF82" s="37" t="s">
        <v>2603</v>
      </c>
      <c r="BG82" s="37" t="s">
        <v>2603</v>
      </c>
      <c r="BH82" s="37" t="s">
        <v>2603</v>
      </c>
      <c r="BI82" s="37" t="s">
        <v>2603</v>
      </c>
      <c r="BJ82" s="37" t="s">
        <v>2603</v>
      </c>
      <c r="BK82" s="37" t="s">
        <v>2603</v>
      </c>
      <c r="BL82" s="37" t="s">
        <v>2603</v>
      </c>
      <c r="BM82" s="37" t="s">
        <v>2603</v>
      </c>
      <c r="BN82" s="37" t="s">
        <v>2603</v>
      </c>
      <c r="BO82" s="37" t="s">
        <v>2603</v>
      </c>
      <c r="BP82" s="37" t="s">
        <v>2603</v>
      </c>
      <c r="BQ82" s="37" t="s">
        <v>2603</v>
      </c>
      <c r="BR82" s="37" t="s">
        <v>2603</v>
      </c>
      <c r="BS82" s="37" t="s">
        <v>2603</v>
      </c>
      <c r="BT82" s="37" t="s">
        <v>2603</v>
      </c>
      <c r="BU82" s="37" t="s">
        <v>2603</v>
      </c>
      <c r="BV82" s="37" t="s">
        <v>2603</v>
      </c>
      <c r="BW82" s="37" t="s">
        <v>2603</v>
      </c>
      <c r="BX82" s="37" t="s">
        <v>2603</v>
      </c>
      <c r="BY82" s="37" t="s">
        <v>2603</v>
      </c>
      <c r="BZ82" s="37" t="s">
        <v>2603</v>
      </c>
      <c r="CA82" s="37" t="s">
        <v>2603</v>
      </c>
      <c r="CB82" s="37" t="s">
        <v>2603</v>
      </c>
      <c r="CC82" s="37" t="s">
        <v>2603</v>
      </c>
      <c r="CD82" s="37" t="s">
        <v>2603</v>
      </c>
      <c r="CE82" s="37" t="s">
        <v>2603</v>
      </c>
      <c r="CF82" s="37" t="s">
        <v>2603</v>
      </c>
      <c r="CG82" s="37" t="s">
        <v>2603</v>
      </c>
      <c r="CH82" s="37" t="s">
        <v>2603</v>
      </c>
      <c r="CI82" s="37" t="s">
        <v>2603</v>
      </c>
      <c r="CJ82" s="37" t="s">
        <v>2603</v>
      </c>
      <c r="CK82" s="37" t="s">
        <v>2603</v>
      </c>
      <c r="CL82" s="37" t="s">
        <v>2603</v>
      </c>
      <c r="CM82" s="37" t="s">
        <v>2603</v>
      </c>
      <c r="CN82" s="37" t="s">
        <v>2603</v>
      </c>
      <c r="CO82" s="37" t="str">
        <f>IF(alumnes!$A81="","",IF($AA82="","",centre!$A$9))</f>
        <v/>
      </c>
      <c r="CP82" s="37" t="str">
        <f>IF(alumnes!$A81="","",IF($AA82="","",centre!$C$9))</f>
        <v/>
      </c>
      <c r="CQ82" s="37" t="str">
        <f>IF(alumnes!$A81="","",IF($AA82="","",centre!$A$14))</f>
        <v/>
      </c>
      <c r="CR82" s="37" t="str">
        <f>IF(alumnes!$A81="","",IF($AA82="","",centre!$B$14))</f>
        <v/>
      </c>
      <c r="CS82" s="37" t="str">
        <f>IF(alumnes!$A81="","",IF($AA82="","",centre!$C$14))</f>
        <v/>
      </c>
      <c r="CT82" s="37" t="str">
        <f>IF(alumnes!$A81="","",IF($AA82="","",IF(centre!$D$14=0,"",centre!$D$14)))</f>
        <v/>
      </c>
      <c r="CU82" s="37" t="str">
        <f>IF(alumnes!$A81="","",IF($AA82="","",IF(centre!$E$14=0,"",centre!$E$14)))</f>
        <v/>
      </c>
      <c r="CV82" s="37" t="str">
        <f>IF(alumnes!$A81="","",IF($AA82="","",IF(centre!$F$14=0,"",centre!$F$14)))</f>
        <v/>
      </c>
      <c r="CW82" s="37" t="str">
        <f>IF(alumnes!$A81="","",IF($AA82="","",IF(centre!$G$14=0,"",centre!$G$14)))</f>
        <v/>
      </c>
      <c r="CX82" s="37" t="str">
        <f>IF(alumnes!$A81="","",IF($AA82="","",centre!$H$14))</f>
        <v/>
      </c>
      <c r="CY82" s="37" t="str">
        <f>IF(alumnes!$A81="","",IF($AA82="","",centre!$I$14))</f>
        <v/>
      </c>
      <c r="CZ82" s="37" t="str">
        <f>IF(alumnes!$A81="","",IF($AA82="","",IF(centre!$J$14=0,"",centre!$J$14)))</f>
        <v/>
      </c>
      <c r="DA82" s="37" t="str">
        <f>IF(alumnes!$A81="","",IF($AA82="","",IF(centre!$K$14=0,"",centre!$K$14)))</f>
        <v/>
      </c>
      <c r="DB82" s="37" t="str">
        <f>IF(alumnes!$A81="","",IF($AA82="","",IF(centre!$L$14=0,"",centre!$L$14)))</f>
        <v/>
      </c>
      <c r="DC82" s="37" t="str">
        <f>IF(alumnes!$A81="","",IF($AA82="","",IF(centre!$A$19=0,"",centre!$A$19)))</f>
        <v/>
      </c>
      <c r="DD82" s="37" t="str">
        <f>IF(alumnes!$A81="","",IF($AA82="","",IF(centre!$C$19=0,"",centre!$C$19)))</f>
        <v/>
      </c>
      <c r="DE82" s="37" t="str">
        <f>IF(alumnes!$A81="","",IF($AA82="","",IF(centre!$E$19=0,"",centre!$E$19)))</f>
        <v/>
      </c>
      <c r="DF82" s="37" t="str">
        <f>IF(alumnes!$A81="","",IF($AA82="","",IF(centre!$G$19=0,"",centre!$G$19)))</f>
        <v/>
      </c>
      <c r="DG82" s="37" t="str">
        <f>IF(alumnes!$A81="","",IF($AA82="","",IF(centre!$H$19=0,"",centre!$H$19)))</f>
        <v/>
      </c>
      <c r="DH82" s="37" t="str">
        <f>IF(alumnes!$A81="","",IF($AA82="","",IF(centre!$J$19=0,"",centre!$J$19)))</f>
        <v/>
      </c>
      <c r="DI82" s="37" t="str">
        <f>IF(alumnes!$A81="","",IF($AA82="","",IF(centre!$K$19=0,"",centre!$K$19)))</f>
        <v/>
      </c>
      <c r="DJ82" s="37" t="str">
        <f>IF(alumnes!$A81="","",IF($AA82="","",IF(centre!$L$19=0,"",centre!$L$19)))</f>
        <v/>
      </c>
      <c r="DK82" s="37" t="str">
        <f>IF(alumnes!$A81="","",IF($AA82="",centre!$G$6,""))</f>
        <v/>
      </c>
      <c r="DL82" s="37" t="str">
        <f>IF(alumnes!$A81="","",IF($AA82="",centre!$I$6,""))</f>
        <v/>
      </c>
      <c r="DM82" s="37" t="str">
        <f>IF(alumnes!$A81="","",IF($AA82="",centre!$K$6,""))</f>
        <v/>
      </c>
      <c r="DN82" s="37" t="str">
        <f>IF(alumnes!$A81="","",IF($AA82="",centre!$A$9,""))</f>
        <v/>
      </c>
      <c r="DO82" s="37" t="str">
        <f>IF(alumnes!$A81="","",IF($AA82="",centre!$C$9,""))</f>
        <v/>
      </c>
      <c r="DP82" s="37" t="str">
        <f>IF(alumnes!$A81="","",IF($AA82="",IF(centre!$J$14=0,"",centre!$J$14),""))</f>
        <v/>
      </c>
      <c r="DQ82" s="37" t="str">
        <f>IF(alumnes!$A81="","",IF($AA82="",IF(centre!$K$14=0,"",centre!$K$14),""))</f>
        <v/>
      </c>
      <c r="DR82" s="37" t="str">
        <f>IF(alumnes!$A81="","",IF($AA82="",IF(centre!$L$14=0,"",centre!$L$14),""))</f>
        <v/>
      </c>
      <c r="DS82" s="37" t="str">
        <f>IF(alumnes!$A81="","",IF($AA82="",centre!$A$14,""))</f>
        <v/>
      </c>
      <c r="DT82" s="37" t="str">
        <f>IF(alumnes!$A81="","",IF($AA82="",centre!$B$14,""))</f>
        <v/>
      </c>
      <c r="DU82" s="37" t="str">
        <f>IF(alumnes!$A81="","",IF($AA82="",IF(centre!$C$14=0,"",centre!$C$14),""))</f>
        <v/>
      </c>
      <c r="DV82" s="37" t="str">
        <f>IF(alumnes!$A81="","",IF($AA82="",IF(centre!$D$14=0,"",centre!$D$14),""))</f>
        <v/>
      </c>
      <c r="DW82" s="37" t="str">
        <f>IF(alumnes!$A81="","",IF($AA82="",IF(centre!$E$14=0,"",centre!$E$14),""))</f>
        <v/>
      </c>
      <c r="DX82" s="37" t="str">
        <f>IF(alumnes!$A81="","",IF($AA82="",IF(centre!$F$14=0,"",centre!$F$14),""))</f>
        <v/>
      </c>
      <c r="DY82" s="37" t="str">
        <f>IF(alumnes!$A81="","",IF($AA82="",IF(centre!$G$14=0,"",centre!$G$14),""))</f>
        <v/>
      </c>
      <c r="DZ82" s="37" t="str">
        <f>IF(alumnes!$A81="","",IF($AA82="",centre!$H$14,""))</f>
        <v/>
      </c>
      <c r="EA82" s="37" t="str">
        <f>IF(alumnes!$A81="","",IF($AA82="",centre!$I$14,""))</f>
        <v/>
      </c>
    </row>
    <row r="83" spans="1:131" x14ac:dyDescent="0.35">
      <c r="A83" s="36" t="str">
        <f>IF(alumnes!$A82="","",alumnes!$B$4)</f>
        <v/>
      </c>
      <c r="B83" s="37" t="str">
        <f>IF(alumnes!$A82="","",alumnes!$A82)</f>
        <v/>
      </c>
      <c r="C83" s="37" t="str">
        <f>IF(alumnes!$B82="","",alumnes!$B82)</f>
        <v/>
      </c>
      <c r="D83" s="37" t="str">
        <f>IF(alumnes!$C82="","",alumnes!$C82)</f>
        <v/>
      </c>
      <c r="E83" s="37" t="str">
        <f>IF(alumnes!$D82="","",alumnes!$D82)</f>
        <v/>
      </c>
      <c r="F83" s="37" t="str">
        <f>IF(alumnes!$E82="","",alumnes!$E82)</f>
        <v/>
      </c>
      <c r="G83" s="37" t="str">
        <f>IF(alumnes!$P82="","",alumnes!$P82)</f>
        <v/>
      </c>
      <c r="H83" s="37" t="str">
        <f>IF(alumnes!$Q82="","",alumnes!$Q82)</f>
        <v/>
      </c>
      <c r="I83" s="37" t="str">
        <f>IF(alumnes!$R82="","",alumnes!$R82)</f>
        <v/>
      </c>
      <c r="J83" s="37" t="str">
        <f>IF(alumnes!$G82="","",alumnes!$G82)</f>
        <v/>
      </c>
      <c r="K83" s="37" t="str">
        <f>IF(alumnes!$H82="","",alumnes!$H82)</f>
        <v/>
      </c>
      <c r="L83" s="37" t="str">
        <f>IF(alumnes!$I82="","",alumnes!$I82)</f>
        <v/>
      </c>
      <c r="M83" s="37" t="str">
        <f>IF(alumnes!$J82="","",alumnes!$J82)</f>
        <v/>
      </c>
      <c r="N83" s="37" t="str">
        <f>IF(alumnes!$K82="","",alumnes!$K82)</f>
        <v/>
      </c>
      <c r="O83" s="37" t="str">
        <f>IF(alumnes!$L82="","",alumnes!$L82)</f>
        <v/>
      </c>
      <c r="P83" s="37" t="str">
        <f>IF(alumnes!$M82="","",alumnes!$M82)</f>
        <v/>
      </c>
      <c r="Q83" s="37" t="str">
        <f>IF(alumnes!$N82="","",alumnes!$N82)</f>
        <v/>
      </c>
      <c r="R83" s="37" t="str">
        <f>IF(alumnes!$O82="","",alumnes!$O82)</f>
        <v/>
      </c>
      <c r="S83" s="37"/>
      <c r="T83" s="37"/>
      <c r="U83" s="37" t="e">
        <f>IF(alumnes!#REF!="","",alumnes!#REF!)</f>
        <v>#REF!</v>
      </c>
      <c r="V83" s="38"/>
      <c r="W83" s="39"/>
      <c r="X83" s="38"/>
      <c r="Z83" s="37"/>
      <c r="AA83" s="37" t="str">
        <f>IF(alumnes!$A82="","",IF(centre!$A$6=0,"",centre!$A$6))</f>
        <v/>
      </c>
      <c r="AB83" s="37" t="s">
        <v>2603</v>
      </c>
      <c r="AC83" s="37" t="s">
        <v>2603</v>
      </c>
      <c r="AD83" s="37" t="s">
        <v>2603</v>
      </c>
      <c r="AE83" s="37" t="s">
        <v>2603</v>
      </c>
      <c r="AF83" s="37" t="s">
        <v>2603</v>
      </c>
      <c r="AG83" s="37" t="s">
        <v>2603</v>
      </c>
      <c r="AH83" s="37" t="s">
        <v>2603</v>
      </c>
      <c r="AI83" s="37" t="s">
        <v>2603</v>
      </c>
      <c r="AJ83" s="37" t="s">
        <v>2603</v>
      </c>
      <c r="AK83" s="37" t="s">
        <v>2603</v>
      </c>
      <c r="AL83" s="37" t="s">
        <v>2603</v>
      </c>
      <c r="AM83" s="37" t="s">
        <v>2603</v>
      </c>
      <c r="AN83" s="37" t="s">
        <v>2603</v>
      </c>
      <c r="AO83" s="37" t="s">
        <v>2603</v>
      </c>
      <c r="AP83" s="37" t="s">
        <v>2603</v>
      </c>
      <c r="AQ83" s="37" t="s">
        <v>2603</v>
      </c>
      <c r="AR83" s="37" t="s">
        <v>2603</v>
      </c>
      <c r="AS83" s="37" t="s">
        <v>2603</v>
      </c>
      <c r="AT83" s="37" t="s">
        <v>2603</v>
      </c>
      <c r="AU83" s="37" t="s">
        <v>2603</v>
      </c>
      <c r="AV83" s="37" t="s">
        <v>2603</v>
      </c>
      <c r="AW83" s="37" t="s">
        <v>2603</v>
      </c>
      <c r="AX83" s="37" t="s">
        <v>2603</v>
      </c>
      <c r="AY83" s="37" t="s">
        <v>2603</v>
      </c>
      <c r="AZ83" s="37" t="s">
        <v>2603</v>
      </c>
      <c r="BA83" s="37" t="s">
        <v>2603</v>
      </c>
      <c r="BB83" s="37" t="s">
        <v>2603</v>
      </c>
      <c r="BC83" s="37" t="s">
        <v>2603</v>
      </c>
      <c r="BD83" s="37" t="s">
        <v>2603</v>
      </c>
      <c r="BE83" s="37" t="s">
        <v>2603</v>
      </c>
      <c r="BF83" s="37" t="s">
        <v>2603</v>
      </c>
      <c r="BG83" s="37" t="s">
        <v>2603</v>
      </c>
      <c r="BH83" s="37" t="s">
        <v>2603</v>
      </c>
      <c r="BI83" s="37" t="s">
        <v>2603</v>
      </c>
      <c r="BJ83" s="37" t="s">
        <v>2603</v>
      </c>
      <c r="BK83" s="37" t="s">
        <v>2603</v>
      </c>
      <c r="BL83" s="37" t="s">
        <v>2603</v>
      </c>
      <c r="BM83" s="37" t="s">
        <v>2603</v>
      </c>
      <c r="BN83" s="37" t="s">
        <v>2603</v>
      </c>
      <c r="BO83" s="37" t="s">
        <v>2603</v>
      </c>
      <c r="BP83" s="37" t="s">
        <v>2603</v>
      </c>
      <c r="BQ83" s="37" t="s">
        <v>2603</v>
      </c>
      <c r="BR83" s="37" t="s">
        <v>2603</v>
      </c>
      <c r="BS83" s="37" t="s">
        <v>2603</v>
      </c>
      <c r="BT83" s="37" t="s">
        <v>2603</v>
      </c>
      <c r="BU83" s="37" t="s">
        <v>2603</v>
      </c>
      <c r="BV83" s="37" t="s">
        <v>2603</v>
      </c>
      <c r="BW83" s="37" t="s">
        <v>2603</v>
      </c>
      <c r="BX83" s="37" t="s">
        <v>2603</v>
      </c>
      <c r="BY83" s="37" t="s">
        <v>2603</v>
      </c>
      <c r="BZ83" s="37" t="s">
        <v>2603</v>
      </c>
      <c r="CA83" s="37" t="s">
        <v>2603</v>
      </c>
      <c r="CB83" s="37" t="s">
        <v>2603</v>
      </c>
      <c r="CC83" s="37" t="s">
        <v>2603</v>
      </c>
      <c r="CD83" s="37" t="s">
        <v>2603</v>
      </c>
      <c r="CE83" s="37" t="s">
        <v>2603</v>
      </c>
      <c r="CF83" s="37" t="s">
        <v>2603</v>
      </c>
      <c r="CG83" s="37" t="s">
        <v>2603</v>
      </c>
      <c r="CH83" s="37" t="s">
        <v>2603</v>
      </c>
      <c r="CI83" s="37" t="s">
        <v>2603</v>
      </c>
      <c r="CJ83" s="37" t="s">
        <v>2603</v>
      </c>
      <c r="CK83" s="37" t="s">
        <v>2603</v>
      </c>
      <c r="CL83" s="37" t="s">
        <v>2603</v>
      </c>
      <c r="CM83" s="37" t="s">
        <v>2603</v>
      </c>
      <c r="CN83" s="37" t="s">
        <v>2603</v>
      </c>
      <c r="CO83" s="37" t="str">
        <f>IF(alumnes!$A82="","",IF($AA83="","",centre!$A$9))</f>
        <v/>
      </c>
      <c r="CP83" s="37" t="str">
        <f>IF(alumnes!$A82="","",IF($AA83="","",centre!$C$9))</f>
        <v/>
      </c>
      <c r="CQ83" s="37" t="str">
        <f>IF(alumnes!$A82="","",IF($AA83="","",centre!$A$14))</f>
        <v/>
      </c>
      <c r="CR83" s="37" t="str">
        <f>IF(alumnes!$A82="","",IF($AA83="","",centre!$B$14))</f>
        <v/>
      </c>
      <c r="CS83" s="37" t="str">
        <f>IF(alumnes!$A82="","",IF($AA83="","",centre!$C$14))</f>
        <v/>
      </c>
      <c r="CT83" s="37" t="str">
        <f>IF(alumnes!$A82="","",IF($AA83="","",IF(centre!$D$14=0,"",centre!$D$14)))</f>
        <v/>
      </c>
      <c r="CU83" s="37" t="str">
        <f>IF(alumnes!$A82="","",IF($AA83="","",IF(centre!$E$14=0,"",centre!$E$14)))</f>
        <v/>
      </c>
      <c r="CV83" s="37" t="str">
        <f>IF(alumnes!$A82="","",IF($AA83="","",IF(centre!$F$14=0,"",centre!$F$14)))</f>
        <v/>
      </c>
      <c r="CW83" s="37" t="str">
        <f>IF(alumnes!$A82="","",IF($AA83="","",IF(centre!$G$14=0,"",centre!$G$14)))</f>
        <v/>
      </c>
      <c r="CX83" s="37" t="str">
        <f>IF(alumnes!$A82="","",IF($AA83="","",centre!$H$14))</f>
        <v/>
      </c>
      <c r="CY83" s="37" t="str">
        <f>IF(alumnes!$A82="","",IF($AA83="","",centre!$I$14))</f>
        <v/>
      </c>
      <c r="CZ83" s="37" t="str">
        <f>IF(alumnes!$A82="","",IF($AA83="","",IF(centre!$J$14=0,"",centre!$J$14)))</f>
        <v/>
      </c>
      <c r="DA83" s="37" t="str">
        <f>IF(alumnes!$A82="","",IF($AA83="","",IF(centre!$K$14=0,"",centre!$K$14)))</f>
        <v/>
      </c>
      <c r="DB83" s="37" t="str">
        <f>IF(alumnes!$A82="","",IF($AA83="","",IF(centre!$L$14=0,"",centre!$L$14)))</f>
        <v/>
      </c>
      <c r="DC83" s="37" t="str">
        <f>IF(alumnes!$A82="","",IF($AA83="","",IF(centre!$A$19=0,"",centre!$A$19)))</f>
        <v/>
      </c>
      <c r="DD83" s="37" t="str">
        <f>IF(alumnes!$A82="","",IF($AA83="","",IF(centre!$C$19=0,"",centre!$C$19)))</f>
        <v/>
      </c>
      <c r="DE83" s="37" t="str">
        <f>IF(alumnes!$A82="","",IF($AA83="","",IF(centre!$E$19=0,"",centre!$E$19)))</f>
        <v/>
      </c>
      <c r="DF83" s="37" t="str">
        <f>IF(alumnes!$A82="","",IF($AA83="","",IF(centre!$G$19=0,"",centre!$G$19)))</f>
        <v/>
      </c>
      <c r="DG83" s="37" t="str">
        <f>IF(alumnes!$A82="","",IF($AA83="","",IF(centre!$H$19=0,"",centre!$H$19)))</f>
        <v/>
      </c>
      <c r="DH83" s="37" t="str">
        <f>IF(alumnes!$A82="","",IF($AA83="","",IF(centre!$J$19=0,"",centre!$J$19)))</f>
        <v/>
      </c>
      <c r="DI83" s="37" t="str">
        <f>IF(alumnes!$A82="","",IF($AA83="","",IF(centre!$K$19=0,"",centre!$K$19)))</f>
        <v/>
      </c>
      <c r="DJ83" s="37" t="str">
        <f>IF(alumnes!$A82="","",IF($AA83="","",IF(centre!$L$19=0,"",centre!$L$19)))</f>
        <v/>
      </c>
      <c r="DK83" s="37" t="str">
        <f>IF(alumnes!$A82="","",IF($AA83="",centre!$G$6,""))</f>
        <v/>
      </c>
      <c r="DL83" s="37" t="str">
        <f>IF(alumnes!$A82="","",IF($AA83="",centre!$I$6,""))</f>
        <v/>
      </c>
      <c r="DM83" s="37" t="str">
        <f>IF(alumnes!$A82="","",IF($AA83="",centre!$K$6,""))</f>
        <v/>
      </c>
      <c r="DN83" s="37" t="str">
        <f>IF(alumnes!$A82="","",IF($AA83="",centre!$A$9,""))</f>
        <v/>
      </c>
      <c r="DO83" s="37" t="str">
        <f>IF(alumnes!$A82="","",IF($AA83="",centre!$C$9,""))</f>
        <v/>
      </c>
      <c r="DP83" s="37" t="str">
        <f>IF(alumnes!$A82="","",IF($AA83="",IF(centre!$J$14=0,"",centre!$J$14),""))</f>
        <v/>
      </c>
      <c r="DQ83" s="37" t="str">
        <f>IF(alumnes!$A82="","",IF($AA83="",IF(centre!$K$14=0,"",centre!$K$14),""))</f>
        <v/>
      </c>
      <c r="DR83" s="37" t="str">
        <f>IF(alumnes!$A82="","",IF($AA83="",IF(centre!$L$14=0,"",centre!$L$14),""))</f>
        <v/>
      </c>
      <c r="DS83" s="37" t="str">
        <f>IF(alumnes!$A82="","",IF($AA83="",centre!$A$14,""))</f>
        <v/>
      </c>
      <c r="DT83" s="37" t="str">
        <f>IF(alumnes!$A82="","",IF($AA83="",centre!$B$14,""))</f>
        <v/>
      </c>
      <c r="DU83" s="37" t="str">
        <f>IF(alumnes!$A82="","",IF($AA83="",IF(centre!$C$14=0,"",centre!$C$14),""))</f>
        <v/>
      </c>
      <c r="DV83" s="37" t="str">
        <f>IF(alumnes!$A82="","",IF($AA83="",IF(centre!$D$14=0,"",centre!$D$14),""))</f>
        <v/>
      </c>
      <c r="DW83" s="37" t="str">
        <f>IF(alumnes!$A82="","",IF($AA83="",IF(centre!$E$14=0,"",centre!$E$14),""))</f>
        <v/>
      </c>
      <c r="DX83" s="37" t="str">
        <f>IF(alumnes!$A82="","",IF($AA83="",IF(centre!$F$14=0,"",centre!$F$14),""))</f>
        <v/>
      </c>
      <c r="DY83" s="37" t="str">
        <f>IF(alumnes!$A82="","",IF($AA83="",IF(centre!$G$14=0,"",centre!$G$14),""))</f>
        <v/>
      </c>
      <c r="DZ83" s="37" t="str">
        <f>IF(alumnes!$A82="","",IF($AA83="",centre!$H$14,""))</f>
        <v/>
      </c>
      <c r="EA83" s="37" t="str">
        <f>IF(alumnes!$A82="","",IF($AA83="",centre!$I$14,""))</f>
        <v/>
      </c>
    </row>
    <row r="84" spans="1:131" x14ac:dyDescent="0.35">
      <c r="A84" s="36" t="str">
        <f>IF(alumnes!$A83="","",alumnes!$B$4)</f>
        <v/>
      </c>
      <c r="B84" s="37" t="str">
        <f>IF(alumnes!$A83="","",alumnes!$A83)</f>
        <v/>
      </c>
      <c r="C84" s="37" t="str">
        <f>IF(alumnes!$B83="","",alumnes!$B83)</f>
        <v/>
      </c>
      <c r="D84" s="37" t="str">
        <f>IF(alumnes!$C83="","",alumnes!$C83)</f>
        <v/>
      </c>
      <c r="E84" s="37" t="str">
        <f>IF(alumnes!$D83="","",alumnes!$D83)</f>
        <v/>
      </c>
      <c r="F84" s="37" t="str">
        <f>IF(alumnes!$E83="","",alumnes!$E83)</f>
        <v/>
      </c>
      <c r="G84" s="37" t="str">
        <f>IF(alumnes!$P83="","",alumnes!$P83)</f>
        <v/>
      </c>
      <c r="H84" s="37" t="str">
        <f>IF(alumnes!$Q83="","",alumnes!$Q83)</f>
        <v/>
      </c>
      <c r="I84" s="37" t="str">
        <f>IF(alumnes!$R83="","",alumnes!$R83)</f>
        <v/>
      </c>
      <c r="J84" s="37" t="str">
        <f>IF(alumnes!$G83="","",alumnes!$G83)</f>
        <v/>
      </c>
      <c r="K84" s="37" t="str">
        <f>IF(alumnes!$H83="","",alumnes!$H83)</f>
        <v/>
      </c>
      <c r="L84" s="37" t="str">
        <f>IF(alumnes!$I83="","",alumnes!$I83)</f>
        <v/>
      </c>
      <c r="M84" s="37" t="str">
        <f>IF(alumnes!$J83="","",alumnes!$J83)</f>
        <v/>
      </c>
      <c r="N84" s="37" t="str">
        <f>IF(alumnes!$K83="","",alumnes!$K83)</f>
        <v/>
      </c>
      <c r="O84" s="37" t="str">
        <f>IF(alumnes!$L83="","",alumnes!$L83)</f>
        <v/>
      </c>
      <c r="P84" s="37" t="str">
        <f>IF(alumnes!$M83="","",alumnes!$M83)</f>
        <v/>
      </c>
      <c r="Q84" s="37" t="str">
        <f>IF(alumnes!$N83="","",alumnes!$N83)</f>
        <v/>
      </c>
      <c r="R84" s="37" t="str">
        <f>IF(alumnes!$O83="","",alumnes!$O83)</f>
        <v/>
      </c>
      <c r="S84" s="37"/>
      <c r="T84" s="37"/>
      <c r="U84" s="37" t="e">
        <f>IF(alumnes!#REF!="","",alumnes!#REF!)</f>
        <v>#REF!</v>
      </c>
      <c r="V84" s="38"/>
      <c r="W84" s="39"/>
      <c r="X84" s="38"/>
      <c r="Z84" s="37"/>
      <c r="AA84" s="37" t="str">
        <f>IF(alumnes!$A83="","",IF(centre!$A$6=0,"",centre!$A$6))</f>
        <v/>
      </c>
      <c r="AB84" s="37" t="s">
        <v>2603</v>
      </c>
      <c r="AC84" s="37" t="s">
        <v>2603</v>
      </c>
      <c r="AD84" s="37" t="s">
        <v>2603</v>
      </c>
      <c r="AE84" s="37" t="s">
        <v>2603</v>
      </c>
      <c r="AF84" s="37" t="s">
        <v>2603</v>
      </c>
      <c r="AG84" s="37" t="s">
        <v>2603</v>
      </c>
      <c r="AH84" s="37" t="s">
        <v>2603</v>
      </c>
      <c r="AI84" s="37" t="s">
        <v>2603</v>
      </c>
      <c r="AJ84" s="37" t="s">
        <v>2603</v>
      </c>
      <c r="AK84" s="37" t="s">
        <v>2603</v>
      </c>
      <c r="AL84" s="37" t="s">
        <v>2603</v>
      </c>
      <c r="AM84" s="37" t="s">
        <v>2603</v>
      </c>
      <c r="AN84" s="37" t="s">
        <v>2603</v>
      </c>
      <c r="AO84" s="37" t="s">
        <v>2603</v>
      </c>
      <c r="AP84" s="37" t="s">
        <v>2603</v>
      </c>
      <c r="AQ84" s="37" t="s">
        <v>2603</v>
      </c>
      <c r="AR84" s="37" t="s">
        <v>2603</v>
      </c>
      <c r="AS84" s="37" t="s">
        <v>2603</v>
      </c>
      <c r="AT84" s="37" t="s">
        <v>2603</v>
      </c>
      <c r="AU84" s="37" t="s">
        <v>2603</v>
      </c>
      <c r="AV84" s="37" t="s">
        <v>2603</v>
      </c>
      <c r="AW84" s="37" t="s">
        <v>2603</v>
      </c>
      <c r="AX84" s="37" t="s">
        <v>2603</v>
      </c>
      <c r="AY84" s="37" t="s">
        <v>2603</v>
      </c>
      <c r="AZ84" s="37" t="s">
        <v>2603</v>
      </c>
      <c r="BA84" s="37" t="s">
        <v>2603</v>
      </c>
      <c r="BB84" s="37" t="s">
        <v>2603</v>
      </c>
      <c r="BC84" s="37" t="s">
        <v>2603</v>
      </c>
      <c r="BD84" s="37" t="s">
        <v>2603</v>
      </c>
      <c r="BE84" s="37" t="s">
        <v>2603</v>
      </c>
      <c r="BF84" s="37" t="s">
        <v>2603</v>
      </c>
      <c r="BG84" s="37" t="s">
        <v>2603</v>
      </c>
      <c r="BH84" s="37" t="s">
        <v>2603</v>
      </c>
      <c r="BI84" s="37" t="s">
        <v>2603</v>
      </c>
      <c r="BJ84" s="37" t="s">
        <v>2603</v>
      </c>
      <c r="BK84" s="37" t="s">
        <v>2603</v>
      </c>
      <c r="BL84" s="37" t="s">
        <v>2603</v>
      </c>
      <c r="BM84" s="37" t="s">
        <v>2603</v>
      </c>
      <c r="BN84" s="37" t="s">
        <v>2603</v>
      </c>
      <c r="BO84" s="37" t="s">
        <v>2603</v>
      </c>
      <c r="BP84" s="37" t="s">
        <v>2603</v>
      </c>
      <c r="BQ84" s="37" t="s">
        <v>2603</v>
      </c>
      <c r="BR84" s="37" t="s">
        <v>2603</v>
      </c>
      <c r="BS84" s="37" t="s">
        <v>2603</v>
      </c>
      <c r="BT84" s="37" t="s">
        <v>2603</v>
      </c>
      <c r="BU84" s="37" t="s">
        <v>2603</v>
      </c>
      <c r="BV84" s="37" t="s">
        <v>2603</v>
      </c>
      <c r="BW84" s="37" t="s">
        <v>2603</v>
      </c>
      <c r="BX84" s="37" t="s">
        <v>2603</v>
      </c>
      <c r="BY84" s="37" t="s">
        <v>2603</v>
      </c>
      <c r="BZ84" s="37" t="s">
        <v>2603</v>
      </c>
      <c r="CA84" s="37" t="s">
        <v>2603</v>
      </c>
      <c r="CB84" s="37" t="s">
        <v>2603</v>
      </c>
      <c r="CC84" s="37" t="s">
        <v>2603</v>
      </c>
      <c r="CD84" s="37" t="s">
        <v>2603</v>
      </c>
      <c r="CE84" s="37" t="s">
        <v>2603</v>
      </c>
      <c r="CF84" s="37" t="s">
        <v>2603</v>
      </c>
      <c r="CG84" s="37" t="s">
        <v>2603</v>
      </c>
      <c r="CH84" s="37" t="s">
        <v>2603</v>
      </c>
      <c r="CI84" s="37" t="s">
        <v>2603</v>
      </c>
      <c r="CJ84" s="37" t="s">
        <v>2603</v>
      </c>
      <c r="CK84" s="37" t="s">
        <v>2603</v>
      </c>
      <c r="CL84" s="37" t="s">
        <v>2603</v>
      </c>
      <c r="CM84" s="37" t="s">
        <v>2603</v>
      </c>
      <c r="CN84" s="37" t="s">
        <v>2603</v>
      </c>
      <c r="CO84" s="37" t="str">
        <f>IF(alumnes!$A83="","",IF($AA84="","",centre!$A$9))</f>
        <v/>
      </c>
      <c r="CP84" s="37" t="str">
        <f>IF(alumnes!$A83="","",IF($AA84="","",centre!$C$9))</f>
        <v/>
      </c>
      <c r="CQ84" s="37" t="str">
        <f>IF(alumnes!$A83="","",IF($AA84="","",centre!$A$14))</f>
        <v/>
      </c>
      <c r="CR84" s="37" t="str">
        <f>IF(alumnes!$A83="","",IF($AA84="","",centre!$B$14))</f>
        <v/>
      </c>
      <c r="CS84" s="37" t="str">
        <f>IF(alumnes!$A83="","",IF($AA84="","",centre!$C$14))</f>
        <v/>
      </c>
      <c r="CT84" s="37" t="str">
        <f>IF(alumnes!$A83="","",IF($AA84="","",IF(centre!$D$14=0,"",centre!$D$14)))</f>
        <v/>
      </c>
      <c r="CU84" s="37" t="str">
        <f>IF(alumnes!$A83="","",IF($AA84="","",IF(centre!$E$14=0,"",centre!$E$14)))</f>
        <v/>
      </c>
      <c r="CV84" s="37" t="str">
        <f>IF(alumnes!$A83="","",IF($AA84="","",IF(centre!$F$14=0,"",centre!$F$14)))</f>
        <v/>
      </c>
      <c r="CW84" s="37" t="str">
        <f>IF(alumnes!$A83="","",IF($AA84="","",IF(centre!$G$14=0,"",centre!$G$14)))</f>
        <v/>
      </c>
      <c r="CX84" s="37" t="str">
        <f>IF(alumnes!$A83="","",IF($AA84="","",centre!$H$14))</f>
        <v/>
      </c>
      <c r="CY84" s="37" t="str">
        <f>IF(alumnes!$A83="","",IF($AA84="","",centre!$I$14))</f>
        <v/>
      </c>
      <c r="CZ84" s="37" t="str">
        <f>IF(alumnes!$A83="","",IF($AA84="","",IF(centre!$J$14=0,"",centre!$J$14)))</f>
        <v/>
      </c>
      <c r="DA84" s="37" t="str">
        <f>IF(alumnes!$A83="","",IF($AA84="","",IF(centre!$K$14=0,"",centre!$K$14)))</f>
        <v/>
      </c>
      <c r="DB84" s="37" t="str">
        <f>IF(alumnes!$A83="","",IF($AA84="","",IF(centre!$L$14=0,"",centre!$L$14)))</f>
        <v/>
      </c>
      <c r="DC84" s="37" t="str">
        <f>IF(alumnes!$A83="","",IF($AA84="","",IF(centre!$A$19=0,"",centre!$A$19)))</f>
        <v/>
      </c>
      <c r="DD84" s="37" t="str">
        <f>IF(alumnes!$A83="","",IF($AA84="","",IF(centre!$C$19=0,"",centre!$C$19)))</f>
        <v/>
      </c>
      <c r="DE84" s="37" t="str">
        <f>IF(alumnes!$A83="","",IF($AA84="","",IF(centre!$E$19=0,"",centre!$E$19)))</f>
        <v/>
      </c>
      <c r="DF84" s="37" t="str">
        <f>IF(alumnes!$A83="","",IF($AA84="","",IF(centre!$G$19=0,"",centre!$G$19)))</f>
        <v/>
      </c>
      <c r="DG84" s="37" t="str">
        <f>IF(alumnes!$A83="","",IF($AA84="","",IF(centre!$H$19=0,"",centre!$H$19)))</f>
        <v/>
      </c>
      <c r="DH84" s="37" t="str">
        <f>IF(alumnes!$A83="","",IF($AA84="","",IF(centre!$J$19=0,"",centre!$J$19)))</f>
        <v/>
      </c>
      <c r="DI84" s="37" t="str">
        <f>IF(alumnes!$A83="","",IF($AA84="","",IF(centre!$K$19=0,"",centre!$K$19)))</f>
        <v/>
      </c>
      <c r="DJ84" s="37" t="str">
        <f>IF(alumnes!$A83="","",IF($AA84="","",IF(centre!$L$19=0,"",centre!$L$19)))</f>
        <v/>
      </c>
      <c r="DK84" s="37" t="str">
        <f>IF(alumnes!$A83="","",IF($AA84="",centre!$G$6,""))</f>
        <v/>
      </c>
      <c r="DL84" s="37" t="str">
        <f>IF(alumnes!$A83="","",IF($AA84="",centre!$I$6,""))</f>
        <v/>
      </c>
      <c r="DM84" s="37" t="str">
        <f>IF(alumnes!$A83="","",IF($AA84="",centre!$K$6,""))</f>
        <v/>
      </c>
      <c r="DN84" s="37" t="str">
        <f>IF(alumnes!$A83="","",IF($AA84="",centre!$A$9,""))</f>
        <v/>
      </c>
      <c r="DO84" s="37" t="str">
        <f>IF(alumnes!$A83="","",IF($AA84="",centre!$C$9,""))</f>
        <v/>
      </c>
      <c r="DP84" s="37" t="str">
        <f>IF(alumnes!$A83="","",IF($AA84="",IF(centre!$J$14=0,"",centre!$J$14),""))</f>
        <v/>
      </c>
      <c r="DQ84" s="37" t="str">
        <f>IF(alumnes!$A83="","",IF($AA84="",IF(centre!$K$14=0,"",centre!$K$14),""))</f>
        <v/>
      </c>
      <c r="DR84" s="37" t="str">
        <f>IF(alumnes!$A83="","",IF($AA84="",IF(centre!$L$14=0,"",centre!$L$14),""))</f>
        <v/>
      </c>
      <c r="DS84" s="37" t="str">
        <f>IF(alumnes!$A83="","",IF($AA84="",centre!$A$14,""))</f>
        <v/>
      </c>
      <c r="DT84" s="37" t="str">
        <f>IF(alumnes!$A83="","",IF($AA84="",centre!$B$14,""))</f>
        <v/>
      </c>
      <c r="DU84" s="37" t="str">
        <f>IF(alumnes!$A83="","",IF($AA84="",IF(centre!$C$14=0,"",centre!$C$14),""))</f>
        <v/>
      </c>
      <c r="DV84" s="37" t="str">
        <f>IF(alumnes!$A83="","",IF($AA84="",IF(centre!$D$14=0,"",centre!$D$14),""))</f>
        <v/>
      </c>
      <c r="DW84" s="37" t="str">
        <f>IF(alumnes!$A83="","",IF($AA84="",IF(centre!$E$14=0,"",centre!$E$14),""))</f>
        <v/>
      </c>
      <c r="DX84" s="37" t="str">
        <f>IF(alumnes!$A83="","",IF($AA84="",IF(centre!$F$14=0,"",centre!$F$14),""))</f>
        <v/>
      </c>
      <c r="DY84" s="37" t="str">
        <f>IF(alumnes!$A83="","",IF($AA84="",IF(centre!$G$14=0,"",centre!$G$14),""))</f>
        <v/>
      </c>
      <c r="DZ84" s="37" t="str">
        <f>IF(alumnes!$A83="","",IF($AA84="",centre!$H$14,""))</f>
        <v/>
      </c>
      <c r="EA84" s="37" t="str">
        <f>IF(alumnes!$A83="","",IF($AA84="",centre!$I$14,""))</f>
        <v/>
      </c>
    </row>
    <row r="85" spans="1:131" x14ac:dyDescent="0.35">
      <c r="A85" s="36" t="str">
        <f>IF(alumnes!$A84="","",alumnes!$B$4)</f>
        <v/>
      </c>
      <c r="B85" s="37" t="str">
        <f>IF(alumnes!$A84="","",alumnes!$A84)</f>
        <v/>
      </c>
      <c r="C85" s="37" t="str">
        <f>IF(alumnes!$B84="","",alumnes!$B84)</f>
        <v/>
      </c>
      <c r="D85" s="37" t="str">
        <f>IF(alumnes!$C84="","",alumnes!$C84)</f>
        <v/>
      </c>
      <c r="E85" s="37" t="str">
        <f>IF(alumnes!$D84="","",alumnes!$D84)</f>
        <v/>
      </c>
      <c r="F85" s="37" t="str">
        <f>IF(alumnes!$E84="","",alumnes!$E84)</f>
        <v/>
      </c>
      <c r="G85" s="37" t="str">
        <f>IF(alumnes!$P84="","",alumnes!$P84)</f>
        <v/>
      </c>
      <c r="H85" s="37" t="str">
        <f>IF(alumnes!$Q84="","",alumnes!$Q84)</f>
        <v/>
      </c>
      <c r="I85" s="37" t="str">
        <f>IF(alumnes!$R84="","",alumnes!$R84)</f>
        <v/>
      </c>
      <c r="J85" s="37" t="str">
        <f>IF(alumnes!$G84="","",alumnes!$G84)</f>
        <v/>
      </c>
      <c r="K85" s="37" t="str">
        <f>IF(alumnes!$H84="","",alumnes!$H84)</f>
        <v/>
      </c>
      <c r="L85" s="37" t="str">
        <f>IF(alumnes!$I84="","",alumnes!$I84)</f>
        <v/>
      </c>
      <c r="M85" s="37" t="str">
        <f>IF(alumnes!$J84="","",alumnes!$J84)</f>
        <v/>
      </c>
      <c r="N85" s="37" t="str">
        <f>IF(alumnes!$K84="","",alumnes!$K84)</f>
        <v/>
      </c>
      <c r="O85" s="37" t="str">
        <f>IF(alumnes!$L84="","",alumnes!$L84)</f>
        <v/>
      </c>
      <c r="P85" s="37" t="str">
        <f>IF(alumnes!$M84="","",alumnes!$M84)</f>
        <v/>
      </c>
      <c r="Q85" s="37" t="str">
        <f>IF(alumnes!$N84="","",alumnes!$N84)</f>
        <v/>
      </c>
      <c r="R85" s="37" t="str">
        <f>IF(alumnes!$O84="","",alumnes!$O84)</f>
        <v/>
      </c>
      <c r="S85" s="37"/>
      <c r="T85" s="37"/>
      <c r="U85" s="37" t="e">
        <f>IF(alumnes!#REF!="","",alumnes!#REF!)</f>
        <v>#REF!</v>
      </c>
      <c r="V85" s="38"/>
      <c r="W85" s="39"/>
      <c r="X85" s="38"/>
      <c r="Z85" s="37"/>
      <c r="AA85" s="37" t="str">
        <f>IF(alumnes!$A84="","",IF(centre!$A$6=0,"",centre!$A$6))</f>
        <v/>
      </c>
      <c r="AB85" s="37" t="s">
        <v>2603</v>
      </c>
      <c r="AC85" s="37" t="s">
        <v>2603</v>
      </c>
      <c r="AD85" s="37" t="s">
        <v>2603</v>
      </c>
      <c r="AE85" s="37" t="s">
        <v>2603</v>
      </c>
      <c r="AF85" s="37" t="s">
        <v>2603</v>
      </c>
      <c r="AG85" s="37" t="s">
        <v>2603</v>
      </c>
      <c r="AH85" s="37" t="s">
        <v>2603</v>
      </c>
      <c r="AI85" s="37" t="s">
        <v>2603</v>
      </c>
      <c r="AJ85" s="37" t="s">
        <v>2603</v>
      </c>
      <c r="AK85" s="37" t="s">
        <v>2603</v>
      </c>
      <c r="AL85" s="37" t="s">
        <v>2603</v>
      </c>
      <c r="AM85" s="37" t="s">
        <v>2603</v>
      </c>
      <c r="AN85" s="37" t="s">
        <v>2603</v>
      </c>
      <c r="AO85" s="37" t="s">
        <v>2603</v>
      </c>
      <c r="AP85" s="37" t="s">
        <v>2603</v>
      </c>
      <c r="AQ85" s="37" t="s">
        <v>2603</v>
      </c>
      <c r="AR85" s="37" t="s">
        <v>2603</v>
      </c>
      <c r="AS85" s="37" t="s">
        <v>2603</v>
      </c>
      <c r="AT85" s="37" t="s">
        <v>2603</v>
      </c>
      <c r="AU85" s="37" t="s">
        <v>2603</v>
      </c>
      <c r="AV85" s="37" t="s">
        <v>2603</v>
      </c>
      <c r="AW85" s="37" t="s">
        <v>2603</v>
      </c>
      <c r="AX85" s="37" t="s">
        <v>2603</v>
      </c>
      <c r="AY85" s="37" t="s">
        <v>2603</v>
      </c>
      <c r="AZ85" s="37" t="s">
        <v>2603</v>
      </c>
      <c r="BA85" s="37" t="s">
        <v>2603</v>
      </c>
      <c r="BB85" s="37" t="s">
        <v>2603</v>
      </c>
      <c r="BC85" s="37" t="s">
        <v>2603</v>
      </c>
      <c r="BD85" s="37" t="s">
        <v>2603</v>
      </c>
      <c r="BE85" s="37" t="s">
        <v>2603</v>
      </c>
      <c r="BF85" s="37" t="s">
        <v>2603</v>
      </c>
      <c r="BG85" s="37" t="s">
        <v>2603</v>
      </c>
      <c r="BH85" s="37" t="s">
        <v>2603</v>
      </c>
      <c r="BI85" s="37" t="s">
        <v>2603</v>
      </c>
      <c r="BJ85" s="37" t="s">
        <v>2603</v>
      </c>
      <c r="BK85" s="37" t="s">
        <v>2603</v>
      </c>
      <c r="BL85" s="37" t="s">
        <v>2603</v>
      </c>
      <c r="BM85" s="37" t="s">
        <v>2603</v>
      </c>
      <c r="BN85" s="37" t="s">
        <v>2603</v>
      </c>
      <c r="BO85" s="37" t="s">
        <v>2603</v>
      </c>
      <c r="BP85" s="37" t="s">
        <v>2603</v>
      </c>
      <c r="BQ85" s="37" t="s">
        <v>2603</v>
      </c>
      <c r="BR85" s="37" t="s">
        <v>2603</v>
      </c>
      <c r="BS85" s="37" t="s">
        <v>2603</v>
      </c>
      <c r="BT85" s="37" t="s">
        <v>2603</v>
      </c>
      <c r="BU85" s="37" t="s">
        <v>2603</v>
      </c>
      <c r="BV85" s="37" t="s">
        <v>2603</v>
      </c>
      <c r="BW85" s="37" t="s">
        <v>2603</v>
      </c>
      <c r="BX85" s="37" t="s">
        <v>2603</v>
      </c>
      <c r="BY85" s="37" t="s">
        <v>2603</v>
      </c>
      <c r="BZ85" s="37" t="s">
        <v>2603</v>
      </c>
      <c r="CA85" s="37" t="s">
        <v>2603</v>
      </c>
      <c r="CB85" s="37" t="s">
        <v>2603</v>
      </c>
      <c r="CC85" s="37" t="s">
        <v>2603</v>
      </c>
      <c r="CD85" s="37" t="s">
        <v>2603</v>
      </c>
      <c r="CE85" s="37" t="s">
        <v>2603</v>
      </c>
      <c r="CF85" s="37" t="s">
        <v>2603</v>
      </c>
      <c r="CG85" s="37" t="s">
        <v>2603</v>
      </c>
      <c r="CH85" s="37" t="s">
        <v>2603</v>
      </c>
      <c r="CI85" s="37" t="s">
        <v>2603</v>
      </c>
      <c r="CJ85" s="37" t="s">
        <v>2603</v>
      </c>
      <c r="CK85" s="37" t="s">
        <v>2603</v>
      </c>
      <c r="CL85" s="37" t="s">
        <v>2603</v>
      </c>
      <c r="CM85" s="37" t="s">
        <v>2603</v>
      </c>
      <c r="CN85" s="37" t="s">
        <v>2603</v>
      </c>
      <c r="CO85" s="37" t="str">
        <f>IF(alumnes!$A84="","",IF($AA85="","",centre!$A$9))</f>
        <v/>
      </c>
      <c r="CP85" s="37" t="str">
        <f>IF(alumnes!$A84="","",IF($AA85="","",centre!$C$9))</f>
        <v/>
      </c>
      <c r="CQ85" s="37" t="str">
        <f>IF(alumnes!$A84="","",IF($AA85="","",centre!$A$14))</f>
        <v/>
      </c>
      <c r="CR85" s="37" t="str">
        <f>IF(alumnes!$A84="","",IF($AA85="","",centre!$B$14))</f>
        <v/>
      </c>
      <c r="CS85" s="37" t="str">
        <f>IF(alumnes!$A84="","",IF($AA85="","",centre!$C$14))</f>
        <v/>
      </c>
      <c r="CT85" s="37" t="str">
        <f>IF(alumnes!$A84="","",IF($AA85="","",IF(centre!$D$14=0,"",centre!$D$14)))</f>
        <v/>
      </c>
      <c r="CU85" s="37" t="str">
        <f>IF(alumnes!$A84="","",IF($AA85="","",IF(centre!$E$14=0,"",centre!$E$14)))</f>
        <v/>
      </c>
      <c r="CV85" s="37" t="str">
        <f>IF(alumnes!$A84="","",IF($AA85="","",IF(centre!$F$14=0,"",centre!$F$14)))</f>
        <v/>
      </c>
      <c r="CW85" s="37" t="str">
        <f>IF(alumnes!$A84="","",IF($AA85="","",IF(centre!$G$14=0,"",centre!$G$14)))</f>
        <v/>
      </c>
      <c r="CX85" s="37" t="str">
        <f>IF(alumnes!$A84="","",IF($AA85="","",centre!$H$14))</f>
        <v/>
      </c>
      <c r="CY85" s="37" t="str">
        <f>IF(alumnes!$A84="","",IF($AA85="","",centre!$I$14))</f>
        <v/>
      </c>
      <c r="CZ85" s="37" t="str">
        <f>IF(alumnes!$A84="","",IF($AA85="","",IF(centre!$J$14=0,"",centre!$J$14)))</f>
        <v/>
      </c>
      <c r="DA85" s="37" t="str">
        <f>IF(alumnes!$A84="","",IF($AA85="","",IF(centre!$K$14=0,"",centre!$K$14)))</f>
        <v/>
      </c>
      <c r="DB85" s="37" t="str">
        <f>IF(alumnes!$A84="","",IF($AA85="","",IF(centre!$L$14=0,"",centre!$L$14)))</f>
        <v/>
      </c>
      <c r="DC85" s="37" t="str">
        <f>IF(alumnes!$A84="","",IF($AA85="","",IF(centre!$A$19=0,"",centre!$A$19)))</f>
        <v/>
      </c>
      <c r="DD85" s="37" t="str">
        <f>IF(alumnes!$A84="","",IF($AA85="","",IF(centre!$C$19=0,"",centre!$C$19)))</f>
        <v/>
      </c>
      <c r="DE85" s="37" t="str">
        <f>IF(alumnes!$A84="","",IF($AA85="","",IF(centre!$E$19=0,"",centre!$E$19)))</f>
        <v/>
      </c>
      <c r="DF85" s="37" t="str">
        <f>IF(alumnes!$A84="","",IF($AA85="","",IF(centre!$G$19=0,"",centre!$G$19)))</f>
        <v/>
      </c>
      <c r="DG85" s="37" t="str">
        <f>IF(alumnes!$A84="","",IF($AA85="","",IF(centre!$H$19=0,"",centre!$H$19)))</f>
        <v/>
      </c>
      <c r="DH85" s="37" t="str">
        <f>IF(alumnes!$A84="","",IF($AA85="","",IF(centre!$J$19=0,"",centre!$J$19)))</f>
        <v/>
      </c>
      <c r="DI85" s="37" t="str">
        <f>IF(alumnes!$A84="","",IF($AA85="","",IF(centre!$K$19=0,"",centre!$K$19)))</f>
        <v/>
      </c>
      <c r="DJ85" s="37" t="str">
        <f>IF(alumnes!$A84="","",IF($AA85="","",IF(centre!$L$19=0,"",centre!$L$19)))</f>
        <v/>
      </c>
      <c r="DK85" s="37" t="str">
        <f>IF(alumnes!$A84="","",IF($AA85="",centre!$G$6,""))</f>
        <v/>
      </c>
      <c r="DL85" s="37" t="str">
        <f>IF(alumnes!$A84="","",IF($AA85="",centre!$I$6,""))</f>
        <v/>
      </c>
      <c r="DM85" s="37" t="str">
        <f>IF(alumnes!$A84="","",IF($AA85="",centre!$K$6,""))</f>
        <v/>
      </c>
      <c r="DN85" s="37" t="str">
        <f>IF(alumnes!$A84="","",IF($AA85="",centre!$A$9,""))</f>
        <v/>
      </c>
      <c r="DO85" s="37" t="str">
        <f>IF(alumnes!$A84="","",IF($AA85="",centre!$C$9,""))</f>
        <v/>
      </c>
      <c r="DP85" s="37" t="str">
        <f>IF(alumnes!$A84="","",IF($AA85="",IF(centre!$J$14=0,"",centre!$J$14),""))</f>
        <v/>
      </c>
      <c r="DQ85" s="37" t="str">
        <f>IF(alumnes!$A84="","",IF($AA85="",IF(centre!$K$14=0,"",centre!$K$14),""))</f>
        <v/>
      </c>
      <c r="DR85" s="37" t="str">
        <f>IF(alumnes!$A84="","",IF($AA85="",IF(centre!$L$14=0,"",centre!$L$14),""))</f>
        <v/>
      </c>
      <c r="DS85" s="37" t="str">
        <f>IF(alumnes!$A84="","",IF($AA85="",centre!$A$14,""))</f>
        <v/>
      </c>
      <c r="DT85" s="37" t="str">
        <f>IF(alumnes!$A84="","",IF($AA85="",centre!$B$14,""))</f>
        <v/>
      </c>
      <c r="DU85" s="37" t="str">
        <f>IF(alumnes!$A84="","",IF($AA85="",IF(centre!$C$14=0,"",centre!$C$14),""))</f>
        <v/>
      </c>
      <c r="DV85" s="37" t="str">
        <f>IF(alumnes!$A84="","",IF($AA85="",IF(centre!$D$14=0,"",centre!$D$14),""))</f>
        <v/>
      </c>
      <c r="DW85" s="37" t="str">
        <f>IF(alumnes!$A84="","",IF($AA85="",IF(centre!$E$14=0,"",centre!$E$14),""))</f>
        <v/>
      </c>
      <c r="DX85" s="37" t="str">
        <f>IF(alumnes!$A84="","",IF($AA85="",IF(centre!$F$14=0,"",centre!$F$14),""))</f>
        <v/>
      </c>
      <c r="DY85" s="37" t="str">
        <f>IF(alumnes!$A84="","",IF($AA85="",IF(centre!$G$14=0,"",centre!$G$14),""))</f>
        <v/>
      </c>
      <c r="DZ85" s="37" t="str">
        <f>IF(alumnes!$A84="","",IF($AA85="",centre!$H$14,""))</f>
        <v/>
      </c>
      <c r="EA85" s="37" t="str">
        <f>IF(alumnes!$A84="","",IF($AA85="",centre!$I$14,""))</f>
        <v/>
      </c>
    </row>
    <row r="86" spans="1:131" x14ac:dyDescent="0.35">
      <c r="A86" s="36" t="str">
        <f>IF(alumnes!$A85="","",alumnes!$B$4)</f>
        <v/>
      </c>
      <c r="B86" s="37" t="str">
        <f>IF(alumnes!$A85="","",alumnes!$A85)</f>
        <v/>
      </c>
      <c r="C86" s="37" t="str">
        <f>IF(alumnes!$B85="","",alumnes!$B85)</f>
        <v/>
      </c>
      <c r="D86" s="37" t="str">
        <f>IF(alumnes!$C85="","",alumnes!$C85)</f>
        <v/>
      </c>
      <c r="E86" s="37" t="str">
        <f>IF(alumnes!$D85="","",alumnes!$D85)</f>
        <v/>
      </c>
      <c r="F86" s="37" t="str">
        <f>IF(alumnes!$E85="","",alumnes!$E85)</f>
        <v/>
      </c>
      <c r="G86" s="37" t="str">
        <f>IF(alumnes!$P85="","",alumnes!$P85)</f>
        <v/>
      </c>
      <c r="H86" s="37" t="str">
        <f>IF(alumnes!$Q85="","",alumnes!$Q85)</f>
        <v/>
      </c>
      <c r="I86" s="37" t="str">
        <f>IF(alumnes!$R85="","",alumnes!$R85)</f>
        <v/>
      </c>
      <c r="J86" s="37" t="str">
        <f>IF(alumnes!$G85="","",alumnes!$G85)</f>
        <v/>
      </c>
      <c r="K86" s="37" t="str">
        <f>IF(alumnes!$H85="","",alumnes!$H85)</f>
        <v/>
      </c>
      <c r="L86" s="37" t="str">
        <f>IF(alumnes!$I85="","",alumnes!$I85)</f>
        <v/>
      </c>
      <c r="M86" s="37" t="str">
        <f>IF(alumnes!$J85="","",alumnes!$J85)</f>
        <v/>
      </c>
      <c r="N86" s="37" t="str">
        <f>IF(alumnes!$K85="","",alumnes!$K85)</f>
        <v/>
      </c>
      <c r="O86" s="37" t="str">
        <f>IF(alumnes!$L85="","",alumnes!$L85)</f>
        <v/>
      </c>
      <c r="P86" s="37" t="str">
        <f>IF(alumnes!$M85="","",alumnes!$M85)</f>
        <v/>
      </c>
      <c r="Q86" s="37" t="str">
        <f>IF(alumnes!$N85="","",alumnes!$N85)</f>
        <v/>
      </c>
      <c r="R86" s="37" t="str">
        <f>IF(alumnes!$O85="","",alumnes!$O85)</f>
        <v/>
      </c>
      <c r="S86" s="37"/>
      <c r="T86" s="37"/>
      <c r="U86" s="37" t="e">
        <f>IF(alumnes!#REF!="","",alumnes!#REF!)</f>
        <v>#REF!</v>
      </c>
      <c r="V86" s="38"/>
      <c r="W86" s="39"/>
      <c r="X86" s="38"/>
      <c r="Z86" s="37"/>
      <c r="AA86" s="37" t="str">
        <f>IF(alumnes!$A85="","",IF(centre!$A$6=0,"",centre!$A$6))</f>
        <v/>
      </c>
      <c r="AB86" s="37" t="s">
        <v>2603</v>
      </c>
      <c r="AC86" s="37" t="s">
        <v>2603</v>
      </c>
      <c r="AD86" s="37" t="s">
        <v>2603</v>
      </c>
      <c r="AE86" s="37" t="s">
        <v>2603</v>
      </c>
      <c r="AF86" s="37" t="s">
        <v>2603</v>
      </c>
      <c r="AG86" s="37" t="s">
        <v>2603</v>
      </c>
      <c r="AH86" s="37" t="s">
        <v>2603</v>
      </c>
      <c r="AI86" s="37" t="s">
        <v>2603</v>
      </c>
      <c r="AJ86" s="37" t="s">
        <v>2603</v>
      </c>
      <c r="AK86" s="37" t="s">
        <v>2603</v>
      </c>
      <c r="AL86" s="37" t="s">
        <v>2603</v>
      </c>
      <c r="AM86" s="37" t="s">
        <v>2603</v>
      </c>
      <c r="AN86" s="37" t="s">
        <v>2603</v>
      </c>
      <c r="AO86" s="37" t="s">
        <v>2603</v>
      </c>
      <c r="AP86" s="37" t="s">
        <v>2603</v>
      </c>
      <c r="AQ86" s="37" t="s">
        <v>2603</v>
      </c>
      <c r="AR86" s="37" t="s">
        <v>2603</v>
      </c>
      <c r="AS86" s="37" t="s">
        <v>2603</v>
      </c>
      <c r="AT86" s="37" t="s">
        <v>2603</v>
      </c>
      <c r="AU86" s="37" t="s">
        <v>2603</v>
      </c>
      <c r="AV86" s="37" t="s">
        <v>2603</v>
      </c>
      <c r="AW86" s="37" t="s">
        <v>2603</v>
      </c>
      <c r="AX86" s="37" t="s">
        <v>2603</v>
      </c>
      <c r="AY86" s="37" t="s">
        <v>2603</v>
      </c>
      <c r="AZ86" s="37" t="s">
        <v>2603</v>
      </c>
      <c r="BA86" s="37" t="s">
        <v>2603</v>
      </c>
      <c r="BB86" s="37" t="s">
        <v>2603</v>
      </c>
      <c r="BC86" s="37" t="s">
        <v>2603</v>
      </c>
      <c r="BD86" s="37" t="s">
        <v>2603</v>
      </c>
      <c r="BE86" s="37" t="s">
        <v>2603</v>
      </c>
      <c r="BF86" s="37" t="s">
        <v>2603</v>
      </c>
      <c r="BG86" s="37" t="s">
        <v>2603</v>
      </c>
      <c r="BH86" s="37" t="s">
        <v>2603</v>
      </c>
      <c r="BI86" s="37" t="s">
        <v>2603</v>
      </c>
      <c r="BJ86" s="37" t="s">
        <v>2603</v>
      </c>
      <c r="BK86" s="37" t="s">
        <v>2603</v>
      </c>
      <c r="BL86" s="37" t="s">
        <v>2603</v>
      </c>
      <c r="BM86" s="37" t="s">
        <v>2603</v>
      </c>
      <c r="BN86" s="37" t="s">
        <v>2603</v>
      </c>
      <c r="BO86" s="37" t="s">
        <v>2603</v>
      </c>
      <c r="BP86" s="37" t="s">
        <v>2603</v>
      </c>
      <c r="BQ86" s="37" t="s">
        <v>2603</v>
      </c>
      <c r="BR86" s="37" t="s">
        <v>2603</v>
      </c>
      <c r="BS86" s="37" t="s">
        <v>2603</v>
      </c>
      <c r="BT86" s="37" t="s">
        <v>2603</v>
      </c>
      <c r="BU86" s="37" t="s">
        <v>2603</v>
      </c>
      <c r="BV86" s="37" t="s">
        <v>2603</v>
      </c>
      <c r="BW86" s="37" t="s">
        <v>2603</v>
      </c>
      <c r="BX86" s="37" t="s">
        <v>2603</v>
      </c>
      <c r="BY86" s="37" t="s">
        <v>2603</v>
      </c>
      <c r="BZ86" s="37" t="s">
        <v>2603</v>
      </c>
      <c r="CA86" s="37" t="s">
        <v>2603</v>
      </c>
      <c r="CB86" s="37" t="s">
        <v>2603</v>
      </c>
      <c r="CC86" s="37" t="s">
        <v>2603</v>
      </c>
      <c r="CD86" s="37" t="s">
        <v>2603</v>
      </c>
      <c r="CE86" s="37" t="s">
        <v>2603</v>
      </c>
      <c r="CF86" s="37" t="s">
        <v>2603</v>
      </c>
      <c r="CG86" s="37" t="s">
        <v>2603</v>
      </c>
      <c r="CH86" s="37" t="s">
        <v>2603</v>
      </c>
      <c r="CI86" s="37" t="s">
        <v>2603</v>
      </c>
      <c r="CJ86" s="37" t="s">
        <v>2603</v>
      </c>
      <c r="CK86" s="37" t="s">
        <v>2603</v>
      </c>
      <c r="CL86" s="37" t="s">
        <v>2603</v>
      </c>
      <c r="CM86" s="37" t="s">
        <v>2603</v>
      </c>
      <c r="CN86" s="37" t="s">
        <v>2603</v>
      </c>
      <c r="CO86" s="37" t="str">
        <f>IF(alumnes!$A85="","",IF($AA86="","",centre!$A$9))</f>
        <v/>
      </c>
      <c r="CP86" s="37" t="str">
        <f>IF(alumnes!$A85="","",IF($AA86="","",centre!$C$9))</f>
        <v/>
      </c>
      <c r="CQ86" s="37" t="str">
        <f>IF(alumnes!$A85="","",IF($AA86="","",centre!$A$14))</f>
        <v/>
      </c>
      <c r="CR86" s="37" t="str">
        <f>IF(alumnes!$A85="","",IF($AA86="","",centre!$B$14))</f>
        <v/>
      </c>
      <c r="CS86" s="37" t="str">
        <f>IF(alumnes!$A85="","",IF($AA86="","",centre!$C$14))</f>
        <v/>
      </c>
      <c r="CT86" s="37" t="str">
        <f>IF(alumnes!$A85="","",IF($AA86="","",IF(centre!$D$14=0,"",centre!$D$14)))</f>
        <v/>
      </c>
      <c r="CU86" s="37" t="str">
        <f>IF(alumnes!$A85="","",IF($AA86="","",IF(centre!$E$14=0,"",centre!$E$14)))</f>
        <v/>
      </c>
      <c r="CV86" s="37" t="str">
        <f>IF(alumnes!$A85="","",IF($AA86="","",IF(centre!$F$14=0,"",centre!$F$14)))</f>
        <v/>
      </c>
      <c r="CW86" s="37" t="str">
        <f>IF(alumnes!$A85="","",IF($AA86="","",IF(centre!$G$14=0,"",centre!$G$14)))</f>
        <v/>
      </c>
      <c r="CX86" s="37" t="str">
        <f>IF(alumnes!$A85="","",IF($AA86="","",centre!$H$14))</f>
        <v/>
      </c>
      <c r="CY86" s="37" t="str">
        <f>IF(alumnes!$A85="","",IF($AA86="","",centre!$I$14))</f>
        <v/>
      </c>
      <c r="CZ86" s="37" t="str">
        <f>IF(alumnes!$A85="","",IF($AA86="","",IF(centre!$J$14=0,"",centre!$J$14)))</f>
        <v/>
      </c>
      <c r="DA86" s="37" t="str">
        <f>IF(alumnes!$A85="","",IF($AA86="","",IF(centre!$K$14=0,"",centre!$K$14)))</f>
        <v/>
      </c>
      <c r="DB86" s="37" t="str">
        <f>IF(alumnes!$A85="","",IF($AA86="","",IF(centre!$L$14=0,"",centre!$L$14)))</f>
        <v/>
      </c>
      <c r="DC86" s="37" t="str">
        <f>IF(alumnes!$A85="","",IF($AA86="","",IF(centre!$A$19=0,"",centre!$A$19)))</f>
        <v/>
      </c>
      <c r="DD86" s="37" t="str">
        <f>IF(alumnes!$A85="","",IF($AA86="","",IF(centre!$C$19=0,"",centre!$C$19)))</f>
        <v/>
      </c>
      <c r="DE86" s="37" t="str">
        <f>IF(alumnes!$A85="","",IF($AA86="","",IF(centre!$E$19=0,"",centre!$E$19)))</f>
        <v/>
      </c>
      <c r="DF86" s="37" t="str">
        <f>IF(alumnes!$A85="","",IF($AA86="","",IF(centre!$G$19=0,"",centre!$G$19)))</f>
        <v/>
      </c>
      <c r="DG86" s="37" t="str">
        <f>IF(alumnes!$A85="","",IF($AA86="","",IF(centre!$H$19=0,"",centre!$H$19)))</f>
        <v/>
      </c>
      <c r="DH86" s="37" t="str">
        <f>IF(alumnes!$A85="","",IF($AA86="","",IF(centre!$J$19=0,"",centre!$J$19)))</f>
        <v/>
      </c>
      <c r="DI86" s="37" t="str">
        <f>IF(alumnes!$A85="","",IF($AA86="","",IF(centre!$K$19=0,"",centre!$K$19)))</f>
        <v/>
      </c>
      <c r="DJ86" s="37" t="str">
        <f>IF(alumnes!$A85="","",IF($AA86="","",IF(centre!$L$19=0,"",centre!$L$19)))</f>
        <v/>
      </c>
      <c r="DK86" s="37" t="str">
        <f>IF(alumnes!$A85="","",IF($AA86="",centre!$G$6,""))</f>
        <v/>
      </c>
      <c r="DL86" s="37" t="str">
        <f>IF(alumnes!$A85="","",IF($AA86="",centre!$I$6,""))</f>
        <v/>
      </c>
      <c r="DM86" s="37" t="str">
        <f>IF(alumnes!$A85="","",IF($AA86="",centre!$K$6,""))</f>
        <v/>
      </c>
      <c r="DN86" s="37" t="str">
        <f>IF(alumnes!$A85="","",IF($AA86="",centre!$A$9,""))</f>
        <v/>
      </c>
      <c r="DO86" s="37" t="str">
        <f>IF(alumnes!$A85="","",IF($AA86="",centre!$C$9,""))</f>
        <v/>
      </c>
      <c r="DP86" s="37" t="str">
        <f>IF(alumnes!$A85="","",IF($AA86="",IF(centre!$J$14=0,"",centre!$J$14),""))</f>
        <v/>
      </c>
      <c r="DQ86" s="37" t="str">
        <f>IF(alumnes!$A85="","",IF($AA86="",IF(centre!$K$14=0,"",centre!$K$14),""))</f>
        <v/>
      </c>
      <c r="DR86" s="37" t="str">
        <f>IF(alumnes!$A85="","",IF($AA86="",IF(centre!$L$14=0,"",centre!$L$14),""))</f>
        <v/>
      </c>
      <c r="DS86" s="37" t="str">
        <f>IF(alumnes!$A85="","",IF($AA86="",centre!$A$14,""))</f>
        <v/>
      </c>
      <c r="DT86" s="37" t="str">
        <f>IF(alumnes!$A85="","",IF($AA86="",centre!$B$14,""))</f>
        <v/>
      </c>
      <c r="DU86" s="37" t="str">
        <f>IF(alumnes!$A85="","",IF($AA86="",IF(centre!$C$14=0,"",centre!$C$14),""))</f>
        <v/>
      </c>
      <c r="DV86" s="37" t="str">
        <f>IF(alumnes!$A85="","",IF($AA86="",IF(centre!$D$14=0,"",centre!$D$14),""))</f>
        <v/>
      </c>
      <c r="DW86" s="37" t="str">
        <f>IF(alumnes!$A85="","",IF($AA86="",IF(centre!$E$14=0,"",centre!$E$14),""))</f>
        <v/>
      </c>
      <c r="DX86" s="37" t="str">
        <f>IF(alumnes!$A85="","",IF($AA86="",IF(centre!$F$14=0,"",centre!$F$14),""))</f>
        <v/>
      </c>
      <c r="DY86" s="37" t="str">
        <f>IF(alumnes!$A85="","",IF($AA86="",IF(centre!$G$14=0,"",centre!$G$14),""))</f>
        <v/>
      </c>
      <c r="DZ86" s="37" t="str">
        <f>IF(alumnes!$A85="","",IF($AA86="",centre!$H$14,""))</f>
        <v/>
      </c>
      <c r="EA86" s="37" t="str">
        <f>IF(alumnes!$A85="","",IF($AA86="",centre!$I$14,""))</f>
        <v/>
      </c>
    </row>
    <row r="87" spans="1:131" x14ac:dyDescent="0.35">
      <c r="A87" s="36" t="str">
        <f>IF(alumnes!$A86="","",alumnes!$B$4)</f>
        <v/>
      </c>
      <c r="B87" s="37" t="str">
        <f>IF(alumnes!$A86="","",alumnes!$A86)</f>
        <v/>
      </c>
      <c r="C87" s="37" t="str">
        <f>IF(alumnes!$B86="","",alumnes!$B86)</f>
        <v/>
      </c>
      <c r="D87" s="37" t="str">
        <f>IF(alumnes!$C86="","",alumnes!$C86)</f>
        <v/>
      </c>
      <c r="E87" s="37" t="str">
        <f>IF(alumnes!$D86="","",alumnes!$D86)</f>
        <v/>
      </c>
      <c r="F87" s="37" t="str">
        <f>IF(alumnes!$E86="","",alumnes!$E86)</f>
        <v/>
      </c>
      <c r="G87" s="37" t="str">
        <f>IF(alumnes!$P86="","",alumnes!$P86)</f>
        <v/>
      </c>
      <c r="H87" s="37" t="str">
        <f>IF(alumnes!$Q86="","",alumnes!$Q86)</f>
        <v/>
      </c>
      <c r="I87" s="37" t="str">
        <f>IF(alumnes!$R86="","",alumnes!$R86)</f>
        <v/>
      </c>
      <c r="J87" s="37" t="str">
        <f>IF(alumnes!$G86="","",alumnes!$G86)</f>
        <v/>
      </c>
      <c r="K87" s="37" t="str">
        <f>IF(alumnes!$H86="","",alumnes!$H86)</f>
        <v/>
      </c>
      <c r="L87" s="37" t="str">
        <f>IF(alumnes!$I86="","",alumnes!$I86)</f>
        <v/>
      </c>
      <c r="M87" s="37" t="str">
        <f>IF(alumnes!$J86="","",alumnes!$J86)</f>
        <v/>
      </c>
      <c r="N87" s="37" t="str">
        <f>IF(alumnes!$K86="","",alumnes!$K86)</f>
        <v/>
      </c>
      <c r="O87" s="37" t="str">
        <f>IF(alumnes!$L86="","",alumnes!$L86)</f>
        <v/>
      </c>
      <c r="P87" s="37" t="str">
        <f>IF(alumnes!$M86="","",alumnes!$M86)</f>
        <v/>
      </c>
      <c r="Q87" s="37" t="str">
        <f>IF(alumnes!$N86="","",alumnes!$N86)</f>
        <v/>
      </c>
      <c r="R87" s="37" t="str">
        <f>IF(alumnes!$O86="","",alumnes!$O86)</f>
        <v/>
      </c>
      <c r="S87" s="37"/>
      <c r="T87" s="37"/>
      <c r="U87" s="37" t="e">
        <f>IF(alumnes!#REF!="","",alumnes!#REF!)</f>
        <v>#REF!</v>
      </c>
      <c r="V87" s="38"/>
      <c r="W87" s="39"/>
      <c r="X87" s="38"/>
      <c r="Z87" s="37"/>
      <c r="AA87" s="37" t="str">
        <f>IF(alumnes!$A86="","",IF(centre!$A$6=0,"",centre!$A$6))</f>
        <v/>
      </c>
      <c r="AB87" s="37" t="s">
        <v>2603</v>
      </c>
      <c r="AC87" s="37" t="s">
        <v>2603</v>
      </c>
      <c r="AD87" s="37" t="s">
        <v>2603</v>
      </c>
      <c r="AE87" s="37" t="s">
        <v>2603</v>
      </c>
      <c r="AF87" s="37" t="s">
        <v>2603</v>
      </c>
      <c r="AG87" s="37" t="s">
        <v>2603</v>
      </c>
      <c r="AH87" s="37" t="s">
        <v>2603</v>
      </c>
      <c r="AI87" s="37" t="s">
        <v>2603</v>
      </c>
      <c r="AJ87" s="37" t="s">
        <v>2603</v>
      </c>
      <c r="AK87" s="37" t="s">
        <v>2603</v>
      </c>
      <c r="AL87" s="37" t="s">
        <v>2603</v>
      </c>
      <c r="AM87" s="37" t="s">
        <v>2603</v>
      </c>
      <c r="AN87" s="37" t="s">
        <v>2603</v>
      </c>
      <c r="AO87" s="37" t="s">
        <v>2603</v>
      </c>
      <c r="AP87" s="37" t="s">
        <v>2603</v>
      </c>
      <c r="AQ87" s="37" t="s">
        <v>2603</v>
      </c>
      <c r="AR87" s="37" t="s">
        <v>2603</v>
      </c>
      <c r="AS87" s="37" t="s">
        <v>2603</v>
      </c>
      <c r="AT87" s="37" t="s">
        <v>2603</v>
      </c>
      <c r="AU87" s="37" t="s">
        <v>2603</v>
      </c>
      <c r="AV87" s="37" t="s">
        <v>2603</v>
      </c>
      <c r="AW87" s="37" t="s">
        <v>2603</v>
      </c>
      <c r="AX87" s="37" t="s">
        <v>2603</v>
      </c>
      <c r="AY87" s="37" t="s">
        <v>2603</v>
      </c>
      <c r="AZ87" s="37" t="s">
        <v>2603</v>
      </c>
      <c r="BA87" s="37" t="s">
        <v>2603</v>
      </c>
      <c r="BB87" s="37" t="s">
        <v>2603</v>
      </c>
      <c r="BC87" s="37" t="s">
        <v>2603</v>
      </c>
      <c r="BD87" s="37" t="s">
        <v>2603</v>
      </c>
      <c r="BE87" s="37" t="s">
        <v>2603</v>
      </c>
      <c r="BF87" s="37" t="s">
        <v>2603</v>
      </c>
      <c r="BG87" s="37" t="s">
        <v>2603</v>
      </c>
      <c r="BH87" s="37" t="s">
        <v>2603</v>
      </c>
      <c r="BI87" s="37" t="s">
        <v>2603</v>
      </c>
      <c r="BJ87" s="37" t="s">
        <v>2603</v>
      </c>
      <c r="BK87" s="37" t="s">
        <v>2603</v>
      </c>
      <c r="BL87" s="37" t="s">
        <v>2603</v>
      </c>
      <c r="BM87" s="37" t="s">
        <v>2603</v>
      </c>
      <c r="BN87" s="37" t="s">
        <v>2603</v>
      </c>
      <c r="BO87" s="37" t="s">
        <v>2603</v>
      </c>
      <c r="BP87" s="37" t="s">
        <v>2603</v>
      </c>
      <c r="BQ87" s="37" t="s">
        <v>2603</v>
      </c>
      <c r="BR87" s="37" t="s">
        <v>2603</v>
      </c>
      <c r="BS87" s="37" t="s">
        <v>2603</v>
      </c>
      <c r="BT87" s="37" t="s">
        <v>2603</v>
      </c>
      <c r="BU87" s="37" t="s">
        <v>2603</v>
      </c>
      <c r="BV87" s="37" t="s">
        <v>2603</v>
      </c>
      <c r="BW87" s="37" t="s">
        <v>2603</v>
      </c>
      <c r="BX87" s="37" t="s">
        <v>2603</v>
      </c>
      <c r="BY87" s="37" t="s">
        <v>2603</v>
      </c>
      <c r="BZ87" s="37" t="s">
        <v>2603</v>
      </c>
      <c r="CA87" s="37" t="s">
        <v>2603</v>
      </c>
      <c r="CB87" s="37" t="s">
        <v>2603</v>
      </c>
      <c r="CC87" s="37" t="s">
        <v>2603</v>
      </c>
      <c r="CD87" s="37" t="s">
        <v>2603</v>
      </c>
      <c r="CE87" s="37" t="s">
        <v>2603</v>
      </c>
      <c r="CF87" s="37" t="s">
        <v>2603</v>
      </c>
      <c r="CG87" s="37" t="s">
        <v>2603</v>
      </c>
      <c r="CH87" s="37" t="s">
        <v>2603</v>
      </c>
      <c r="CI87" s="37" t="s">
        <v>2603</v>
      </c>
      <c r="CJ87" s="37" t="s">
        <v>2603</v>
      </c>
      <c r="CK87" s="37" t="s">
        <v>2603</v>
      </c>
      <c r="CL87" s="37" t="s">
        <v>2603</v>
      </c>
      <c r="CM87" s="37" t="s">
        <v>2603</v>
      </c>
      <c r="CN87" s="37" t="s">
        <v>2603</v>
      </c>
      <c r="CO87" s="37" t="str">
        <f>IF(alumnes!$A86="","",IF($AA87="","",centre!$A$9))</f>
        <v/>
      </c>
      <c r="CP87" s="37" t="str">
        <f>IF(alumnes!$A86="","",IF($AA87="","",centre!$C$9))</f>
        <v/>
      </c>
      <c r="CQ87" s="37" t="str">
        <f>IF(alumnes!$A86="","",IF($AA87="","",centre!$A$14))</f>
        <v/>
      </c>
      <c r="CR87" s="37" t="str">
        <f>IF(alumnes!$A86="","",IF($AA87="","",centre!$B$14))</f>
        <v/>
      </c>
      <c r="CS87" s="37" t="str">
        <f>IF(alumnes!$A86="","",IF($AA87="","",centre!$C$14))</f>
        <v/>
      </c>
      <c r="CT87" s="37" t="str">
        <f>IF(alumnes!$A86="","",IF($AA87="","",IF(centre!$D$14=0,"",centre!$D$14)))</f>
        <v/>
      </c>
      <c r="CU87" s="37" t="str">
        <f>IF(alumnes!$A86="","",IF($AA87="","",IF(centre!$E$14=0,"",centre!$E$14)))</f>
        <v/>
      </c>
      <c r="CV87" s="37" t="str">
        <f>IF(alumnes!$A86="","",IF($AA87="","",IF(centre!$F$14=0,"",centre!$F$14)))</f>
        <v/>
      </c>
      <c r="CW87" s="37" t="str">
        <f>IF(alumnes!$A86="","",IF($AA87="","",IF(centre!$G$14=0,"",centre!$G$14)))</f>
        <v/>
      </c>
      <c r="CX87" s="37" t="str">
        <f>IF(alumnes!$A86="","",IF($AA87="","",centre!$H$14))</f>
        <v/>
      </c>
      <c r="CY87" s="37" t="str">
        <f>IF(alumnes!$A86="","",IF($AA87="","",centre!$I$14))</f>
        <v/>
      </c>
      <c r="CZ87" s="37" t="str">
        <f>IF(alumnes!$A86="","",IF($AA87="","",IF(centre!$J$14=0,"",centre!$J$14)))</f>
        <v/>
      </c>
      <c r="DA87" s="37" t="str">
        <f>IF(alumnes!$A86="","",IF($AA87="","",IF(centre!$K$14=0,"",centre!$K$14)))</f>
        <v/>
      </c>
      <c r="DB87" s="37" t="str">
        <f>IF(alumnes!$A86="","",IF($AA87="","",IF(centre!$L$14=0,"",centre!$L$14)))</f>
        <v/>
      </c>
      <c r="DC87" s="37" t="str">
        <f>IF(alumnes!$A86="","",IF($AA87="","",IF(centre!$A$19=0,"",centre!$A$19)))</f>
        <v/>
      </c>
      <c r="DD87" s="37" t="str">
        <f>IF(alumnes!$A86="","",IF($AA87="","",IF(centre!$C$19=0,"",centre!$C$19)))</f>
        <v/>
      </c>
      <c r="DE87" s="37" t="str">
        <f>IF(alumnes!$A86="","",IF($AA87="","",IF(centre!$E$19=0,"",centre!$E$19)))</f>
        <v/>
      </c>
      <c r="DF87" s="37" t="str">
        <f>IF(alumnes!$A86="","",IF($AA87="","",IF(centre!$G$19=0,"",centre!$G$19)))</f>
        <v/>
      </c>
      <c r="DG87" s="37" t="str">
        <f>IF(alumnes!$A86="","",IF($AA87="","",IF(centre!$H$19=0,"",centre!$H$19)))</f>
        <v/>
      </c>
      <c r="DH87" s="37" t="str">
        <f>IF(alumnes!$A86="","",IF($AA87="","",IF(centre!$J$19=0,"",centre!$J$19)))</f>
        <v/>
      </c>
      <c r="DI87" s="37" t="str">
        <f>IF(alumnes!$A86="","",IF($AA87="","",IF(centre!$K$19=0,"",centre!$K$19)))</f>
        <v/>
      </c>
      <c r="DJ87" s="37" t="str">
        <f>IF(alumnes!$A86="","",IF($AA87="","",IF(centre!$L$19=0,"",centre!$L$19)))</f>
        <v/>
      </c>
      <c r="DK87" s="37" t="str">
        <f>IF(alumnes!$A86="","",IF($AA87="",centre!$G$6,""))</f>
        <v/>
      </c>
      <c r="DL87" s="37" t="str">
        <f>IF(alumnes!$A86="","",IF($AA87="",centre!$I$6,""))</f>
        <v/>
      </c>
      <c r="DM87" s="37" t="str">
        <f>IF(alumnes!$A86="","",IF($AA87="",centre!$K$6,""))</f>
        <v/>
      </c>
      <c r="DN87" s="37" t="str">
        <f>IF(alumnes!$A86="","",IF($AA87="",centre!$A$9,""))</f>
        <v/>
      </c>
      <c r="DO87" s="37" t="str">
        <f>IF(alumnes!$A86="","",IF($AA87="",centre!$C$9,""))</f>
        <v/>
      </c>
      <c r="DP87" s="37" t="str">
        <f>IF(alumnes!$A86="","",IF($AA87="",IF(centre!$J$14=0,"",centre!$J$14),""))</f>
        <v/>
      </c>
      <c r="DQ87" s="37" t="str">
        <f>IF(alumnes!$A86="","",IF($AA87="",IF(centre!$K$14=0,"",centre!$K$14),""))</f>
        <v/>
      </c>
      <c r="DR87" s="37" t="str">
        <f>IF(alumnes!$A86="","",IF($AA87="",IF(centre!$L$14=0,"",centre!$L$14),""))</f>
        <v/>
      </c>
      <c r="DS87" s="37" t="str">
        <f>IF(alumnes!$A86="","",IF($AA87="",centre!$A$14,""))</f>
        <v/>
      </c>
      <c r="DT87" s="37" t="str">
        <f>IF(alumnes!$A86="","",IF($AA87="",centre!$B$14,""))</f>
        <v/>
      </c>
      <c r="DU87" s="37" t="str">
        <f>IF(alumnes!$A86="","",IF($AA87="",IF(centre!$C$14=0,"",centre!$C$14),""))</f>
        <v/>
      </c>
      <c r="DV87" s="37" t="str">
        <f>IF(alumnes!$A86="","",IF($AA87="",IF(centre!$D$14=0,"",centre!$D$14),""))</f>
        <v/>
      </c>
      <c r="DW87" s="37" t="str">
        <f>IF(alumnes!$A86="","",IF($AA87="",IF(centre!$E$14=0,"",centre!$E$14),""))</f>
        <v/>
      </c>
      <c r="DX87" s="37" t="str">
        <f>IF(alumnes!$A86="","",IF($AA87="",IF(centre!$F$14=0,"",centre!$F$14),""))</f>
        <v/>
      </c>
      <c r="DY87" s="37" t="str">
        <f>IF(alumnes!$A86="","",IF($AA87="",IF(centre!$G$14=0,"",centre!$G$14),""))</f>
        <v/>
      </c>
      <c r="DZ87" s="37" t="str">
        <f>IF(alumnes!$A86="","",IF($AA87="",centre!$H$14,""))</f>
        <v/>
      </c>
      <c r="EA87" s="37" t="str">
        <f>IF(alumnes!$A86="","",IF($AA87="",centre!$I$14,""))</f>
        <v/>
      </c>
    </row>
    <row r="88" spans="1:131" x14ac:dyDescent="0.35">
      <c r="A88" s="36" t="str">
        <f>IF(alumnes!$A87="","",alumnes!$B$4)</f>
        <v/>
      </c>
      <c r="B88" s="37" t="str">
        <f>IF(alumnes!$A87="","",alumnes!$A87)</f>
        <v/>
      </c>
      <c r="C88" s="37" t="str">
        <f>IF(alumnes!$B87="","",alumnes!$B87)</f>
        <v/>
      </c>
      <c r="D88" s="37" t="str">
        <f>IF(alumnes!$C87="","",alumnes!$C87)</f>
        <v/>
      </c>
      <c r="E88" s="37" t="str">
        <f>IF(alumnes!$D87="","",alumnes!$D87)</f>
        <v/>
      </c>
      <c r="F88" s="37" t="str">
        <f>IF(alumnes!$E87="","",alumnes!$E87)</f>
        <v/>
      </c>
      <c r="G88" s="37" t="str">
        <f>IF(alumnes!$P87="","",alumnes!$P87)</f>
        <v/>
      </c>
      <c r="H88" s="37" t="str">
        <f>IF(alumnes!$Q87="","",alumnes!$Q87)</f>
        <v/>
      </c>
      <c r="I88" s="37" t="str">
        <f>IF(alumnes!$R87="","",alumnes!$R87)</f>
        <v/>
      </c>
      <c r="J88" s="37" t="str">
        <f>IF(alumnes!$G87="","",alumnes!$G87)</f>
        <v/>
      </c>
      <c r="K88" s="37" t="str">
        <f>IF(alumnes!$H87="","",alumnes!$H87)</f>
        <v/>
      </c>
      <c r="L88" s="37" t="str">
        <f>IF(alumnes!$I87="","",alumnes!$I87)</f>
        <v/>
      </c>
      <c r="M88" s="37" t="str">
        <f>IF(alumnes!$J87="","",alumnes!$J87)</f>
        <v/>
      </c>
      <c r="N88" s="37" t="str">
        <f>IF(alumnes!$K87="","",alumnes!$K87)</f>
        <v/>
      </c>
      <c r="O88" s="37" t="str">
        <f>IF(alumnes!$L87="","",alumnes!$L87)</f>
        <v/>
      </c>
      <c r="P88" s="37" t="str">
        <f>IF(alumnes!$M87="","",alumnes!$M87)</f>
        <v/>
      </c>
      <c r="Q88" s="37" t="str">
        <f>IF(alumnes!$N87="","",alumnes!$N87)</f>
        <v/>
      </c>
      <c r="R88" s="37" t="str">
        <f>IF(alumnes!$O87="","",alumnes!$O87)</f>
        <v/>
      </c>
      <c r="S88" s="37"/>
      <c r="T88" s="37"/>
      <c r="U88" s="37" t="e">
        <f>IF(alumnes!#REF!="","",alumnes!#REF!)</f>
        <v>#REF!</v>
      </c>
      <c r="V88" s="38"/>
      <c r="W88" s="39"/>
      <c r="X88" s="38"/>
      <c r="Z88" s="37"/>
      <c r="AA88" s="37" t="str">
        <f>IF(alumnes!$A87="","",IF(centre!$A$6=0,"",centre!$A$6))</f>
        <v/>
      </c>
      <c r="AB88" s="37" t="s">
        <v>2603</v>
      </c>
      <c r="AC88" s="37" t="s">
        <v>2603</v>
      </c>
      <c r="AD88" s="37" t="s">
        <v>2603</v>
      </c>
      <c r="AE88" s="37" t="s">
        <v>2603</v>
      </c>
      <c r="AF88" s="37" t="s">
        <v>2603</v>
      </c>
      <c r="AG88" s="37" t="s">
        <v>2603</v>
      </c>
      <c r="AH88" s="37" t="s">
        <v>2603</v>
      </c>
      <c r="AI88" s="37" t="s">
        <v>2603</v>
      </c>
      <c r="AJ88" s="37" t="s">
        <v>2603</v>
      </c>
      <c r="AK88" s="37" t="s">
        <v>2603</v>
      </c>
      <c r="AL88" s="37" t="s">
        <v>2603</v>
      </c>
      <c r="AM88" s="37" t="s">
        <v>2603</v>
      </c>
      <c r="AN88" s="37" t="s">
        <v>2603</v>
      </c>
      <c r="AO88" s="37" t="s">
        <v>2603</v>
      </c>
      <c r="AP88" s="37" t="s">
        <v>2603</v>
      </c>
      <c r="AQ88" s="37" t="s">
        <v>2603</v>
      </c>
      <c r="AR88" s="37" t="s">
        <v>2603</v>
      </c>
      <c r="AS88" s="37" t="s">
        <v>2603</v>
      </c>
      <c r="AT88" s="37" t="s">
        <v>2603</v>
      </c>
      <c r="AU88" s="37" t="s">
        <v>2603</v>
      </c>
      <c r="AV88" s="37" t="s">
        <v>2603</v>
      </c>
      <c r="AW88" s="37" t="s">
        <v>2603</v>
      </c>
      <c r="AX88" s="37" t="s">
        <v>2603</v>
      </c>
      <c r="AY88" s="37" t="s">
        <v>2603</v>
      </c>
      <c r="AZ88" s="37" t="s">
        <v>2603</v>
      </c>
      <c r="BA88" s="37" t="s">
        <v>2603</v>
      </c>
      <c r="BB88" s="37" t="s">
        <v>2603</v>
      </c>
      <c r="BC88" s="37" t="s">
        <v>2603</v>
      </c>
      <c r="BD88" s="37" t="s">
        <v>2603</v>
      </c>
      <c r="BE88" s="37" t="s">
        <v>2603</v>
      </c>
      <c r="BF88" s="37" t="s">
        <v>2603</v>
      </c>
      <c r="BG88" s="37" t="s">
        <v>2603</v>
      </c>
      <c r="BH88" s="37" t="s">
        <v>2603</v>
      </c>
      <c r="BI88" s="37" t="s">
        <v>2603</v>
      </c>
      <c r="BJ88" s="37" t="s">
        <v>2603</v>
      </c>
      <c r="BK88" s="37" t="s">
        <v>2603</v>
      </c>
      <c r="BL88" s="37" t="s">
        <v>2603</v>
      </c>
      <c r="BM88" s="37" t="s">
        <v>2603</v>
      </c>
      <c r="BN88" s="37" t="s">
        <v>2603</v>
      </c>
      <c r="BO88" s="37" t="s">
        <v>2603</v>
      </c>
      <c r="BP88" s="37" t="s">
        <v>2603</v>
      </c>
      <c r="BQ88" s="37" t="s">
        <v>2603</v>
      </c>
      <c r="BR88" s="37" t="s">
        <v>2603</v>
      </c>
      <c r="BS88" s="37" t="s">
        <v>2603</v>
      </c>
      <c r="BT88" s="37" t="s">
        <v>2603</v>
      </c>
      <c r="BU88" s="37" t="s">
        <v>2603</v>
      </c>
      <c r="BV88" s="37" t="s">
        <v>2603</v>
      </c>
      <c r="BW88" s="37" t="s">
        <v>2603</v>
      </c>
      <c r="BX88" s="37" t="s">
        <v>2603</v>
      </c>
      <c r="BY88" s="37" t="s">
        <v>2603</v>
      </c>
      <c r="BZ88" s="37" t="s">
        <v>2603</v>
      </c>
      <c r="CA88" s="37" t="s">
        <v>2603</v>
      </c>
      <c r="CB88" s="37" t="s">
        <v>2603</v>
      </c>
      <c r="CC88" s="37" t="s">
        <v>2603</v>
      </c>
      <c r="CD88" s="37" t="s">
        <v>2603</v>
      </c>
      <c r="CE88" s="37" t="s">
        <v>2603</v>
      </c>
      <c r="CF88" s="37" t="s">
        <v>2603</v>
      </c>
      <c r="CG88" s="37" t="s">
        <v>2603</v>
      </c>
      <c r="CH88" s="37" t="s">
        <v>2603</v>
      </c>
      <c r="CI88" s="37" t="s">
        <v>2603</v>
      </c>
      <c r="CJ88" s="37" t="s">
        <v>2603</v>
      </c>
      <c r="CK88" s="37" t="s">
        <v>2603</v>
      </c>
      <c r="CL88" s="37" t="s">
        <v>2603</v>
      </c>
      <c r="CM88" s="37" t="s">
        <v>2603</v>
      </c>
      <c r="CN88" s="37" t="s">
        <v>2603</v>
      </c>
      <c r="CO88" s="37" t="str">
        <f>IF(alumnes!$A87="","",IF($AA88="","",centre!$A$9))</f>
        <v/>
      </c>
      <c r="CP88" s="37" t="str">
        <f>IF(alumnes!$A87="","",IF($AA88="","",centre!$C$9))</f>
        <v/>
      </c>
      <c r="CQ88" s="37" t="str">
        <f>IF(alumnes!$A87="","",IF($AA88="","",centre!$A$14))</f>
        <v/>
      </c>
      <c r="CR88" s="37" t="str">
        <f>IF(alumnes!$A87="","",IF($AA88="","",centre!$B$14))</f>
        <v/>
      </c>
      <c r="CS88" s="37" t="str">
        <f>IF(alumnes!$A87="","",IF($AA88="","",centre!$C$14))</f>
        <v/>
      </c>
      <c r="CT88" s="37" t="str">
        <f>IF(alumnes!$A87="","",IF($AA88="","",IF(centre!$D$14=0,"",centre!$D$14)))</f>
        <v/>
      </c>
      <c r="CU88" s="37" t="str">
        <f>IF(alumnes!$A87="","",IF($AA88="","",IF(centre!$E$14=0,"",centre!$E$14)))</f>
        <v/>
      </c>
      <c r="CV88" s="37" t="str">
        <f>IF(alumnes!$A87="","",IF($AA88="","",IF(centre!$F$14=0,"",centre!$F$14)))</f>
        <v/>
      </c>
      <c r="CW88" s="37" t="str">
        <f>IF(alumnes!$A87="","",IF($AA88="","",IF(centre!$G$14=0,"",centre!$G$14)))</f>
        <v/>
      </c>
      <c r="CX88" s="37" t="str">
        <f>IF(alumnes!$A87="","",IF($AA88="","",centre!$H$14))</f>
        <v/>
      </c>
      <c r="CY88" s="37" t="str">
        <f>IF(alumnes!$A87="","",IF($AA88="","",centre!$I$14))</f>
        <v/>
      </c>
      <c r="CZ88" s="37" t="str">
        <f>IF(alumnes!$A87="","",IF($AA88="","",IF(centre!$J$14=0,"",centre!$J$14)))</f>
        <v/>
      </c>
      <c r="DA88" s="37" t="str">
        <f>IF(alumnes!$A87="","",IF($AA88="","",IF(centre!$K$14=0,"",centre!$K$14)))</f>
        <v/>
      </c>
      <c r="DB88" s="37" t="str">
        <f>IF(alumnes!$A87="","",IF($AA88="","",IF(centre!$L$14=0,"",centre!$L$14)))</f>
        <v/>
      </c>
      <c r="DC88" s="37" t="str">
        <f>IF(alumnes!$A87="","",IF($AA88="","",IF(centre!$A$19=0,"",centre!$A$19)))</f>
        <v/>
      </c>
      <c r="DD88" s="37" t="str">
        <f>IF(alumnes!$A87="","",IF($AA88="","",IF(centre!$C$19=0,"",centre!$C$19)))</f>
        <v/>
      </c>
      <c r="DE88" s="37" t="str">
        <f>IF(alumnes!$A87="","",IF($AA88="","",IF(centre!$E$19=0,"",centre!$E$19)))</f>
        <v/>
      </c>
      <c r="DF88" s="37" t="str">
        <f>IF(alumnes!$A87="","",IF($AA88="","",IF(centre!$G$19=0,"",centre!$G$19)))</f>
        <v/>
      </c>
      <c r="DG88" s="37" t="str">
        <f>IF(alumnes!$A87="","",IF($AA88="","",IF(centre!$H$19=0,"",centre!$H$19)))</f>
        <v/>
      </c>
      <c r="DH88" s="37" t="str">
        <f>IF(alumnes!$A87="","",IF($AA88="","",IF(centre!$J$19=0,"",centre!$J$19)))</f>
        <v/>
      </c>
      <c r="DI88" s="37" t="str">
        <f>IF(alumnes!$A87="","",IF($AA88="","",IF(centre!$K$19=0,"",centre!$K$19)))</f>
        <v/>
      </c>
      <c r="DJ88" s="37" t="str">
        <f>IF(alumnes!$A87="","",IF($AA88="","",IF(centre!$L$19=0,"",centre!$L$19)))</f>
        <v/>
      </c>
      <c r="DK88" s="37" t="str">
        <f>IF(alumnes!$A87="","",IF($AA88="",centre!$G$6,""))</f>
        <v/>
      </c>
      <c r="DL88" s="37" t="str">
        <f>IF(alumnes!$A87="","",IF($AA88="",centre!$I$6,""))</f>
        <v/>
      </c>
      <c r="DM88" s="37" t="str">
        <f>IF(alumnes!$A87="","",IF($AA88="",centre!$K$6,""))</f>
        <v/>
      </c>
      <c r="DN88" s="37" t="str">
        <f>IF(alumnes!$A87="","",IF($AA88="",centre!$A$9,""))</f>
        <v/>
      </c>
      <c r="DO88" s="37" t="str">
        <f>IF(alumnes!$A87="","",IF($AA88="",centre!$C$9,""))</f>
        <v/>
      </c>
      <c r="DP88" s="37" t="str">
        <f>IF(alumnes!$A87="","",IF($AA88="",IF(centre!$J$14=0,"",centre!$J$14),""))</f>
        <v/>
      </c>
      <c r="DQ88" s="37" t="str">
        <f>IF(alumnes!$A87="","",IF($AA88="",IF(centre!$K$14=0,"",centre!$K$14),""))</f>
        <v/>
      </c>
      <c r="DR88" s="37" t="str">
        <f>IF(alumnes!$A87="","",IF($AA88="",IF(centre!$L$14=0,"",centre!$L$14),""))</f>
        <v/>
      </c>
      <c r="DS88" s="37" t="str">
        <f>IF(alumnes!$A87="","",IF($AA88="",centre!$A$14,""))</f>
        <v/>
      </c>
      <c r="DT88" s="37" t="str">
        <f>IF(alumnes!$A87="","",IF($AA88="",centre!$B$14,""))</f>
        <v/>
      </c>
      <c r="DU88" s="37" t="str">
        <f>IF(alumnes!$A87="","",IF($AA88="",IF(centre!$C$14=0,"",centre!$C$14),""))</f>
        <v/>
      </c>
      <c r="DV88" s="37" t="str">
        <f>IF(alumnes!$A87="","",IF($AA88="",IF(centre!$D$14=0,"",centre!$D$14),""))</f>
        <v/>
      </c>
      <c r="DW88" s="37" t="str">
        <f>IF(alumnes!$A87="","",IF($AA88="",IF(centre!$E$14=0,"",centre!$E$14),""))</f>
        <v/>
      </c>
      <c r="DX88" s="37" t="str">
        <f>IF(alumnes!$A87="","",IF($AA88="",IF(centre!$F$14=0,"",centre!$F$14),""))</f>
        <v/>
      </c>
      <c r="DY88" s="37" t="str">
        <f>IF(alumnes!$A87="","",IF($AA88="",IF(centre!$G$14=0,"",centre!$G$14),""))</f>
        <v/>
      </c>
      <c r="DZ88" s="37" t="str">
        <f>IF(alumnes!$A87="","",IF($AA88="",centre!$H$14,""))</f>
        <v/>
      </c>
      <c r="EA88" s="37" t="str">
        <f>IF(alumnes!$A87="","",IF($AA88="",centre!$I$14,""))</f>
        <v/>
      </c>
    </row>
    <row r="89" spans="1:131" x14ac:dyDescent="0.35">
      <c r="A89" s="36" t="str">
        <f>IF(alumnes!$A88="","",alumnes!$B$4)</f>
        <v/>
      </c>
      <c r="B89" s="37" t="str">
        <f>IF(alumnes!$A88="","",alumnes!$A88)</f>
        <v/>
      </c>
      <c r="C89" s="37" t="str">
        <f>IF(alumnes!$B88="","",alumnes!$B88)</f>
        <v/>
      </c>
      <c r="D89" s="37" t="str">
        <f>IF(alumnes!$C88="","",alumnes!$C88)</f>
        <v/>
      </c>
      <c r="E89" s="37" t="str">
        <f>IF(alumnes!$D88="","",alumnes!$D88)</f>
        <v/>
      </c>
      <c r="F89" s="37" t="str">
        <f>IF(alumnes!$E88="","",alumnes!$E88)</f>
        <v/>
      </c>
      <c r="G89" s="37" t="str">
        <f>IF(alumnes!$P88="","",alumnes!$P88)</f>
        <v/>
      </c>
      <c r="H89" s="37" t="str">
        <f>IF(alumnes!$Q88="","",alumnes!$Q88)</f>
        <v/>
      </c>
      <c r="I89" s="37" t="str">
        <f>IF(alumnes!$R88="","",alumnes!$R88)</f>
        <v/>
      </c>
      <c r="J89" s="37" t="str">
        <f>IF(alumnes!$G88="","",alumnes!$G88)</f>
        <v/>
      </c>
      <c r="K89" s="37" t="str">
        <f>IF(alumnes!$H88="","",alumnes!$H88)</f>
        <v/>
      </c>
      <c r="L89" s="37" t="str">
        <f>IF(alumnes!$I88="","",alumnes!$I88)</f>
        <v/>
      </c>
      <c r="M89" s="37" t="str">
        <f>IF(alumnes!$J88="","",alumnes!$J88)</f>
        <v/>
      </c>
      <c r="N89" s="37" t="str">
        <f>IF(alumnes!$K88="","",alumnes!$K88)</f>
        <v/>
      </c>
      <c r="O89" s="37" t="str">
        <f>IF(alumnes!$L88="","",alumnes!$L88)</f>
        <v/>
      </c>
      <c r="P89" s="37" t="str">
        <f>IF(alumnes!$M88="","",alumnes!$M88)</f>
        <v/>
      </c>
      <c r="Q89" s="37" t="str">
        <f>IF(alumnes!$N88="","",alumnes!$N88)</f>
        <v/>
      </c>
      <c r="R89" s="37" t="str">
        <f>IF(alumnes!$O88="","",alumnes!$O88)</f>
        <v/>
      </c>
      <c r="S89" s="37"/>
      <c r="T89" s="37"/>
      <c r="U89" s="37" t="e">
        <f>IF(alumnes!#REF!="","",alumnes!#REF!)</f>
        <v>#REF!</v>
      </c>
      <c r="V89" s="38"/>
      <c r="W89" s="39"/>
      <c r="X89" s="38"/>
      <c r="Z89" s="37"/>
      <c r="AA89" s="37" t="str">
        <f>IF(alumnes!$A88="","",IF(centre!$A$6=0,"",centre!$A$6))</f>
        <v/>
      </c>
      <c r="AB89" s="37" t="s">
        <v>2603</v>
      </c>
      <c r="AC89" s="37" t="s">
        <v>2603</v>
      </c>
      <c r="AD89" s="37" t="s">
        <v>2603</v>
      </c>
      <c r="AE89" s="37" t="s">
        <v>2603</v>
      </c>
      <c r="AF89" s="37" t="s">
        <v>2603</v>
      </c>
      <c r="AG89" s="37" t="s">
        <v>2603</v>
      </c>
      <c r="AH89" s="37" t="s">
        <v>2603</v>
      </c>
      <c r="AI89" s="37" t="s">
        <v>2603</v>
      </c>
      <c r="AJ89" s="37" t="s">
        <v>2603</v>
      </c>
      <c r="AK89" s="37" t="s">
        <v>2603</v>
      </c>
      <c r="AL89" s="37" t="s">
        <v>2603</v>
      </c>
      <c r="AM89" s="37" t="s">
        <v>2603</v>
      </c>
      <c r="AN89" s="37" t="s">
        <v>2603</v>
      </c>
      <c r="AO89" s="37" t="s">
        <v>2603</v>
      </c>
      <c r="AP89" s="37" t="s">
        <v>2603</v>
      </c>
      <c r="AQ89" s="37" t="s">
        <v>2603</v>
      </c>
      <c r="AR89" s="37" t="s">
        <v>2603</v>
      </c>
      <c r="AS89" s="37" t="s">
        <v>2603</v>
      </c>
      <c r="AT89" s="37" t="s">
        <v>2603</v>
      </c>
      <c r="AU89" s="37" t="s">
        <v>2603</v>
      </c>
      <c r="AV89" s="37" t="s">
        <v>2603</v>
      </c>
      <c r="AW89" s="37" t="s">
        <v>2603</v>
      </c>
      <c r="AX89" s="37" t="s">
        <v>2603</v>
      </c>
      <c r="AY89" s="37" t="s">
        <v>2603</v>
      </c>
      <c r="AZ89" s="37" t="s">
        <v>2603</v>
      </c>
      <c r="BA89" s="37" t="s">
        <v>2603</v>
      </c>
      <c r="BB89" s="37" t="s">
        <v>2603</v>
      </c>
      <c r="BC89" s="37" t="s">
        <v>2603</v>
      </c>
      <c r="BD89" s="37" t="s">
        <v>2603</v>
      </c>
      <c r="BE89" s="37" t="s">
        <v>2603</v>
      </c>
      <c r="BF89" s="37" t="s">
        <v>2603</v>
      </c>
      <c r="BG89" s="37" t="s">
        <v>2603</v>
      </c>
      <c r="BH89" s="37" t="s">
        <v>2603</v>
      </c>
      <c r="BI89" s="37" t="s">
        <v>2603</v>
      </c>
      <c r="BJ89" s="37" t="s">
        <v>2603</v>
      </c>
      <c r="BK89" s="37" t="s">
        <v>2603</v>
      </c>
      <c r="BL89" s="37" t="s">
        <v>2603</v>
      </c>
      <c r="BM89" s="37" t="s">
        <v>2603</v>
      </c>
      <c r="BN89" s="37" t="s">
        <v>2603</v>
      </c>
      <c r="BO89" s="37" t="s">
        <v>2603</v>
      </c>
      <c r="BP89" s="37" t="s">
        <v>2603</v>
      </c>
      <c r="BQ89" s="37" t="s">
        <v>2603</v>
      </c>
      <c r="BR89" s="37" t="s">
        <v>2603</v>
      </c>
      <c r="BS89" s="37" t="s">
        <v>2603</v>
      </c>
      <c r="BT89" s="37" t="s">
        <v>2603</v>
      </c>
      <c r="BU89" s="37" t="s">
        <v>2603</v>
      </c>
      <c r="BV89" s="37" t="s">
        <v>2603</v>
      </c>
      <c r="BW89" s="37" t="s">
        <v>2603</v>
      </c>
      <c r="BX89" s="37" t="s">
        <v>2603</v>
      </c>
      <c r="BY89" s="37" t="s">
        <v>2603</v>
      </c>
      <c r="BZ89" s="37" t="s">
        <v>2603</v>
      </c>
      <c r="CA89" s="37" t="s">
        <v>2603</v>
      </c>
      <c r="CB89" s="37" t="s">
        <v>2603</v>
      </c>
      <c r="CC89" s="37" t="s">
        <v>2603</v>
      </c>
      <c r="CD89" s="37" t="s">
        <v>2603</v>
      </c>
      <c r="CE89" s="37" t="s">
        <v>2603</v>
      </c>
      <c r="CF89" s="37" t="s">
        <v>2603</v>
      </c>
      <c r="CG89" s="37" t="s">
        <v>2603</v>
      </c>
      <c r="CH89" s="37" t="s">
        <v>2603</v>
      </c>
      <c r="CI89" s="37" t="s">
        <v>2603</v>
      </c>
      <c r="CJ89" s="37" t="s">
        <v>2603</v>
      </c>
      <c r="CK89" s="37" t="s">
        <v>2603</v>
      </c>
      <c r="CL89" s="37" t="s">
        <v>2603</v>
      </c>
      <c r="CM89" s="37" t="s">
        <v>2603</v>
      </c>
      <c r="CN89" s="37" t="s">
        <v>2603</v>
      </c>
      <c r="CO89" s="37" t="str">
        <f>IF(alumnes!$A88="","",IF($AA89="","",centre!$A$9))</f>
        <v/>
      </c>
      <c r="CP89" s="37" t="str">
        <f>IF(alumnes!$A88="","",IF($AA89="","",centre!$C$9))</f>
        <v/>
      </c>
      <c r="CQ89" s="37" t="str">
        <f>IF(alumnes!$A88="","",IF($AA89="","",centre!$A$14))</f>
        <v/>
      </c>
      <c r="CR89" s="37" t="str">
        <f>IF(alumnes!$A88="","",IF($AA89="","",centre!$B$14))</f>
        <v/>
      </c>
      <c r="CS89" s="37" t="str">
        <f>IF(alumnes!$A88="","",IF($AA89="","",centre!$C$14))</f>
        <v/>
      </c>
      <c r="CT89" s="37" t="str">
        <f>IF(alumnes!$A88="","",IF($AA89="","",IF(centre!$D$14=0,"",centre!$D$14)))</f>
        <v/>
      </c>
      <c r="CU89" s="37" t="str">
        <f>IF(alumnes!$A88="","",IF($AA89="","",IF(centre!$E$14=0,"",centre!$E$14)))</f>
        <v/>
      </c>
      <c r="CV89" s="37" t="str">
        <f>IF(alumnes!$A88="","",IF($AA89="","",IF(centre!$F$14=0,"",centre!$F$14)))</f>
        <v/>
      </c>
      <c r="CW89" s="37" t="str">
        <f>IF(alumnes!$A88="","",IF($AA89="","",IF(centre!$G$14=0,"",centre!$G$14)))</f>
        <v/>
      </c>
      <c r="CX89" s="37" t="str">
        <f>IF(alumnes!$A88="","",IF($AA89="","",centre!$H$14))</f>
        <v/>
      </c>
      <c r="CY89" s="37" t="str">
        <f>IF(alumnes!$A88="","",IF($AA89="","",centre!$I$14))</f>
        <v/>
      </c>
      <c r="CZ89" s="37" t="str">
        <f>IF(alumnes!$A88="","",IF($AA89="","",IF(centre!$J$14=0,"",centre!$J$14)))</f>
        <v/>
      </c>
      <c r="DA89" s="37" t="str">
        <f>IF(alumnes!$A88="","",IF($AA89="","",IF(centre!$K$14=0,"",centre!$K$14)))</f>
        <v/>
      </c>
      <c r="DB89" s="37" t="str">
        <f>IF(alumnes!$A88="","",IF($AA89="","",IF(centre!$L$14=0,"",centre!$L$14)))</f>
        <v/>
      </c>
      <c r="DC89" s="37" t="str">
        <f>IF(alumnes!$A88="","",IF($AA89="","",IF(centre!$A$19=0,"",centre!$A$19)))</f>
        <v/>
      </c>
      <c r="DD89" s="37" t="str">
        <f>IF(alumnes!$A88="","",IF($AA89="","",IF(centre!$C$19=0,"",centre!$C$19)))</f>
        <v/>
      </c>
      <c r="DE89" s="37" t="str">
        <f>IF(alumnes!$A88="","",IF($AA89="","",IF(centre!$E$19=0,"",centre!$E$19)))</f>
        <v/>
      </c>
      <c r="DF89" s="37" t="str">
        <f>IF(alumnes!$A88="","",IF($AA89="","",IF(centre!$G$19=0,"",centre!$G$19)))</f>
        <v/>
      </c>
      <c r="DG89" s="37" t="str">
        <f>IF(alumnes!$A88="","",IF($AA89="","",IF(centre!$H$19=0,"",centre!$H$19)))</f>
        <v/>
      </c>
      <c r="DH89" s="37" t="str">
        <f>IF(alumnes!$A88="","",IF($AA89="","",IF(centre!$J$19=0,"",centre!$J$19)))</f>
        <v/>
      </c>
      <c r="DI89" s="37" t="str">
        <f>IF(alumnes!$A88="","",IF($AA89="","",IF(centre!$K$19=0,"",centre!$K$19)))</f>
        <v/>
      </c>
      <c r="DJ89" s="37" t="str">
        <f>IF(alumnes!$A88="","",IF($AA89="","",IF(centre!$L$19=0,"",centre!$L$19)))</f>
        <v/>
      </c>
      <c r="DK89" s="37" t="str">
        <f>IF(alumnes!$A88="","",IF($AA89="",centre!$G$6,""))</f>
        <v/>
      </c>
      <c r="DL89" s="37" t="str">
        <f>IF(alumnes!$A88="","",IF($AA89="",centre!$I$6,""))</f>
        <v/>
      </c>
      <c r="DM89" s="37" t="str">
        <f>IF(alumnes!$A88="","",IF($AA89="",centre!$K$6,""))</f>
        <v/>
      </c>
      <c r="DN89" s="37" t="str">
        <f>IF(alumnes!$A88="","",IF($AA89="",centre!$A$9,""))</f>
        <v/>
      </c>
      <c r="DO89" s="37" t="str">
        <f>IF(alumnes!$A88="","",IF($AA89="",centre!$C$9,""))</f>
        <v/>
      </c>
      <c r="DP89" s="37" t="str">
        <f>IF(alumnes!$A88="","",IF($AA89="",IF(centre!$J$14=0,"",centre!$J$14),""))</f>
        <v/>
      </c>
      <c r="DQ89" s="37" t="str">
        <f>IF(alumnes!$A88="","",IF($AA89="",IF(centre!$K$14=0,"",centre!$K$14),""))</f>
        <v/>
      </c>
      <c r="DR89" s="37" t="str">
        <f>IF(alumnes!$A88="","",IF($AA89="",IF(centre!$L$14=0,"",centre!$L$14),""))</f>
        <v/>
      </c>
      <c r="DS89" s="37" t="str">
        <f>IF(alumnes!$A88="","",IF($AA89="",centre!$A$14,""))</f>
        <v/>
      </c>
      <c r="DT89" s="37" t="str">
        <f>IF(alumnes!$A88="","",IF($AA89="",centre!$B$14,""))</f>
        <v/>
      </c>
      <c r="DU89" s="37" t="str">
        <f>IF(alumnes!$A88="","",IF($AA89="",IF(centre!$C$14=0,"",centre!$C$14),""))</f>
        <v/>
      </c>
      <c r="DV89" s="37" t="str">
        <f>IF(alumnes!$A88="","",IF($AA89="",IF(centre!$D$14=0,"",centre!$D$14),""))</f>
        <v/>
      </c>
      <c r="DW89" s="37" t="str">
        <f>IF(alumnes!$A88="","",IF($AA89="",IF(centre!$E$14=0,"",centre!$E$14),""))</f>
        <v/>
      </c>
      <c r="DX89" s="37" t="str">
        <f>IF(alumnes!$A88="","",IF($AA89="",IF(centre!$F$14=0,"",centre!$F$14),""))</f>
        <v/>
      </c>
      <c r="DY89" s="37" t="str">
        <f>IF(alumnes!$A88="","",IF($AA89="",IF(centre!$G$14=0,"",centre!$G$14),""))</f>
        <v/>
      </c>
      <c r="DZ89" s="37" t="str">
        <f>IF(alumnes!$A88="","",IF($AA89="",centre!$H$14,""))</f>
        <v/>
      </c>
      <c r="EA89" s="37" t="str">
        <f>IF(alumnes!$A88="","",IF($AA89="",centre!$I$14,""))</f>
        <v/>
      </c>
    </row>
    <row r="90" spans="1:131" x14ac:dyDescent="0.35">
      <c r="A90" s="36" t="str">
        <f>IF(alumnes!$A89="","",alumnes!$B$4)</f>
        <v/>
      </c>
      <c r="B90" s="37" t="str">
        <f>IF(alumnes!$A89="","",alumnes!$A89)</f>
        <v/>
      </c>
      <c r="C90" s="37" t="str">
        <f>IF(alumnes!$B89="","",alumnes!$B89)</f>
        <v/>
      </c>
      <c r="D90" s="37" t="str">
        <f>IF(alumnes!$C89="","",alumnes!$C89)</f>
        <v/>
      </c>
      <c r="E90" s="37" t="str">
        <f>IF(alumnes!$D89="","",alumnes!$D89)</f>
        <v/>
      </c>
      <c r="F90" s="37" t="str">
        <f>IF(alumnes!$E89="","",alumnes!$E89)</f>
        <v/>
      </c>
      <c r="G90" s="37" t="str">
        <f>IF(alumnes!$P89="","",alumnes!$P89)</f>
        <v/>
      </c>
      <c r="H90" s="37" t="str">
        <f>IF(alumnes!$Q89="","",alumnes!$Q89)</f>
        <v/>
      </c>
      <c r="I90" s="37" t="str">
        <f>IF(alumnes!$R89="","",alumnes!$R89)</f>
        <v/>
      </c>
      <c r="J90" s="37" t="str">
        <f>IF(alumnes!$G89="","",alumnes!$G89)</f>
        <v/>
      </c>
      <c r="K90" s="37" t="str">
        <f>IF(alumnes!$H89="","",alumnes!$H89)</f>
        <v/>
      </c>
      <c r="L90" s="37" t="str">
        <f>IF(alumnes!$I89="","",alumnes!$I89)</f>
        <v/>
      </c>
      <c r="M90" s="37" t="str">
        <f>IF(alumnes!$J89="","",alumnes!$J89)</f>
        <v/>
      </c>
      <c r="N90" s="37" t="str">
        <f>IF(alumnes!$K89="","",alumnes!$K89)</f>
        <v/>
      </c>
      <c r="O90" s="37" t="str">
        <f>IF(alumnes!$L89="","",alumnes!$L89)</f>
        <v/>
      </c>
      <c r="P90" s="37" t="str">
        <f>IF(alumnes!$M89="","",alumnes!$M89)</f>
        <v/>
      </c>
      <c r="Q90" s="37" t="str">
        <f>IF(alumnes!$N89="","",alumnes!$N89)</f>
        <v/>
      </c>
      <c r="R90" s="37" t="str">
        <f>IF(alumnes!$O89="","",alumnes!$O89)</f>
        <v/>
      </c>
      <c r="S90" s="37"/>
      <c r="T90" s="37"/>
      <c r="U90" s="37" t="e">
        <f>IF(alumnes!#REF!="","",alumnes!#REF!)</f>
        <v>#REF!</v>
      </c>
      <c r="V90" s="38"/>
      <c r="W90" s="39"/>
      <c r="X90" s="38"/>
      <c r="Z90" s="37"/>
      <c r="AA90" s="37" t="str">
        <f>IF(alumnes!$A89="","",IF(centre!$A$6=0,"",centre!$A$6))</f>
        <v/>
      </c>
      <c r="AB90" s="37" t="s">
        <v>2603</v>
      </c>
      <c r="AC90" s="37" t="s">
        <v>2603</v>
      </c>
      <c r="AD90" s="37" t="s">
        <v>2603</v>
      </c>
      <c r="AE90" s="37" t="s">
        <v>2603</v>
      </c>
      <c r="AF90" s="37" t="s">
        <v>2603</v>
      </c>
      <c r="AG90" s="37" t="s">
        <v>2603</v>
      </c>
      <c r="AH90" s="37" t="s">
        <v>2603</v>
      </c>
      <c r="AI90" s="37" t="s">
        <v>2603</v>
      </c>
      <c r="AJ90" s="37" t="s">
        <v>2603</v>
      </c>
      <c r="AK90" s="37" t="s">
        <v>2603</v>
      </c>
      <c r="AL90" s="37" t="s">
        <v>2603</v>
      </c>
      <c r="AM90" s="37" t="s">
        <v>2603</v>
      </c>
      <c r="AN90" s="37" t="s">
        <v>2603</v>
      </c>
      <c r="AO90" s="37" t="s">
        <v>2603</v>
      </c>
      <c r="AP90" s="37" t="s">
        <v>2603</v>
      </c>
      <c r="AQ90" s="37" t="s">
        <v>2603</v>
      </c>
      <c r="AR90" s="37" t="s">
        <v>2603</v>
      </c>
      <c r="AS90" s="37" t="s">
        <v>2603</v>
      </c>
      <c r="AT90" s="37" t="s">
        <v>2603</v>
      </c>
      <c r="AU90" s="37" t="s">
        <v>2603</v>
      </c>
      <c r="AV90" s="37" t="s">
        <v>2603</v>
      </c>
      <c r="AW90" s="37" t="s">
        <v>2603</v>
      </c>
      <c r="AX90" s="37" t="s">
        <v>2603</v>
      </c>
      <c r="AY90" s="37" t="s">
        <v>2603</v>
      </c>
      <c r="AZ90" s="37" t="s">
        <v>2603</v>
      </c>
      <c r="BA90" s="37" t="s">
        <v>2603</v>
      </c>
      <c r="BB90" s="37" t="s">
        <v>2603</v>
      </c>
      <c r="BC90" s="37" t="s">
        <v>2603</v>
      </c>
      <c r="BD90" s="37" t="s">
        <v>2603</v>
      </c>
      <c r="BE90" s="37" t="s">
        <v>2603</v>
      </c>
      <c r="BF90" s="37" t="s">
        <v>2603</v>
      </c>
      <c r="BG90" s="37" t="s">
        <v>2603</v>
      </c>
      <c r="BH90" s="37" t="s">
        <v>2603</v>
      </c>
      <c r="BI90" s="37" t="s">
        <v>2603</v>
      </c>
      <c r="BJ90" s="37" t="s">
        <v>2603</v>
      </c>
      <c r="BK90" s="37" t="s">
        <v>2603</v>
      </c>
      <c r="BL90" s="37" t="s">
        <v>2603</v>
      </c>
      <c r="BM90" s="37" t="s">
        <v>2603</v>
      </c>
      <c r="BN90" s="37" t="s">
        <v>2603</v>
      </c>
      <c r="BO90" s="37" t="s">
        <v>2603</v>
      </c>
      <c r="BP90" s="37" t="s">
        <v>2603</v>
      </c>
      <c r="BQ90" s="37" t="s">
        <v>2603</v>
      </c>
      <c r="BR90" s="37" t="s">
        <v>2603</v>
      </c>
      <c r="BS90" s="37" t="s">
        <v>2603</v>
      </c>
      <c r="BT90" s="37" t="s">
        <v>2603</v>
      </c>
      <c r="BU90" s="37" t="s">
        <v>2603</v>
      </c>
      <c r="BV90" s="37" t="s">
        <v>2603</v>
      </c>
      <c r="BW90" s="37" t="s">
        <v>2603</v>
      </c>
      <c r="BX90" s="37" t="s">
        <v>2603</v>
      </c>
      <c r="BY90" s="37" t="s">
        <v>2603</v>
      </c>
      <c r="BZ90" s="37" t="s">
        <v>2603</v>
      </c>
      <c r="CA90" s="37" t="s">
        <v>2603</v>
      </c>
      <c r="CB90" s="37" t="s">
        <v>2603</v>
      </c>
      <c r="CC90" s="37" t="s">
        <v>2603</v>
      </c>
      <c r="CD90" s="37" t="s">
        <v>2603</v>
      </c>
      <c r="CE90" s="37" t="s">
        <v>2603</v>
      </c>
      <c r="CF90" s="37" t="s">
        <v>2603</v>
      </c>
      <c r="CG90" s="37" t="s">
        <v>2603</v>
      </c>
      <c r="CH90" s="37" t="s">
        <v>2603</v>
      </c>
      <c r="CI90" s="37" t="s">
        <v>2603</v>
      </c>
      <c r="CJ90" s="37" t="s">
        <v>2603</v>
      </c>
      <c r="CK90" s="37" t="s">
        <v>2603</v>
      </c>
      <c r="CL90" s="37" t="s">
        <v>2603</v>
      </c>
      <c r="CM90" s="37" t="s">
        <v>2603</v>
      </c>
      <c r="CN90" s="37" t="s">
        <v>2603</v>
      </c>
      <c r="CO90" s="37" t="str">
        <f>IF(alumnes!$A89="","",IF($AA90="","",centre!$A$9))</f>
        <v/>
      </c>
      <c r="CP90" s="37" t="str">
        <f>IF(alumnes!$A89="","",IF($AA90="","",centre!$C$9))</f>
        <v/>
      </c>
      <c r="CQ90" s="37" t="str">
        <f>IF(alumnes!$A89="","",IF($AA90="","",centre!$A$14))</f>
        <v/>
      </c>
      <c r="CR90" s="37" t="str">
        <f>IF(alumnes!$A89="","",IF($AA90="","",centre!$B$14))</f>
        <v/>
      </c>
      <c r="CS90" s="37" t="str">
        <f>IF(alumnes!$A89="","",IF($AA90="","",centre!$C$14))</f>
        <v/>
      </c>
      <c r="CT90" s="37" t="str">
        <f>IF(alumnes!$A89="","",IF($AA90="","",IF(centre!$D$14=0,"",centre!$D$14)))</f>
        <v/>
      </c>
      <c r="CU90" s="37" t="str">
        <f>IF(alumnes!$A89="","",IF($AA90="","",IF(centre!$E$14=0,"",centre!$E$14)))</f>
        <v/>
      </c>
      <c r="CV90" s="37" t="str">
        <f>IF(alumnes!$A89="","",IF($AA90="","",IF(centre!$F$14=0,"",centre!$F$14)))</f>
        <v/>
      </c>
      <c r="CW90" s="37" t="str">
        <f>IF(alumnes!$A89="","",IF($AA90="","",IF(centre!$G$14=0,"",centre!$G$14)))</f>
        <v/>
      </c>
      <c r="CX90" s="37" t="str">
        <f>IF(alumnes!$A89="","",IF($AA90="","",centre!$H$14))</f>
        <v/>
      </c>
      <c r="CY90" s="37" t="str">
        <f>IF(alumnes!$A89="","",IF($AA90="","",centre!$I$14))</f>
        <v/>
      </c>
      <c r="CZ90" s="37" t="str">
        <f>IF(alumnes!$A89="","",IF($AA90="","",IF(centre!$J$14=0,"",centre!$J$14)))</f>
        <v/>
      </c>
      <c r="DA90" s="37" t="str">
        <f>IF(alumnes!$A89="","",IF($AA90="","",IF(centre!$K$14=0,"",centre!$K$14)))</f>
        <v/>
      </c>
      <c r="DB90" s="37" t="str">
        <f>IF(alumnes!$A89="","",IF($AA90="","",IF(centre!$L$14=0,"",centre!$L$14)))</f>
        <v/>
      </c>
      <c r="DC90" s="37" t="str">
        <f>IF(alumnes!$A89="","",IF($AA90="","",IF(centre!$A$19=0,"",centre!$A$19)))</f>
        <v/>
      </c>
      <c r="DD90" s="37" t="str">
        <f>IF(alumnes!$A89="","",IF($AA90="","",IF(centre!$C$19=0,"",centre!$C$19)))</f>
        <v/>
      </c>
      <c r="DE90" s="37" t="str">
        <f>IF(alumnes!$A89="","",IF($AA90="","",IF(centre!$E$19=0,"",centre!$E$19)))</f>
        <v/>
      </c>
      <c r="DF90" s="37" t="str">
        <f>IF(alumnes!$A89="","",IF($AA90="","",IF(centre!$G$19=0,"",centre!$G$19)))</f>
        <v/>
      </c>
      <c r="DG90" s="37" t="str">
        <f>IF(alumnes!$A89="","",IF($AA90="","",IF(centre!$H$19=0,"",centre!$H$19)))</f>
        <v/>
      </c>
      <c r="DH90" s="37" t="str">
        <f>IF(alumnes!$A89="","",IF($AA90="","",IF(centre!$J$19=0,"",centre!$J$19)))</f>
        <v/>
      </c>
      <c r="DI90" s="37" t="str">
        <f>IF(alumnes!$A89="","",IF($AA90="","",IF(centre!$K$19=0,"",centre!$K$19)))</f>
        <v/>
      </c>
      <c r="DJ90" s="37" t="str">
        <f>IF(alumnes!$A89="","",IF($AA90="","",IF(centre!$L$19=0,"",centre!$L$19)))</f>
        <v/>
      </c>
      <c r="DK90" s="37" t="str">
        <f>IF(alumnes!$A89="","",IF($AA90="",centre!$G$6,""))</f>
        <v/>
      </c>
      <c r="DL90" s="37" t="str">
        <f>IF(alumnes!$A89="","",IF($AA90="",centre!$I$6,""))</f>
        <v/>
      </c>
      <c r="DM90" s="37" t="str">
        <f>IF(alumnes!$A89="","",IF($AA90="",centre!$K$6,""))</f>
        <v/>
      </c>
      <c r="DN90" s="37" t="str">
        <f>IF(alumnes!$A89="","",IF($AA90="",centre!$A$9,""))</f>
        <v/>
      </c>
      <c r="DO90" s="37" t="str">
        <f>IF(alumnes!$A89="","",IF($AA90="",centre!$C$9,""))</f>
        <v/>
      </c>
      <c r="DP90" s="37" t="str">
        <f>IF(alumnes!$A89="","",IF($AA90="",IF(centre!$J$14=0,"",centre!$J$14),""))</f>
        <v/>
      </c>
      <c r="DQ90" s="37" t="str">
        <f>IF(alumnes!$A89="","",IF($AA90="",IF(centre!$K$14=0,"",centre!$K$14),""))</f>
        <v/>
      </c>
      <c r="DR90" s="37" t="str">
        <f>IF(alumnes!$A89="","",IF($AA90="",IF(centre!$L$14=0,"",centre!$L$14),""))</f>
        <v/>
      </c>
      <c r="DS90" s="37" t="str">
        <f>IF(alumnes!$A89="","",IF($AA90="",centre!$A$14,""))</f>
        <v/>
      </c>
      <c r="DT90" s="37" t="str">
        <f>IF(alumnes!$A89="","",IF($AA90="",centre!$B$14,""))</f>
        <v/>
      </c>
      <c r="DU90" s="37" t="str">
        <f>IF(alumnes!$A89="","",IF($AA90="",IF(centre!$C$14=0,"",centre!$C$14),""))</f>
        <v/>
      </c>
      <c r="DV90" s="37" t="str">
        <f>IF(alumnes!$A89="","",IF($AA90="",IF(centre!$D$14=0,"",centre!$D$14),""))</f>
        <v/>
      </c>
      <c r="DW90" s="37" t="str">
        <f>IF(alumnes!$A89="","",IF($AA90="",IF(centre!$E$14=0,"",centre!$E$14),""))</f>
        <v/>
      </c>
      <c r="DX90" s="37" t="str">
        <f>IF(alumnes!$A89="","",IF($AA90="",IF(centre!$F$14=0,"",centre!$F$14),""))</f>
        <v/>
      </c>
      <c r="DY90" s="37" t="str">
        <f>IF(alumnes!$A89="","",IF($AA90="",IF(centre!$G$14=0,"",centre!$G$14),""))</f>
        <v/>
      </c>
      <c r="DZ90" s="37" t="str">
        <f>IF(alumnes!$A89="","",IF($AA90="",centre!$H$14,""))</f>
        <v/>
      </c>
      <c r="EA90" s="37" t="str">
        <f>IF(alumnes!$A89="","",IF($AA90="",centre!$I$14,""))</f>
        <v/>
      </c>
    </row>
    <row r="91" spans="1:131" x14ac:dyDescent="0.35">
      <c r="A91" s="36" t="str">
        <f>IF(alumnes!$A90="","",alumnes!$B$4)</f>
        <v/>
      </c>
      <c r="B91" s="37" t="str">
        <f>IF(alumnes!$A90="","",alumnes!$A90)</f>
        <v/>
      </c>
      <c r="C91" s="37" t="str">
        <f>IF(alumnes!$B90="","",alumnes!$B90)</f>
        <v/>
      </c>
      <c r="D91" s="37" t="str">
        <f>IF(alumnes!$C90="","",alumnes!$C90)</f>
        <v/>
      </c>
      <c r="E91" s="37" t="str">
        <f>IF(alumnes!$D90="","",alumnes!$D90)</f>
        <v/>
      </c>
      <c r="F91" s="37" t="str">
        <f>IF(alumnes!$E90="","",alumnes!$E90)</f>
        <v/>
      </c>
      <c r="G91" s="37" t="str">
        <f>IF(alumnes!$P90="","",alumnes!$P90)</f>
        <v/>
      </c>
      <c r="H91" s="37" t="str">
        <f>IF(alumnes!$Q90="","",alumnes!$Q90)</f>
        <v/>
      </c>
      <c r="I91" s="37" t="str">
        <f>IF(alumnes!$R90="","",alumnes!$R90)</f>
        <v/>
      </c>
      <c r="J91" s="37" t="str">
        <f>IF(alumnes!$G90="","",alumnes!$G90)</f>
        <v/>
      </c>
      <c r="K91" s="37" t="str">
        <f>IF(alumnes!$H90="","",alumnes!$H90)</f>
        <v/>
      </c>
      <c r="L91" s="37" t="str">
        <f>IF(alumnes!$I90="","",alumnes!$I90)</f>
        <v/>
      </c>
      <c r="M91" s="37" t="str">
        <f>IF(alumnes!$J90="","",alumnes!$J90)</f>
        <v/>
      </c>
      <c r="N91" s="37" t="str">
        <f>IF(alumnes!$K90="","",alumnes!$K90)</f>
        <v/>
      </c>
      <c r="O91" s="37" t="str">
        <f>IF(alumnes!$L90="","",alumnes!$L90)</f>
        <v/>
      </c>
      <c r="P91" s="37" t="str">
        <f>IF(alumnes!$M90="","",alumnes!$M90)</f>
        <v/>
      </c>
      <c r="Q91" s="37" t="str">
        <f>IF(alumnes!$N90="","",alumnes!$N90)</f>
        <v/>
      </c>
      <c r="R91" s="37" t="str">
        <f>IF(alumnes!$O90="","",alumnes!$O90)</f>
        <v/>
      </c>
      <c r="S91" s="37"/>
      <c r="T91" s="37"/>
      <c r="U91" s="37" t="e">
        <f>IF(alumnes!#REF!="","",alumnes!#REF!)</f>
        <v>#REF!</v>
      </c>
      <c r="V91" s="38"/>
      <c r="W91" s="39"/>
      <c r="X91" s="38"/>
      <c r="Z91" s="37"/>
      <c r="AA91" s="37" t="str">
        <f>IF(alumnes!$A90="","",IF(centre!$A$6=0,"",centre!$A$6))</f>
        <v/>
      </c>
      <c r="AB91" s="37" t="s">
        <v>2603</v>
      </c>
      <c r="AC91" s="37" t="s">
        <v>2603</v>
      </c>
      <c r="AD91" s="37" t="s">
        <v>2603</v>
      </c>
      <c r="AE91" s="37" t="s">
        <v>2603</v>
      </c>
      <c r="AF91" s="37" t="s">
        <v>2603</v>
      </c>
      <c r="AG91" s="37" t="s">
        <v>2603</v>
      </c>
      <c r="AH91" s="37" t="s">
        <v>2603</v>
      </c>
      <c r="AI91" s="37" t="s">
        <v>2603</v>
      </c>
      <c r="AJ91" s="37" t="s">
        <v>2603</v>
      </c>
      <c r="AK91" s="37" t="s">
        <v>2603</v>
      </c>
      <c r="AL91" s="37" t="s">
        <v>2603</v>
      </c>
      <c r="AM91" s="37" t="s">
        <v>2603</v>
      </c>
      <c r="AN91" s="37" t="s">
        <v>2603</v>
      </c>
      <c r="AO91" s="37" t="s">
        <v>2603</v>
      </c>
      <c r="AP91" s="37" t="s">
        <v>2603</v>
      </c>
      <c r="AQ91" s="37" t="s">
        <v>2603</v>
      </c>
      <c r="AR91" s="37" t="s">
        <v>2603</v>
      </c>
      <c r="AS91" s="37" t="s">
        <v>2603</v>
      </c>
      <c r="AT91" s="37" t="s">
        <v>2603</v>
      </c>
      <c r="AU91" s="37" t="s">
        <v>2603</v>
      </c>
      <c r="AV91" s="37" t="s">
        <v>2603</v>
      </c>
      <c r="AW91" s="37" t="s">
        <v>2603</v>
      </c>
      <c r="AX91" s="37" t="s">
        <v>2603</v>
      </c>
      <c r="AY91" s="37" t="s">
        <v>2603</v>
      </c>
      <c r="AZ91" s="37" t="s">
        <v>2603</v>
      </c>
      <c r="BA91" s="37" t="s">
        <v>2603</v>
      </c>
      <c r="BB91" s="37" t="s">
        <v>2603</v>
      </c>
      <c r="BC91" s="37" t="s">
        <v>2603</v>
      </c>
      <c r="BD91" s="37" t="s">
        <v>2603</v>
      </c>
      <c r="BE91" s="37" t="s">
        <v>2603</v>
      </c>
      <c r="BF91" s="37" t="s">
        <v>2603</v>
      </c>
      <c r="BG91" s="37" t="s">
        <v>2603</v>
      </c>
      <c r="BH91" s="37" t="s">
        <v>2603</v>
      </c>
      <c r="BI91" s="37" t="s">
        <v>2603</v>
      </c>
      <c r="BJ91" s="37" t="s">
        <v>2603</v>
      </c>
      <c r="BK91" s="37" t="s">
        <v>2603</v>
      </c>
      <c r="BL91" s="37" t="s">
        <v>2603</v>
      </c>
      <c r="BM91" s="37" t="s">
        <v>2603</v>
      </c>
      <c r="BN91" s="37" t="s">
        <v>2603</v>
      </c>
      <c r="BO91" s="37" t="s">
        <v>2603</v>
      </c>
      <c r="BP91" s="37" t="s">
        <v>2603</v>
      </c>
      <c r="BQ91" s="37" t="s">
        <v>2603</v>
      </c>
      <c r="BR91" s="37" t="s">
        <v>2603</v>
      </c>
      <c r="BS91" s="37" t="s">
        <v>2603</v>
      </c>
      <c r="BT91" s="37" t="s">
        <v>2603</v>
      </c>
      <c r="BU91" s="37" t="s">
        <v>2603</v>
      </c>
      <c r="BV91" s="37" t="s">
        <v>2603</v>
      </c>
      <c r="BW91" s="37" t="s">
        <v>2603</v>
      </c>
      <c r="BX91" s="37" t="s">
        <v>2603</v>
      </c>
      <c r="BY91" s="37" t="s">
        <v>2603</v>
      </c>
      <c r="BZ91" s="37" t="s">
        <v>2603</v>
      </c>
      <c r="CA91" s="37" t="s">
        <v>2603</v>
      </c>
      <c r="CB91" s="37" t="s">
        <v>2603</v>
      </c>
      <c r="CC91" s="37" t="s">
        <v>2603</v>
      </c>
      <c r="CD91" s="37" t="s">
        <v>2603</v>
      </c>
      <c r="CE91" s="37" t="s">
        <v>2603</v>
      </c>
      <c r="CF91" s="37" t="s">
        <v>2603</v>
      </c>
      <c r="CG91" s="37" t="s">
        <v>2603</v>
      </c>
      <c r="CH91" s="37" t="s">
        <v>2603</v>
      </c>
      <c r="CI91" s="37" t="s">
        <v>2603</v>
      </c>
      <c r="CJ91" s="37" t="s">
        <v>2603</v>
      </c>
      <c r="CK91" s="37" t="s">
        <v>2603</v>
      </c>
      <c r="CL91" s="37" t="s">
        <v>2603</v>
      </c>
      <c r="CM91" s="37" t="s">
        <v>2603</v>
      </c>
      <c r="CN91" s="37" t="s">
        <v>2603</v>
      </c>
      <c r="CO91" s="37" t="str">
        <f>IF(alumnes!$A90="","",IF($AA91="","",centre!$A$9))</f>
        <v/>
      </c>
      <c r="CP91" s="37" t="str">
        <f>IF(alumnes!$A90="","",IF($AA91="","",centre!$C$9))</f>
        <v/>
      </c>
      <c r="CQ91" s="37" t="str">
        <f>IF(alumnes!$A90="","",IF($AA91="","",centre!$A$14))</f>
        <v/>
      </c>
      <c r="CR91" s="37" t="str">
        <f>IF(alumnes!$A90="","",IF($AA91="","",centre!$B$14))</f>
        <v/>
      </c>
      <c r="CS91" s="37" t="str">
        <f>IF(alumnes!$A90="","",IF($AA91="","",centre!$C$14))</f>
        <v/>
      </c>
      <c r="CT91" s="37" t="str">
        <f>IF(alumnes!$A90="","",IF($AA91="","",IF(centre!$D$14=0,"",centre!$D$14)))</f>
        <v/>
      </c>
      <c r="CU91" s="37" t="str">
        <f>IF(alumnes!$A90="","",IF($AA91="","",IF(centre!$E$14=0,"",centre!$E$14)))</f>
        <v/>
      </c>
      <c r="CV91" s="37" t="str">
        <f>IF(alumnes!$A90="","",IF($AA91="","",IF(centre!$F$14=0,"",centre!$F$14)))</f>
        <v/>
      </c>
      <c r="CW91" s="37" t="str">
        <f>IF(alumnes!$A90="","",IF($AA91="","",IF(centre!$G$14=0,"",centre!$G$14)))</f>
        <v/>
      </c>
      <c r="CX91" s="37" t="str">
        <f>IF(alumnes!$A90="","",IF($AA91="","",centre!$H$14))</f>
        <v/>
      </c>
      <c r="CY91" s="37" t="str">
        <f>IF(alumnes!$A90="","",IF($AA91="","",centre!$I$14))</f>
        <v/>
      </c>
      <c r="CZ91" s="37" t="str">
        <f>IF(alumnes!$A90="","",IF($AA91="","",IF(centre!$J$14=0,"",centre!$J$14)))</f>
        <v/>
      </c>
      <c r="DA91" s="37" t="str">
        <f>IF(alumnes!$A90="","",IF($AA91="","",IF(centre!$K$14=0,"",centre!$K$14)))</f>
        <v/>
      </c>
      <c r="DB91" s="37" t="str">
        <f>IF(alumnes!$A90="","",IF($AA91="","",IF(centre!$L$14=0,"",centre!$L$14)))</f>
        <v/>
      </c>
      <c r="DC91" s="37" t="str">
        <f>IF(alumnes!$A90="","",IF($AA91="","",IF(centre!$A$19=0,"",centre!$A$19)))</f>
        <v/>
      </c>
      <c r="DD91" s="37" t="str">
        <f>IF(alumnes!$A90="","",IF($AA91="","",IF(centre!$C$19=0,"",centre!$C$19)))</f>
        <v/>
      </c>
      <c r="DE91" s="37" t="str">
        <f>IF(alumnes!$A90="","",IF($AA91="","",IF(centre!$E$19=0,"",centre!$E$19)))</f>
        <v/>
      </c>
      <c r="DF91" s="37" t="str">
        <f>IF(alumnes!$A90="","",IF($AA91="","",IF(centre!$G$19=0,"",centre!$G$19)))</f>
        <v/>
      </c>
      <c r="DG91" s="37" t="str">
        <f>IF(alumnes!$A90="","",IF($AA91="","",IF(centre!$H$19=0,"",centre!$H$19)))</f>
        <v/>
      </c>
      <c r="DH91" s="37" t="str">
        <f>IF(alumnes!$A90="","",IF($AA91="","",IF(centre!$J$19=0,"",centre!$J$19)))</f>
        <v/>
      </c>
      <c r="DI91" s="37" t="str">
        <f>IF(alumnes!$A90="","",IF($AA91="","",IF(centre!$K$19=0,"",centre!$K$19)))</f>
        <v/>
      </c>
      <c r="DJ91" s="37" t="str">
        <f>IF(alumnes!$A90="","",IF($AA91="","",IF(centre!$L$19=0,"",centre!$L$19)))</f>
        <v/>
      </c>
      <c r="DK91" s="37" t="str">
        <f>IF(alumnes!$A90="","",IF($AA91="",centre!$G$6,""))</f>
        <v/>
      </c>
      <c r="DL91" s="37" t="str">
        <f>IF(alumnes!$A90="","",IF($AA91="",centre!$I$6,""))</f>
        <v/>
      </c>
      <c r="DM91" s="37" t="str">
        <f>IF(alumnes!$A90="","",IF($AA91="",centre!$K$6,""))</f>
        <v/>
      </c>
      <c r="DN91" s="37" t="str">
        <f>IF(alumnes!$A90="","",IF($AA91="",centre!$A$9,""))</f>
        <v/>
      </c>
      <c r="DO91" s="37" t="str">
        <f>IF(alumnes!$A90="","",IF($AA91="",centre!$C$9,""))</f>
        <v/>
      </c>
      <c r="DP91" s="37" t="str">
        <f>IF(alumnes!$A90="","",IF($AA91="",IF(centre!$J$14=0,"",centre!$J$14),""))</f>
        <v/>
      </c>
      <c r="DQ91" s="37" t="str">
        <f>IF(alumnes!$A90="","",IF($AA91="",IF(centre!$K$14=0,"",centre!$K$14),""))</f>
        <v/>
      </c>
      <c r="DR91" s="37" t="str">
        <f>IF(alumnes!$A90="","",IF($AA91="",IF(centre!$L$14=0,"",centre!$L$14),""))</f>
        <v/>
      </c>
      <c r="DS91" s="37" t="str">
        <f>IF(alumnes!$A90="","",IF($AA91="",centre!$A$14,""))</f>
        <v/>
      </c>
      <c r="DT91" s="37" t="str">
        <f>IF(alumnes!$A90="","",IF($AA91="",centre!$B$14,""))</f>
        <v/>
      </c>
      <c r="DU91" s="37" t="str">
        <f>IF(alumnes!$A90="","",IF($AA91="",IF(centre!$C$14=0,"",centre!$C$14),""))</f>
        <v/>
      </c>
      <c r="DV91" s="37" t="str">
        <f>IF(alumnes!$A90="","",IF($AA91="",IF(centre!$D$14=0,"",centre!$D$14),""))</f>
        <v/>
      </c>
      <c r="DW91" s="37" t="str">
        <f>IF(alumnes!$A90="","",IF($AA91="",IF(centre!$E$14=0,"",centre!$E$14),""))</f>
        <v/>
      </c>
      <c r="DX91" s="37" t="str">
        <f>IF(alumnes!$A90="","",IF($AA91="",IF(centre!$F$14=0,"",centre!$F$14),""))</f>
        <v/>
      </c>
      <c r="DY91" s="37" t="str">
        <f>IF(alumnes!$A90="","",IF($AA91="",IF(centre!$G$14=0,"",centre!$G$14),""))</f>
        <v/>
      </c>
      <c r="DZ91" s="37" t="str">
        <f>IF(alumnes!$A90="","",IF($AA91="",centre!$H$14,""))</f>
        <v/>
      </c>
      <c r="EA91" s="37" t="str">
        <f>IF(alumnes!$A90="","",IF($AA91="",centre!$I$14,""))</f>
        <v/>
      </c>
    </row>
    <row r="92" spans="1:131" x14ac:dyDescent="0.35">
      <c r="A92" s="36" t="str">
        <f>IF(alumnes!$A91="","",alumnes!$B$4)</f>
        <v/>
      </c>
      <c r="B92" s="37" t="str">
        <f>IF(alumnes!$A91="","",alumnes!$A91)</f>
        <v/>
      </c>
      <c r="C92" s="37" t="str">
        <f>IF(alumnes!$B91="","",alumnes!$B91)</f>
        <v/>
      </c>
      <c r="D92" s="37" t="str">
        <f>IF(alumnes!$C91="","",alumnes!$C91)</f>
        <v/>
      </c>
      <c r="E92" s="37" t="str">
        <f>IF(alumnes!$D91="","",alumnes!$D91)</f>
        <v/>
      </c>
      <c r="F92" s="37" t="str">
        <f>IF(alumnes!$E91="","",alumnes!$E91)</f>
        <v/>
      </c>
      <c r="G92" s="37" t="str">
        <f>IF(alumnes!$P91="","",alumnes!$P91)</f>
        <v/>
      </c>
      <c r="H92" s="37" t="str">
        <f>IF(alumnes!$Q91="","",alumnes!$Q91)</f>
        <v/>
      </c>
      <c r="I92" s="37" t="str">
        <f>IF(alumnes!$R91="","",alumnes!$R91)</f>
        <v/>
      </c>
      <c r="J92" s="37" t="str">
        <f>IF(alumnes!$G91="","",alumnes!$G91)</f>
        <v/>
      </c>
      <c r="K92" s="37" t="str">
        <f>IF(alumnes!$H91="","",alumnes!$H91)</f>
        <v/>
      </c>
      <c r="L92" s="37" t="str">
        <f>IF(alumnes!$I91="","",alumnes!$I91)</f>
        <v/>
      </c>
      <c r="M92" s="37" t="str">
        <f>IF(alumnes!$J91="","",alumnes!$J91)</f>
        <v/>
      </c>
      <c r="N92" s="37" t="str">
        <f>IF(alumnes!$K91="","",alumnes!$K91)</f>
        <v/>
      </c>
      <c r="O92" s="37" t="str">
        <f>IF(alumnes!$L91="","",alumnes!$L91)</f>
        <v/>
      </c>
      <c r="P92" s="37" t="str">
        <f>IF(alumnes!$M91="","",alumnes!$M91)</f>
        <v/>
      </c>
      <c r="Q92" s="37" t="str">
        <f>IF(alumnes!$N91="","",alumnes!$N91)</f>
        <v/>
      </c>
      <c r="R92" s="37" t="str">
        <f>IF(alumnes!$O91="","",alumnes!$O91)</f>
        <v/>
      </c>
      <c r="S92" s="37"/>
      <c r="T92" s="37"/>
      <c r="U92" s="37" t="e">
        <f>IF(alumnes!#REF!="","",alumnes!#REF!)</f>
        <v>#REF!</v>
      </c>
      <c r="V92" s="38"/>
      <c r="W92" s="39"/>
      <c r="X92" s="38"/>
      <c r="Z92" s="37"/>
      <c r="AA92" s="37" t="str">
        <f>IF(alumnes!$A91="","",IF(centre!$A$6=0,"",centre!$A$6))</f>
        <v/>
      </c>
      <c r="AB92" s="37" t="s">
        <v>2603</v>
      </c>
      <c r="AC92" s="37" t="s">
        <v>2603</v>
      </c>
      <c r="AD92" s="37" t="s">
        <v>2603</v>
      </c>
      <c r="AE92" s="37" t="s">
        <v>2603</v>
      </c>
      <c r="AF92" s="37" t="s">
        <v>2603</v>
      </c>
      <c r="AG92" s="37" t="s">
        <v>2603</v>
      </c>
      <c r="AH92" s="37" t="s">
        <v>2603</v>
      </c>
      <c r="AI92" s="37" t="s">
        <v>2603</v>
      </c>
      <c r="AJ92" s="37" t="s">
        <v>2603</v>
      </c>
      <c r="AK92" s="37" t="s">
        <v>2603</v>
      </c>
      <c r="AL92" s="37" t="s">
        <v>2603</v>
      </c>
      <c r="AM92" s="37" t="s">
        <v>2603</v>
      </c>
      <c r="AN92" s="37" t="s">
        <v>2603</v>
      </c>
      <c r="AO92" s="37" t="s">
        <v>2603</v>
      </c>
      <c r="AP92" s="37" t="s">
        <v>2603</v>
      </c>
      <c r="AQ92" s="37" t="s">
        <v>2603</v>
      </c>
      <c r="AR92" s="37" t="s">
        <v>2603</v>
      </c>
      <c r="AS92" s="37" t="s">
        <v>2603</v>
      </c>
      <c r="AT92" s="37" t="s">
        <v>2603</v>
      </c>
      <c r="AU92" s="37" t="s">
        <v>2603</v>
      </c>
      <c r="AV92" s="37" t="s">
        <v>2603</v>
      </c>
      <c r="AW92" s="37" t="s">
        <v>2603</v>
      </c>
      <c r="AX92" s="37" t="s">
        <v>2603</v>
      </c>
      <c r="AY92" s="37" t="s">
        <v>2603</v>
      </c>
      <c r="AZ92" s="37" t="s">
        <v>2603</v>
      </c>
      <c r="BA92" s="37" t="s">
        <v>2603</v>
      </c>
      <c r="BB92" s="37" t="s">
        <v>2603</v>
      </c>
      <c r="BC92" s="37" t="s">
        <v>2603</v>
      </c>
      <c r="BD92" s="37" t="s">
        <v>2603</v>
      </c>
      <c r="BE92" s="37" t="s">
        <v>2603</v>
      </c>
      <c r="BF92" s="37" t="s">
        <v>2603</v>
      </c>
      <c r="BG92" s="37" t="s">
        <v>2603</v>
      </c>
      <c r="BH92" s="37" t="s">
        <v>2603</v>
      </c>
      <c r="BI92" s="37" t="s">
        <v>2603</v>
      </c>
      <c r="BJ92" s="37" t="s">
        <v>2603</v>
      </c>
      <c r="BK92" s="37" t="s">
        <v>2603</v>
      </c>
      <c r="BL92" s="37" t="s">
        <v>2603</v>
      </c>
      <c r="BM92" s="37" t="s">
        <v>2603</v>
      </c>
      <c r="BN92" s="37" t="s">
        <v>2603</v>
      </c>
      <c r="BO92" s="37" t="s">
        <v>2603</v>
      </c>
      <c r="BP92" s="37" t="s">
        <v>2603</v>
      </c>
      <c r="BQ92" s="37" t="s">
        <v>2603</v>
      </c>
      <c r="BR92" s="37" t="s">
        <v>2603</v>
      </c>
      <c r="BS92" s="37" t="s">
        <v>2603</v>
      </c>
      <c r="BT92" s="37" t="s">
        <v>2603</v>
      </c>
      <c r="BU92" s="37" t="s">
        <v>2603</v>
      </c>
      <c r="BV92" s="37" t="s">
        <v>2603</v>
      </c>
      <c r="BW92" s="37" t="s">
        <v>2603</v>
      </c>
      <c r="BX92" s="37" t="s">
        <v>2603</v>
      </c>
      <c r="BY92" s="37" t="s">
        <v>2603</v>
      </c>
      <c r="BZ92" s="37" t="s">
        <v>2603</v>
      </c>
      <c r="CA92" s="37" t="s">
        <v>2603</v>
      </c>
      <c r="CB92" s="37" t="s">
        <v>2603</v>
      </c>
      <c r="CC92" s="37" t="s">
        <v>2603</v>
      </c>
      <c r="CD92" s="37" t="s">
        <v>2603</v>
      </c>
      <c r="CE92" s="37" t="s">
        <v>2603</v>
      </c>
      <c r="CF92" s="37" t="s">
        <v>2603</v>
      </c>
      <c r="CG92" s="37" t="s">
        <v>2603</v>
      </c>
      <c r="CH92" s="37" t="s">
        <v>2603</v>
      </c>
      <c r="CI92" s="37" t="s">
        <v>2603</v>
      </c>
      <c r="CJ92" s="37" t="s">
        <v>2603</v>
      </c>
      <c r="CK92" s="37" t="s">
        <v>2603</v>
      </c>
      <c r="CL92" s="37" t="s">
        <v>2603</v>
      </c>
      <c r="CM92" s="37" t="s">
        <v>2603</v>
      </c>
      <c r="CN92" s="37" t="s">
        <v>2603</v>
      </c>
      <c r="CO92" s="37" t="str">
        <f>IF(alumnes!$A91="","",IF($AA92="","",centre!$A$9))</f>
        <v/>
      </c>
      <c r="CP92" s="37" t="str">
        <f>IF(alumnes!$A91="","",IF($AA92="","",centre!$C$9))</f>
        <v/>
      </c>
      <c r="CQ92" s="37" t="str">
        <f>IF(alumnes!$A91="","",IF($AA92="","",centre!$A$14))</f>
        <v/>
      </c>
      <c r="CR92" s="37" t="str">
        <f>IF(alumnes!$A91="","",IF($AA92="","",centre!$B$14))</f>
        <v/>
      </c>
      <c r="CS92" s="37" t="str">
        <f>IF(alumnes!$A91="","",IF($AA92="","",centre!$C$14))</f>
        <v/>
      </c>
      <c r="CT92" s="37" t="str">
        <f>IF(alumnes!$A91="","",IF($AA92="","",IF(centre!$D$14=0,"",centre!$D$14)))</f>
        <v/>
      </c>
      <c r="CU92" s="37" t="str">
        <f>IF(alumnes!$A91="","",IF($AA92="","",IF(centre!$E$14=0,"",centre!$E$14)))</f>
        <v/>
      </c>
      <c r="CV92" s="37" t="str">
        <f>IF(alumnes!$A91="","",IF($AA92="","",IF(centre!$F$14=0,"",centre!$F$14)))</f>
        <v/>
      </c>
      <c r="CW92" s="37" t="str">
        <f>IF(alumnes!$A91="","",IF($AA92="","",IF(centre!$G$14=0,"",centre!$G$14)))</f>
        <v/>
      </c>
      <c r="CX92" s="37" t="str">
        <f>IF(alumnes!$A91="","",IF($AA92="","",centre!$H$14))</f>
        <v/>
      </c>
      <c r="CY92" s="37" t="str">
        <f>IF(alumnes!$A91="","",IF($AA92="","",centre!$I$14))</f>
        <v/>
      </c>
      <c r="CZ92" s="37" t="str">
        <f>IF(alumnes!$A91="","",IF($AA92="","",IF(centre!$J$14=0,"",centre!$J$14)))</f>
        <v/>
      </c>
      <c r="DA92" s="37" t="str">
        <f>IF(alumnes!$A91="","",IF($AA92="","",IF(centre!$K$14=0,"",centre!$K$14)))</f>
        <v/>
      </c>
      <c r="DB92" s="37" t="str">
        <f>IF(alumnes!$A91="","",IF($AA92="","",IF(centre!$L$14=0,"",centre!$L$14)))</f>
        <v/>
      </c>
      <c r="DC92" s="37" t="str">
        <f>IF(alumnes!$A91="","",IF($AA92="","",IF(centre!$A$19=0,"",centre!$A$19)))</f>
        <v/>
      </c>
      <c r="DD92" s="37" t="str">
        <f>IF(alumnes!$A91="","",IF($AA92="","",IF(centre!$C$19=0,"",centre!$C$19)))</f>
        <v/>
      </c>
      <c r="DE92" s="37" t="str">
        <f>IF(alumnes!$A91="","",IF($AA92="","",IF(centre!$E$19=0,"",centre!$E$19)))</f>
        <v/>
      </c>
      <c r="DF92" s="37" t="str">
        <f>IF(alumnes!$A91="","",IF($AA92="","",IF(centre!$G$19=0,"",centre!$G$19)))</f>
        <v/>
      </c>
      <c r="DG92" s="37" t="str">
        <f>IF(alumnes!$A91="","",IF($AA92="","",IF(centre!$H$19=0,"",centre!$H$19)))</f>
        <v/>
      </c>
      <c r="DH92" s="37" t="str">
        <f>IF(alumnes!$A91="","",IF($AA92="","",IF(centre!$J$19=0,"",centre!$J$19)))</f>
        <v/>
      </c>
      <c r="DI92" s="37" t="str">
        <f>IF(alumnes!$A91="","",IF($AA92="","",IF(centre!$K$19=0,"",centre!$K$19)))</f>
        <v/>
      </c>
      <c r="DJ92" s="37" t="str">
        <f>IF(alumnes!$A91="","",IF($AA92="","",IF(centre!$L$19=0,"",centre!$L$19)))</f>
        <v/>
      </c>
      <c r="DK92" s="37" t="str">
        <f>IF(alumnes!$A91="","",IF($AA92="",centre!$G$6,""))</f>
        <v/>
      </c>
      <c r="DL92" s="37" t="str">
        <f>IF(alumnes!$A91="","",IF($AA92="",centre!$I$6,""))</f>
        <v/>
      </c>
      <c r="DM92" s="37" t="str">
        <f>IF(alumnes!$A91="","",IF($AA92="",centre!$K$6,""))</f>
        <v/>
      </c>
      <c r="DN92" s="37" t="str">
        <f>IF(alumnes!$A91="","",IF($AA92="",centre!$A$9,""))</f>
        <v/>
      </c>
      <c r="DO92" s="37" t="str">
        <f>IF(alumnes!$A91="","",IF($AA92="",centre!$C$9,""))</f>
        <v/>
      </c>
      <c r="DP92" s="37" t="str">
        <f>IF(alumnes!$A91="","",IF($AA92="",IF(centre!$J$14=0,"",centre!$J$14),""))</f>
        <v/>
      </c>
      <c r="DQ92" s="37" t="str">
        <f>IF(alumnes!$A91="","",IF($AA92="",IF(centre!$K$14=0,"",centre!$K$14),""))</f>
        <v/>
      </c>
      <c r="DR92" s="37" t="str">
        <f>IF(alumnes!$A91="","",IF($AA92="",IF(centre!$L$14=0,"",centre!$L$14),""))</f>
        <v/>
      </c>
      <c r="DS92" s="37" t="str">
        <f>IF(alumnes!$A91="","",IF($AA92="",centre!$A$14,""))</f>
        <v/>
      </c>
      <c r="DT92" s="37" t="str">
        <f>IF(alumnes!$A91="","",IF($AA92="",centre!$B$14,""))</f>
        <v/>
      </c>
      <c r="DU92" s="37" t="str">
        <f>IF(alumnes!$A91="","",IF($AA92="",IF(centre!$C$14=0,"",centre!$C$14),""))</f>
        <v/>
      </c>
      <c r="DV92" s="37" t="str">
        <f>IF(alumnes!$A91="","",IF($AA92="",IF(centre!$D$14=0,"",centre!$D$14),""))</f>
        <v/>
      </c>
      <c r="DW92" s="37" t="str">
        <f>IF(alumnes!$A91="","",IF($AA92="",IF(centre!$E$14=0,"",centre!$E$14),""))</f>
        <v/>
      </c>
      <c r="DX92" s="37" t="str">
        <f>IF(alumnes!$A91="","",IF($AA92="",IF(centre!$F$14=0,"",centre!$F$14),""))</f>
        <v/>
      </c>
      <c r="DY92" s="37" t="str">
        <f>IF(alumnes!$A91="","",IF($AA92="",IF(centre!$G$14=0,"",centre!$G$14),""))</f>
        <v/>
      </c>
      <c r="DZ92" s="37" t="str">
        <f>IF(alumnes!$A91="","",IF($AA92="",centre!$H$14,""))</f>
        <v/>
      </c>
      <c r="EA92" s="37" t="str">
        <f>IF(alumnes!$A91="","",IF($AA92="",centre!$I$14,""))</f>
        <v/>
      </c>
    </row>
    <row r="93" spans="1:131" x14ac:dyDescent="0.35">
      <c r="A93" s="36" t="str">
        <f>IF(alumnes!$A92="","",alumnes!$B$4)</f>
        <v/>
      </c>
      <c r="B93" s="37" t="str">
        <f>IF(alumnes!$A92="","",alumnes!$A92)</f>
        <v/>
      </c>
      <c r="C93" s="37" t="str">
        <f>IF(alumnes!$B92="","",alumnes!$B92)</f>
        <v/>
      </c>
      <c r="D93" s="37" t="str">
        <f>IF(alumnes!$C92="","",alumnes!$C92)</f>
        <v/>
      </c>
      <c r="E93" s="37" t="str">
        <f>IF(alumnes!$D92="","",alumnes!$D92)</f>
        <v/>
      </c>
      <c r="F93" s="37" t="str">
        <f>IF(alumnes!$E92="","",alumnes!$E92)</f>
        <v/>
      </c>
      <c r="G93" s="37" t="str">
        <f>IF(alumnes!$P92="","",alumnes!$P92)</f>
        <v/>
      </c>
      <c r="H93" s="37" t="str">
        <f>IF(alumnes!$Q92="","",alumnes!$Q92)</f>
        <v/>
      </c>
      <c r="I93" s="37" t="str">
        <f>IF(alumnes!$R92="","",alumnes!$R92)</f>
        <v/>
      </c>
      <c r="J93" s="37" t="str">
        <f>IF(alumnes!$G92="","",alumnes!$G92)</f>
        <v/>
      </c>
      <c r="K93" s="37" t="str">
        <f>IF(alumnes!$H92="","",alumnes!$H92)</f>
        <v/>
      </c>
      <c r="L93" s="37" t="str">
        <f>IF(alumnes!$I92="","",alumnes!$I92)</f>
        <v/>
      </c>
      <c r="M93" s="37" t="str">
        <f>IF(alumnes!$J92="","",alumnes!$J92)</f>
        <v/>
      </c>
      <c r="N93" s="37" t="str">
        <f>IF(alumnes!$K92="","",alumnes!$K92)</f>
        <v/>
      </c>
      <c r="O93" s="37" t="str">
        <f>IF(alumnes!$L92="","",alumnes!$L92)</f>
        <v/>
      </c>
      <c r="P93" s="37" t="str">
        <f>IF(alumnes!$M92="","",alumnes!$M92)</f>
        <v/>
      </c>
      <c r="Q93" s="37" t="str">
        <f>IF(alumnes!$N92="","",alumnes!$N92)</f>
        <v/>
      </c>
      <c r="R93" s="37" t="str">
        <f>IF(alumnes!$O92="","",alumnes!$O92)</f>
        <v/>
      </c>
      <c r="S93" s="37"/>
      <c r="T93" s="37"/>
      <c r="U93" s="37" t="e">
        <f>IF(alumnes!#REF!="","",alumnes!#REF!)</f>
        <v>#REF!</v>
      </c>
      <c r="V93" s="38"/>
      <c r="W93" s="39"/>
      <c r="X93" s="38"/>
      <c r="Z93" s="37"/>
      <c r="AA93" s="37" t="str">
        <f>IF(alumnes!$A92="","",IF(centre!$A$6=0,"",centre!$A$6))</f>
        <v/>
      </c>
      <c r="AB93" s="37" t="s">
        <v>2603</v>
      </c>
      <c r="AC93" s="37" t="s">
        <v>2603</v>
      </c>
      <c r="AD93" s="37" t="s">
        <v>2603</v>
      </c>
      <c r="AE93" s="37" t="s">
        <v>2603</v>
      </c>
      <c r="AF93" s="37" t="s">
        <v>2603</v>
      </c>
      <c r="AG93" s="37" t="s">
        <v>2603</v>
      </c>
      <c r="AH93" s="37" t="s">
        <v>2603</v>
      </c>
      <c r="AI93" s="37" t="s">
        <v>2603</v>
      </c>
      <c r="AJ93" s="37" t="s">
        <v>2603</v>
      </c>
      <c r="AK93" s="37" t="s">
        <v>2603</v>
      </c>
      <c r="AL93" s="37" t="s">
        <v>2603</v>
      </c>
      <c r="AM93" s="37" t="s">
        <v>2603</v>
      </c>
      <c r="AN93" s="37" t="s">
        <v>2603</v>
      </c>
      <c r="AO93" s="37" t="s">
        <v>2603</v>
      </c>
      <c r="AP93" s="37" t="s">
        <v>2603</v>
      </c>
      <c r="AQ93" s="37" t="s">
        <v>2603</v>
      </c>
      <c r="AR93" s="37" t="s">
        <v>2603</v>
      </c>
      <c r="AS93" s="37" t="s">
        <v>2603</v>
      </c>
      <c r="AT93" s="37" t="s">
        <v>2603</v>
      </c>
      <c r="AU93" s="37" t="s">
        <v>2603</v>
      </c>
      <c r="AV93" s="37" t="s">
        <v>2603</v>
      </c>
      <c r="AW93" s="37" t="s">
        <v>2603</v>
      </c>
      <c r="AX93" s="37" t="s">
        <v>2603</v>
      </c>
      <c r="AY93" s="37" t="s">
        <v>2603</v>
      </c>
      <c r="AZ93" s="37" t="s">
        <v>2603</v>
      </c>
      <c r="BA93" s="37" t="s">
        <v>2603</v>
      </c>
      <c r="BB93" s="37" t="s">
        <v>2603</v>
      </c>
      <c r="BC93" s="37" t="s">
        <v>2603</v>
      </c>
      <c r="BD93" s="37" t="s">
        <v>2603</v>
      </c>
      <c r="BE93" s="37" t="s">
        <v>2603</v>
      </c>
      <c r="BF93" s="37" t="s">
        <v>2603</v>
      </c>
      <c r="BG93" s="37" t="s">
        <v>2603</v>
      </c>
      <c r="BH93" s="37" t="s">
        <v>2603</v>
      </c>
      <c r="BI93" s="37" t="s">
        <v>2603</v>
      </c>
      <c r="BJ93" s="37" t="s">
        <v>2603</v>
      </c>
      <c r="BK93" s="37" t="s">
        <v>2603</v>
      </c>
      <c r="BL93" s="37" t="s">
        <v>2603</v>
      </c>
      <c r="BM93" s="37" t="s">
        <v>2603</v>
      </c>
      <c r="BN93" s="37" t="s">
        <v>2603</v>
      </c>
      <c r="BO93" s="37" t="s">
        <v>2603</v>
      </c>
      <c r="BP93" s="37" t="s">
        <v>2603</v>
      </c>
      <c r="BQ93" s="37" t="s">
        <v>2603</v>
      </c>
      <c r="BR93" s="37" t="s">
        <v>2603</v>
      </c>
      <c r="BS93" s="37" t="s">
        <v>2603</v>
      </c>
      <c r="BT93" s="37" t="s">
        <v>2603</v>
      </c>
      <c r="BU93" s="37" t="s">
        <v>2603</v>
      </c>
      <c r="BV93" s="37" t="s">
        <v>2603</v>
      </c>
      <c r="BW93" s="37" t="s">
        <v>2603</v>
      </c>
      <c r="BX93" s="37" t="s">
        <v>2603</v>
      </c>
      <c r="BY93" s="37" t="s">
        <v>2603</v>
      </c>
      <c r="BZ93" s="37" t="s">
        <v>2603</v>
      </c>
      <c r="CA93" s="37" t="s">
        <v>2603</v>
      </c>
      <c r="CB93" s="37" t="s">
        <v>2603</v>
      </c>
      <c r="CC93" s="37" t="s">
        <v>2603</v>
      </c>
      <c r="CD93" s="37" t="s">
        <v>2603</v>
      </c>
      <c r="CE93" s="37" t="s">
        <v>2603</v>
      </c>
      <c r="CF93" s="37" t="s">
        <v>2603</v>
      </c>
      <c r="CG93" s="37" t="s">
        <v>2603</v>
      </c>
      <c r="CH93" s="37" t="s">
        <v>2603</v>
      </c>
      <c r="CI93" s="37" t="s">
        <v>2603</v>
      </c>
      <c r="CJ93" s="37" t="s">
        <v>2603</v>
      </c>
      <c r="CK93" s="37" t="s">
        <v>2603</v>
      </c>
      <c r="CL93" s="37" t="s">
        <v>2603</v>
      </c>
      <c r="CM93" s="37" t="s">
        <v>2603</v>
      </c>
      <c r="CN93" s="37" t="s">
        <v>2603</v>
      </c>
      <c r="CO93" s="37" t="str">
        <f>IF(alumnes!$A92="","",IF($AA93="","",centre!$A$9))</f>
        <v/>
      </c>
      <c r="CP93" s="37" t="str">
        <f>IF(alumnes!$A92="","",IF($AA93="","",centre!$C$9))</f>
        <v/>
      </c>
      <c r="CQ93" s="37" t="str">
        <f>IF(alumnes!$A92="","",IF($AA93="","",centre!$A$14))</f>
        <v/>
      </c>
      <c r="CR93" s="37" t="str">
        <f>IF(alumnes!$A92="","",IF($AA93="","",centre!$B$14))</f>
        <v/>
      </c>
      <c r="CS93" s="37" t="str">
        <f>IF(alumnes!$A92="","",IF($AA93="","",centre!$C$14))</f>
        <v/>
      </c>
      <c r="CT93" s="37" t="str">
        <f>IF(alumnes!$A92="","",IF($AA93="","",IF(centre!$D$14=0,"",centre!$D$14)))</f>
        <v/>
      </c>
      <c r="CU93" s="37" t="str">
        <f>IF(alumnes!$A92="","",IF($AA93="","",IF(centre!$E$14=0,"",centre!$E$14)))</f>
        <v/>
      </c>
      <c r="CV93" s="37" t="str">
        <f>IF(alumnes!$A92="","",IF($AA93="","",IF(centre!$F$14=0,"",centre!$F$14)))</f>
        <v/>
      </c>
      <c r="CW93" s="37" t="str">
        <f>IF(alumnes!$A92="","",IF($AA93="","",IF(centre!$G$14=0,"",centre!$G$14)))</f>
        <v/>
      </c>
      <c r="CX93" s="37" t="str">
        <f>IF(alumnes!$A92="","",IF($AA93="","",centre!$H$14))</f>
        <v/>
      </c>
      <c r="CY93" s="37" t="str">
        <f>IF(alumnes!$A92="","",IF($AA93="","",centre!$I$14))</f>
        <v/>
      </c>
      <c r="CZ93" s="37" t="str">
        <f>IF(alumnes!$A92="","",IF($AA93="","",IF(centre!$J$14=0,"",centre!$J$14)))</f>
        <v/>
      </c>
      <c r="DA93" s="37" t="str">
        <f>IF(alumnes!$A92="","",IF($AA93="","",IF(centre!$K$14=0,"",centre!$K$14)))</f>
        <v/>
      </c>
      <c r="DB93" s="37" t="str">
        <f>IF(alumnes!$A92="","",IF($AA93="","",IF(centre!$L$14=0,"",centre!$L$14)))</f>
        <v/>
      </c>
      <c r="DC93" s="37" t="str">
        <f>IF(alumnes!$A92="","",IF($AA93="","",IF(centre!$A$19=0,"",centre!$A$19)))</f>
        <v/>
      </c>
      <c r="DD93" s="37" t="str">
        <f>IF(alumnes!$A92="","",IF($AA93="","",IF(centre!$C$19=0,"",centre!$C$19)))</f>
        <v/>
      </c>
      <c r="DE93" s="37" t="str">
        <f>IF(alumnes!$A92="","",IF($AA93="","",IF(centre!$E$19=0,"",centre!$E$19)))</f>
        <v/>
      </c>
      <c r="DF93" s="37" t="str">
        <f>IF(alumnes!$A92="","",IF($AA93="","",IF(centre!$G$19=0,"",centre!$G$19)))</f>
        <v/>
      </c>
      <c r="DG93" s="37" t="str">
        <f>IF(alumnes!$A92="","",IF($AA93="","",IF(centre!$H$19=0,"",centre!$H$19)))</f>
        <v/>
      </c>
      <c r="DH93" s="37" t="str">
        <f>IF(alumnes!$A92="","",IF($AA93="","",IF(centre!$J$19=0,"",centre!$J$19)))</f>
        <v/>
      </c>
      <c r="DI93" s="37" t="str">
        <f>IF(alumnes!$A92="","",IF($AA93="","",IF(centre!$K$19=0,"",centre!$K$19)))</f>
        <v/>
      </c>
      <c r="DJ93" s="37" t="str">
        <f>IF(alumnes!$A92="","",IF($AA93="","",IF(centre!$L$19=0,"",centre!$L$19)))</f>
        <v/>
      </c>
      <c r="DK93" s="37" t="str">
        <f>IF(alumnes!$A92="","",IF($AA93="",centre!$G$6,""))</f>
        <v/>
      </c>
      <c r="DL93" s="37" t="str">
        <f>IF(alumnes!$A92="","",IF($AA93="",centre!$I$6,""))</f>
        <v/>
      </c>
      <c r="DM93" s="37" t="str">
        <f>IF(alumnes!$A92="","",IF($AA93="",centre!$K$6,""))</f>
        <v/>
      </c>
      <c r="DN93" s="37" t="str">
        <f>IF(alumnes!$A92="","",IF($AA93="",centre!$A$9,""))</f>
        <v/>
      </c>
      <c r="DO93" s="37" t="str">
        <f>IF(alumnes!$A92="","",IF($AA93="",centre!$C$9,""))</f>
        <v/>
      </c>
      <c r="DP93" s="37" t="str">
        <f>IF(alumnes!$A92="","",IF($AA93="",IF(centre!$J$14=0,"",centre!$J$14),""))</f>
        <v/>
      </c>
      <c r="DQ93" s="37" t="str">
        <f>IF(alumnes!$A92="","",IF($AA93="",IF(centre!$K$14=0,"",centre!$K$14),""))</f>
        <v/>
      </c>
      <c r="DR93" s="37" t="str">
        <f>IF(alumnes!$A92="","",IF($AA93="",IF(centre!$L$14=0,"",centre!$L$14),""))</f>
        <v/>
      </c>
      <c r="DS93" s="37" t="str">
        <f>IF(alumnes!$A92="","",IF($AA93="",centre!$A$14,""))</f>
        <v/>
      </c>
      <c r="DT93" s="37" t="str">
        <f>IF(alumnes!$A92="","",IF($AA93="",centre!$B$14,""))</f>
        <v/>
      </c>
      <c r="DU93" s="37" t="str">
        <f>IF(alumnes!$A92="","",IF($AA93="",IF(centre!$C$14=0,"",centre!$C$14),""))</f>
        <v/>
      </c>
      <c r="DV93" s="37" t="str">
        <f>IF(alumnes!$A92="","",IF($AA93="",IF(centre!$D$14=0,"",centre!$D$14),""))</f>
        <v/>
      </c>
      <c r="DW93" s="37" t="str">
        <f>IF(alumnes!$A92="","",IF($AA93="",IF(centre!$E$14=0,"",centre!$E$14),""))</f>
        <v/>
      </c>
      <c r="DX93" s="37" t="str">
        <f>IF(alumnes!$A92="","",IF($AA93="",IF(centre!$F$14=0,"",centre!$F$14),""))</f>
        <v/>
      </c>
      <c r="DY93" s="37" t="str">
        <f>IF(alumnes!$A92="","",IF($AA93="",IF(centre!$G$14=0,"",centre!$G$14),""))</f>
        <v/>
      </c>
      <c r="DZ93" s="37" t="str">
        <f>IF(alumnes!$A92="","",IF($AA93="",centre!$H$14,""))</f>
        <v/>
      </c>
      <c r="EA93" s="37" t="str">
        <f>IF(alumnes!$A92="","",IF($AA93="",centre!$I$14,""))</f>
        <v/>
      </c>
    </row>
    <row r="94" spans="1:131" x14ac:dyDescent="0.35">
      <c r="A94" s="36" t="str">
        <f>IF(alumnes!$A93="","",alumnes!$B$4)</f>
        <v/>
      </c>
      <c r="B94" s="37" t="str">
        <f>IF(alumnes!$A93="","",alumnes!$A93)</f>
        <v/>
      </c>
      <c r="C94" s="37" t="str">
        <f>IF(alumnes!$B93="","",alumnes!$B93)</f>
        <v/>
      </c>
      <c r="D94" s="37" t="str">
        <f>IF(alumnes!$C93="","",alumnes!$C93)</f>
        <v/>
      </c>
      <c r="E94" s="37" t="str">
        <f>IF(alumnes!$D93="","",alumnes!$D93)</f>
        <v/>
      </c>
      <c r="F94" s="37" t="str">
        <f>IF(alumnes!$E93="","",alumnes!$E93)</f>
        <v/>
      </c>
      <c r="G94" s="37" t="str">
        <f>IF(alumnes!$P93="","",alumnes!$P93)</f>
        <v/>
      </c>
      <c r="H94" s="37" t="str">
        <f>IF(alumnes!$Q93="","",alumnes!$Q93)</f>
        <v/>
      </c>
      <c r="I94" s="37" t="str">
        <f>IF(alumnes!$R93="","",alumnes!$R93)</f>
        <v/>
      </c>
      <c r="J94" s="37" t="str">
        <f>IF(alumnes!$G93="","",alumnes!$G93)</f>
        <v/>
      </c>
      <c r="K94" s="37" t="str">
        <f>IF(alumnes!$H93="","",alumnes!$H93)</f>
        <v/>
      </c>
      <c r="L94" s="37" t="str">
        <f>IF(alumnes!$I93="","",alumnes!$I93)</f>
        <v/>
      </c>
      <c r="M94" s="37" t="str">
        <f>IF(alumnes!$J93="","",alumnes!$J93)</f>
        <v/>
      </c>
      <c r="N94" s="37" t="str">
        <f>IF(alumnes!$K93="","",alumnes!$K93)</f>
        <v/>
      </c>
      <c r="O94" s="37" t="str">
        <f>IF(alumnes!$L93="","",alumnes!$L93)</f>
        <v/>
      </c>
      <c r="P94" s="37" t="str">
        <f>IF(alumnes!$M93="","",alumnes!$M93)</f>
        <v/>
      </c>
      <c r="Q94" s="37" t="str">
        <f>IF(alumnes!$N93="","",alumnes!$N93)</f>
        <v/>
      </c>
      <c r="R94" s="37" t="str">
        <f>IF(alumnes!$O93="","",alumnes!$O93)</f>
        <v/>
      </c>
      <c r="S94" s="37"/>
      <c r="T94" s="37"/>
      <c r="U94" s="37" t="e">
        <f>IF(alumnes!#REF!="","",alumnes!#REF!)</f>
        <v>#REF!</v>
      </c>
      <c r="V94" s="38"/>
      <c r="W94" s="39"/>
      <c r="X94" s="38"/>
      <c r="Z94" s="37"/>
      <c r="AA94" s="37" t="str">
        <f>IF(alumnes!$A93="","",IF(centre!$A$6=0,"",centre!$A$6))</f>
        <v/>
      </c>
      <c r="AB94" s="37" t="s">
        <v>2603</v>
      </c>
      <c r="AC94" s="37" t="s">
        <v>2603</v>
      </c>
      <c r="AD94" s="37" t="s">
        <v>2603</v>
      </c>
      <c r="AE94" s="37" t="s">
        <v>2603</v>
      </c>
      <c r="AF94" s="37" t="s">
        <v>2603</v>
      </c>
      <c r="AG94" s="37" t="s">
        <v>2603</v>
      </c>
      <c r="AH94" s="37" t="s">
        <v>2603</v>
      </c>
      <c r="AI94" s="37" t="s">
        <v>2603</v>
      </c>
      <c r="AJ94" s="37" t="s">
        <v>2603</v>
      </c>
      <c r="AK94" s="37" t="s">
        <v>2603</v>
      </c>
      <c r="AL94" s="37" t="s">
        <v>2603</v>
      </c>
      <c r="AM94" s="37" t="s">
        <v>2603</v>
      </c>
      <c r="AN94" s="37" t="s">
        <v>2603</v>
      </c>
      <c r="AO94" s="37" t="s">
        <v>2603</v>
      </c>
      <c r="AP94" s="37" t="s">
        <v>2603</v>
      </c>
      <c r="AQ94" s="37" t="s">
        <v>2603</v>
      </c>
      <c r="AR94" s="37" t="s">
        <v>2603</v>
      </c>
      <c r="AS94" s="37" t="s">
        <v>2603</v>
      </c>
      <c r="AT94" s="37" t="s">
        <v>2603</v>
      </c>
      <c r="AU94" s="37" t="s">
        <v>2603</v>
      </c>
      <c r="AV94" s="37" t="s">
        <v>2603</v>
      </c>
      <c r="AW94" s="37" t="s">
        <v>2603</v>
      </c>
      <c r="AX94" s="37" t="s">
        <v>2603</v>
      </c>
      <c r="AY94" s="37" t="s">
        <v>2603</v>
      </c>
      <c r="AZ94" s="37" t="s">
        <v>2603</v>
      </c>
      <c r="BA94" s="37" t="s">
        <v>2603</v>
      </c>
      <c r="BB94" s="37" t="s">
        <v>2603</v>
      </c>
      <c r="BC94" s="37" t="s">
        <v>2603</v>
      </c>
      <c r="BD94" s="37" t="s">
        <v>2603</v>
      </c>
      <c r="BE94" s="37" t="s">
        <v>2603</v>
      </c>
      <c r="BF94" s="37" t="s">
        <v>2603</v>
      </c>
      <c r="BG94" s="37" t="s">
        <v>2603</v>
      </c>
      <c r="BH94" s="37" t="s">
        <v>2603</v>
      </c>
      <c r="BI94" s="37" t="s">
        <v>2603</v>
      </c>
      <c r="BJ94" s="37" t="s">
        <v>2603</v>
      </c>
      <c r="BK94" s="37" t="s">
        <v>2603</v>
      </c>
      <c r="BL94" s="37" t="s">
        <v>2603</v>
      </c>
      <c r="BM94" s="37" t="s">
        <v>2603</v>
      </c>
      <c r="BN94" s="37" t="s">
        <v>2603</v>
      </c>
      <c r="BO94" s="37" t="s">
        <v>2603</v>
      </c>
      <c r="BP94" s="37" t="s">
        <v>2603</v>
      </c>
      <c r="BQ94" s="37" t="s">
        <v>2603</v>
      </c>
      <c r="BR94" s="37" t="s">
        <v>2603</v>
      </c>
      <c r="BS94" s="37" t="s">
        <v>2603</v>
      </c>
      <c r="BT94" s="37" t="s">
        <v>2603</v>
      </c>
      <c r="BU94" s="37" t="s">
        <v>2603</v>
      </c>
      <c r="BV94" s="37" t="s">
        <v>2603</v>
      </c>
      <c r="BW94" s="37" t="s">
        <v>2603</v>
      </c>
      <c r="BX94" s="37" t="s">
        <v>2603</v>
      </c>
      <c r="BY94" s="37" t="s">
        <v>2603</v>
      </c>
      <c r="BZ94" s="37" t="s">
        <v>2603</v>
      </c>
      <c r="CA94" s="37" t="s">
        <v>2603</v>
      </c>
      <c r="CB94" s="37" t="s">
        <v>2603</v>
      </c>
      <c r="CC94" s="37" t="s">
        <v>2603</v>
      </c>
      <c r="CD94" s="37" t="s">
        <v>2603</v>
      </c>
      <c r="CE94" s="37" t="s">
        <v>2603</v>
      </c>
      <c r="CF94" s="37" t="s">
        <v>2603</v>
      </c>
      <c r="CG94" s="37" t="s">
        <v>2603</v>
      </c>
      <c r="CH94" s="37" t="s">
        <v>2603</v>
      </c>
      <c r="CI94" s="37" t="s">
        <v>2603</v>
      </c>
      <c r="CJ94" s="37" t="s">
        <v>2603</v>
      </c>
      <c r="CK94" s="37" t="s">
        <v>2603</v>
      </c>
      <c r="CL94" s="37" t="s">
        <v>2603</v>
      </c>
      <c r="CM94" s="37" t="s">
        <v>2603</v>
      </c>
      <c r="CN94" s="37" t="s">
        <v>2603</v>
      </c>
      <c r="CO94" s="37" t="str">
        <f>IF(alumnes!$A93="","",IF($AA94="","",centre!$A$9))</f>
        <v/>
      </c>
      <c r="CP94" s="37" t="str">
        <f>IF(alumnes!$A93="","",IF($AA94="","",centre!$C$9))</f>
        <v/>
      </c>
      <c r="CQ94" s="37" t="str">
        <f>IF(alumnes!$A93="","",IF($AA94="","",centre!$A$14))</f>
        <v/>
      </c>
      <c r="CR94" s="37" t="str">
        <f>IF(alumnes!$A93="","",IF($AA94="","",centre!$B$14))</f>
        <v/>
      </c>
      <c r="CS94" s="37" t="str">
        <f>IF(alumnes!$A93="","",IF($AA94="","",centre!$C$14))</f>
        <v/>
      </c>
      <c r="CT94" s="37" t="str">
        <f>IF(alumnes!$A93="","",IF($AA94="","",IF(centre!$D$14=0,"",centre!$D$14)))</f>
        <v/>
      </c>
      <c r="CU94" s="37" t="str">
        <f>IF(alumnes!$A93="","",IF($AA94="","",IF(centre!$E$14=0,"",centre!$E$14)))</f>
        <v/>
      </c>
      <c r="CV94" s="37" t="str">
        <f>IF(alumnes!$A93="","",IF($AA94="","",IF(centre!$F$14=0,"",centre!$F$14)))</f>
        <v/>
      </c>
      <c r="CW94" s="37" t="str">
        <f>IF(alumnes!$A93="","",IF($AA94="","",IF(centre!$G$14=0,"",centre!$G$14)))</f>
        <v/>
      </c>
      <c r="CX94" s="37" t="str">
        <f>IF(alumnes!$A93="","",IF($AA94="","",centre!$H$14))</f>
        <v/>
      </c>
      <c r="CY94" s="37" t="str">
        <f>IF(alumnes!$A93="","",IF($AA94="","",centre!$I$14))</f>
        <v/>
      </c>
      <c r="CZ94" s="37" t="str">
        <f>IF(alumnes!$A93="","",IF($AA94="","",IF(centre!$J$14=0,"",centre!$J$14)))</f>
        <v/>
      </c>
      <c r="DA94" s="37" t="str">
        <f>IF(alumnes!$A93="","",IF($AA94="","",IF(centre!$K$14=0,"",centre!$K$14)))</f>
        <v/>
      </c>
      <c r="DB94" s="37" t="str">
        <f>IF(alumnes!$A93="","",IF($AA94="","",IF(centre!$L$14=0,"",centre!$L$14)))</f>
        <v/>
      </c>
      <c r="DC94" s="37" t="str">
        <f>IF(alumnes!$A93="","",IF($AA94="","",IF(centre!$A$19=0,"",centre!$A$19)))</f>
        <v/>
      </c>
      <c r="DD94" s="37" t="str">
        <f>IF(alumnes!$A93="","",IF($AA94="","",IF(centre!$C$19=0,"",centre!$C$19)))</f>
        <v/>
      </c>
      <c r="DE94" s="37" t="str">
        <f>IF(alumnes!$A93="","",IF($AA94="","",IF(centre!$E$19=0,"",centre!$E$19)))</f>
        <v/>
      </c>
      <c r="DF94" s="37" t="str">
        <f>IF(alumnes!$A93="","",IF($AA94="","",IF(centre!$G$19=0,"",centre!$G$19)))</f>
        <v/>
      </c>
      <c r="DG94" s="37" t="str">
        <f>IF(alumnes!$A93="","",IF($AA94="","",IF(centre!$H$19=0,"",centre!$H$19)))</f>
        <v/>
      </c>
      <c r="DH94" s="37" t="str">
        <f>IF(alumnes!$A93="","",IF($AA94="","",IF(centre!$J$19=0,"",centre!$J$19)))</f>
        <v/>
      </c>
      <c r="DI94" s="37" t="str">
        <f>IF(alumnes!$A93="","",IF($AA94="","",IF(centre!$K$19=0,"",centre!$K$19)))</f>
        <v/>
      </c>
      <c r="DJ94" s="37" t="str">
        <f>IF(alumnes!$A93="","",IF($AA94="","",IF(centre!$L$19=0,"",centre!$L$19)))</f>
        <v/>
      </c>
      <c r="DK94" s="37" t="str">
        <f>IF(alumnes!$A93="","",IF($AA94="",centre!$G$6,""))</f>
        <v/>
      </c>
      <c r="DL94" s="37" t="str">
        <f>IF(alumnes!$A93="","",IF($AA94="",centre!$I$6,""))</f>
        <v/>
      </c>
      <c r="DM94" s="37" t="str">
        <f>IF(alumnes!$A93="","",IF($AA94="",centre!$K$6,""))</f>
        <v/>
      </c>
      <c r="DN94" s="37" t="str">
        <f>IF(alumnes!$A93="","",IF($AA94="",centre!$A$9,""))</f>
        <v/>
      </c>
      <c r="DO94" s="37" t="str">
        <f>IF(alumnes!$A93="","",IF($AA94="",centre!$C$9,""))</f>
        <v/>
      </c>
      <c r="DP94" s="37" t="str">
        <f>IF(alumnes!$A93="","",IF($AA94="",IF(centre!$J$14=0,"",centre!$J$14),""))</f>
        <v/>
      </c>
      <c r="DQ94" s="37" t="str">
        <f>IF(alumnes!$A93="","",IF($AA94="",IF(centre!$K$14=0,"",centre!$K$14),""))</f>
        <v/>
      </c>
      <c r="DR94" s="37" t="str">
        <f>IF(alumnes!$A93="","",IF($AA94="",IF(centre!$L$14=0,"",centre!$L$14),""))</f>
        <v/>
      </c>
      <c r="DS94" s="37" t="str">
        <f>IF(alumnes!$A93="","",IF($AA94="",centre!$A$14,""))</f>
        <v/>
      </c>
      <c r="DT94" s="37" t="str">
        <f>IF(alumnes!$A93="","",IF($AA94="",centre!$B$14,""))</f>
        <v/>
      </c>
      <c r="DU94" s="37" t="str">
        <f>IF(alumnes!$A93="","",IF($AA94="",IF(centre!$C$14=0,"",centre!$C$14),""))</f>
        <v/>
      </c>
      <c r="DV94" s="37" t="str">
        <f>IF(alumnes!$A93="","",IF($AA94="",IF(centre!$D$14=0,"",centre!$D$14),""))</f>
        <v/>
      </c>
      <c r="DW94" s="37" t="str">
        <f>IF(alumnes!$A93="","",IF($AA94="",IF(centre!$E$14=0,"",centre!$E$14),""))</f>
        <v/>
      </c>
      <c r="DX94" s="37" t="str">
        <f>IF(alumnes!$A93="","",IF($AA94="",IF(centre!$F$14=0,"",centre!$F$14),""))</f>
        <v/>
      </c>
      <c r="DY94" s="37" t="str">
        <f>IF(alumnes!$A93="","",IF($AA94="",IF(centre!$G$14=0,"",centre!$G$14),""))</f>
        <v/>
      </c>
      <c r="DZ94" s="37" t="str">
        <f>IF(alumnes!$A93="","",IF($AA94="",centre!$H$14,""))</f>
        <v/>
      </c>
      <c r="EA94" s="37" t="str">
        <f>IF(alumnes!$A93="","",IF($AA94="",centre!$I$14,""))</f>
        <v/>
      </c>
    </row>
    <row r="95" spans="1:131" x14ac:dyDescent="0.35">
      <c r="A95" s="36" t="str">
        <f>IF(alumnes!$A94="","",alumnes!$B$4)</f>
        <v/>
      </c>
      <c r="B95" s="37" t="str">
        <f>IF(alumnes!$A94="","",alumnes!$A94)</f>
        <v/>
      </c>
      <c r="C95" s="37" t="str">
        <f>IF(alumnes!$B94="","",alumnes!$B94)</f>
        <v/>
      </c>
      <c r="D95" s="37" t="str">
        <f>IF(alumnes!$C94="","",alumnes!$C94)</f>
        <v/>
      </c>
      <c r="E95" s="37" t="str">
        <f>IF(alumnes!$D94="","",alumnes!$D94)</f>
        <v/>
      </c>
      <c r="F95" s="37" t="str">
        <f>IF(alumnes!$E94="","",alumnes!$E94)</f>
        <v/>
      </c>
      <c r="G95" s="37" t="str">
        <f>IF(alumnes!$P94="","",alumnes!$P94)</f>
        <v/>
      </c>
      <c r="H95" s="37" t="str">
        <f>IF(alumnes!$Q94="","",alumnes!$Q94)</f>
        <v/>
      </c>
      <c r="I95" s="37" t="str">
        <f>IF(alumnes!$R94="","",alumnes!$R94)</f>
        <v/>
      </c>
      <c r="J95" s="37" t="str">
        <f>IF(alumnes!$G94="","",alumnes!$G94)</f>
        <v/>
      </c>
      <c r="K95" s="37" t="str">
        <f>IF(alumnes!$H94="","",alumnes!$H94)</f>
        <v/>
      </c>
      <c r="L95" s="37" t="str">
        <f>IF(alumnes!$I94="","",alumnes!$I94)</f>
        <v/>
      </c>
      <c r="M95" s="37" t="str">
        <f>IF(alumnes!$J94="","",alumnes!$J94)</f>
        <v/>
      </c>
      <c r="N95" s="37" t="str">
        <f>IF(alumnes!$K94="","",alumnes!$K94)</f>
        <v/>
      </c>
      <c r="O95" s="37" t="str">
        <f>IF(alumnes!$L94="","",alumnes!$L94)</f>
        <v/>
      </c>
      <c r="P95" s="37" t="str">
        <f>IF(alumnes!$M94="","",alumnes!$M94)</f>
        <v/>
      </c>
      <c r="Q95" s="37" t="str">
        <f>IF(alumnes!$N94="","",alumnes!$N94)</f>
        <v/>
      </c>
      <c r="R95" s="37" t="str">
        <f>IF(alumnes!$O94="","",alumnes!$O94)</f>
        <v/>
      </c>
      <c r="S95" s="37"/>
      <c r="T95" s="37"/>
      <c r="U95" s="37" t="e">
        <f>IF(alumnes!#REF!="","",alumnes!#REF!)</f>
        <v>#REF!</v>
      </c>
      <c r="V95" s="38"/>
      <c r="W95" s="39"/>
      <c r="X95" s="38"/>
      <c r="Z95" s="37"/>
      <c r="AA95" s="37" t="str">
        <f>IF(alumnes!$A94="","",IF(centre!$A$6=0,"",centre!$A$6))</f>
        <v/>
      </c>
      <c r="AB95" s="37" t="s">
        <v>2603</v>
      </c>
      <c r="AC95" s="37" t="s">
        <v>2603</v>
      </c>
      <c r="AD95" s="37" t="s">
        <v>2603</v>
      </c>
      <c r="AE95" s="37" t="s">
        <v>2603</v>
      </c>
      <c r="AF95" s="37" t="s">
        <v>2603</v>
      </c>
      <c r="AG95" s="37" t="s">
        <v>2603</v>
      </c>
      <c r="AH95" s="37" t="s">
        <v>2603</v>
      </c>
      <c r="AI95" s="37" t="s">
        <v>2603</v>
      </c>
      <c r="AJ95" s="37" t="s">
        <v>2603</v>
      </c>
      <c r="AK95" s="37" t="s">
        <v>2603</v>
      </c>
      <c r="AL95" s="37" t="s">
        <v>2603</v>
      </c>
      <c r="AM95" s="37" t="s">
        <v>2603</v>
      </c>
      <c r="AN95" s="37" t="s">
        <v>2603</v>
      </c>
      <c r="AO95" s="37" t="s">
        <v>2603</v>
      </c>
      <c r="AP95" s="37" t="s">
        <v>2603</v>
      </c>
      <c r="AQ95" s="37" t="s">
        <v>2603</v>
      </c>
      <c r="AR95" s="37" t="s">
        <v>2603</v>
      </c>
      <c r="AS95" s="37" t="s">
        <v>2603</v>
      </c>
      <c r="AT95" s="37" t="s">
        <v>2603</v>
      </c>
      <c r="AU95" s="37" t="s">
        <v>2603</v>
      </c>
      <c r="AV95" s="37" t="s">
        <v>2603</v>
      </c>
      <c r="AW95" s="37" t="s">
        <v>2603</v>
      </c>
      <c r="AX95" s="37" t="s">
        <v>2603</v>
      </c>
      <c r="AY95" s="37" t="s">
        <v>2603</v>
      </c>
      <c r="AZ95" s="37" t="s">
        <v>2603</v>
      </c>
      <c r="BA95" s="37" t="s">
        <v>2603</v>
      </c>
      <c r="BB95" s="37" t="s">
        <v>2603</v>
      </c>
      <c r="BC95" s="37" t="s">
        <v>2603</v>
      </c>
      <c r="BD95" s="37" t="s">
        <v>2603</v>
      </c>
      <c r="BE95" s="37" t="s">
        <v>2603</v>
      </c>
      <c r="BF95" s="37" t="s">
        <v>2603</v>
      </c>
      <c r="BG95" s="37" t="s">
        <v>2603</v>
      </c>
      <c r="BH95" s="37" t="s">
        <v>2603</v>
      </c>
      <c r="BI95" s="37" t="s">
        <v>2603</v>
      </c>
      <c r="BJ95" s="37" t="s">
        <v>2603</v>
      </c>
      <c r="BK95" s="37" t="s">
        <v>2603</v>
      </c>
      <c r="BL95" s="37" t="s">
        <v>2603</v>
      </c>
      <c r="BM95" s="37" t="s">
        <v>2603</v>
      </c>
      <c r="BN95" s="37" t="s">
        <v>2603</v>
      </c>
      <c r="BO95" s="37" t="s">
        <v>2603</v>
      </c>
      <c r="BP95" s="37" t="s">
        <v>2603</v>
      </c>
      <c r="BQ95" s="37" t="s">
        <v>2603</v>
      </c>
      <c r="BR95" s="37" t="s">
        <v>2603</v>
      </c>
      <c r="BS95" s="37" t="s">
        <v>2603</v>
      </c>
      <c r="BT95" s="37" t="s">
        <v>2603</v>
      </c>
      <c r="BU95" s="37" t="s">
        <v>2603</v>
      </c>
      <c r="BV95" s="37" t="s">
        <v>2603</v>
      </c>
      <c r="BW95" s="37" t="s">
        <v>2603</v>
      </c>
      <c r="BX95" s="37" t="s">
        <v>2603</v>
      </c>
      <c r="BY95" s="37" t="s">
        <v>2603</v>
      </c>
      <c r="BZ95" s="37" t="s">
        <v>2603</v>
      </c>
      <c r="CA95" s="37" t="s">
        <v>2603</v>
      </c>
      <c r="CB95" s="37" t="s">
        <v>2603</v>
      </c>
      <c r="CC95" s="37" t="s">
        <v>2603</v>
      </c>
      <c r="CD95" s="37" t="s">
        <v>2603</v>
      </c>
      <c r="CE95" s="37" t="s">
        <v>2603</v>
      </c>
      <c r="CF95" s="37" t="s">
        <v>2603</v>
      </c>
      <c r="CG95" s="37" t="s">
        <v>2603</v>
      </c>
      <c r="CH95" s="37" t="s">
        <v>2603</v>
      </c>
      <c r="CI95" s="37" t="s">
        <v>2603</v>
      </c>
      <c r="CJ95" s="37" t="s">
        <v>2603</v>
      </c>
      <c r="CK95" s="37" t="s">
        <v>2603</v>
      </c>
      <c r="CL95" s="37" t="s">
        <v>2603</v>
      </c>
      <c r="CM95" s="37" t="s">
        <v>2603</v>
      </c>
      <c r="CN95" s="37" t="s">
        <v>2603</v>
      </c>
      <c r="CO95" s="37" t="str">
        <f>IF(alumnes!$A94="","",IF($AA95="","",centre!$A$9))</f>
        <v/>
      </c>
      <c r="CP95" s="37" t="str">
        <f>IF(alumnes!$A94="","",IF($AA95="","",centre!$C$9))</f>
        <v/>
      </c>
      <c r="CQ95" s="37" t="str">
        <f>IF(alumnes!$A94="","",IF($AA95="","",centre!$A$14))</f>
        <v/>
      </c>
      <c r="CR95" s="37" t="str">
        <f>IF(alumnes!$A94="","",IF($AA95="","",centre!$B$14))</f>
        <v/>
      </c>
      <c r="CS95" s="37" t="str">
        <f>IF(alumnes!$A94="","",IF($AA95="","",centre!$C$14))</f>
        <v/>
      </c>
      <c r="CT95" s="37" t="str">
        <f>IF(alumnes!$A94="","",IF($AA95="","",IF(centre!$D$14=0,"",centre!$D$14)))</f>
        <v/>
      </c>
      <c r="CU95" s="37" t="str">
        <f>IF(alumnes!$A94="","",IF($AA95="","",IF(centre!$E$14=0,"",centre!$E$14)))</f>
        <v/>
      </c>
      <c r="CV95" s="37" t="str">
        <f>IF(alumnes!$A94="","",IF($AA95="","",IF(centre!$F$14=0,"",centre!$F$14)))</f>
        <v/>
      </c>
      <c r="CW95" s="37" t="str">
        <f>IF(alumnes!$A94="","",IF($AA95="","",IF(centre!$G$14=0,"",centre!$G$14)))</f>
        <v/>
      </c>
      <c r="CX95" s="37" t="str">
        <f>IF(alumnes!$A94="","",IF($AA95="","",centre!$H$14))</f>
        <v/>
      </c>
      <c r="CY95" s="37" t="str">
        <f>IF(alumnes!$A94="","",IF($AA95="","",centre!$I$14))</f>
        <v/>
      </c>
      <c r="CZ95" s="37" t="str">
        <f>IF(alumnes!$A94="","",IF($AA95="","",IF(centre!$J$14=0,"",centre!$J$14)))</f>
        <v/>
      </c>
      <c r="DA95" s="37" t="str">
        <f>IF(alumnes!$A94="","",IF($AA95="","",IF(centre!$K$14=0,"",centre!$K$14)))</f>
        <v/>
      </c>
      <c r="DB95" s="37" t="str">
        <f>IF(alumnes!$A94="","",IF($AA95="","",IF(centre!$L$14=0,"",centre!$L$14)))</f>
        <v/>
      </c>
      <c r="DC95" s="37" t="str">
        <f>IF(alumnes!$A94="","",IF($AA95="","",IF(centre!$A$19=0,"",centre!$A$19)))</f>
        <v/>
      </c>
      <c r="DD95" s="37" t="str">
        <f>IF(alumnes!$A94="","",IF($AA95="","",IF(centre!$C$19=0,"",centre!$C$19)))</f>
        <v/>
      </c>
      <c r="DE95" s="37" t="str">
        <f>IF(alumnes!$A94="","",IF($AA95="","",IF(centre!$E$19=0,"",centre!$E$19)))</f>
        <v/>
      </c>
      <c r="DF95" s="37" t="str">
        <f>IF(alumnes!$A94="","",IF($AA95="","",IF(centre!$G$19=0,"",centre!$G$19)))</f>
        <v/>
      </c>
      <c r="DG95" s="37" t="str">
        <f>IF(alumnes!$A94="","",IF($AA95="","",IF(centre!$H$19=0,"",centre!$H$19)))</f>
        <v/>
      </c>
      <c r="DH95" s="37" t="str">
        <f>IF(alumnes!$A94="","",IF($AA95="","",IF(centre!$J$19=0,"",centre!$J$19)))</f>
        <v/>
      </c>
      <c r="DI95" s="37" t="str">
        <f>IF(alumnes!$A94="","",IF($AA95="","",IF(centre!$K$19=0,"",centre!$K$19)))</f>
        <v/>
      </c>
      <c r="DJ95" s="37" t="str">
        <f>IF(alumnes!$A94="","",IF($AA95="","",IF(centre!$L$19=0,"",centre!$L$19)))</f>
        <v/>
      </c>
      <c r="DK95" s="37" t="str">
        <f>IF(alumnes!$A94="","",IF($AA95="",centre!$G$6,""))</f>
        <v/>
      </c>
      <c r="DL95" s="37" t="str">
        <f>IF(alumnes!$A94="","",IF($AA95="",centre!$I$6,""))</f>
        <v/>
      </c>
      <c r="DM95" s="37" t="str">
        <f>IF(alumnes!$A94="","",IF($AA95="",centre!$K$6,""))</f>
        <v/>
      </c>
      <c r="DN95" s="37" t="str">
        <f>IF(alumnes!$A94="","",IF($AA95="",centre!$A$9,""))</f>
        <v/>
      </c>
      <c r="DO95" s="37" t="str">
        <f>IF(alumnes!$A94="","",IF($AA95="",centre!$C$9,""))</f>
        <v/>
      </c>
      <c r="DP95" s="37" t="str">
        <f>IF(alumnes!$A94="","",IF($AA95="",IF(centre!$J$14=0,"",centre!$J$14),""))</f>
        <v/>
      </c>
      <c r="DQ95" s="37" t="str">
        <f>IF(alumnes!$A94="","",IF($AA95="",IF(centre!$K$14=0,"",centre!$K$14),""))</f>
        <v/>
      </c>
      <c r="DR95" s="37" t="str">
        <f>IF(alumnes!$A94="","",IF($AA95="",IF(centre!$L$14=0,"",centre!$L$14),""))</f>
        <v/>
      </c>
      <c r="DS95" s="37" t="str">
        <f>IF(alumnes!$A94="","",IF($AA95="",centre!$A$14,""))</f>
        <v/>
      </c>
      <c r="DT95" s="37" t="str">
        <f>IF(alumnes!$A94="","",IF($AA95="",centre!$B$14,""))</f>
        <v/>
      </c>
      <c r="DU95" s="37" t="str">
        <f>IF(alumnes!$A94="","",IF($AA95="",IF(centre!$C$14=0,"",centre!$C$14),""))</f>
        <v/>
      </c>
      <c r="DV95" s="37" t="str">
        <f>IF(alumnes!$A94="","",IF($AA95="",IF(centre!$D$14=0,"",centre!$D$14),""))</f>
        <v/>
      </c>
      <c r="DW95" s="37" t="str">
        <f>IF(alumnes!$A94="","",IF($AA95="",IF(centre!$E$14=0,"",centre!$E$14),""))</f>
        <v/>
      </c>
      <c r="DX95" s="37" t="str">
        <f>IF(alumnes!$A94="","",IF($AA95="",IF(centre!$F$14=0,"",centre!$F$14),""))</f>
        <v/>
      </c>
      <c r="DY95" s="37" t="str">
        <f>IF(alumnes!$A94="","",IF($AA95="",IF(centre!$G$14=0,"",centre!$G$14),""))</f>
        <v/>
      </c>
      <c r="DZ95" s="37" t="str">
        <f>IF(alumnes!$A94="","",IF($AA95="",centre!$H$14,""))</f>
        <v/>
      </c>
      <c r="EA95" s="37" t="str">
        <f>IF(alumnes!$A94="","",IF($AA95="",centre!$I$14,""))</f>
        <v/>
      </c>
    </row>
    <row r="96" spans="1:131" x14ac:dyDescent="0.35">
      <c r="A96" s="36" t="str">
        <f>IF(alumnes!$A95="","",alumnes!$B$4)</f>
        <v/>
      </c>
      <c r="B96" s="37" t="str">
        <f>IF(alumnes!$A95="","",alumnes!$A95)</f>
        <v/>
      </c>
      <c r="C96" s="37" t="str">
        <f>IF(alumnes!$B95="","",alumnes!$B95)</f>
        <v/>
      </c>
      <c r="D96" s="37" t="str">
        <f>IF(alumnes!$C95="","",alumnes!$C95)</f>
        <v/>
      </c>
      <c r="E96" s="37" t="str">
        <f>IF(alumnes!$D95="","",alumnes!$D95)</f>
        <v/>
      </c>
      <c r="F96" s="37" t="str">
        <f>IF(alumnes!$E95="","",alumnes!$E95)</f>
        <v/>
      </c>
      <c r="G96" s="37" t="str">
        <f>IF(alumnes!$P95="","",alumnes!$P95)</f>
        <v/>
      </c>
      <c r="H96" s="37" t="str">
        <f>IF(alumnes!$Q95="","",alumnes!$Q95)</f>
        <v/>
      </c>
      <c r="I96" s="37" t="str">
        <f>IF(alumnes!$R95="","",alumnes!$R95)</f>
        <v/>
      </c>
      <c r="J96" s="37" t="str">
        <f>IF(alumnes!$G95="","",alumnes!$G95)</f>
        <v/>
      </c>
      <c r="K96" s="37" t="str">
        <f>IF(alumnes!$H95="","",alumnes!$H95)</f>
        <v/>
      </c>
      <c r="L96" s="37" t="str">
        <f>IF(alumnes!$I95="","",alumnes!$I95)</f>
        <v/>
      </c>
      <c r="M96" s="37" t="str">
        <f>IF(alumnes!$J95="","",alumnes!$J95)</f>
        <v/>
      </c>
      <c r="N96" s="37" t="str">
        <f>IF(alumnes!$K95="","",alumnes!$K95)</f>
        <v/>
      </c>
      <c r="O96" s="37" t="str">
        <f>IF(alumnes!$L95="","",alumnes!$L95)</f>
        <v/>
      </c>
      <c r="P96" s="37" t="str">
        <f>IF(alumnes!$M95="","",alumnes!$M95)</f>
        <v/>
      </c>
      <c r="Q96" s="37" t="str">
        <f>IF(alumnes!$N95="","",alumnes!$N95)</f>
        <v/>
      </c>
      <c r="R96" s="37" t="str">
        <f>IF(alumnes!$O95="","",alumnes!$O95)</f>
        <v/>
      </c>
      <c r="S96" s="37"/>
      <c r="T96" s="37"/>
      <c r="U96" s="37" t="e">
        <f>IF(alumnes!#REF!="","",alumnes!#REF!)</f>
        <v>#REF!</v>
      </c>
      <c r="V96" s="38"/>
      <c r="W96" s="39"/>
      <c r="X96" s="38"/>
      <c r="Z96" s="37"/>
      <c r="AA96" s="37" t="str">
        <f>IF(alumnes!$A95="","",IF(centre!$A$6=0,"",centre!$A$6))</f>
        <v/>
      </c>
      <c r="AB96" s="37" t="s">
        <v>2603</v>
      </c>
      <c r="AC96" s="37" t="s">
        <v>2603</v>
      </c>
      <c r="AD96" s="37" t="s">
        <v>2603</v>
      </c>
      <c r="AE96" s="37" t="s">
        <v>2603</v>
      </c>
      <c r="AF96" s="37" t="s">
        <v>2603</v>
      </c>
      <c r="AG96" s="37" t="s">
        <v>2603</v>
      </c>
      <c r="AH96" s="37" t="s">
        <v>2603</v>
      </c>
      <c r="AI96" s="37" t="s">
        <v>2603</v>
      </c>
      <c r="AJ96" s="37" t="s">
        <v>2603</v>
      </c>
      <c r="AK96" s="37" t="s">
        <v>2603</v>
      </c>
      <c r="AL96" s="37" t="s">
        <v>2603</v>
      </c>
      <c r="AM96" s="37" t="s">
        <v>2603</v>
      </c>
      <c r="AN96" s="37" t="s">
        <v>2603</v>
      </c>
      <c r="AO96" s="37" t="s">
        <v>2603</v>
      </c>
      <c r="AP96" s="37" t="s">
        <v>2603</v>
      </c>
      <c r="AQ96" s="37" t="s">
        <v>2603</v>
      </c>
      <c r="AR96" s="37" t="s">
        <v>2603</v>
      </c>
      <c r="AS96" s="37" t="s">
        <v>2603</v>
      </c>
      <c r="AT96" s="37" t="s">
        <v>2603</v>
      </c>
      <c r="AU96" s="37" t="s">
        <v>2603</v>
      </c>
      <c r="AV96" s="37" t="s">
        <v>2603</v>
      </c>
      <c r="AW96" s="37" t="s">
        <v>2603</v>
      </c>
      <c r="AX96" s="37" t="s">
        <v>2603</v>
      </c>
      <c r="AY96" s="37" t="s">
        <v>2603</v>
      </c>
      <c r="AZ96" s="37" t="s">
        <v>2603</v>
      </c>
      <c r="BA96" s="37" t="s">
        <v>2603</v>
      </c>
      <c r="BB96" s="37" t="s">
        <v>2603</v>
      </c>
      <c r="BC96" s="37" t="s">
        <v>2603</v>
      </c>
      <c r="BD96" s="37" t="s">
        <v>2603</v>
      </c>
      <c r="BE96" s="37" t="s">
        <v>2603</v>
      </c>
      <c r="BF96" s="37" t="s">
        <v>2603</v>
      </c>
      <c r="BG96" s="37" t="s">
        <v>2603</v>
      </c>
      <c r="BH96" s="37" t="s">
        <v>2603</v>
      </c>
      <c r="BI96" s="37" t="s">
        <v>2603</v>
      </c>
      <c r="BJ96" s="37" t="s">
        <v>2603</v>
      </c>
      <c r="BK96" s="37" t="s">
        <v>2603</v>
      </c>
      <c r="BL96" s="37" t="s">
        <v>2603</v>
      </c>
      <c r="BM96" s="37" t="s">
        <v>2603</v>
      </c>
      <c r="BN96" s="37" t="s">
        <v>2603</v>
      </c>
      <c r="BO96" s="37" t="s">
        <v>2603</v>
      </c>
      <c r="BP96" s="37" t="s">
        <v>2603</v>
      </c>
      <c r="BQ96" s="37" t="s">
        <v>2603</v>
      </c>
      <c r="BR96" s="37" t="s">
        <v>2603</v>
      </c>
      <c r="BS96" s="37" t="s">
        <v>2603</v>
      </c>
      <c r="BT96" s="37" t="s">
        <v>2603</v>
      </c>
      <c r="BU96" s="37" t="s">
        <v>2603</v>
      </c>
      <c r="BV96" s="37" t="s">
        <v>2603</v>
      </c>
      <c r="BW96" s="37" t="s">
        <v>2603</v>
      </c>
      <c r="BX96" s="37" t="s">
        <v>2603</v>
      </c>
      <c r="BY96" s="37" t="s">
        <v>2603</v>
      </c>
      <c r="BZ96" s="37" t="s">
        <v>2603</v>
      </c>
      <c r="CA96" s="37" t="s">
        <v>2603</v>
      </c>
      <c r="CB96" s="37" t="s">
        <v>2603</v>
      </c>
      <c r="CC96" s="37" t="s">
        <v>2603</v>
      </c>
      <c r="CD96" s="37" t="s">
        <v>2603</v>
      </c>
      <c r="CE96" s="37" t="s">
        <v>2603</v>
      </c>
      <c r="CF96" s="37" t="s">
        <v>2603</v>
      </c>
      <c r="CG96" s="37" t="s">
        <v>2603</v>
      </c>
      <c r="CH96" s="37" t="s">
        <v>2603</v>
      </c>
      <c r="CI96" s="37" t="s">
        <v>2603</v>
      </c>
      <c r="CJ96" s="37" t="s">
        <v>2603</v>
      </c>
      <c r="CK96" s="37" t="s">
        <v>2603</v>
      </c>
      <c r="CL96" s="37" t="s">
        <v>2603</v>
      </c>
      <c r="CM96" s="37" t="s">
        <v>2603</v>
      </c>
      <c r="CN96" s="37" t="s">
        <v>2603</v>
      </c>
      <c r="CO96" s="37" t="str">
        <f>IF(alumnes!$A95="","",IF($AA96="","",centre!$A$9))</f>
        <v/>
      </c>
      <c r="CP96" s="37" t="str">
        <f>IF(alumnes!$A95="","",IF($AA96="","",centre!$C$9))</f>
        <v/>
      </c>
      <c r="CQ96" s="37" t="str">
        <f>IF(alumnes!$A95="","",IF($AA96="","",centre!$A$14))</f>
        <v/>
      </c>
      <c r="CR96" s="37" t="str">
        <f>IF(alumnes!$A95="","",IF($AA96="","",centre!$B$14))</f>
        <v/>
      </c>
      <c r="CS96" s="37" t="str">
        <f>IF(alumnes!$A95="","",IF($AA96="","",centre!$C$14))</f>
        <v/>
      </c>
      <c r="CT96" s="37" t="str">
        <f>IF(alumnes!$A95="","",IF($AA96="","",IF(centre!$D$14=0,"",centre!$D$14)))</f>
        <v/>
      </c>
      <c r="CU96" s="37" t="str">
        <f>IF(alumnes!$A95="","",IF($AA96="","",IF(centre!$E$14=0,"",centre!$E$14)))</f>
        <v/>
      </c>
      <c r="CV96" s="37" t="str">
        <f>IF(alumnes!$A95="","",IF($AA96="","",IF(centre!$F$14=0,"",centre!$F$14)))</f>
        <v/>
      </c>
      <c r="CW96" s="37" t="str">
        <f>IF(alumnes!$A95="","",IF($AA96="","",IF(centre!$G$14=0,"",centre!$G$14)))</f>
        <v/>
      </c>
      <c r="CX96" s="37" t="str">
        <f>IF(alumnes!$A95="","",IF($AA96="","",centre!$H$14))</f>
        <v/>
      </c>
      <c r="CY96" s="37" t="str">
        <f>IF(alumnes!$A95="","",IF($AA96="","",centre!$I$14))</f>
        <v/>
      </c>
      <c r="CZ96" s="37" t="str">
        <f>IF(alumnes!$A95="","",IF($AA96="","",IF(centre!$J$14=0,"",centre!$J$14)))</f>
        <v/>
      </c>
      <c r="DA96" s="37" t="str">
        <f>IF(alumnes!$A95="","",IF($AA96="","",IF(centre!$K$14=0,"",centre!$K$14)))</f>
        <v/>
      </c>
      <c r="DB96" s="37" t="str">
        <f>IF(alumnes!$A95="","",IF($AA96="","",IF(centre!$L$14=0,"",centre!$L$14)))</f>
        <v/>
      </c>
      <c r="DC96" s="37" t="str">
        <f>IF(alumnes!$A95="","",IF($AA96="","",IF(centre!$A$19=0,"",centre!$A$19)))</f>
        <v/>
      </c>
      <c r="DD96" s="37" t="str">
        <f>IF(alumnes!$A95="","",IF($AA96="","",IF(centre!$C$19=0,"",centre!$C$19)))</f>
        <v/>
      </c>
      <c r="DE96" s="37" t="str">
        <f>IF(alumnes!$A95="","",IF($AA96="","",IF(centre!$E$19=0,"",centre!$E$19)))</f>
        <v/>
      </c>
      <c r="DF96" s="37" t="str">
        <f>IF(alumnes!$A95="","",IF($AA96="","",IF(centre!$G$19=0,"",centre!$G$19)))</f>
        <v/>
      </c>
      <c r="DG96" s="37" t="str">
        <f>IF(alumnes!$A95="","",IF($AA96="","",IF(centre!$H$19=0,"",centre!$H$19)))</f>
        <v/>
      </c>
      <c r="DH96" s="37" t="str">
        <f>IF(alumnes!$A95="","",IF($AA96="","",IF(centre!$J$19=0,"",centre!$J$19)))</f>
        <v/>
      </c>
      <c r="DI96" s="37" t="str">
        <f>IF(alumnes!$A95="","",IF($AA96="","",IF(centre!$K$19=0,"",centre!$K$19)))</f>
        <v/>
      </c>
      <c r="DJ96" s="37" t="str">
        <f>IF(alumnes!$A95="","",IF($AA96="","",IF(centre!$L$19=0,"",centre!$L$19)))</f>
        <v/>
      </c>
      <c r="DK96" s="37" t="str">
        <f>IF(alumnes!$A95="","",IF($AA96="",centre!$G$6,""))</f>
        <v/>
      </c>
      <c r="DL96" s="37" t="str">
        <f>IF(alumnes!$A95="","",IF($AA96="",centre!$I$6,""))</f>
        <v/>
      </c>
      <c r="DM96" s="37" t="str">
        <f>IF(alumnes!$A95="","",IF($AA96="",centre!$K$6,""))</f>
        <v/>
      </c>
      <c r="DN96" s="37" t="str">
        <f>IF(alumnes!$A95="","",IF($AA96="",centre!$A$9,""))</f>
        <v/>
      </c>
      <c r="DO96" s="37" t="str">
        <f>IF(alumnes!$A95="","",IF($AA96="",centre!$C$9,""))</f>
        <v/>
      </c>
      <c r="DP96" s="37" t="str">
        <f>IF(alumnes!$A95="","",IF($AA96="",IF(centre!$J$14=0,"",centre!$J$14),""))</f>
        <v/>
      </c>
      <c r="DQ96" s="37" t="str">
        <f>IF(alumnes!$A95="","",IF($AA96="",IF(centre!$K$14=0,"",centre!$K$14),""))</f>
        <v/>
      </c>
      <c r="DR96" s="37" t="str">
        <f>IF(alumnes!$A95="","",IF($AA96="",IF(centre!$L$14=0,"",centre!$L$14),""))</f>
        <v/>
      </c>
      <c r="DS96" s="37" t="str">
        <f>IF(alumnes!$A95="","",IF($AA96="",centre!$A$14,""))</f>
        <v/>
      </c>
      <c r="DT96" s="37" t="str">
        <f>IF(alumnes!$A95="","",IF($AA96="",centre!$B$14,""))</f>
        <v/>
      </c>
      <c r="DU96" s="37" t="str">
        <f>IF(alumnes!$A95="","",IF($AA96="",IF(centre!$C$14=0,"",centre!$C$14),""))</f>
        <v/>
      </c>
      <c r="DV96" s="37" t="str">
        <f>IF(alumnes!$A95="","",IF($AA96="",IF(centre!$D$14=0,"",centre!$D$14),""))</f>
        <v/>
      </c>
      <c r="DW96" s="37" t="str">
        <f>IF(alumnes!$A95="","",IF($AA96="",IF(centre!$E$14=0,"",centre!$E$14),""))</f>
        <v/>
      </c>
      <c r="DX96" s="37" t="str">
        <f>IF(alumnes!$A95="","",IF($AA96="",IF(centre!$F$14=0,"",centre!$F$14),""))</f>
        <v/>
      </c>
      <c r="DY96" s="37" t="str">
        <f>IF(alumnes!$A95="","",IF($AA96="",IF(centre!$G$14=0,"",centre!$G$14),""))</f>
        <v/>
      </c>
      <c r="DZ96" s="37" t="str">
        <f>IF(alumnes!$A95="","",IF($AA96="",centre!$H$14,""))</f>
        <v/>
      </c>
      <c r="EA96" s="37" t="str">
        <f>IF(alumnes!$A95="","",IF($AA96="",centre!$I$14,""))</f>
        <v/>
      </c>
    </row>
    <row r="97" spans="1:131" x14ac:dyDescent="0.35">
      <c r="A97" s="36" t="str">
        <f>IF(alumnes!$A96="","",alumnes!$B$4)</f>
        <v/>
      </c>
      <c r="B97" s="37" t="str">
        <f>IF(alumnes!$A96="","",alumnes!$A96)</f>
        <v/>
      </c>
      <c r="C97" s="37" t="str">
        <f>IF(alumnes!$B96="","",alumnes!$B96)</f>
        <v/>
      </c>
      <c r="D97" s="37" t="str">
        <f>IF(alumnes!$C96="","",alumnes!$C96)</f>
        <v/>
      </c>
      <c r="E97" s="37" t="str">
        <f>IF(alumnes!$D96="","",alumnes!$D96)</f>
        <v/>
      </c>
      <c r="F97" s="37" t="str">
        <f>IF(alumnes!$E96="","",alumnes!$E96)</f>
        <v/>
      </c>
      <c r="G97" s="37" t="str">
        <f>IF(alumnes!$P96="","",alumnes!$P96)</f>
        <v/>
      </c>
      <c r="H97" s="37" t="str">
        <f>IF(alumnes!$Q96="","",alumnes!$Q96)</f>
        <v/>
      </c>
      <c r="I97" s="37" t="str">
        <f>IF(alumnes!$R96="","",alumnes!$R96)</f>
        <v/>
      </c>
      <c r="J97" s="37" t="str">
        <f>IF(alumnes!$G96="","",alumnes!$G96)</f>
        <v/>
      </c>
      <c r="K97" s="37" t="str">
        <f>IF(alumnes!$H96="","",alumnes!$H96)</f>
        <v/>
      </c>
      <c r="L97" s="37" t="str">
        <f>IF(alumnes!$I96="","",alumnes!$I96)</f>
        <v/>
      </c>
      <c r="M97" s="37" t="str">
        <f>IF(alumnes!$J96="","",alumnes!$J96)</f>
        <v/>
      </c>
      <c r="N97" s="37" t="str">
        <f>IF(alumnes!$K96="","",alumnes!$K96)</f>
        <v/>
      </c>
      <c r="O97" s="37" t="str">
        <f>IF(alumnes!$L96="","",alumnes!$L96)</f>
        <v/>
      </c>
      <c r="P97" s="37" t="str">
        <f>IF(alumnes!$M96="","",alumnes!$M96)</f>
        <v/>
      </c>
      <c r="Q97" s="37" t="str">
        <f>IF(alumnes!$N96="","",alumnes!$N96)</f>
        <v/>
      </c>
      <c r="R97" s="37" t="str">
        <f>IF(alumnes!$O96="","",alumnes!$O96)</f>
        <v/>
      </c>
      <c r="S97" s="37"/>
      <c r="T97" s="37"/>
      <c r="U97" s="37" t="e">
        <f>IF(alumnes!#REF!="","",alumnes!#REF!)</f>
        <v>#REF!</v>
      </c>
      <c r="V97" s="38"/>
      <c r="W97" s="39"/>
      <c r="X97" s="38"/>
      <c r="Z97" s="37"/>
      <c r="AA97" s="37" t="str">
        <f>IF(alumnes!$A96="","",IF(centre!$A$6=0,"",centre!$A$6))</f>
        <v/>
      </c>
      <c r="AB97" s="37" t="s">
        <v>2603</v>
      </c>
      <c r="AC97" s="37" t="s">
        <v>2603</v>
      </c>
      <c r="AD97" s="37" t="s">
        <v>2603</v>
      </c>
      <c r="AE97" s="37" t="s">
        <v>2603</v>
      </c>
      <c r="AF97" s="37" t="s">
        <v>2603</v>
      </c>
      <c r="AG97" s="37" t="s">
        <v>2603</v>
      </c>
      <c r="AH97" s="37" t="s">
        <v>2603</v>
      </c>
      <c r="AI97" s="37" t="s">
        <v>2603</v>
      </c>
      <c r="AJ97" s="37" t="s">
        <v>2603</v>
      </c>
      <c r="AK97" s="37" t="s">
        <v>2603</v>
      </c>
      <c r="AL97" s="37" t="s">
        <v>2603</v>
      </c>
      <c r="AM97" s="37" t="s">
        <v>2603</v>
      </c>
      <c r="AN97" s="37" t="s">
        <v>2603</v>
      </c>
      <c r="AO97" s="37" t="s">
        <v>2603</v>
      </c>
      <c r="AP97" s="37" t="s">
        <v>2603</v>
      </c>
      <c r="AQ97" s="37" t="s">
        <v>2603</v>
      </c>
      <c r="AR97" s="37" t="s">
        <v>2603</v>
      </c>
      <c r="AS97" s="37" t="s">
        <v>2603</v>
      </c>
      <c r="AT97" s="37" t="s">
        <v>2603</v>
      </c>
      <c r="AU97" s="37" t="s">
        <v>2603</v>
      </c>
      <c r="AV97" s="37" t="s">
        <v>2603</v>
      </c>
      <c r="AW97" s="37" t="s">
        <v>2603</v>
      </c>
      <c r="AX97" s="37" t="s">
        <v>2603</v>
      </c>
      <c r="AY97" s="37" t="s">
        <v>2603</v>
      </c>
      <c r="AZ97" s="37" t="s">
        <v>2603</v>
      </c>
      <c r="BA97" s="37" t="s">
        <v>2603</v>
      </c>
      <c r="BB97" s="37" t="s">
        <v>2603</v>
      </c>
      <c r="BC97" s="37" t="s">
        <v>2603</v>
      </c>
      <c r="BD97" s="37" t="s">
        <v>2603</v>
      </c>
      <c r="BE97" s="37" t="s">
        <v>2603</v>
      </c>
      <c r="BF97" s="37" t="s">
        <v>2603</v>
      </c>
      <c r="BG97" s="37" t="s">
        <v>2603</v>
      </c>
      <c r="BH97" s="37" t="s">
        <v>2603</v>
      </c>
      <c r="BI97" s="37" t="s">
        <v>2603</v>
      </c>
      <c r="BJ97" s="37" t="s">
        <v>2603</v>
      </c>
      <c r="BK97" s="37" t="s">
        <v>2603</v>
      </c>
      <c r="BL97" s="37" t="s">
        <v>2603</v>
      </c>
      <c r="BM97" s="37" t="s">
        <v>2603</v>
      </c>
      <c r="BN97" s="37" t="s">
        <v>2603</v>
      </c>
      <c r="BO97" s="37" t="s">
        <v>2603</v>
      </c>
      <c r="BP97" s="37" t="s">
        <v>2603</v>
      </c>
      <c r="BQ97" s="37" t="s">
        <v>2603</v>
      </c>
      <c r="BR97" s="37" t="s">
        <v>2603</v>
      </c>
      <c r="BS97" s="37" t="s">
        <v>2603</v>
      </c>
      <c r="BT97" s="37" t="s">
        <v>2603</v>
      </c>
      <c r="BU97" s="37" t="s">
        <v>2603</v>
      </c>
      <c r="BV97" s="37" t="s">
        <v>2603</v>
      </c>
      <c r="BW97" s="37" t="s">
        <v>2603</v>
      </c>
      <c r="BX97" s="37" t="s">
        <v>2603</v>
      </c>
      <c r="BY97" s="37" t="s">
        <v>2603</v>
      </c>
      <c r="BZ97" s="37" t="s">
        <v>2603</v>
      </c>
      <c r="CA97" s="37" t="s">
        <v>2603</v>
      </c>
      <c r="CB97" s="37" t="s">
        <v>2603</v>
      </c>
      <c r="CC97" s="37" t="s">
        <v>2603</v>
      </c>
      <c r="CD97" s="37" t="s">
        <v>2603</v>
      </c>
      <c r="CE97" s="37" t="s">
        <v>2603</v>
      </c>
      <c r="CF97" s="37" t="s">
        <v>2603</v>
      </c>
      <c r="CG97" s="37" t="s">
        <v>2603</v>
      </c>
      <c r="CH97" s="37" t="s">
        <v>2603</v>
      </c>
      <c r="CI97" s="37" t="s">
        <v>2603</v>
      </c>
      <c r="CJ97" s="37" t="s">
        <v>2603</v>
      </c>
      <c r="CK97" s="37" t="s">
        <v>2603</v>
      </c>
      <c r="CL97" s="37" t="s">
        <v>2603</v>
      </c>
      <c r="CM97" s="37" t="s">
        <v>2603</v>
      </c>
      <c r="CN97" s="37" t="s">
        <v>2603</v>
      </c>
      <c r="CO97" s="37" t="str">
        <f>IF(alumnes!$A96="","",IF($AA97="","",centre!$A$9))</f>
        <v/>
      </c>
      <c r="CP97" s="37" t="str">
        <f>IF(alumnes!$A96="","",IF($AA97="","",centre!$C$9))</f>
        <v/>
      </c>
      <c r="CQ97" s="37" t="str">
        <f>IF(alumnes!$A96="","",IF($AA97="","",centre!$A$14))</f>
        <v/>
      </c>
      <c r="CR97" s="37" t="str">
        <f>IF(alumnes!$A96="","",IF($AA97="","",centre!$B$14))</f>
        <v/>
      </c>
      <c r="CS97" s="37" t="str">
        <f>IF(alumnes!$A96="","",IF($AA97="","",centre!$C$14))</f>
        <v/>
      </c>
      <c r="CT97" s="37" t="str">
        <f>IF(alumnes!$A96="","",IF($AA97="","",IF(centre!$D$14=0,"",centre!$D$14)))</f>
        <v/>
      </c>
      <c r="CU97" s="37" t="str">
        <f>IF(alumnes!$A96="","",IF($AA97="","",IF(centre!$E$14=0,"",centre!$E$14)))</f>
        <v/>
      </c>
      <c r="CV97" s="37" t="str">
        <f>IF(alumnes!$A96="","",IF($AA97="","",IF(centre!$F$14=0,"",centre!$F$14)))</f>
        <v/>
      </c>
      <c r="CW97" s="37" t="str">
        <f>IF(alumnes!$A96="","",IF($AA97="","",IF(centre!$G$14=0,"",centre!$G$14)))</f>
        <v/>
      </c>
      <c r="CX97" s="37" t="str">
        <f>IF(alumnes!$A96="","",IF($AA97="","",centre!$H$14))</f>
        <v/>
      </c>
      <c r="CY97" s="37" t="str">
        <f>IF(alumnes!$A96="","",IF($AA97="","",centre!$I$14))</f>
        <v/>
      </c>
      <c r="CZ97" s="37" t="str">
        <f>IF(alumnes!$A96="","",IF($AA97="","",IF(centre!$J$14=0,"",centre!$J$14)))</f>
        <v/>
      </c>
      <c r="DA97" s="37" t="str">
        <f>IF(alumnes!$A96="","",IF($AA97="","",IF(centre!$K$14=0,"",centre!$K$14)))</f>
        <v/>
      </c>
      <c r="DB97" s="37" t="str">
        <f>IF(alumnes!$A96="","",IF($AA97="","",IF(centre!$L$14=0,"",centre!$L$14)))</f>
        <v/>
      </c>
      <c r="DC97" s="37" t="str">
        <f>IF(alumnes!$A96="","",IF($AA97="","",IF(centre!$A$19=0,"",centre!$A$19)))</f>
        <v/>
      </c>
      <c r="DD97" s="37" t="str">
        <f>IF(alumnes!$A96="","",IF($AA97="","",IF(centre!$C$19=0,"",centre!$C$19)))</f>
        <v/>
      </c>
      <c r="DE97" s="37" t="str">
        <f>IF(alumnes!$A96="","",IF($AA97="","",IF(centre!$E$19=0,"",centre!$E$19)))</f>
        <v/>
      </c>
      <c r="DF97" s="37" t="str">
        <f>IF(alumnes!$A96="","",IF($AA97="","",IF(centre!$G$19=0,"",centre!$G$19)))</f>
        <v/>
      </c>
      <c r="DG97" s="37" t="str">
        <f>IF(alumnes!$A96="","",IF($AA97="","",IF(centre!$H$19=0,"",centre!$H$19)))</f>
        <v/>
      </c>
      <c r="DH97" s="37" t="str">
        <f>IF(alumnes!$A96="","",IF($AA97="","",IF(centre!$J$19=0,"",centre!$J$19)))</f>
        <v/>
      </c>
      <c r="DI97" s="37" t="str">
        <f>IF(alumnes!$A96="","",IF($AA97="","",IF(centre!$K$19=0,"",centre!$K$19)))</f>
        <v/>
      </c>
      <c r="DJ97" s="37" t="str">
        <f>IF(alumnes!$A96="","",IF($AA97="","",IF(centre!$L$19=0,"",centre!$L$19)))</f>
        <v/>
      </c>
      <c r="DK97" s="37" t="str">
        <f>IF(alumnes!$A96="","",IF($AA97="",centre!$G$6,""))</f>
        <v/>
      </c>
      <c r="DL97" s="37" t="str">
        <f>IF(alumnes!$A96="","",IF($AA97="",centre!$I$6,""))</f>
        <v/>
      </c>
      <c r="DM97" s="37" t="str">
        <f>IF(alumnes!$A96="","",IF($AA97="",centre!$K$6,""))</f>
        <v/>
      </c>
      <c r="DN97" s="37" t="str">
        <f>IF(alumnes!$A96="","",IF($AA97="",centre!$A$9,""))</f>
        <v/>
      </c>
      <c r="DO97" s="37" t="str">
        <f>IF(alumnes!$A96="","",IF($AA97="",centre!$C$9,""))</f>
        <v/>
      </c>
      <c r="DP97" s="37" t="str">
        <f>IF(alumnes!$A96="","",IF($AA97="",IF(centre!$J$14=0,"",centre!$J$14),""))</f>
        <v/>
      </c>
      <c r="DQ97" s="37" t="str">
        <f>IF(alumnes!$A96="","",IF($AA97="",IF(centre!$K$14=0,"",centre!$K$14),""))</f>
        <v/>
      </c>
      <c r="DR97" s="37" t="str">
        <f>IF(alumnes!$A96="","",IF($AA97="",IF(centre!$L$14=0,"",centre!$L$14),""))</f>
        <v/>
      </c>
      <c r="DS97" s="37" t="str">
        <f>IF(alumnes!$A96="","",IF($AA97="",centre!$A$14,""))</f>
        <v/>
      </c>
      <c r="DT97" s="37" t="str">
        <f>IF(alumnes!$A96="","",IF($AA97="",centre!$B$14,""))</f>
        <v/>
      </c>
      <c r="DU97" s="37" t="str">
        <f>IF(alumnes!$A96="","",IF($AA97="",IF(centre!$C$14=0,"",centre!$C$14),""))</f>
        <v/>
      </c>
      <c r="DV97" s="37" t="str">
        <f>IF(alumnes!$A96="","",IF($AA97="",IF(centre!$D$14=0,"",centre!$D$14),""))</f>
        <v/>
      </c>
      <c r="DW97" s="37" t="str">
        <f>IF(alumnes!$A96="","",IF($AA97="",IF(centre!$E$14=0,"",centre!$E$14),""))</f>
        <v/>
      </c>
      <c r="DX97" s="37" t="str">
        <f>IF(alumnes!$A96="","",IF($AA97="",IF(centre!$F$14=0,"",centre!$F$14),""))</f>
        <v/>
      </c>
      <c r="DY97" s="37" t="str">
        <f>IF(alumnes!$A96="","",IF($AA97="",IF(centre!$G$14=0,"",centre!$G$14),""))</f>
        <v/>
      </c>
      <c r="DZ97" s="37" t="str">
        <f>IF(alumnes!$A96="","",IF($AA97="",centre!$H$14,""))</f>
        <v/>
      </c>
      <c r="EA97" s="37" t="str">
        <f>IF(alumnes!$A96="","",IF($AA97="",centre!$I$14,""))</f>
        <v/>
      </c>
    </row>
    <row r="98" spans="1:131" x14ac:dyDescent="0.35">
      <c r="A98" s="36" t="str">
        <f>IF(alumnes!$A97="","",alumnes!$B$4)</f>
        <v/>
      </c>
      <c r="B98" s="37" t="str">
        <f>IF(alumnes!$A97="","",alumnes!$A97)</f>
        <v/>
      </c>
      <c r="C98" s="37" t="str">
        <f>IF(alumnes!$B97="","",alumnes!$B97)</f>
        <v/>
      </c>
      <c r="D98" s="37" t="str">
        <f>IF(alumnes!$C97="","",alumnes!$C97)</f>
        <v/>
      </c>
      <c r="E98" s="37" t="str">
        <f>IF(alumnes!$D97="","",alumnes!$D97)</f>
        <v/>
      </c>
      <c r="F98" s="37" t="str">
        <f>IF(alumnes!$E97="","",alumnes!$E97)</f>
        <v/>
      </c>
      <c r="G98" s="37" t="str">
        <f>IF(alumnes!$P97="","",alumnes!$P97)</f>
        <v/>
      </c>
      <c r="H98" s="37" t="str">
        <f>IF(alumnes!$Q97="","",alumnes!$Q97)</f>
        <v/>
      </c>
      <c r="I98" s="37" t="str">
        <f>IF(alumnes!$R97="","",alumnes!$R97)</f>
        <v/>
      </c>
      <c r="J98" s="37" t="str">
        <f>IF(alumnes!$G97="","",alumnes!$G97)</f>
        <v/>
      </c>
      <c r="K98" s="37" t="str">
        <f>IF(alumnes!$H97="","",alumnes!$H97)</f>
        <v/>
      </c>
      <c r="L98" s="37" t="str">
        <f>IF(alumnes!$I97="","",alumnes!$I97)</f>
        <v/>
      </c>
      <c r="M98" s="37" t="str">
        <f>IF(alumnes!$J97="","",alumnes!$J97)</f>
        <v/>
      </c>
      <c r="N98" s="37" t="str">
        <f>IF(alumnes!$K97="","",alumnes!$K97)</f>
        <v/>
      </c>
      <c r="O98" s="37" t="str">
        <f>IF(alumnes!$L97="","",alumnes!$L97)</f>
        <v/>
      </c>
      <c r="P98" s="37" t="str">
        <f>IF(alumnes!$M97="","",alumnes!$M97)</f>
        <v/>
      </c>
      <c r="Q98" s="37" t="str">
        <f>IF(alumnes!$N97="","",alumnes!$N97)</f>
        <v/>
      </c>
      <c r="R98" s="37" t="str">
        <f>IF(alumnes!$O97="","",alumnes!$O97)</f>
        <v/>
      </c>
      <c r="S98" s="37"/>
      <c r="T98" s="37"/>
      <c r="U98" s="37" t="e">
        <f>IF(alumnes!#REF!="","",alumnes!#REF!)</f>
        <v>#REF!</v>
      </c>
      <c r="V98" s="38"/>
      <c r="W98" s="39"/>
      <c r="X98" s="38"/>
      <c r="Z98" s="37"/>
      <c r="AA98" s="37" t="str">
        <f>IF(alumnes!$A97="","",IF(centre!$A$6=0,"",centre!$A$6))</f>
        <v/>
      </c>
      <c r="AB98" s="37" t="s">
        <v>2603</v>
      </c>
      <c r="AC98" s="37" t="s">
        <v>2603</v>
      </c>
      <c r="AD98" s="37" t="s">
        <v>2603</v>
      </c>
      <c r="AE98" s="37" t="s">
        <v>2603</v>
      </c>
      <c r="AF98" s="37" t="s">
        <v>2603</v>
      </c>
      <c r="AG98" s="37" t="s">
        <v>2603</v>
      </c>
      <c r="AH98" s="37" t="s">
        <v>2603</v>
      </c>
      <c r="AI98" s="37" t="s">
        <v>2603</v>
      </c>
      <c r="AJ98" s="37" t="s">
        <v>2603</v>
      </c>
      <c r="AK98" s="37" t="s">
        <v>2603</v>
      </c>
      <c r="AL98" s="37" t="s">
        <v>2603</v>
      </c>
      <c r="AM98" s="37" t="s">
        <v>2603</v>
      </c>
      <c r="AN98" s="37" t="s">
        <v>2603</v>
      </c>
      <c r="AO98" s="37" t="s">
        <v>2603</v>
      </c>
      <c r="AP98" s="37" t="s">
        <v>2603</v>
      </c>
      <c r="AQ98" s="37" t="s">
        <v>2603</v>
      </c>
      <c r="AR98" s="37" t="s">
        <v>2603</v>
      </c>
      <c r="AS98" s="37" t="s">
        <v>2603</v>
      </c>
      <c r="AT98" s="37" t="s">
        <v>2603</v>
      </c>
      <c r="AU98" s="37" t="s">
        <v>2603</v>
      </c>
      <c r="AV98" s="37" t="s">
        <v>2603</v>
      </c>
      <c r="AW98" s="37" t="s">
        <v>2603</v>
      </c>
      <c r="AX98" s="37" t="s">
        <v>2603</v>
      </c>
      <c r="AY98" s="37" t="s">
        <v>2603</v>
      </c>
      <c r="AZ98" s="37" t="s">
        <v>2603</v>
      </c>
      <c r="BA98" s="37" t="s">
        <v>2603</v>
      </c>
      <c r="BB98" s="37" t="s">
        <v>2603</v>
      </c>
      <c r="BC98" s="37" t="s">
        <v>2603</v>
      </c>
      <c r="BD98" s="37" t="s">
        <v>2603</v>
      </c>
      <c r="BE98" s="37" t="s">
        <v>2603</v>
      </c>
      <c r="BF98" s="37" t="s">
        <v>2603</v>
      </c>
      <c r="BG98" s="37" t="s">
        <v>2603</v>
      </c>
      <c r="BH98" s="37" t="s">
        <v>2603</v>
      </c>
      <c r="BI98" s="37" t="s">
        <v>2603</v>
      </c>
      <c r="BJ98" s="37" t="s">
        <v>2603</v>
      </c>
      <c r="BK98" s="37" t="s">
        <v>2603</v>
      </c>
      <c r="BL98" s="37" t="s">
        <v>2603</v>
      </c>
      <c r="BM98" s="37" t="s">
        <v>2603</v>
      </c>
      <c r="BN98" s="37" t="s">
        <v>2603</v>
      </c>
      <c r="BO98" s="37" t="s">
        <v>2603</v>
      </c>
      <c r="BP98" s="37" t="s">
        <v>2603</v>
      </c>
      <c r="BQ98" s="37" t="s">
        <v>2603</v>
      </c>
      <c r="BR98" s="37" t="s">
        <v>2603</v>
      </c>
      <c r="BS98" s="37" t="s">
        <v>2603</v>
      </c>
      <c r="BT98" s="37" t="s">
        <v>2603</v>
      </c>
      <c r="BU98" s="37" t="s">
        <v>2603</v>
      </c>
      <c r="BV98" s="37" t="s">
        <v>2603</v>
      </c>
      <c r="BW98" s="37" t="s">
        <v>2603</v>
      </c>
      <c r="BX98" s="37" t="s">
        <v>2603</v>
      </c>
      <c r="BY98" s="37" t="s">
        <v>2603</v>
      </c>
      <c r="BZ98" s="37" t="s">
        <v>2603</v>
      </c>
      <c r="CA98" s="37" t="s">
        <v>2603</v>
      </c>
      <c r="CB98" s="37" t="s">
        <v>2603</v>
      </c>
      <c r="CC98" s="37" t="s">
        <v>2603</v>
      </c>
      <c r="CD98" s="37" t="s">
        <v>2603</v>
      </c>
      <c r="CE98" s="37" t="s">
        <v>2603</v>
      </c>
      <c r="CF98" s="37" t="s">
        <v>2603</v>
      </c>
      <c r="CG98" s="37" t="s">
        <v>2603</v>
      </c>
      <c r="CH98" s="37" t="s">
        <v>2603</v>
      </c>
      <c r="CI98" s="37" t="s">
        <v>2603</v>
      </c>
      <c r="CJ98" s="37" t="s">
        <v>2603</v>
      </c>
      <c r="CK98" s="37" t="s">
        <v>2603</v>
      </c>
      <c r="CL98" s="37" t="s">
        <v>2603</v>
      </c>
      <c r="CM98" s="37" t="s">
        <v>2603</v>
      </c>
      <c r="CN98" s="37" t="s">
        <v>2603</v>
      </c>
      <c r="CO98" s="37" t="str">
        <f>IF(alumnes!$A97="","",IF($AA98="","",centre!$A$9))</f>
        <v/>
      </c>
      <c r="CP98" s="37" t="str">
        <f>IF(alumnes!$A97="","",IF($AA98="","",centre!$C$9))</f>
        <v/>
      </c>
      <c r="CQ98" s="37" t="str">
        <f>IF(alumnes!$A97="","",IF($AA98="","",centre!$A$14))</f>
        <v/>
      </c>
      <c r="CR98" s="37" t="str">
        <f>IF(alumnes!$A97="","",IF($AA98="","",centre!$B$14))</f>
        <v/>
      </c>
      <c r="CS98" s="37" t="str">
        <f>IF(alumnes!$A97="","",IF($AA98="","",centre!$C$14))</f>
        <v/>
      </c>
      <c r="CT98" s="37" t="str">
        <f>IF(alumnes!$A97="","",IF($AA98="","",IF(centre!$D$14=0,"",centre!$D$14)))</f>
        <v/>
      </c>
      <c r="CU98" s="37" t="str">
        <f>IF(alumnes!$A97="","",IF($AA98="","",IF(centre!$E$14=0,"",centre!$E$14)))</f>
        <v/>
      </c>
      <c r="CV98" s="37" t="str">
        <f>IF(alumnes!$A97="","",IF($AA98="","",IF(centre!$F$14=0,"",centre!$F$14)))</f>
        <v/>
      </c>
      <c r="CW98" s="37" t="str">
        <f>IF(alumnes!$A97="","",IF($AA98="","",IF(centre!$G$14=0,"",centre!$G$14)))</f>
        <v/>
      </c>
      <c r="CX98" s="37" t="str">
        <f>IF(alumnes!$A97="","",IF($AA98="","",centre!$H$14))</f>
        <v/>
      </c>
      <c r="CY98" s="37" t="str">
        <f>IF(alumnes!$A97="","",IF($AA98="","",centre!$I$14))</f>
        <v/>
      </c>
      <c r="CZ98" s="37" t="str">
        <f>IF(alumnes!$A97="","",IF($AA98="","",IF(centre!$J$14=0,"",centre!$J$14)))</f>
        <v/>
      </c>
      <c r="DA98" s="37" t="str">
        <f>IF(alumnes!$A97="","",IF($AA98="","",IF(centre!$K$14=0,"",centre!$K$14)))</f>
        <v/>
      </c>
      <c r="DB98" s="37" t="str">
        <f>IF(alumnes!$A97="","",IF($AA98="","",IF(centre!$L$14=0,"",centre!$L$14)))</f>
        <v/>
      </c>
      <c r="DC98" s="37" t="str">
        <f>IF(alumnes!$A97="","",IF($AA98="","",IF(centre!$A$19=0,"",centre!$A$19)))</f>
        <v/>
      </c>
      <c r="DD98" s="37" t="str">
        <f>IF(alumnes!$A97="","",IF($AA98="","",IF(centre!$C$19=0,"",centre!$C$19)))</f>
        <v/>
      </c>
      <c r="DE98" s="37" t="str">
        <f>IF(alumnes!$A97="","",IF($AA98="","",IF(centre!$E$19=0,"",centre!$E$19)))</f>
        <v/>
      </c>
      <c r="DF98" s="37" t="str">
        <f>IF(alumnes!$A97="","",IF($AA98="","",IF(centre!$G$19=0,"",centre!$G$19)))</f>
        <v/>
      </c>
      <c r="DG98" s="37" t="str">
        <f>IF(alumnes!$A97="","",IF($AA98="","",IF(centre!$H$19=0,"",centre!$H$19)))</f>
        <v/>
      </c>
      <c r="DH98" s="37" t="str">
        <f>IF(alumnes!$A97="","",IF($AA98="","",IF(centre!$J$19=0,"",centre!$J$19)))</f>
        <v/>
      </c>
      <c r="DI98" s="37" t="str">
        <f>IF(alumnes!$A97="","",IF($AA98="","",IF(centre!$K$19=0,"",centre!$K$19)))</f>
        <v/>
      </c>
      <c r="DJ98" s="37" t="str">
        <f>IF(alumnes!$A97="","",IF($AA98="","",IF(centre!$L$19=0,"",centre!$L$19)))</f>
        <v/>
      </c>
      <c r="DK98" s="37" t="str">
        <f>IF(alumnes!$A97="","",IF($AA98="",centre!$G$6,""))</f>
        <v/>
      </c>
      <c r="DL98" s="37" t="str">
        <f>IF(alumnes!$A97="","",IF($AA98="",centre!$I$6,""))</f>
        <v/>
      </c>
      <c r="DM98" s="37" t="str">
        <f>IF(alumnes!$A97="","",IF($AA98="",centre!$K$6,""))</f>
        <v/>
      </c>
      <c r="DN98" s="37" t="str">
        <f>IF(alumnes!$A97="","",IF($AA98="",centre!$A$9,""))</f>
        <v/>
      </c>
      <c r="DO98" s="37" t="str">
        <f>IF(alumnes!$A97="","",IF($AA98="",centre!$C$9,""))</f>
        <v/>
      </c>
      <c r="DP98" s="37" t="str">
        <f>IF(alumnes!$A97="","",IF($AA98="",IF(centre!$J$14=0,"",centre!$J$14),""))</f>
        <v/>
      </c>
      <c r="DQ98" s="37" t="str">
        <f>IF(alumnes!$A97="","",IF($AA98="",IF(centre!$K$14=0,"",centre!$K$14),""))</f>
        <v/>
      </c>
      <c r="DR98" s="37" t="str">
        <f>IF(alumnes!$A97="","",IF($AA98="",IF(centre!$L$14=0,"",centre!$L$14),""))</f>
        <v/>
      </c>
      <c r="DS98" s="37" t="str">
        <f>IF(alumnes!$A97="","",IF($AA98="",centre!$A$14,""))</f>
        <v/>
      </c>
      <c r="DT98" s="37" t="str">
        <f>IF(alumnes!$A97="","",IF($AA98="",centre!$B$14,""))</f>
        <v/>
      </c>
      <c r="DU98" s="37" t="str">
        <f>IF(alumnes!$A97="","",IF($AA98="",IF(centre!$C$14=0,"",centre!$C$14),""))</f>
        <v/>
      </c>
      <c r="DV98" s="37" t="str">
        <f>IF(alumnes!$A97="","",IF($AA98="",IF(centre!$D$14=0,"",centre!$D$14),""))</f>
        <v/>
      </c>
      <c r="DW98" s="37" t="str">
        <f>IF(alumnes!$A97="","",IF($AA98="",IF(centre!$E$14=0,"",centre!$E$14),""))</f>
        <v/>
      </c>
      <c r="DX98" s="37" t="str">
        <f>IF(alumnes!$A97="","",IF($AA98="",IF(centre!$F$14=0,"",centre!$F$14),""))</f>
        <v/>
      </c>
      <c r="DY98" s="37" t="str">
        <f>IF(alumnes!$A97="","",IF($AA98="",IF(centre!$G$14=0,"",centre!$G$14),""))</f>
        <v/>
      </c>
      <c r="DZ98" s="37" t="str">
        <f>IF(alumnes!$A97="","",IF($AA98="",centre!$H$14,""))</f>
        <v/>
      </c>
      <c r="EA98" s="37" t="str">
        <f>IF(alumnes!$A97="","",IF($AA98="",centre!$I$14,""))</f>
        <v/>
      </c>
    </row>
    <row r="99" spans="1:131" x14ac:dyDescent="0.35">
      <c r="A99" s="36" t="str">
        <f>IF(alumnes!$A98="","",alumnes!$B$4)</f>
        <v/>
      </c>
      <c r="B99" s="37" t="str">
        <f>IF(alumnes!$A98="","",alumnes!$A98)</f>
        <v/>
      </c>
      <c r="C99" s="37" t="str">
        <f>IF(alumnes!$B98="","",alumnes!$B98)</f>
        <v/>
      </c>
      <c r="D99" s="37" t="str">
        <f>IF(alumnes!$C98="","",alumnes!$C98)</f>
        <v/>
      </c>
      <c r="E99" s="37" t="str">
        <f>IF(alumnes!$D98="","",alumnes!$D98)</f>
        <v/>
      </c>
      <c r="F99" s="37" t="str">
        <f>IF(alumnes!$E98="","",alumnes!$E98)</f>
        <v/>
      </c>
      <c r="G99" s="37" t="str">
        <f>IF(alumnes!$P98="","",alumnes!$P98)</f>
        <v/>
      </c>
      <c r="H99" s="37" t="str">
        <f>IF(alumnes!$Q98="","",alumnes!$Q98)</f>
        <v/>
      </c>
      <c r="I99" s="37" t="str">
        <f>IF(alumnes!$R98="","",alumnes!$R98)</f>
        <v/>
      </c>
      <c r="J99" s="37" t="str">
        <f>IF(alumnes!$G98="","",alumnes!$G98)</f>
        <v/>
      </c>
      <c r="K99" s="37" t="str">
        <f>IF(alumnes!$H98="","",alumnes!$H98)</f>
        <v/>
      </c>
      <c r="L99" s="37" t="str">
        <f>IF(alumnes!$I98="","",alumnes!$I98)</f>
        <v/>
      </c>
      <c r="M99" s="37" t="str">
        <f>IF(alumnes!$J98="","",alumnes!$J98)</f>
        <v/>
      </c>
      <c r="N99" s="37" t="str">
        <f>IF(alumnes!$K98="","",alumnes!$K98)</f>
        <v/>
      </c>
      <c r="O99" s="37" t="str">
        <f>IF(alumnes!$L98="","",alumnes!$L98)</f>
        <v/>
      </c>
      <c r="P99" s="37" t="str">
        <f>IF(alumnes!$M98="","",alumnes!$M98)</f>
        <v/>
      </c>
      <c r="Q99" s="37" t="str">
        <f>IF(alumnes!$N98="","",alumnes!$N98)</f>
        <v/>
      </c>
      <c r="R99" s="37" t="str">
        <f>IF(alumnes!$O98="","",alumnes!$O98)</f>
        <v/>
      </c>
      <c r="S99" s="37"/>
      <c r="T99" s="37"/>
      <c r="U99" s="37" t="e">
        <f>IF(alumnes!#REF!="","",alumnes!#REF!)</f>
        <v>#REF!</v>
      </c>
      <c r="V99" s="38"/>
      <c r="W99" s="39"/>
      <c r="X99" s="38"/>
      <c r="Z99" s="37"/>
      <c r="AA99" s="37" t="str">
        <f>IF(alumnes!$A98="","",IF(centre!$A$6=0,"",centre!$A$6))</f>
        <v/>
      </c>
      <c r="AB99" s="37" t="s">
        <v>2603</v>
      </c>
      <c r="AC99" s="37" t="s">
        <v>2603</v>
      </c>
      <c r="AD99" s="37" t="s">
        <v>2603</v>
      </c>
      <c r="AE99" s="37" t="s">
        <v>2603</v>
      </c>
      <c r="AF99" s="37" t="s">
        <v>2603</v>
      </c>
      <c r="AG99" s="37" t="s">
        <v>2603</v>
      </c>
      <c r="AH99" s="37" t="s">
        <v>2603</v>
      </c>
      <c r="AI99" s="37" t="s">
        <v>2603</v>
      </c>
      <c r="AJ99" s="37" t="s">
        <v>2603</v>
      </c>
      <c r="AK99" s="37" t="s">
        <v>2603</v>
      </c>
      <c r="AL99" s="37" t="s">
        <v>2603</v>
      </c>
      <c r="AM99" s="37" t="s">
        <v>2603</v>
      </c>
      <c r="AN99" s="37" t="s">
        <v>2603</v>
      </c>
      <c r="AO99" s="37" t="s">
        <v>2603</v>
      </c>
      <c r="AP99" s="37" t="s">
        <v>2603</v>
      </c>
      <c r="AQ99" s="37" t="s">
        <v>2603</v>
      </c>
      <c r="AR99" s="37" t="s">
        <v>2603</v>
      </c>
      <c r="AS99" s="37" t="s">
        <v>2603</v>
      </c>
      <c r="AT99" s="37" t="s">
        <v>2603</v>
      </c>
      <c r="AU99" s="37" t="s">
        <v>2603</v>
      </c>
      <c r="AV99" s="37" t="s">
        <v>2603</v>
      </c>
      <c r="AW99" s="37" t="s">
        <v>2603</v>
      </c>
      <c r="AX99" s="37" t="s">
        <v>2603</v>
      </c>
      <c r="AY99" s="37" t="s">
        <v>2603</v>
      </c>
      <c r="AZ99" s="37" t="s">
        <v>2603</v>
      </c>
      <c r="BA99" s="37" t="s">
        <v>2603</v>
      </c>
      <c r="BB99" s="37" t="s">
        <v>2603</v>
      </c>
      <c r="BC99" s="37" t="s">
        <v>2603</v>
      </c>
      <c r="BD99" s="37" t="s">
        <v>2603</v>
      </c>
      <c r="BE99" s="37" t="s">
        <v>2603</v>
      </c>
      <c r="BF99" s="37" t="s">
        <v>2603</v>
      </c>
      <c r="BG99" s="37" t="s">
        <v>2603</v>
      </c>
      <c r="BH99" s="37" t="s">
        <v>2603</v>
      </c>
      <c r="BI99" s="37" t="s">
        <v>2603</v>
      </c>
      <c r="BJ99" s="37" t="s">
        <v>2603</v>
      </c>
      <c r="BK99" s="37" t="s">
        <v>2603</v>
      </c>
      <c r="BL99" s="37" t="s">
        <v>2603</v>
      </c>
      <c r="BM99" s="37" t="s">
        <v>2603</v>
      </c>
      <c r="BN99" s="37" t="s">
        <v>2603</v>
      </c>
      <c r="BO99" s="37" t="s">
        <v>2603</v>
      </c>
      <c r="BP99" s="37" t="s">
        <v>2603</v>
      </c>
      <c r="BQ99" s="37" t="s">
        <v>2603</v>
      </c>
      <c r="BR99" s="37" t="s">
        <v>2603</v>
      </c>
      <c r="BS99" s="37" t="s">
        <v>2603</v>
      </c>
      <c r="BT99" s="37" t="s">
        <v>2603</v>
      </c>
      <c r="BU99" s="37" t="s">
        <v>2603</v>
      </c>
      <c r="BV99" s="37" t="s">
        <v>2603</v>
      </c>
      <c r="BW99" s="37" t="s">
        <v>2603</v>
      </c>
      <c r="BX99" s="37" t="s">
        <v>2603</v>
      </c>
      <c r="BY99" s="37" t="s">
        <v>2603</v>
      </c>
      <c r="BZ99" s="37" t="s">
        <v>2603</v>
      </c>
      <c r="CA99" s="37" t="s">
        <v>2603</v>
      </c>
      <c r="CB99" s="37" t="s">
        <v>2603</v>
      </c>
      <c r="CC99" s="37" t="s">
        <v>2603</v>
      </c>
      <c r="CD99" s="37" t="s">
        <v>2603</v>
      </c>
      <c r="CE99" s="37" t="s">
        <v>2603</v>
      </c>
      <c r="CF99" s="37" t="s">
        <v>2603</v>
      </c>
      <c r="CG99" s="37" t="s">
        <v>2603</v>
      </c>
      <c r="CH99" s="37" t="s">
        <v>2603</v>
      </c>
      <c r="CI99" s="37" t="s">
        <v>2603</v>
      </c>
      <c r="CJ99" s="37" t="s">
        <v>2603</v>
      </c>
      <c r="CK99" s="37" t="s">
        <v>2603</v>
      </c>
      <c r="CL99" s="37" t="s">
        <v>2603</v>
      </c>
      <c r="CM99" s="37" t="s">
        <v>2603</v>
      </c>
      <c r="CN99" s="37" t="s">
        <v>2603</v>
      </c>
      <c r="CO99" s="37" t="str">
        <f>IF(alumnes!$A98="","",IF($AA99="","",centre!$A$9))</f>
        <v/>
      </c>
      <c r="CP99" s="37" t="str">
        <f>IF(alumnes!$A98="","",IF($AA99="","",centre!$C$9))</f>
        <v/>
      </c>
      <c r="CQ99" s="37" t="str">
        <f>IF(alumnes!$A98="","",IF($AA99="","",centre!$A$14))</f>
        <v/>
      </c>
      <c r="CR99" s="37" t="str">
        <f>IF(alumnes!$A98="","",IF($AA99="","",centre!$B$14))</f>
        <v/>
      </c>
      <c r="CS99" s="37" t="str">
        <f>IF(alumnes!$A98="","",IF($AA99="","",centre!$C$14))</f>
        <v/>
      </c>
      <c r="CT99" s="37" t="str">
        <f>IF(alumnes!$A98="","",IF($AA99="","",IF(centre!$D$14=0,"",centre!$D$14)))</f>
        <v/>
      </c>
      <c r="CU99" s="37" t="str">
        <f>IF(alumnes!$A98="","",IF($AA99="","",IF(centre!$E$14=0,"",centre!$E$14)))</f>
        <v/>
      </c>
      <c r="CV99" s="37" t="str">
        <f>IF(alumnes!$A98="","",IF($AA99="","",IF(centre!$F$14=0,"",centre!$F$14)))</f>
        <v/>
      </c>
      <c r="CW99" s="37" t="str">
        <f>IF(alumnes!$A98="","",IF($AA99="","",IF(centre!$G$14=0,"",centre!$G$14)))</f>
        <v/>
      </c>
      <c r="CX99" s="37" t="str">
        <f>IF(alumnes!$A98="","",IF($AA99="","",centre!$H$14))</f>
        <v/>
      </c>
      <c r="CY99" s="37" t="str">
        <f>IF(alumnes!$A98="","",IF($AA99="","",centre!$I$14))</f>
        <v/>
      </c>
      <c r="CZ99" s="37" t="str">
        <f>IF(alumnes!$A98="","",IF($AA99="","",IF(centre!$J$14=0,"",centre!$J$14)))</f>
        <v/>
      </c>
      <c r="DA99" s="37" t="str">
        <f>IF(alumnes!$A98="","",IF($AA99="","",IF(centre!$K$14=0,"",centre!$K$14)))</f>
        <v/>
      </c>
      <c r="DB99" s="37" t="str">
        <f>IF(alumnes!$A98="","",IF($AA99="","",IF(centre!$L$14=0,"",centre!$L$14)))</f>
        <v/>
      </c>
      <c r="DC99" s="37" t="str">
        <f>IF(alumnes!$A98="","",IF($AA99="","",IF(centre!$A$19=0,"",centre!$A$19)))</f>
        <v/>
      </c>
      <c r="DD99" s="37" t="str">
        <f>IF(alumnes!$A98="","",IF($AA99="","",IF(centre!$C$19=0,"",centre!$C$19)))</f>
        <v/>
      </c>
      <c r="DE99" s="37" t="str">
        <f>IF(alumnes!$A98="","",IF($AA99="","",IF(centre!$E$19=0,"",centre!$E$19)))</f>
        <v/>
      </c>
      <c r="DF99" s="37" t="str">
        <f>IF(alumnes!$A98="","",IF($AA99="","",IF(centre!$G$19=0,"",centre!$G$19)))</f>
        <v/>
      </c>
      <c r="DG99" s="37" t="str">
        <f>IF(alumnes!$A98="","",IF($AA99="","",IF(centre!$H$19=0,"",centre!$H$19)))</f>
        <v/>
      </c>
      <c r="DH99" s="37" t="str">
        <f>IF(alumnes!$A98="","",IF($AA99="","",IF(centre!$J$19=0,"",centre!$J$19)))</f>
        <v/>
      </c>
      <c r="DI99" s="37" t="str">
        <f>IF(alumnes!$A98="","",IF($AA99="","",IF(centre!$K$19=0,"",centre!$K$19)))</f>
        <v/>
      </c>
      <c r="DJ99" s="37" t="str">
        <f>IF(alumnes!$A98="","",IF($AA99="","",IF(centre!$L$19=0,"",centre!$L$19)))</f>
        <v/>
      </c>
      <c r="DK99" s="37" t="str">
        <f>IF(alumnes!$A98="","",IF($AA99="",centre!$G$6,""))</f>
        <v/>
      </c>
      <c r="DL99" s="37" t="str">
        <f>IF(alumnes!$A98="","",IF($AA99="",centre!$I$6,""))</f>
        <v/>
      </c>
      <c r="DM99" s="37" t="str">
        <f>IF(alumnes!$A98="","",IF($AA99="",centre!$K$6,""))</f>
        <v/>
      </c>
      <c r="DN99" s="37" t="str">
        <f>IF(alumnes!$A98="","",IF($AA99="",centre!$A$9,""))</f>
        <v/>
      </c>
      <c r="DO99" s="37" t="str">
        <f>IF(alumnes!$A98="","",IF($AA99="",centre!$C$9,""))</f>
        <v/>
      </c>
      <c r="DP99" s="37" t="str">
        <f>IF(alumnes!$A98="","",IF($AA99="",IF(centre!$J$14=0,"",centre!$J$14),""))</f>
        <v/>
      </c>
      <c r="DQ99" s="37" t="str">
        <f>IF(alumnes!$A98="","",IF($AA99="",IF(centre!$K$14=0,"",centre!$K$14),""))</f>
        <v/>
      </c>
      <c r="DR99" s="37" t="str">
        <f>IF(alumnes!$A98="","",IF($AA99="",IF(centre!$L$14=0,"",centre!$L$14),""))</f>
        <v/>
      </c>
      <c r="DS99" s="37" t="str">
        <f>IF(alumnes!$A98="","",IF($AA99="",centre!$A$14,""))</f>
        <v/>
      </c>
      <c r="DT99" s="37" t="str">
        <f>IF(alumnes!$A98="","",IF($AA99="",centre!$B$14,""))</f>
        <v/>
      </c>
      <c r="DU99" s="37" t="str">
        <f>IF(alumnes!$A98="","",IF($AA99="",IF(centre!$C$14=0,"",centre!$C$14),""))</f>
        <v/>
      </c>
      <c r="DV99" s="37" t="str">
        <f>IF(alumnes!$A98="","",IF($AA99="",IF(centre!$D$14=0,"",centre!$D$14),""))</f>
        <v/>
      </c>
      <c r="DW99" s="37" t="str">
        <f>IF(alumnes!$A98="","",IF($AA99="",IF(centre!$E$14=0,"",centre!$E$14),""))</f>
        <v/>
      </c>
      <c r="DX99" s="37" t="str">
        <f>IF(alumnes!$A98="","",IF($AA99="",IF(centre!$F$14=0,"",centre!$F$14),""))</f>
        <v/>
      </c>
      <c r="DY99" s="37" t="str">
        <f>IF(alumnes!$A98="","",IF($AA99="",IF(centre!$G$14=0,"",centre!$G$14),""))</f>
        <v/>
      </c>
      <c r="DZ99" s="37" t="str">
        <f>IF(alumnes!$A98="","",IF($AA99="",centre!$H$14,""))</f>
        <v/>
      </c>
      <c r="EA99" s="37" t="str">
        <f>IF(alumnes!$A98="","",IF($AA99="",centre!$I$14,""))</f>
        <v/>
      </c>
    </row>
    <row r="100" spans="1:131" x14ac:dyDescent="0.35">
      <c r="A100" s="36" t="str">
        <f>IF(alumnes!$A99="","",alumnes!$B$4)</f>
        <v/>
      </c>
      <c r="B100" s="37" t="str">
        <f>IF(alumnes!$A99="","",alumnes!$A99)</f>
        <v/>
      </c>
      <c r="C100" s="37" t="str">
        <f>IF(alumnes!$B99="","",alumnes!$B99)</f>
        <v/>
      </c>
      <c r="D100" s="37" t="str">
        <f>IF(alumnes!$C99="","",alumnes!$C99)</f>
        <v/>
      </c>
      <c r="E100" s="37" t="str">
        <f>IF(alumnes!$D99="","",alumnes!$D99)</f>
        <v/>
      </c>
      <c r="F100" s="37" t="str">
        <f>IF(alumnes!$E99="","",alumnes!$E99)</f>
        <v/>
      </c>
      <c r="G100" s="37" t="str">
        <f>IF(alumnes!$P99="","",alumnes!$P99)</f>
        <v/>
      </c>
      <c r="H100" s="37" t="str">
        <f>IF(alumnes!$Q99="","",alumnes!$Q99)</f>
        <v/>
      </c>
      <c r="I100" s="37" t="str">
        <f>IF(alumnes!$R99="","",alumnes!$R99)</f>
        <v/>
      </c>
      <c r="J100" s="37" t="str">
        <f>IF(alumnes!$G99="","",alumnes!$G99)</f>
        <v/>
      </c>
      <c r="K100" s="37" t="str">
        <f>IF(alumnes!$H99="","",alumnes!$H99)</f>
        <v/>
      </c>
      <c r="L100" s="37" t="str">
        <f>IF(alumnes!$I99="","",alumnes!$I99)</f>
        <v/>
      </c>
      <c r="M100" s="37" t="str">
        <f>IF(alumnes!$J99="","",alumnes!$J99)</f>
        <v/>
      </c>
      <c r="N100" s="37" t="str">
        <f>IF(alumnes!$K99="","",alumnes!$K99)</f>
        <v/>
      </c>
      <c r="O100" s="37" t="str">
        <f>IF(alumnes!$L99="","",alumnes!$L99)</f>
        <v/>
      </c>
      <c r="P100" s="37" t="str">
        <f>IF(alumnes!$M99="","",alumnes!$M99)</f>
        <v/>
      </c>
      <c r="Q100" s="37" t="str">
        <f>IF(alumnes!$N99="","",alumnes!$N99)</f>
        <v/>
      </c>
      <c r="R100" s="37" t="str">
        <f>IF(alumnes!$O99="","",alumnes!$O99)</f>
        <v/>
      </c>
      <c r="S100" s="37"/>
      <c r="T100" s="37"/>
      <c r="U100" s="37" t="e">
        <f>IF(alumnes!#REF!="","",alumnes!#REF!)</f>
        <v>#REF!</v>
      </c>
      <c r="V100" s="38"/>
      <c r="W100" s="39"/>
      <c r="X100" s="38"/>
      <c r="Z100" s="37"/>
      <c r="AA100" s="37" t="str">
        <f>IF(alumnes!$A99="","",IF(centre!$A$6=0,"",centre!$A$6))</f>
        <v/>
      </c>
      <c r="AB100" s="37" t="s">
        <v>2603</v>
      </c>
      <c r="AC100" s="37" t="s">
        <v>2603</v>
      </c>
      <c r="AD100" s="37" t="s">
        <v>2603</v>
      </c>
      <c r="AE100" s="37" t="s">
        <v>2603</v>
      </c>
      <c r="AF100" s="37" t="s">
        <v>2603</v>
      </c>
      <c r="AG100" s="37" t="s">
        <v>2603</v>
      </c>
      <c r="AH100" s="37" t="s">
        <v>2603</v>
      </c>
      <c r="AI100" s="37" t="s">
        <v>2603</v>
      </c>
      <c r="AJ100" s="37" t="s">
        <v>2603</v>
      </c>
      <c r="AK100" s="37" t="s">
        <v>2603</v>
      </c>
      <c r="AL100" s="37" t="s">
        <v>2603</v>
      </c>
      <c r="AM100" s="37" t="s">
        <v>2603</v>
      </c>
      <c r="AN100" s="37" t="s">
        <v>2603</v>
      </c>
      <c r="AO100" s="37" t="s">
        <v>2603</v>
      </c>
      <c r="AP100" s="37" t="s">
        <v>2603</v>
      </c>
      <c r="AQ100" s="37" t="s">
        <v>2603</v>
      </c>
      <c r="AR100" s="37" t="s">
        <v>2603</v>
      </c>
      <c r="AS100" s="37" t="s">
        <v>2603</v>
      </c>
      <c r="AT100" s="37" t="s">
        <v>2603</v>
      </c>
      <c r="AU100" s="37" t="s">
        <v>2603</v>
      </c>
      <c r="AV100" s="37" t="s">
        <v>2603</v>
      </c>
      <c r="AW100" s="37" t="s">
        <v>2603</v>
      </c>
      <c r="AX100" s="37" t="s">
        <v>2603</v>
      </c>
      <c r="AY100" s="37" t="s">
        <v>2603</v>
      </c>
      <c r="AZ100" s="37" t="s">
        <v>2603</v>
      </c>
      <c r="BA100" s="37" t="s">
        <v>2603</v>
      </c>
      <c r="BB100" s="37" t="s">
        <v>2603</v>
      </c>
      <c r="BC100" s="37" t="s">
        <v>2603</v>
      </c>
      <c r="BD100" s="37" t="s">
        <v>2603</v>
      </c>
      <c r="BE100" s="37" t="s">
        <v>2603</v>
      </c>
      <c r="BF100" s="37" t="s">
        <v>2603</v>
      </c>
      <c r="BG100" s="37" t="s">
        <v>2603</v>
      </c>
      <c r="BH100" s="37" t="s">
        <v>2603</v>
      </c>
      <c r="BI100" s="37" t="s">
        <v>2603</v>
      </c>
      <c r="BJ100" s="37" t="s">
        <v>2603</v>
      </c>
      <c r="BK100" s="37" t="s">
        <v>2603</v>
      </c>
      <c r="BL100" s="37" t="s">
        <v>2603</v>
      </c>
      <c r="BM100" s="37" t="s">
        <v>2603</v>
      </c>
      <c r="BN100" s="37" t="s">
        <v>2603</v>
      </c>
      <c r="BO100" s="37" t="s">
        <v>2603</v>
      </c>
      <c r="BP100" s="37" t="s">
        <v>2603</v>
      </c>
      <c r="BQ100" s="37" t="s">
        <v>2603</v>
      </c>
      <c r="BR100" s="37" t="s">
        <v>2603</v>
      </c>
      <c r="BS100" s="37" t="s">
        <v>2603</v>
      </c>
      <c r="BT100" s="37" t="s">
        <v>2603</v>
      </c>
      <c r="BU100" s="37" t="s">
        <v>2603</v>
      </c>
      <c r="BV100" s="37" t="s">
        <v>2603</v>
      </c>
      <c r="BW100" s="37" t="s">
        <v>2603</v>
      </c>
      <c r="BX100" s="37" t="s">
        <v>2603</v>
      </c>
      <c r="BY100" s="37" t="s">
        <v>2603</v>
      </c>
      <c r="BZ100" s="37" t="s">
        <v>2603</v>
      </c>
      <c r="CA100" s="37" t="s">
        <v>2603</v>
      </c>
      <c r="CB100" s="37" t="s">
        <v>2603</v>
      </c>
      <c r="CC100" s="37" t="s">
        <v>2603</v>
      </c>
      <c r="CD100" s="37" t="s">
        <v>2603</v>
      </c>
      <c r="CE100" s="37" t="s">
        <v>2603</v>
      </c>
      <c r="CF100" s="37" t="s">
        <v>2603</v>
      </c>
      <c r="CG100" s="37" t="s">
        <v>2603</v>
      </c>
      <c r="CH100" s="37" t="s">
        <v>2603</v>
      </c>
      <c r="CI100" s="37" t="s">
        <v>2603</v>
      </c>
      <c r="CJ100" s="37" t="s">
        <v>2603</v>
      </c>
      <c r="CK100" s="37" t="s">
        <v>2603</v>
      </c>
      <c r="CL100" s="37" t="s">
        <v>2603</v>
      </c>
      <c r="CM100" s="37" t="s">
        <v>2603</v>
      </c>
      <c r="CN100" s="37" t="s">
        <v>2603</v>
      </c>
      <c r="CO100" s="37" t="str">
        <f>IF(alumnes!$A99="","",IF($AA100="","",centre!$A$9))</f>
        <v/>
      </c>
      <c r="CP100" s="37" t="str">
        <f>IF(alumnes!$A99="","",IF($AA100="","",centre!$C$9))</f>
        <v/>
      </c>
      <c r="CQ100" s="37" t="str">
        <f>IF(alumnes!$A99="","",IF($AA100="","",centre!$A$14))</f>
        <v/>
      </c>
      <c r="CR100" s="37" t="str">
        <f>IF(alumnes!$A99="","",IF($AA100="","",centre!$B$14))</f>
        <v/>
      </c>
      <c r="CS100" s="37" t="str">
        <f>IF(alumnes!$A99="","",IF($AA100="","",centre!$C$14))</f>
        <v/>
      </c>
      <c r="CT100" s="37" t="str">
        <f>IF(alumnes!$A99="","",IF($AA100="","",IF(centre!$D$14=0,"",centre!$D$14)))</f>
        <v/>
      </c>
      <c r="CU100" s="37" t="str">
        <f>IF(alumnes!$A99="","",IF($AA100="","",IF(centre!$E$14=0,"",centre!$E$14)))</f>
        <v/>
      </c>
      <c r="CV100" s="37" t="str">
        <f>IF(alumnes!$A99="","",IF($AA100="","",IF(centre!$F$14=0,"",centre!$F$14)))</f>
        <v/>
      </c>
      <c r="CW100" s="37" t="str">
        <f>IF(alumnes!$A99="","",IF($AA100="","",IF(centre!$G$14=0,"",centre!$G$14)))</f>
        <v/>
      </c>
      <c r="CX100" s="37" t="str">
        <f>IF(alumnes!$A99="","",IF($AA100="","",centre!$H$14))</f>
        <v/>
      </c>
      <c r="CY100" s="37" t="str">
        <f>IF(alumnes!$A99="","",IF($AA100="","",centre!$I$14))</f>
        <v/>
      </c>
      <c r="CZ100" s="37" t="str">
        <f>IF(alumnes!$A99="","",IF($AA100="","",IF(centre!$J$14=0,"",centre!$J$14)))</f>
        <v/>
      </c>
      <c r="DA100" s="37" t="str">
        <f>IF(alumnes!$A99="","",IF($AA100="","",IF(centre!$K$14=0,"",centre!$K$14)))</f>
        <v/>
      </c>
      <c r="DB100" s="37" t="str">
        <f>IF(alumnes!$A99="","",IF($AA100="","",IF(centre!$L$14=0,"",centre!$L$14)))</f>
        <v/>
      </c>
      <c r="DC100" s="37" t="str">
        <f>IF(alumnes!$A99="","",IF($AA100="","",IF(centre!$A$19=0,"",centre!$A$19)))</f>
        <v/>
      </c>
      <c r="DD100" s="37" t="str">
        <f>IF(alumnes!$A99="","",IF($AA100="","",IF(centre!$C$19=0,"",centre!$C$19)))</f>
        <v/>
      </c>
      <c r="DE100" s="37" t="str">
        <f>IF(alumnes!$A99="","",IF($AA100="","",IF(centre!$E$19=0,"",centre!$E$19)))</f>
        <v/>
      </c>
      <c r="DF100" s="37" t="str">
        <f>IF(alumnes!$A99="","",IF($AA100="","",IF(centre!$G$19=0,"",centre!$G$19)))</f>
        <v/>
      </c>
      <c r="DG100" s="37" t="str">
        <f>IF(alumnes!$A99="","",IF($AA100="","",IF(centre!$H$19=0,"",centre!$H$19)))</f>
        <v/>
      </c>
      <c r="DH100" s="37" t="str">
        <f>IF(alumnes!$A99="","",IF($AA100="","",IF(centre!$J$19=0,"",centre!$J$19)))</f>
        <v/>
      </c>
      <c r="DI100" s="37" t="str">
        <f>IF(alumnes!$A99="","",IF($AA100="","",IF(centre!$K$19=0,"",centre!$K$19)))</f>
        <v/>
      </c>
      <c r="DJ100" s="37" t="str">
        <f>IF(alumnes!$A99="","",IF($AA100="","",IF(centre!$L$19=0,"",centre!$L$19)))</f>
        <v/>
      </c>
      <c r="DK100" s="37" t="str">
        <f>IF(alumnes!$A99="","",IF($AA100="",centre!$G$6,""))</f>
        <v/>
      </c>
      <c r="DL100" s="37" t="str">
        <f>IF(alumnes!$A99="","",IF($AA100="",centre!$I$6,""))</f>
        <v/>
      </c>
      <c r="DM100" s="37" t="str">
        <f>IF(alumnes!$A99="","",IF($AA100="",centre!$K$6,""))</f>
        <v/>
      </c>
      <c r="DN100" s="37" t="str">
        <f>IF(alumnes!$A99="","",IF($AA100="",centre!$A$9,""))</f>
        <v/>
      </c>
      <c r="DO100" s="37" t="str">
        <f>IF(alumnes!$A99="","",IF($AA100="",centre!$C$9,""))</f>
        <v/>
      </c>
      <c r="DP100" s="37" t="str">
        <f>IF(alumnes!$A99="","",IF($AA100="",IF(centre!$J$14=0,"",centre!$J$14),""))</f>
        <v/>
      </c>
      <c r="DQ100" s="37" t="str">
        <f>IF(alumnes!$A99="","",IF($AA100="",IF(centre!$K$14=0,"",centre!$K$14),""))</f>
        <v/>
      </c>
      <c r="DR100" s="37" t="str">
        <f>IF(alumnes!$A99="","",IF($AA100="",IF(centre!$L$14=0,"",centre!$L$14),""))</f>
        <v/>
      </c>
      <c r="DS100" s="37" t="str">
        <f>IF(alumnes!$A99="","",IF($AA100="",centre!$A$14,""))</f>
        <v/>
      </c>
      <c r="DT100" s="37" t="str">
        <f>IF(alumnes!$A99="","",IF($AA100="",centre!$B$14,""))</f>
        <v/>
      </c>
      <c r="DU100" s="37" t="str">
        <f>IF(alumnes!$A99="","",IF($AA100="",IF(centre!$C$14=0,"",centre!$C$14),""))</f>
        <v/>
      </c>
      <c r="DV100" s="37" t="str">
        <f>IF(alumnes!$A99="","",IF($AA100="",IF(centre!$D$14=0,"",centre!$D$14),""))</f>
        <v/>
      </c>
      <c r="DW100" s="37" t="str">
        <f>IF(alumnes!$A99="","",IF($AA100="",IF(centre!$E$14=0,"",centre!$E$14),""))</f>
        <v/>
      </c>
      <c r="DX100" s="37" t="str">
        <f>IF(alumnes!$A99="","",IF($AA100="",IF(centre!$F$14=0,"",centre!$F$14),""))</f>
        <v/>
      </c>
      <c r="DY100" s="37" t="str">
        <f>IF(alumnes!$A99="","",IF($AA100="",IF(centre!$G$14=0,"",centre!$G$14),""))</f>
        <v/>
      </c>
      <c r="DZ100" s="37" t="str">
        <f>IF(alumnes!$A99="","",IF($AA100="",centre!$H$14,""))</f>
        <v/>
      </c>
      <c r="EA100" s="37" t="str">
        <f>IF(alumnes!$A99="","",IF($AA100="",centre!$I$14,""))</f>
        <v/>
      </c>
    </row>
    <row r="101" spans="1:131" x14ac:dyDescent="0.35">
      <c r="A101" s="36" t="str">
        <f>IF(alumnes!$A100="","",alumnes!$B$4)</f>
        <v/>
      </c>
      <c r="B101" s="37" t="str">
        <f>IF(alumnes!$A100="","",alumnes!$A100)</f>
        <v/>
      </c>
      <c r="C101" s="37" t="str">
        <f>IF(alumnes!$B100="","",alumnes!$B100)</f>
        <v/>
      </c>
      <c r="D101" s="37" t="str">
        <f>IF(alumnes!$C100="","",alumnes!$C100)</f>
        <v/>
      </c>
      <c r="E101" s="37" t="str">
        <f>IF(alumnes!$D100="","",alumnes!$D100)</f>
        <v/>
      </c>
      <c r="F101" s="37" t="str">
        <f>IF(alumnes!$E100="","",alumnes!$E100)</f>
        <v/>
      </c>
      <c r="G101" s="37" t="str">
        <f>IF(alumnes!$P100="","",alumnes!$P100)</f>
        <v/>
      </c>
      <c r="H101" s="37" t="str">
        <f>IF(alumnes!$Q100="","",alumnes!$Q100)</f>
        <v/>
      </c>
      <c r="I101" s="37" t="str">
        <f>IF(alumnes!$R100="","",alumnes!$R100)</f>
        <v/>
      </c>
      <c r="J101" s="37" t="str">
        <f>IF(alumnes!$G100="","",alumnes!$G100)</f>
        <v/>
      </c>
      <c r="K101" s="37" t="str">
        <f>IF(alumnes!$H100="","",alumnes!$H100)</f>
        <v/>
      </c>
      <c r="L101" s="37" t="str">
        <f>IF(alumnes!$I100="","",alumnes!$I100)</f>
        <v/>
      </c>
      <c r="M101" s="37" t="str">
        <f>IF(alumnes!$J100="","",alumnes!$J100)</f>
        <v/>
      </c>
      <c r="N101" s="37" t="str">
        <f>IF(alumnes!$K100="","",alumnes!$K100)</f>
        <v/>
      </c>
      <c r="O101" s="37" t="str">
        <f>IF(alumnes!$L100="","",alumnes!$L100)</f>
        <v/>
      </c>
      <c r="P101" s="37" t="str">
        <f>IF(alumnes!$M100="","",alumnes!$M100)</f>
        <v/>
      </c>
      <c r="Q101" s="37" t="str">
        <f>IF(alumnes!$N100="","",alumnes!$N100)</f>
        <v/>
      </c>
      <c r="R101" s="37" t="str">
        <f>IF(alumnes!$O100="","",alumnes!$O100)</f>
        <v/>
      </c>
      <c r="S101" s="37"/>
      <c r="T101" s="37"/>
      <c r="U101" s="37" t="e">
        <f>IF(alumnes!#REF!="","",alumnes!#REF!)</f>
        <v>#REF!</v>
      </c>
      <c r="V101" s="38"/>
      <c r="W101" s="39"/>
      <c r="X101" s="38"/>
      <c r="Z101" s="37"/>
      <c r="AA101" s="37" t="str">
        <f>IF(alumnes!$A100="","",IF(centre!$A$6=0,"",centre!$A$6))</f>
        <v/>
      </c>
      <c r="AB101" s="37" t="s">
        <v>2603</v>
      </c>
      <c r="AC101" s="37" t="s">
        <v>2603</v>
      </c>
      <c r="AD101" s="37" t="s">
        <v>2603</v>
      </c>
      <c r="AE101" s="37" t="s">
        <v>2603</v>
      </c>
      <c r="AF101" s="37" t="s">
        <v>2603</v>
      </c>
      <c r="AG101" s="37" t="s">
        <v>2603</v>
      </c>
      <c r="AH101" s="37" t="s">
        <v>2603</v>
      </c>
      <c r="AI101" s="37" t="s">
        <v>2603</v>
      </c>
      <c r="AJ101" s="37" t="s">
        <v>2603</v>
      </c>
      <c r="AK101" s="37" t="s">
        <v>2603</v>
      </c>
      <c r="AL101" s="37" t="s">
        <v>2603</v>
      </c>
      <c r="AM101" s="37" t="s">
        <v>2603</v>
      </c>
      <c r="AN101" s="37" t="s">
        <v>2603</v>
      </c>
      <c r="AO101" s="37" t="s">
        <v>2603</v>
      </c>
      <c r="AP101" s="37" t="s">
        <v>2603</v>
      </c>
      <c r="AQ101" s="37" t="s">
        <v>2603</v>
      </c>
      <c r="AR101" s="37" t="s">
        <v>2603</v>
      </c>
      <c r="AS101" s="37" t="s">
        <v>2603</v>
      </c>
      <c r="AT101" s="37" t="s">
        <v>2603</v>
      </c>
      <c r="AU101" s="37" t="s">
        <v>2603</v>
      </c>
      <c r="AV101" s="37" t="s">
        <v>2603</v>
      </c>
      <c r="AW101" s="37" t="s">
        <v>2603</v>
      </c>
      <c r="AX101" s="37" t="s">
        <v>2603</v>
      </c>
      <c r="AY101" s="37" t="s">
        <v>2603</v>
      </c>
      <c r="AZ101" s="37" t="s">
        <v>2603</v>
      </c>
      <c r="BA101" s="37" t="s">
        <v>2603</v>
      </c>
      <c r="BB101" s="37" t="s">
        <v>2603</v>
      </c>
      <c r="BC101" s="37" t="s">
        <v>2603</v>
      </c>
      <c r="BD101" s="37" t="s">
        <v>2603</v>
      </c>
      <c r="BE101" s="37" t="s">
        <v>2603</v>
      </c>
      <c r="BF101" s="37" t="s">
        <v>2603</v>
      </c>
      <c r="BG101" s="37" t="s">
        <v>2603</v>
      </c>
      <c r="BH101" s="37" t="s">
        <v>2603</v>
      </c>
      <c r="BI101" s="37" t="s">
        <v>2603</v>
      </c>
      <c r="BJ101" s="37" t="s">
        <v>2603</v>
      </c>
      <c r="BK101" s="37" t="s">
        <v>2603</v>
      </c>
      <c r="BL101" s="37" t="s">
        <v>2603</v>
      </c>
      <c r="BM101" s="37" t="s">
        <v>2603</v>
      </c>
      <c r="BN101" s="37" t="s">
        <v>2603</v>
      </c>
      <c r="BO101" s="37" t="s">
        <v>2603</v>
      </c>
      <c r="BP101" s="37" t="s">
        <v>2603</v>
      </c>
      <c r="BQ101" s="37" t="s">
        <v>2603</v>
      </c>
      <c r="BR101" s="37" t="s">
        <v>2603</v>
      </c>
      <c r="BS101" s="37" t="s">
        <v>2603</v>
      </c>
      <c r="BT101" s="37" t="s">
        <v>2603</v>
      </c>
      <c r="BU101" s="37" t="s">
        <v>2603</v>
      </c>
      <c r="BV101" s="37" t="s">
        <v>2603</v>
      </c>
      <c r="BW101" s="37" t="s">
        <v>2603</v>
      </c>
      <c r="BX101" s="37" t="s">
        <v>2603</v>
      </c>
      <c r="BY101" s="37" t="s">
        <v>2603</v>
      </c>
      <c r="BZ101" s="37" t="s">
        <v>2603</v>
      </c>
      <c r="CA101" s="37" t="s">
        <v>2603</v>
      </c>
      <c r="CB101" s="37" t="s">
        <v>2603</v>
      </c>
      <c r="CC101" s="37" t="s">
        <v>2603</v>
      </c>
      <c r="CD101" s="37" t="s">
        <v>2603</v>
      </c>
      <c r="CE101" s="37" t="s">
        <v>2603</v>
      </c>
      <c r="CF101" s="37" t="s">
        <v>2603</v>
      </c>
      <c r="CG101" s="37" t="s">
        <v>2603</v>
      </c>
      <c r="CH101" s="37" t="s">
        <v>2603</v>
      </c>
      <c r="CI101" s="37" t="s">
        <v>2603</v>
      </c>
      <c r="CJ101" s="37" t="s">
        <v>2603</v>
      </c>
      <c r="CK101" s="37" t="s">
        <v>2603</v>
      </c>
      <c r="CL101" s="37" t="s">
        <v>2603</v>
      </c>
      <c r="CM101" s="37" t="s">
        <v>2603</v>
      </c>
      <c r="CN101" s="37" t="s">
        <v>2603</v>
      </c>
      <c r="CO101" s="37" t="str">
        <f>IF(alumnes!$A100="","",IF($AA101="","",centre!$A$9))</f>
        <v/>
      </c>
      <c r="CP101" s="37" t="str">
        <f>IF(alumnes!$A100="","",IF($AA101="","",centre!$C$9))</f>
        <v/>
      </c>
      <c r="CQ101" s="37" t="str">
        <f>IF(alumnes!$A100="","",IF($AA101="","",centre!$A$14))</f>
        <v/>
      </c>
      <c r="CR101" s="37" t="str">
        <f>IF(alumnes!$A100="","",IF($AA101="","",centre!$B$14))</f>
        <v/>
      </c>
      <c r="CS101" s="37" t="str">
        <f>IF(alumnes!$A100="","",IF($AA101="","",centre!$C$14))</f>
        <v/>
      </c>
      <c r="CT101" s="37" t="str">
        <f>IF(alumnes!$A100="","",IF($AA101="","",IF(centre!$D$14=0,"",centre!$D$14)))</f>
        <v/>
      </c>
      <c r="CU101" s="37" t="str">
        <f>IF(alumnes!$A100="","",IF($AA101="","",IF(centre!$E$14=0,"",centre!$E$14)))</f>
        <v/>
      </c>
      <c r="CV101" s="37" t="str">
        <f>IF(alumnes!$A100="","",IF($AA101="","",IF(centre!$F$14=0,"",centre!$F$14)))</f>
        <v/>
      </c>
      <c r="CW101" s="37" t="str">
        <f>IF(alumnes!$A100="","",IF($AA101="","",IF(centre!$G$14=0,"",centre!$G$14)))</f>
        <v/>
      </c>
      <c r="CX101" s="37" t="str">
        <f>IF(alumnes!$A100="","",IF($AA101="","",centre!$H$14))</f>
        <v/>
      </c>
      <c r="CY101" s="37" t="str">
        <f>IF(alumnes!$A100="","",IF($AA101="","",centre!$I$14))</f>
        <v/>
      </c>
      <c r="CZ101" s="37" t="str">
        <f>IF(alumnes!$A100="","",IF($AA101="","",IF(centre!$J$14=0,"",centre!$J$14)))</f>
        <v/>
      </c>
      <c r="DA101" s="37" t="str">
        <f>IF(alumnes!$A100="","",IF($AA101="","",IF(centre!$K$14=0,"",centre!$K$14)))</f>
        <v/>
      </c>
      <c r="DB101" s="37" t="str">
        <f>IF(alumnes!$A100="","",IF($AA101="","",IF(centre!$L$14=0,"",centre!$L$14)))</f>
        <v/>
      </c>
      <c r="DC101" s="37" t="str">
        <f>IF(alumnes!$A100="","",IF($AA101="","",IF(centre!$A$19=0,"",centre!$A$19)))</f>
        <v/>
      </c>
      <c r="DD101" s="37" t="str">
        <f>IF(alumnes!$A100="","",IF($AA101="","",IF(centre!$C$19=0,"",centre!$C$19)))</f>
        <v/>
      </c>
      <c r="DE101" s="37" t="str">
        <f>IF(alumnes!$A100="","",IF($AA101="","",IF(centre!$E$19=0,"",centre!$E$19)))</f>
        <v/>
      </c>
      <c r="DF101" s="37" t="str">
        <f>IF(alumnes!$A100="","",IF($AA101="","",IF(centre!$G$19=0,"",centre!$G$19)))</f>
        <v/>
      </c>
      <c r="DG101" s="37" t="str">
        <f>IF(alumnes!$A100="","",IF($AA101="","",IF(centre!$H$19=0,"",centre!$H$19)))</f>
        <v/>
      </c>
      <c r="DH101" s="37" t="str">
        <f>IF(alumnes!$A100="","",IF($AA101="","",IF(centre!$J$19=0,"",centre!$J$19)))</f>
        <v/>
      </c>
      <c r="DI101" s="37" t="str">
        <f>IF(alumnes!$A100="","",IF($AA101="","",IF(centre!$K$19=0,"",centre!$K$19)))</f>
        <v/>
      </c>
      <c r="DJ101" s="37" t="str">
        <f>IF(alumnes!$A100="","",IF($AA101="","",IF(centre!$L$19=0,"",centre!$L$19)))</f>
        <v/>
      </c>
      <c r="DK101" s="37" t="str">
        <f>IF(alumnes!$A100="","",IF($AA101="",centre!$G$6,""))</f>
        <v/>
      </c>
      <c r="DL101" s="37" t="str">
        <f>IF(alumnes!$A100="","",IF($AA101="",centre!$I$6,""))</f>
        <v/>
      </c>
      <c r="DM101" s="37" t="str">
        <f>IF(alumnes!$A100="","",IF($AA101="",centre!$K$6,""))</f>
        <v/>
      </c>
      <c r="DN101" s="37" t="str">
        <f>IF(alumnes!$A100="","",IF($AA101="",centre!$A$9,""))</f>
        <v/>
      </c>
      <c r="DO101" s="37" t="str">
        <f>IF(alumnes!$A100="","",IF($AA101="",centre!$C$9,""))</f>
        <v/>
      </c>
      <c r="DP101" s="37" t="str">
        <f>IF(alumnes!$A100="","",IF($AA101="",IF(centre!$J$14=0,"",centre!$J$14),""))</f>
        <v/>
      </c>
      <c r="DQ101" s="37" t="str">
        <f>IF(alumnes!$A100="","",IF($AA101="",IF(centre!$K$14=0,"",centre!$K$14),""))</f>
        <v/>
      </c>
      <c r="DR101" s="37" t="str">
        <f>IF(alumnes!$A100="","",IF($AA101="",IF(centre!$L$14=0,"",centre!$L$14),""))</f>
        <v/>
      </c>
      <c r="DS101" s="37" t="str">
        <f>IF(alumnes!$A100="","",IF($AA101="",centre!$A$14,""))</f>
        <v/>
      </c>
      <c r="DT101" s="37" t="str">
        <f>IF(alumnes!$A100="","",IF($AA101="",centre!$B$14,""))</f>
        <v/>
      </c>
      <c r="DU101" s="37" t="str">
        <f>IF(alumnes!$A100="","",IF($AA101="",IF(centre!$C$14=0,"",centre!$C$14),""))</f>
        <v/>
      </c>
      <c r="DV101" s="37" t="str">
        <f>IF(alumnes!$A100="","",IF($AA101="",IF(centre!$D$14=0,"",centre!$D$14),""))</f>
        <v/>
      </c>
      <c r="DW101" s="37" t="str">
        <f>IF(alumnes!$A100="","",IF($AA101="",IF(centre!$E$14=0,"",centre!$E$14),""))</f>
        <v/>
      </c>
      <c r="DX101" s="37" t="str">
        <f>IF(alumnes!$A100="","",IF($AA101="",IF(centre!$F$14=0,"",centre!$F$14),""))</f>
        <v/>
      </c>
      <c r="DY101" s="37" t="str">
        <f>IF(alumnes!$A100="","",IF($AA101="",IF(centre!$G$14=0,"",centre!$G$14),""))</f>
        <v/>
      </c>
      <c r="DZ101" s="37" t="str">
        <f>IF(alumnes!$A100="","",IF($AA101="",centre!$H$14,""))</f>
        <v/>
      </c>
      <c r="EA101" s="37" t="str">
        <f>IF(alumnes!$A100="","",IF($AA101="",centre!$I$14,""))</f>
        <v/>
      </c>
    </row>
    <row r="102" spans="1:131" x14ac:dyDescent="0.35">
      <c r="A102" s="36" t="str">
        <f>IF(alumnes!$A101="","",alumnes!$B$4)</f>
        <v/>
      </c>
      <c r="B102" s="37" t="str">
        <f>IF(alumnes!$A101="","",alumnes!$A101)</f>
        <v/>
      </c>
      <c r="C102" s="37" t="str">
        <f>IF(alumnes!$B101="","",alumnes!$B101)</f>
        <v/>
      </c>
      <c r="D102" s="37" t="str">
        <f>IF(alumnes!$C101="","",alumnes!$C101)</f>
        <v/>
      </c>
      <c r="E102" s="37" t="str">
        <f>IF(alumnes!$D101="","",alumnes!$D101)</f>
        <v/>
      </c>
      <c r="F102" s="37" t="str">
        <f>IF(alumnes!$E101="","",alumnes!$E101)</f>
        <v/>
      </c>
      <c r="G102" s="37" t="str">
        <f>IF(alumnes!$P101="","",alumnes!$P101)</f>
        <v/>
      </c>
      <c r="H102" s="37" t="str">
        <f>IF(alumnes!$Q101="","",alumnes!$Q101)</f>
        <v/>
      </c>
      <c r="I102" s="37" t="str">
        <f>IF(alumnes!$R101="","",alumnes!$R101)</f>
        <v/>
      </c>
      <c r="J102" s="37" t="str">
        <f>IF(alumnes!$G101="","",alumnes!$G101)</f>
        <v/>
      </c>
      <c r="K102" s="37" t="str">
        <f>IF(alumnes!$H101="","",alumnes!$H101)</f>
        <v/>
      </c>
      <c r="L102" s="37" t="str">
        <f>IF(alumnes!$I101="","",alumnes!$I101)</f>
        <v/>
      </c>
      <c r="M102" s="37" t="str">
        <f>IF(alumnes!$J101="","",alumnes!$J101)</f>
        <v/>
      </c>
      <c r="N102" s="37" t="str">
        <f>IF(alumnes!$K101="","",alumnes!$K101)</f>
        <v/>
      </c>
      <c r="O102" s="37" t="str">
        <f>IF(alumnes!$L101="","",alumnes!$L101)</f>
        <v/>
      </c>
      <c r="P102" s="37" t="str">
        <f>IF(alumnes!$M101="","",alumnes!$M101)</f>
        <v/>
      </c>
      <c r="Q102" s="37" t="str">
        <f>IF(alumnes!$N101="","",alumnes!$N101)</f>
        <v/>
      </c>
      <c r="R102" s="37" t="str">
        <f>IF(alumnes!$O101="","",alumnes!$O101)</f>
        <v/>
      </c>
      <c r="S102" s="37"/>
      <c r="T102" s="37"/>
      <c r="U102" s="37" t="e">
        <f>IF(alumnes!#REF!="","",alumnes!#REF!)</f>
        <v>#REF!</v>
      </c>
      <c r="V102" s="38"/>
      <c r="W102" s="39"/>
      <c r="X102" s="38"/>
      <c r="Z102" s="37"/>
      <c r="AA102" s="37" t="str">
        <f>IF(alumnes!$A101="","",IF(centre!$A$6=0,"",centre!$A$6))</f>
        <v/>
      </c>
      <c r="AB102" s="37" t="s">
        <v>2603</v>
      </c>
      <c r="AC102" s="37" t="s">
        <v>2603</v>
      </c>
      <c r="AD102" s="37" t="s">
        <v>2603</v>
      </c>
      <c r="AE102" s="37" t="s">
        <v>2603</v>
      </c>
      <c r="AF102" s="37" t="s">
        <v>2603</v>
      </c>
      <c r="AG102" s="37" t="s">
        <v>2603</v>
      </c>
      <c r="AH102" s="37" t="s">
        <v>2603</v>
      </c>
      <c r="AI102" s="37" t="s">
        <v>2603</v>
      </c>
      <c r="AJ102" s="37" t="s">
        <v>2603</v>
      </c>
      <c r="AK102" s="37" t="s">
        <v>2603</v>
      </c>
      <c r="AL102" s="37" t="s">
        <v>2603</v>
      </c>
      <c r="AM102" s="37" t="s">
        <v>2603</v>
      </c>
      <c r="AN102" s="37" t="s">
        <v>2603</v>
      </c>
      <c r="AO102" s="37" t="s">
        <v>2603</v>
      </c>
      <c r="AP102" s="37" t="s">
        <v>2603</v>
      </c>
      <c r="AQ102" s="37" t="s">
        <v>2603</v>
      </c>
      <c r="AR102" s="37" t="s">
        <v>2603</v>
      </c>
      <c r="AS102" s="37" t="s">
        <v>2603</v>
      </c>
      <c r="AT102" s="37" t="s">
        <v>2603</v>
      </c>
      <c r="AU102" s="37" t="s">
        <v>2603</v>
      </c>
      <c r="AV102" s="37" t="s">
        <v>2603</v>
      </c>
      <c r="AW102" s="37" t="s">
        <v>2603</v>
      </c>
      <c r="AX102" s="37" t="s">
        <v>2603</v>
      </c>
      <c r="AY102" s="37" t="s">
        <v>2603</v>
      </c>
      <c r="AZ102" s="37" t="s">
        <v>2603</v>
      </c>
      <c r="BA102" s="37" t="s">
        <v>2603</v>
      </c>
      <c r="BB102" s="37" t="s">
        <v>2603</v>
      </c>
      <c r="BC102" s="37" t="s">
        <v>2603</v>
      </c>
      <c r="BD102" s="37" t="s">
        <v>2603</v>
      </c>
      <c r="BE102" s="37" t="s">
        <v>2603</v>
      </c>
      <c r="BF102" s="37" t="s">
        <v>2603</v>
      </c>
      <c r="BG102" s="37" t="s">
        <v>2603</v>
      </c>
      <c r="BH102" s="37" t="s">
        <v>2603</v>
      </c>
      <c r="BI102" s="37" t="s">
        <v>2603</v>
      </c>
      <c r="BJ102" s="37" t="s">
        <v>2603</v>
      </c>
      <c r="BK102" s="37" t="s">
        <v>2603</v>
      </c>
      <c r="BL102" s="37" t="s">
        <v>2603</v>
      </c>
      <c r="BM102" s="37" t="s">
        <v>2603</v>
      </c>
      <c r="BN102" s="37" t="s">
        <v>2603</v>
      </c>
      <c r="BO102" s="37" t="s">
        <v>2603</v>
      </c>
      <c r="BP102" s="37" t="s">
        <v>2603</v>
      </c>
      <c r="BQ102" s="37" t="s">
        <v>2603</v>
      </c>
      <c r="BR102" s="37" t="s">
        <v>2603</v>
      </c>
      <c r="BS102" s="37" t="s">
        <v>2603</v>
      </c>
      <c r="BT102" s="37" t="s">
        <v>2603</v>
      </c>
      <c r="BU102" s="37" t="s">
        <v>2603</v>
      </c>
      <c r="BV102" s="37" t="s">
        <v>2603</v>
      </c>
      <c r="BW102" s="37" t="s">
        <v>2603</v>
      </c>
      <c r="BX102" s="37" t="s">
        <v>2603</v>
      </c>
      <c r="BY102" s="37" t="s">
        <v>2603</v>
      </c>
      <c r="BZ102" s="37" t="s">
        <v>2603</v>
      </c>
      <c r="CA102" s="37" t="s">
        <v>2603</v>
      </c>
      <c r="CB102" s="37" t="s">
        <v>2603</v>
      </c>
      <c r="CC102" s="37" t="s">
        <v>2603</v>
      </c>
      <c r="CD102" s="37" t="s">
        <v>2603</v>
      </c>
      <c r="CE102" s="37" t="s">
        <v>2603</v>
      </c>
      <c r="CF102" s="37" t="s">
        <v>2603</v>
      </c>
      <c r="CG102" s="37" t="s">
        <v>2603</v>
      </c>
      <c r="CH102" s="37" t="s">
        <v>2603</v>
      </c>
      <c r="CI102" s="37" t="s">
        <v>2603</v>
      </c>
      <c r="CJ102" s="37" t="s">
        <v>2603</v>
      </c>
      <c r="CK102" s="37" t="s">
        <v>2603</v>
      </c>
      <c r="CL102" s="37" t="s">
        <v>2603</v>
      </c>
      <c r="CM102" s="37" t="s">
        <v>2603</v>
      </c>
      <c r="CN102" s="37" t="s">
        <v>2603</v>
      </c>
      <c r="CO102" s="37" t="str">
        <f>IF(alumnes!$A101="","",IF($AA102="","",centre!$A$9))</f>
        <v/>
      </c>
      <c r="CP102" s="37" t="str">
        <f>IF(alumnes!$A101="","",IF($AA102="","",centre!$C$9))</f>
        <v/>
      </c>
      <c r="CQ102" s="37" t="str">
        <f>IF(alumnes!$A101="","",IF($AA102="","",centre!$A$14))</f>
        <v/>
      </c>
      <c r="CR102" s="37" t="str">
        <f>IF(alumnes!$A101="","",IF($AA102="","",centre!$B$14))</f>
        <v/>
      </c>
      <c r="CS102" s="37" t="str">
        <f>IF(alumnes!$A101="","",IF($AA102="","",centre!$C$14))</f>
        <v/>
      </c>
      <c r="CT102" s="37" t="str">
        <f>IF(alumnes!$A101="","",IF($AA102="","",IF(centre!$D$14=0,"",centre!$D$14)))</f>
        <v/>
      </c>
      <c r="CU102" s="37" t="str">
        <f>IF(alumnes!$A101="","",IF($AA102="","",IF(centre!$E$14=0,"",centre!$E$14)))</f>
        <v/>
      </c>
      <c r="CV102" s="37" t="str">
        <f>IF(alumnes!$A101="","",IF($AA102="","",IF(centre!$F$14=0,"",centre!$F$14)))</f>
        <v/>
      </c>
      <c r="CW102" s="37" t="str">
        <f>IF(alumnes!$A101="","",IF($AA102="","",IF(centre!$G$14=0,"",centre!$G$14)))</f>
        <v/>
      </c>
      <c r="CX102" s="37" t="str">
        <f>IF(alumnes!$A101="","",IF($AA102="","",centre!$H$14))</f>
        <v/>
      </c>
      <c r="CY102" s="37" t="str">
        <f>IF(alumnes!$A101="","",IF($AA102="","",centre!$I$14))</f>
        <v/>
      </c>
      <c r="CZ102" s="37" t="str">
        <f>IF(alumnes!$A101="","",IF($AA102="","",IF(centre!$J$14=0,"",centre!$J$14)))</f>
        <v/>
      </c>
      <c r="DA102" s="37" t="str">
        <f>IF(alumnes!$A101="","",IF($AA102="","",IF(centre!$K$14=0,"",centre!$K$14)))</f>
        <v/>
      </c>
      <c r="DB102" s="37" t="str">
        <f>IF(alumnes!$A101="","",IF($AA102="","",IF(centre!$L$14=0,"",centre!$L$14)))</f>
        <v/>
      </c>
      <c r="DC102" s="37" t="str">
        <f>IF(alumnes!$A101="","",IF($AA102="","",IF(centre!$A$19=0,"",centre!$A$19)))</f>
        <v/>
      </c>
      <c r="DD102" s="37" t="str">
        <f>IF(alumnes!$A101="","",IF($AA102="","",IF(centre!$C$19=0,"",centre!$C$19)))</f>
        <v/>
      </c>
      <c r="DE102" s="37" t="str">
        <f>IF(alumnes!$A101="","",IF($AA102="","",IF(centre!$E$19=0,"",centre!$E$19)))</f>
        <v/>
      </c>
      <c r="DF102" s="37" t="str">
        <f>IF(alumnes!$A101="","",IF($AA102="","",IF(centre!$G$19=0,"",centre!$G$19)))</f>
        <v/>
      </c>
      <c r="DG102" s="37" t="str">
        <f>IF(alumnes!$A101="","",IF($AA102="","",IF(centre!$H$19=0,"",centre!$H$19)))</f>
        <v/>
      </c>
      <c r="DH102" s="37" t="str">
        <f>IF(alumnes!$A101="","",IF($AA102="","",IF(centre!$J$19=0,"",centre!$J$19)))</f>
        <v/>
      </c>
      <c r="DI102" s="37" t="str">
        <f>IF(alumnes!$A101="","",IF($AA102="","",IF(centre!$K$19=0,"",centre!$K$19)))</f>
        <v/>
      </c>
      <c r="DJ102" s="37" t="str">
        <f>IF(alumnes!$A101="","",IF($AA102="","",IF(centre!$L$19=0,"",centre!$L$19)))</f>
        <v/>
      </c>
      <c r="DK102" s="37" t="str">
        <f>IF(alumnes!$A101="","",IF($AA102="",centre!$G$6,""))</f>
        <v/>
      </c>
      <c r="DL102" s="37" t="str">
        <f>IF(alumnes!$A101="","",IF($AA102="",centre!$I$6,""))</f>
        <v/>
      </c>
      <c r="DM102" s="37" t="str">
        <f>IF(alumnes!$A101="","",IF($AA102="",centre!$K$6,""))</f>
        <v/>
      </c>
      <c r="DN102" s="37" t="str">
        <f>IF(alumnes!$A101="","",IF($AA102="",centre!$A$9,""))</f>
        <v/>
      </c>
      <c r="DO102" s="37" t="str">
        <f>IF(alumnes!$A101="","",IF($AA102="",centre!$C$9,""))</f>
        <v/>
      </c>
      <c r="DP102" s="37" t="str">
        <f>IF(alumnes!$A101="","",IF($AA102="",IF(centre!$J$14=0,"",centre!$J$14),""))</f>
        <v/>
      </c>
      <c r="DQ102" s="37" t="str">
        <f>IF(alumnes!$A101="","",IF($AA102="",IF(centre!$K$14=0,"",centre!$K$14),""))</f>
        <v/>
      </c>
      <c r="DR102" s="37" t="str">
        <f>IF(alumnes!$A101="","",IF($AA102="",IF(centre!$L$14=0,"",centre!$L$14),""))</f>
        <v/>
      </c>
      <c r="DS102" s="37" t="str">
        <f>IF(alumnes!$A101="","",IF($AA102="",centre!$A$14,""))</f>
        <v/>
      </c>
      <c r="DT102" s="37" t="str">
        <f>IF(alumnes!$A101="","",IF($AA102="",centre!$B$14,""))</f>
        <v/>
      </c>
      <c r="DU102" s="37" t="str">
        <f>IF(alumnes!$A101="","",IF($AA102="",IF(centre!$C$14=0,"",centre!$C$14),""))</f>
        <v/>
      </c>
      <c r="DV102" s="37" t="str">
        <f>IF(alumnes!$A101="","",IF($AA102="",IF(centre!$D$14=0,"",centre!$D$14),""))</f>
        <v/>
      </c>
      <c r="DW102" s="37" t="str">
        <f>IF(alumnes!$A101="","",IF($AA102="",IF(centre!$E$14=0,"",centre!$E$14),""))</f>
        <v/>
      </c>
      <c r="DX102" s="37" t="str">
        <f>IF(alumnes!$A101="","",IF($AA102="",IF(centre!$F$14=0,"",centre!$F$14),""))</f>
        <v/>
      </c>
      <c r="DY102" s="37" t="str">
        <f>IF(alumnes!$A101="","",IF($AA102="",IF(centre!$G$14=0,"",centre!$G$14),""))</f>
        <v/>
      </c>
      <c r="DZ102" s="37" t="str">
        <f>IF(alumnes!$A101="","",IF($AA102="",centre!$H$14,""))</f>
        <v/>
      </c>
      <c r="EA102" s="37" t="str">
        <f>IF(alumnes!$A101="","",IF($AA102="",centre!$I$14,""))</f>
        <v/>
      </c>
    </row>
    <row r="103" spans="1:131" x14ac:dyDescent="0.35">
      <c r="A103" s="36" t="str">
        <f>IF(alumnes!$A102="","",alumnes!$B$4)</f>
        <v/>
      </c>
      <c r="B103" s="37" t="str">
        <f>IF(alumnes!$A102="","",alumnes!$A102)</f>
        <v/>
      </c>
      <c r="C103" s="37" t="str">
        <f>IF(alumnes!$B102="","",alumnes!$B102)</f>
        <v/>
      </c>
      <c r="D103" s="37" t="str">
        <f>IF(alumnes!$C102="","",alumnes!$C102)</f>
        <v/>
      </c>
      <c r="E103" s="37" t="str">
        <f>IF(alumnes!$D102="","",alumnes!$D102)</f>
        <v/>
      </c>
      <c r="F103" s="37" t="str">
        <f>IF(alumnes!$E102="","",alumnes!$E102)</f>
        <v/>
      </c>
      <c r="G103" s="37" t="str">
        <f>IF(alumnes!$P102="","",alumnes!$P102)</f>
        <v/>
      </c>
      <c r="H103" s="37" t="str">
        <f>IF(alumnes!$Q102="","",alumnes!$Q102)</f>
        <v/>
      </c>
      <c r="I103" s="37" t="str">
        <f>IF(alumnes!$R102="","",alumnes!$R102)</f>
        <v/>
      </c>
      <c r="J103" s="37" t="str">
        <f>IF(alumnes!$G102="","",alumnes!$G102)</f>
        <v/>
      </c>
      <c r="K103" s="37" t="str">
        <f>IF(alumnes!$H102="","",alumnes!$H102)</f>
        <v/>
      </c>
      <c r="L103" s="37" t="str">
        <f>IF(alumnes!$I102="","",alumnes!$I102)</f>
        <v/>
      </c>
      <c r="M103" s="37" t="str">
        <f>IF(alumnes!$J102="","",alumnes!$J102)</f>
        <v/>
      </c>
      <c r="N103" s="37" t="str">
        <f>IF(alumnes!$K102="","",alumnes!$K102)</f>
        <v/>
      </c>
      <c r="O103" s="37" t="str">
        <f>IF(alumnes!$L102="","",alumnes!$L102)</f>
        <v/>
      </c>
      <c r="P103" s="37" t="str">
        <f>IF(alumnes!$M102="","",alumnes!$M102)</f>
        <v/>
      </c>
      <c r="Q103" s="37" t="str">
        <f>IF(alumnes!$N102="","",alumnes!$N102)</f>
        <v/>
      </c>
      <c r="R103" s="37" t="str">
        <f>IF(alumnes!$O102="","",alumnes!$O102)</f>
        <v/>
      </c>
      <c r="S103" s="37"/>
      <c r="T103" s="37"/>
      <c r="U103" s="37" t="e">
        <f>IF(alumnes!#REF!="","",alumnes!#REF!)</f>
        <v>#REF!</v>
      </c>
      <c r="V103" s="38"/>
      <c r="W103" s="39"/>
      <c r="X103" s="38"/>
      <c r="Z103" s="37"/>
      <c r="AA103" s="37" t="str">
        <f>IF(alumnes!$A102="","",IF(centre!$A$6=0,"",centre!$A$6))</f>
        <v/>
      </c>
      <c r="AB103" s="37" t="s">
        <v>2603</v>
      </c>
      <c r="AC103" s="37" t="s">
        <v>2603</v>
      </c>
      <c r="AD103" s="37" t="s">
        <v>2603</v>
      </c>
      <c r="AE103" s="37" t="s">
        <v>2603</v>
      </c>
      <c r="AF103" s="37" t="s">
        <v>2603</v>
      </c>
      <c r="AG103" s="37" t="s">
        <v>2603</v>
      </c>
      <c r="AH103" s="37" t="s">
        <v>2603</v>
      </c>
      <c r="AI103" s="37" t="s">
        <v>2603</v>
      </c>
      <c r="AJ103" s="37" t="s">
        <v>2603</v>
      </c>
      <c r="AK103" s="37" t="s">
        <v>2603</v>
      </c>
      <c r="AL103" s="37" t="s">
        <v>2603</v>
      </c>
      <c r="AM103" s="37" t="s">
        <v>2603</v>
      </c>
      <c r="AN103" s="37" t="s">
        <v>2603</v>
      </c>
      <c r="AO103" s="37" t="s">
        <v>2603</v>
      </c>
      <c r="AP103" s="37" t="s">
        <v>2603</v>
      </c>
      <c r="AQ103" s="37" t="s">
        <v>2603</v>
      </c>
      <c r="AR103" s="37" t="s">
        <v>2603</v>
      </c>
      <c r="AS103" s="37" t="s">
        <v>2603</v>
      </c>
      <c r="AT103" s="37" t="s">
        <v>2603</v>
      </c>
      <c r="AU103" s="37" t="s">
        <v>2603</v>
      </c>
      <c r="AV103" s="37" t="s">
        <v>2603</v>
      </c>
      <c r="AW103" s="37" t="s">
        <v>2603</v>
      </c>
      <c r="AX103" s="37" t="s">
        <v>2603</v>
      </c>
      <c r="AY103" s="37" t="s">
        <v>2603</v>
      </c>
      <c r="AZ103" s="37" t="s">
        <v>2603</v>
      </c>
      <c r="BA103" s="37" t="s">
        <v>2603</v>
      </c>
      <c r="BB103" s="37" t="s">
        <v>2603</v>
      </c>
      <c r="BC103" s="37" t="s">
        <v>2603</v>
      </c>
      <c r="BD103" s="37" t="s">
        <v>2603</v>
      </c>
      <c r="BE103" s="37" t="s">
        <v>2603</v>
      </c>
      <c r="BF103" s="37" t="s">
        <v>2603</v>
      </c>
      <c r="BG103" s="37" t="s">
        <v>2603</v>
      </c>
      <c r="BH103" s="37" t="s">
        <v>2603</v>
      </c>
      <c r="BI103" s="37" t="s">
        <v>2603</v>
      </c>
      <c r="BJ103" s="37" t="s">
        <v>2603</v>
      </c>
      <c r="BK103" s="37" t="s">
        <v>2603</v>
      </c>
      <c r="BL103" s="37" t="s">
        <v>2603</v>
      </c>
      <c r="BM103" s="37" t="s">
        <v>2603</v>
      </c>
      <c r="BN103" s="37" t="s">
        <v>2603</v>
      </c>
      <c r="BO103" s="37" t="s">
        <v>2603</v>
      </c>
      <c r="BP103" s="37" t="s">
        <v>2603</v>
      </c>
      <c r="BQ103" s="37" t="s">
        <v>2603</v>
      </c>
      <c r="BR103" s="37" t="s">
        <v>2603</v>
      </c>
      <c r="BS103" s="37" t="s">
        <v>2603</v>
      </c>
      <c r="BT103" s="37" t="s">
        <v>2603</v>
      </c>
      <c r="BU103" s="37" t="s">
        <v>2603</v>
      </c>
      <c r="BV103" s="37" t="s">
        <v>2603</v>
      </c>
      <c r="BW103" s="37" t="s">
        <v>2603</v>
      </c>
      <c r="BX103" s="37" t="s">
        <v>2603</v>
      </c>
      <c r="BY103" s="37" t="s">
        <v>2603</v>
      </c>
      <c r="BZ103" s="37" t="s">
        <v>2603</v>
      </c>
      <c r="CA103" s="37" t="s">
        <v>2603</v>
      </c>
      <c r="CB103" s="37" t="s">
        <v>2603</v>
      </c>
      <c r="CC103" s="37" t="s">
        <v>2603</v>
      </c>
      <c r="CD103" s="37" t="s">
        <v>2603</v>
      </c>
      <c r="CE103" s="37" t="s">
        <v>2603</v>
      </c>
      <c r="CF103" s="37" t="s">
        <v>2603</v>
      </c>
      <c r="CG103" s="37" t="s">
        <v>2603</v>
      </c>
      <c r="CH103" s="37" t="s">
        <v>2603</v>
      </c>
      <c r="CI103" s="37" t="s">
        <v>2603</v>
      </c>
      <c r="CJ103" s="37" t="s">
        <v>2603</v>
      </c>
      <c r="CK103" s="37" t="s">
        <v>2603</v>
      </c>
      <c r="CL103" s="37" t="s">
        <v>2603</v>
      </c>
      <c r="CM103" s="37" t="s">
        <v>2603</v>
      </c>
      <c r="CN103" s="37" t="s">
        <v>2603</v>
      </c>
      <c r="CO103" s="37" t="str">
        <f>IF(alumnes!$A102="","",IF($AA103="","",centre!$A$9))</f>
        <v/>
      </c>
      <c r="CP103" s="37" t="str">
        <f>IF(alumnes!$A102="","",IF($AA103="","",centre!$C$9))</f>
        <v/>
      </c>
      <c r="CQ103" s="37" t="str">
        <f>IF(alumnes!$A102="","",IF($AA103="","",centre!$A$14))</f>
        <v/>
      </c>
      <c r="CR103" s="37" t="str">
        <f>IF(alumnes!$A102="","",IF($AA103="","",centre!$B$14))</f>
        <v/>
      </c>
      <c r="CS103" s="37" t="str">
        <f>IF(alumnes!$A102="","",IF($AA103="","",centre!$C$14))</f>
        <v/>
      </c>
      <c r="CT103" s="37" t="str">
        <f>IF(alumnes!$A102="","",IF($AA103="","",IF(centre!$D$14=0,"",centre!$D$14)))</f>
        <v/>
      </c>
      <c r="CU103" s="37" t="str">
        <f>IF(alumnes!$A102="","",IF($AA103="","",IF(centre!$E$14=0,"",centre!$E$14)))</f>
        <v/>
      </c>
      <c r="CV103" s="37" t="str">
        <f>IF(alumnes!$A102="","",IF($AA103="","",IF(centre!$F$14=0,"",centre!$F$14)))</f>
        <v/>
      </c>
      <c r="CW103" s="37" t="str">
        <f>IF(alumnes!$A102="","",IF($AA103="","",IF(centre!$G$14=0,"",centre!$G$14)))</f>
        <v/>
      </c>
      <c r="CX103" s="37" t="str">
        <f>IF(alumnes!$A102="","",IF($AA103="","",centre!$H$14))</f>
        <v/>
      </c>
      <c r="CY103" s="37" t="str">
        <f>IF(alumnes!$A102="","",IF($AA103="","",centre!$I$14))</f>
        <v/>
      </c>
      <c r="CZ103" s="37" t="str">
        <f>IF(alumnes!$A102="","",IF($AA103="","",IF(centre!$J$14=0,"",centre!$J$14)))</f>
        <v/>
      </c>
      <c r="DA103" s="37" t="str">
        <f>IF(alumnes!$A102="","",IF($AA103="","",IF(centre!$K$14=0,"",centre!$K$14)))</f>
        <v/>
      </c>
      <c r="DB103" s="37" t="str">
        <f>IF(alumnes!$A102="","",IF($AA103="","",IF(centre!$L$14=0,"",centre!$L$14)))</f>
        <v/>
      </c>
      <c r="DC103" s="37" t="str">
        <f>IF(alumnes!$A102="","",IF($AA103="","",IF(centre!$A$19=0,"",centre!$A$19)))</f>
        <v/>
      </c>
      <c r="DD103" s="37" t="str">
        <f>IF(alumnes!$A102="","",IF($AA103="","",IF(centre!$C$19=0,"",centre!$C$19)))</f>
        <v/>
      </c>
      <c r="DE103" s="37" t="str">
        <f>IF(alumnes!$A102="","",IF($AA103="","",IF(centre!$E$19=0,"",centre!$E$19)))</f>
        <v/>
      </c>
      <c r="DF103" s="37" t="str">
        <f>IF(alumnes!$A102="","",IF($AA103="","",IF(centre!$G$19=0,"",centre!$G$19)))</f>
        <v/>
      </c>
      <c r="DG103" s="37" t="str">
        <f>IF(alumnes!$A102="","",IF($AA103="","",IF(centre!$H$19=0,"",centre!$H$19)))</f>
        <v/>
      </c>
      <c r="DH103" s="37" t="str">
        <f>IF(alumnes!$A102="","",IF($AA103="","",IF(centre!$J$19=0,"",centre!$J$19)))</f>
        <v/>
      </c>
      <c r="DI103" s="37" t="str">
        <f>IF(alumnes!$A102="","",IF($AA103="","",IF(centre!$K$19=0,"",centre!$K$19)))</f>
        <v/>
      </c>
      <c r="DJ103" s="37" t="str">
        <f>IF(alumnes!$A102="","",IF($AA103="","",IF(centre!$L$19=0,"",centre!$L$19)))</f>
        <v/>
      </c>
      <c r="DK103" s="37" t="str">
        <f>IF(alumnes!$A102="","",IF($AA103="",centre!$G$6,""))</f>
        <v/>
      </c>
      <c r="DL103" s="37" t="str">
        <f>IF(alumnes!$A102="","",IF($AA103="",centre!$I$6,""))</f>
        <v/>
      </c>
      <c r="DM103" s="37" t="str">
        <f>IF(alumnes!$A102="","",IF($AA103="",centre!$K$6,""))</f>
        <v/>
      </c>
      <c r="DN103" s="37" t="str">
        <f>IF(alumnes!$A102="","",IF($AA103="",centre!$A$9,""))</f>
        <v/>
      </c>
      <c r="DO103" s="37" t="str">
        <f>IF(alumnes!$A102="","",IF($AA103="",centre!$C$9,""))</f>
        <v/>
      </c>
      <c r="DP103" s="37" t="str">
        <f>IF(alumnes!$A102="","",IF($AA103="",IF(centre!$J$14=0,"",centre!$J$14),""))</f>
        <v/>
      </c>
      <c r="DQ103" s="37" t="str">
        <f>IF(alumnes!$A102="","",IF($AA103="",IF(centre!$K$14=0,"",centre!$K$14),""))</f>
        <v/>
      </c>
      <c r="DR103" s="37" t="str">
        <f>IF(alumnes!$A102="","",IF($AA103="",IF(centre!$L$14=0,"",centre!$L$14),""))</f>
        <v/>
      </c>
      <c r="DS103" s="37" t="str">
        <f>IF(alumnes!$A102="","",IF($AA103="",centre!$A$14,""))</f>
        <v/>
      </c>
      <c r="DT103" s="37" t="str">
        <f>IF(alumnes!$A102="","",IF($AA103="",centre!$B$14,""))</f>
        <v/>
      </c>
      <c r="DU103" s="37" t="str">
        <f>IF(alumnes!$A102="","",IF($AA103="",IF(centre!$C$14=0,"",centre!$C$14),""))</f>
        <v/>
      </c>
      <c r="DV103" s="37" t="str">
        <f>IF(alumnes!$A102="","",IF($AA103="",IF(centre!$D$14=0,"",centre!$D$14),""))</f>
        <v/>
      </c>
      <c r="DW103" s="37" t="str">
        <f>IF(alumnes!$A102="","",IF($AA103="",IF(centre!$E$14=0,"",centre!$E$14),""))</f>
        <v/>
      </c>
      <c r="DX103" s="37" t="str">
        <f>IF(alumnes!$A102="","",IF($AA103="",IF(centre!$F$14=0,"",centre!$F$14),""))</f>
        <v/>
      </c>
      <c r="DY103" s="37" t="str">
        <f>IF(alumnes!$A102="","",IF($AA103="",IF(centre!$G$14=0,"",centre!$G$14),""))</f>
        <v/>
      </c>
      <c r="DZ103" s="37" t="str">
        <f>IF(alumnes!$A102="","",IF($AA103="",centre!$H$14,""))</f>
        <v/>
      </c>
      <c r="EA103" s="37" t="str">
        <f>IF(alumnes!$A102="","",IF($AA103="",centre!$I$14,""))</f>
        <v/>
      </c>
    </row>
    <row r="104" spans="1:131" x14ac:dyDescent="0.35">
      <c r="A104" s="36" t="str">
        <f>IF(alumnes!$A103="","",alumnes!$B$4)</f>
        <v/>
      </c>
      <c r="B104" s="37" t="str">
        <f>IF(alumnes!$A103="","",alumnes!$A103)</f>
        <v/>
      </c>
      <c r="C104" s="37" t="str">
        <f>IF(alumnes!$B103="","",alumnes!$B103)</f>
        <v/>
      </c>
      <c r="D104" s="37" t="str">
        <f>IF(alumnes!$C103="","",alumnes!$C103)</f>
        <v/>
      </c>
      <c r="E104" s="37" t="str">
        <f>IF(alumnes!$D103="","",alumnes!$D103)</f>
        <v/>
      </c>
      <c r="F104" s="37" t="str">
        <f>IF(alumnes!$E103="","",alumnes!$E103)</f>
        <v/>
      </c>
      <c r="G104" s="37" t="str">
        <f>IF(alumnes!$P103="","",alumnes!$P103)</f>
        <v/>
      </c>
      <c r="H104" s="37" t="str">
        <f>IF(alumnes!$Q103="","",alumnes!$Q103)</f>
        <v/>
      </c>
      <c r="I104" s="37" t="str">
        <f>IF(alumnes!$R103="","",alumnes!$R103)</f>
        <v/>
      </c>
      <c r="J104" s="37" t="str">
        <f>IF(alumnes!$G103="","",alumnes!$G103)</f>
        <v/>
      </c>
      <c r="K104" s="37" t="str">
        <f>IF(alumnes!$H103="","",alumnes!$H103)</f>
        <v/>
      </c>
      <c r="L104" s="37" t="str">
        <f>IF(alumnes!$I103="","",alumnes!$I103)</f>
        <v/>
      </c>
      <c r="M104" s="37" t="str">
        <f>IF(alumnes!$J103="","",alumnes!$J103)</f>
        <v/>
      </c>
      <c r="N104" s="37" t="str">
        <f>IF(alumnes!$K103="","",alumnes!$K103)</f>
        <v/>
      </c>
      <c r="O104" s="37" t="str">
        <f>IF(alumnes!$L103="","",alumnes!$L103)</f>
        <v/>
      </c>
      <c r="P104" s="37" t="str">
        <f>IF(alumnes!$M103="","",alumnes!$M103)</f>
        <v/>
      </c>
      <c r="Q104" s="37" t="str">
        <f>IF(alumnes!$N103="","",alumnes!$N103)</f>
        <v/>
      </c>
      <c r="R104" s="37" t="str">
        <f>IF(alumnes!$O103="","",alumnes!$O103)</f>
        <v/>
      </c>
      <c r="S104" s="37"/>
      <c r="T104" s="37"/>
      <c r="U104" s="37" t="e">
        <f>IF(alumnes!#REF!="","",alumnes!#REF!)</f>
        <v>#REF!</v>
      </c>
      <c r="V104" s="38"/>
      <c r="W104" s="39"/>
      <c r="X104" s="38"/>
      <c r="Z104" s="37"/>
      <c r="AA104" s="37" t="str">
        <f>IF(alumnes!$A103="","",IF(centre!$A$6=0,"",centre!$A$6))</f>
        <v/>
      </c>
      <c r="AB104" s="37" t="s">
        <v>2603</v>
      </c>
      <c r="AC104" s="37" t="s">
        <v>2603</v>
      </c>
      <c r="AD104" s="37" t="s">
        <v>2603</v>
      </c>
      <c r="AE104" s="37" t="s">
        <v>2603</v>
      </c>
      <c r="AF104" s="37" t="s">
        <v>2603</v>
      </c>
      <c r="AG104" s="37" t="s">
        <v>2603</v>
      </c>
      <c r="AH104" s="37" t="s">
        <v>2603</v>
      </c>
      <c r="AI104" s="37" t="s">
        <v>2603</v>
      </c>
      <c r="AJ104" s="37" t="s">
        <v>2603</v>
      </c>
      <c r="AK104" s="37" t="s">
        <v>2603</v>
      </c>
      <c r="AL104" s="37" t="s">
        <v>2603</v>
      </c>
      <c r="AM104" s="37" t="s">
        <v>2603</v>
      </c>
      <c r="AN104" s="37" t="s">
        <v>2603</v>
      </c>
      <c r="AO104" s="37" t="s">
        <v>2603</v>
      </c>
      <c r="AP104" s="37" t="s">
        <v>2603</v>
      </c>
      <c r="AQ104" s="37" t="s">
        <v>2603</v>
      </c>
      <c r="AR104" s="37" t="s">
        <v>2603</v>
      </c>
      <c r="AS104" s="37" t="s">
        <v>2603</v>
      </c>
      <c r="AT104" s="37" t="s">
        <v>2603</v>
      </c>
      <c r="AU104" s="37" t="s">
        <v>2603</v>
      </c>
      <c r="AV104" s="37" t="s">
        <v>2603</v>
      </c>
      <c r="AW104" s="37" t="s">
        <v>2603</v>
      </c>
      <c r="AX104" s="37" t="s">
        <v>2603</v>
      </c>
      <c r="AY104" s="37" t="s">
        <v>2603</v>
      </c>
      <c r="AZ104" s="37" t="s">
        <v>2603</v>
      </c>
      <c r="BA104" s="37" t="s">
        <v>2603</v>
      </c>
      <c r="BB104" s="37" t="s">
        <v>2603</v>
      </c>
      <c r="BC104" s="37" t="s">
        <v>2603</v>
      </c>
      <c r="BD104" s="37" t="s">
        <v>2603</v>
      </c>
      <c r="BE104" s="37" t="s">
        <v>2603</v>
      </c>
      <c r="BF104" s="37" t="s">
        <v>2603</v>
      </c>
      <c r="BG104" s="37" t="s">
        <v>2603</v>
      </c>
      <c r="BH104" s="37" t="s">
        <v>2603</v>
      </c>
      <c r="BI104" s="37" t="s">
        <v>2603</v>
      </c>
      <c r="BJ104" s="37" t="s">
        <v>2603</v>
      </c>
      <c r="BK104" s="37" t="s">
        <v>2603</v>
      </c>
      <c r="BL104" s="37" t="s">
        <v>2603</v>
      </c>
      <c r="BM104" s="37" t="s">
        <v>2603</v>
      </c>
      <c r="BN104" s="37" t="s">
        <v>2603</v>
      </c>
      <c r="BO104" s="37" t="s">
        <v>2603</v>
      </c>
      <c r="BP104" s="37" t="s">
        <v>2603</v>
      </c>
      <c r="BQ104" s="37" t="s">
        <v>2603</v>
      </c>
      <c r="BR104" s="37" t="s">
        <v>2603</v>
      </c>
      <c r="BS104" s="37" t="s">
        <v>2603</v>
      </c>
      <c r="BT104" s="37" t="s">
        <v>2603</v>
      </c>
      <c r="BU104" s="37" t="s">
        <v>2603</v>
      </c>
      <c r="BV104" s="37" t="s">
        <v>2603</v>
      </c>
      <c r="BW104" s="37" t="s">
        <v>2603</v>
      </c>
      <c r="BX104" s="37" t="s">
        <v>2603</v>
      </c>
      <c r="BY104" s="37" t="s">
        <v>2603</v>
      </c>
      <c r="BZ104" s="37" t="s">
        <v>2603</v>
      </c>
      <c r="CA104" s="37" t="s">
        <v>2603</v>
      </c>
      <c r="CB104" s="37" t="s">
        <v>2603</v>
      </c>
      <c r="CC104" s="37" t="s">
        <v>2603</v>
      </c>
      <c r="CD104" s="37" t="s">
        <v>2603</v>
      </c>
      <c r="CE104" s="37" t="s">
        <v>2603</v>
      </c>
      <c r="CF104" s="37" t="s">
        <v>2603</v>
      </c>
      <c r="CG104" s="37" t="s">
        <v>2603</v>
      </c>
      <c r="CH104" s="37" t="s">
        <v>2603</v>
      </c>
      <c r="CI104" s="37" t="s">
        <v>2603</v>
      </c>
      <c r="CJ104" s="37" t="s">
        <v>2603</v>
      </c>
      <c r="CK104" s="37" t="s">
        <v>2603</v>
      </c>
      <c r="CL104" s="37" t="s">
        <v>2603</v>
      </c>
      <c r="CM104" s="37" t="s">
        <v>2603</v>
      </c>
      <c r="CN104" s="37" t="s">
        <v>2603</v>
      </c>
      <c r="CO104" s="37" t="str">
        <f>IF(alumnes!$A103="","",IF($AA104="","",centre!$A$9))</f>
        <v/>
      </c>
      <c r="CP104" s="37" t="str">
        <f>IF(alumnes!$A103="","",IF($AA104="","",centre!$C$9))</f>
        <v/>
      </c>
      <c r="CQ104" s="37" t="str">
        <f>IF(alumnes!$A103="","",IF($AA104="","",centre!$A$14))</f>
        <v/>
      </c>
      <c r="CR104" s="37" t="str">
        <f>IF(alumnes!$A103="","",IF($AA104="","",centre!$B$14))</f>
        <v/>
      </c>
      <c r="CS104" s="37" t="str">
        <f>IF(alumnes!$A103="","",IF($AA104="","",centre!$C$14))</f>
        <v/>
      </c>
      <c r="CT104" s="37" t="str">
        <f>IF(alumnes!$A103="","",IF($AA104="","",IF(centre!$D$14=0,"",centre!$D$14)))</f>
        <v/>
      </c>
      <c r="CU104" s="37" t="str">
        <f>IF(alumnes!$A103="","",IF($AA104="","",IF(centre!$E$14=0,"",centre!$E$14)))</f>
        <v/>
      </c>
      <c r="CV104" s="37" t="str">
        <f>IF(alumnes!$A103="","",IF($AA104="","",IF(centre!$F$14=0,"",centre!$F$14)))</f>
        <v/>
      </c>
      <c r="CW104" s="37" t="str">
        <f>IF(alumnes!$A103="","",IF($AA104="","",IF(centre!$G$14=0,"",centre!$G$14)))</f>
        <v/>
      </c>
      <c r="CX104" s="37" t="str">
        <f>IF(alumnes!$A103="","",IF($AA104="","",centre!$H$14))</f>
        <v/>
      </c>
      <c r="CY104" s="37" t="str">
        <f>IF(alumnes!$A103="","",IF($AA104="","",centre!$I$14))</f>
        <v/>
      </c>
      <c r="CZ104" s="37" t="str">
        <f>IF(alumnes!$A103="","",IF($AA104="","",IF(centre!$J$14=0,"",centre!$J$14)))</f>
        <v/>
      </c>
      <c r="DA104" s="37" t="str">
        <f>IF(alumnes!$A103="","",IF($AA104="","",IF(centre!$K$14=0,"",centre!$K$14)))</f>
        <v/>
      </c>
      <c r="DB104" s="37" t="str">
        <f>IF(alumnes!$A103="","",IF($AA104="","",IF(centre!$L$14=0,"",centre!$L$14)))</f>
        <v/>
      </c>
      <c r="DC104" s="37" t="str">
        <f>IF(alumnes!$A103="","",IF($AA104="","",IF(centre!$A$19=0,"",centre!$A$19)))</f>
        <v/>
      </c>
      <c r="DD104" s="37" t="str">
        <f>IF(alumnes!$A103="","",IF($AA104="","",IF(centre!$C$19=0,"",centre!$C$19)))</f>
        <v/>
      </c>
      <c r="DE104" s="37" t="str">
        <f>IF(alumnes!$A103="","",IF($AA104="","",IF(centre!$E$19=0,"",centre!$E$19)))</f>
        <v/>
      </c>
      <c r="DF104" s="37" t="str">
        <f>IF(alumnes!$A103="","",IF($AA104="","",IF(centre!$G$19=0,"",centre!$G$19)))</f>
        <v/>
      </c>
      <c r="DG104" s="37" t="str">
        <f>IF(alumnes!$A103="","",IF($AA104="","",IF(centre!$H$19=0,"",centre!$H$19)))</f>
        <v/>
      </c>
      <c r="DH104" s="37" t="str">
        <f>IF(alumnes!$A103="","",IF($AA104="","",IF(centre!$J$19=0,"",centre!$J$19)))</f>
        <v/>
      </c>
      <c r="DI104" s="37" t="str">
        <f>IF(alumnes!$A103="","",IF($AA104="","",IF(centre!$K$19=0,"",centre!$K$19)))</f>
        <v/>
      </c>
      <c r="DJ104" s="37" t="str">
        <f>IF(alumnes!$A103="","",IF($AA104="","",IF(centre!$L$19=0,"",centre!$L$19)))</f>
        <v/>
      </c>
      <c r="DK104" s="37" t="str">
        <f>IF(alumnes!$A103="","",IF($AA104="",centre!$G$6,""))</f>
        <v/>
      </c>
      <c r="DL104" s="37" t="str">
        <f>IF(alumnes!$A103="","",IF($AA104="",centre!$I$6,""))</f>
        <v/>
      </c>
      <c r="DM104" s="37" t="str">
        <f>IF(alumnes!$A103="","",IF($AA104="",centre!$K$6,""))</f>
        <v/>
      </c>
      <c r="DN104" s="37" t="str">
        <f>IF(alumnes!$A103="","",IF($AA104="",centre!$A$9,""))</f>
        <v/>
      </c>
      <c r="DO104" s="37" t="str">
        <f>IF(alumnes!$A103="","",IF($AA104="",centre!$C$9,""))</f>
        <v/>
      </c>
      <c r="DP104" s="37" t="str">
        <f>IF(alumnes!$A103="","",IF($AA104="",IF(centre!$J$14=0,"",centre!$J$14),""))</f>
        <v/>
      </c>
      <c r="DQ104" s="37" t="str">
        <f>IF(alumnes!$A103="","",IF($AA104="",IF(centre!$K$14=0,"",centre!$K$14),""))</f>
        <v/>
      </c>
      <c r="DR104" s="37" t="str">
        <f>IF(alumnes!$A103="","",IF($AA104="",IF(centre!$L$14=0,"",centre!$L$14),""))</f>
        <v/>
      </c>
      <c r="DS104" s="37" t="str">
        <f>IF(alumnes!$A103="","",IF($AA104="",centre!$A$14,""))</f>
        <v/>
      </c>
      <c r="DT104" s="37" t="str">
        <f>IF(alumnes!$A103="","",IF($AA104="",centre!$B$14,""))</f>
        <v/>
      </c>
      <c r="DU104" s="37" t="str">
        <f>IF(alumnes!$A103="","",IF($AA104="",IF(centre!$C$14=0,"",centre!$C$14),""))</f>
        <v/>
      </c>
      <c r="DV104" s="37" t="str">
        <f>IF(alumnes!$A103="","",IF($AA104="",IF(centre!$D$14=0,"",centre!$D$14),""))</f>
        <v/>
      </c>
      <c r="DW104" s="37" t="str">
        <f>IF(alumnes!$A103="","",IF($AA104="",IF(centre!$E$14=0,"",centre!$E$14),""))</f>
        <v/>
      </c>
      <c r="DX104" s="37" t="str">
        <f>IF(alumnes!$A103="","",IF($AA104="",IF(centre!$F$14=0,"",centre!$F$14),""))</f>
        <v/>
      </c>
      <c r="DY104" s="37" t="str">
        <f>IF(alumnes!$A103="","",IF($AA104="",IF(centre!$G$14=0,"",centre!$G$14),""))</f>
        <v/>
      </c>
      <c r="DZ104" s="37" t="str">
        <f>IF(alumnes!$A103="","",IF($AA104="",centre!$H$14,""))</f>
        <v/>
      </c>
      <c r="EA104" s="37" t="str">
        <f>IF(alumnes!$A103="","",IF($AA104="",centre!$I$14,""))</f>
        <v/>
      </c>
    </row>
    <row r="105" spans="1:131" x14ac:dyDescent="0.35">
      <c r="A105" s="36" t="str">
        <f>IF(alumnes!$A104="","",alumnes!$B$4)</f>
        <v/>
      </c>
      <c r="B105" s="37" t="str">
        <f>IF(alumnes!$A104="","",alumnes!$A104)</f>
        <v/>
      </c>
      <c r="C105" s="37" t="str">
        <f>IF(alumnes!$B104="","",alumnes!$B104)</f>
        <v/>
      </c>
      <c r="D105" s="37" t="str">
        <f>IF(alumnes!$C104="","",alumnes!$C104)</f>
        <v/>
      </c>
      <c r="E105" s="37" t="str">
        <f>IF(alumnes!$D104="","",alumnes!$D104)</f>
        <v/>
      </c>
      <c r="F105" s="37" t="str">
        <f>IF(alumnes!$E104="","",alumnes!$E104)</f>
        <v/>
      </c>
      <c r="G105" s="37" t="str">
        <f>IF(alumnes!$P104="","",alumnes!$P104)</f>
        <v/>
      </c>
      <c r="H105" s="37" t="str">
        <f>IF(alumnes!$Q104="","",alumnes!$Q104)</f>
        <v/>
      </c>
      <c r="I105" s="37" t="str">
        <f>IF(alumnes!$R104="","",alumnes!$R104)</f>
        <v/>
      </c>
      <c r="J105" s="37" t="str">
        <f>IF(alumnes!$G104="","",alumnes!$G104)</f>
        <v/>
      </c>
      <c r="K105" s="37" t="str">
        <f>IF(alumnes!$H104="","",alumnes!$H104)</f>
        <v/>
      </c>
      <c r="L105" s="37" t="str">
        <f>IF(alumnes!$I104="","",alumnes!$I104)</f>
        <v/>
      </c>
      <c r="M105" s="37" t="str">
        <f>IF(alumnes!$J104="","",alumnes!$J104)</f>
        <v/>
      </c>
      <c r="N105" s="37" t="str">
        <f>IF(alumnes!$K104="","",alumnes!$K104)</f>
        <v/>
      </c>
      <c r="O105" s="37" t="str">
        <f>IF(alumnes!$L104="","",alumnes!$L104)</f>
        <v/>
      </c>
      <c r="P105" s="37" t="str">
        <f>IF(alumnes!$M104="","",alumnes!$M104)</f>
        <v/>
      </c>
      <c r="Q105" s="37" t="str">
        <f>IF(alumnes!$N104="","",alumnes!$N104)</f>
        <v/>
      </c>
      <c r="R105" s="37" t="str">
        <f>IF(alumnes!$O104="","",alumnes!$O104)</f>
        <v/>
      </c>
      <c r="S105" s="37"/>
      <c r="T105" s="37"/>
      <c r="U105" s="37" t="e">
        <f>IF(alumnes!#REF!="","",alumnes!#REF!)</f>
        <v>#REF!</v>
      </c>
      <c r="V105" s="38"/>
      <c r="W105" s="39"/>
      <c r="X105" s="38"/>
      <c r="Z105" s="37"/>
      <c r="AA105" s="37" t="str">
        <f>IF(alumnes!$A104="","",IF(centre!$A$6=0,"",centre!$A$6))</f>
        <v/>
      </c>
      <c r="AB105" s="37" t="s">
        <v>2603</v>
      </c>
      <c r="AC105" s="37" t="s">
        <v>2603</v>
      </c>
      <c r="AD105" s="37" t="s">
        <v>2603</v>
      </c>
      <c r="AE105" s="37" t="s">
        <v>2603</v>
      </c>
      <c r="AF105" s="37" t="s">
        <v>2603</v>
      </c>
      <c r="AG105" s="37" t="s">
        <v>2603</v>
      </c>
      <c r="AH105" s="37" t="s">
        <v>2603</v>
      </c>
      <c r="AI105" s="37" t="s">
        <v>2603</v>
      </c>
      <c r="AJ105" s="37" t="s">
        <v>2603</v>
      </c>
      <c r="AK105" s="37" t="s">
        <v>2603</v>
      </c>
      <c r="AL105" s="37" t="s">
        <v>2603</v>
      </c>
      <c r="AM105" s="37" t="s">
        <v>2603</v>
      </c>
      <c r="AN105" s="37" t="s">
        <v>2603</v>
      </c>
      <c r="AO105" s="37" t="s">
        <v>2603</v>
      </c>
      <c r="AP105" s="37" t="s">
        <v>2603</v>
      </c>
      <c r="AQ105" s="37" t="s">
        <v>2603</v>
      </c>
      <c r="AR105" s="37" t="s">
        <v>2603</v>
      </c>
      <c r="AS105" s="37" t="s">
        <v>2603</v>
      </c>
      <c r="AT105" s="37" t="s">
        <v>2603</v>
      </c>
      <c r="AU105" s="37" t="s">
        <v>2603</v>
      </c>
      <c r="AV105" s="37" t="s">
        <v>2603</v>
      </c>
      <c r="AW105" s="37" t="s">
        <v>2603</v>
      </c>
      <c r="AX105" s="37" t="s">
        <v>2603</v>
      </c>
      <c r="AY105" s="37" t="s">
        <v>2603</v>
      </c>
      <c r="AZ105" s="37" t="s">
        <v>2603</v>
      </c>
      <c r="BA105" s="37" t="s">
        <v>2603</v>
      </c>
      <c r="BB105" s="37" t="s">
        <v>2603</v>
      </c>
      <c r="BC105" s="37" t="s">
        <v>2603</v>
      </c>
      <c r="BD105" s="37" t="s">
        <v>2603</v>
      </c>
      <c r="BE105" s="37" t="s">
        <v>2603</v>
      </c>
      <c r="BF105" s="37" t="s">
        <v>2603</v>
      </c>
      <c r="BG105" s="37" t="s">
        <v>2603</v>
      </c>
      <c r="BH105" s="37" t="s">
        <v>2603</v>
      </c>
      <c r="BI105" s="37" t="s">
        <v>2603</v>
      </c>
      <c r="BJ105" s="37" t="s">
        <v>2603</v>
      </c>
      <c r="BK105" s="37" t="s">
        <v>2603</v>
      </c>
      <c r="BL105" s="37" t="s">
        <v>2603</v>
      </c>
      <c r="BM105" s="37" t="s">
        <v>2603</v>
      </c>
      <c r="BN105" s="37" t="s">
        <v>2603</v>
      </c>
      <c r="BO105" s="37" t="s">
        <v>2603</v>
      </c>
      <c r="BP105" s="37" t="s">
        <v>2603</v>
      </c>
      <c r="BQ105" s="37" t="s">
        <v>2603</v>
      </c>
      <c r="BR105" s="37" t="s">
        <v>2603</v>
      </c>
      <c r="BS105" s="37" t="s">
        <v>2603</v>
      </c>
      <c r="BT105" s="37" t="s">
        <v>2603</v>
      </c>
      <c r="BU105" s="37" t="s">
        <v>2603</v>
      </c>
      <c r="BV105" s="37" t="s">
        <v>2603</v>
      </c>
      <c r="BW105" s="37" t="s">
        <v>2603</v>
      </c>
      <c r="BX105" s="37" t="s">
        <v>2603</v>
      </c>
      <c r="BY105" s="37" t="s">
        <v>2603</v>
      </c>
      <c r="BZ105" s="37" t="s">
        <v>2603</v>
      </c>
      <c r="CA105" s="37" t="s">
        <v>2603</v>
      </c>
      <c r="CB105" s="37" t="s">
        <v>2603</v>
      </c>
      <c r="CC105" s="37" t="s">
        <v>2603</v>
      </c>
      <c r="CD105" s="37" t="s">
        <v>2603</v>
      </c>
      <c r="CE105" s="37" t="s">
        <v>2603</v>
      </c>
      <c r="CF105" s="37" t="s">
        <v>2603</v>
      </c>
      <c r="CG105" s="37" t="s">
        <v>2603</v>
      </c>
      <c r="CH105" s="37" t="s">
        <v>2603</v>
      </c>
      <c r="CI105" s="37" t="s">
        <v>2603</v>
      </c>
      <c r="CJ105" s="37" t="s">
        <v>2603</v>
      </c>
      <c r="CK105" s="37" t="s">
        <v>2603</v>
      </c>
      <c r="CL105" s="37" t="s">
        <v>2603</v>
      </c>
      <c r="CM105" s="37" t="s">
        <v>2603</v>
      </c>
      <c r="CN105" s="37" t="s">
        <v>2603</v>
      </c>
      <c r="CO105" s="37" t="str">
        <f>IF(alumnes!$A104="","",IF($AA105="","",centre!$A$9))</f>
        <v/>
      </c>
      <c r="CP105" s="37" t="str">
        <f>IF(alumnes!$A104="","",IF($AA105="","",centre!$C$9))</f>
        <v/>
      </c>
      <c r="CQ105" s="37" t="str">
        <f>IF(alumnes!$A104="","",IF($AA105="","",centre!$A$14))</f>
        <v/>
      </c>
      <c r="CR105" s="37" t="str">
        <f>IF(alumnes!$A104="","",IF($AA105="","",centre!$B$14))</f>
        <v/>
      </c>
      <c r="CS105" s="37" t="str">
        <f>IF(alumnes!$A104="","",IF($AA105="","",centre!$C$14))</f>
        <v/>
      </c>
      <c r="CT105" s="37" t="str">
        <f>IF(alumnes!$A104="","",IF($AA105="","",IF(centre!$D$14=0,"",centre!$D$14)))</f>
        <v/>
      </c>
      <c r="CU105" s="37" t="str">
        <f>IF(alumnes!$A104="","",IF($AA105="","",IF(centre!$E$14=0,"",centre!$E$14)))</f>
        <v/>
      </c>
      <c r="CV105" s="37" t="str">
        <f>IF(alumnes!$A104="","",IF($AA105="","",IF(centre!$F$14=0,"",centre!$F$14)))</f>
        <v/>
      </c>
      <c r="CW105" s="37" t="str">
        <f>IF(alumnes!$A104="","",IF($AA105="","",IF(centre!$G$14=0,"",centre!$G$14)))</f>
        <v/>
      </c>
      <c r="CX105" s="37" t="str">
        <f>IF(alumnes!$A104="","",IF($AA105="","",centre!$H$14))</f>
        <v/>
      </c>
      <c r="CY105" s="37" t="str">
        <f>IF(alumnes!$A104="","",IF($AA105="","",centre!$I$14))</f>
        <v/>
      </c>
      <c r="CZ105" s="37" t="str">
        <f>IF(alumnes!$A104="","",IF($AA105="","",IF(centre!$J$14=0,"",centre!$J$14)))</f>
        <v/>
      </c>
      <c r="DA105" s="37" t="str">
        <f>IF(alumnes!$A104="","",IF($AA105="","",IF(centre!$K$14=0,"",centre!$K$14)))</f>
        <v/>
      </c>
      <c r="DB105" s="37" t="str">
        <f>IF(alumnes!$A104="","",IF($AA105="","",IF(centre!$L$14=0,"",centre!$L$14)))</f>
        <v/>
      </c>
      <c r="DC105" s="37" t="str">
        <f>IF(alumnes!$A104="","",IF($AA105="","",IF(centre!$A$19=0,"",centre!$A$19)))</f>
        <v/>
      </c>
      <c r="DD105" s="37" t="str">
        <f>IF(alumnes!$A104="","",IF($AA105="","",IF(centre!$C$19=0,"",centre!$C$19)))</f>
        <v/>
      </c>
      <c r="DE105" s="37" t="str">
        <f>IF(alumnes!$A104="","",IF($AA105="","",IF(centre!$E$19=0,"",centre!$E$19)))</f>
        <v/>
      </c>
      <c r="DF105" s="37" t="str">
        <f>IF(alumnes!$A104="","",IF($AA105="","",IF(centre!$G$19=0,"",centre!$G$19)))</f>
        <v/>
      </c>
      <c r="DG105" s="37" t="str">
        <f>IF(alumnes!$A104="","",IF($AA105="","",IF(centre!$H$19=0,"",centre!$H$19)))</f>
        <v/>
      </c>
      <c r="DH105" s="37" t="str">
        <f>IF(alumnes!$A104="","",IF($AA105="","",IF(centre!$J$19=0,"",centre!$J$19)))</f>
        <v/>
      </c>
      <c r="DI105" s="37" t="str">
        <f>IF(alumnes!$A104="","",IF($AA105="","",IF(centre!$K$19=0,"",centre!$K$19)))</f>
        <v/>
      </c>
      <c r="DJ105" s="37" t="str">
        <f>IF(alumnes!$A104="","",IF($AA105="","",IF(centre!$L$19=0,"",centre!$L$19)))</f>
        <v/>
      </c>
      <c r="DK105" s="37" t="str">
        <f>IF(alumnes!$A104="","",IF($AA105="",centre!$G$6,""))</f>
        <v/>
      </c>
      <c r="DL105" s="37" t="str">
        <f>IF(alumnes!$A104="","",IF($AA105="",centre!$I$6,""))</f>
        <v/>
      </c>
      <c r="DM105" s="37" t="str">
        <f>IF(alumnes!$A104="","",IF($AA105="",centre!$K$6,""))</f>
        <v/>
      </c>
      <c r="DN105" s="37" t="str">
        <f>IF(alumnes!$A104="","",IF($AA105="",centre!$A$9,""))</f>
        <v/>
      </c>
      <c r="DO105" s="37" t="str">
        <f>IF(alumnes!$A104="","",IF($AA105="",centre!$C$9,""))</f>
        <v/>
      </c>
      <c r="DP105" s="37" t="str">
        <f>IF(alumnes!$A104="","",IF($AA105="",IF(centre!$J$14=0,"",centre!$J$14),""))</f>
        <v/>
      </c>
      <c r="DQ105" s="37" t="str">
        <f>IF(alumnes!$A104="","",IF($AA105="",IF(centre!$K$14=0,"",centre!$K$14),""))</f>
        <v/>
      </c>
      <c r="DR105" s="37" t="str">
        <f>IF(alumnes!$A104="","",IF($AA105="",IF(centre!$L$14=0,"",centre!$L$14),""))</f>
        <v/>
      </c>
      <c r="DS105" s="37" t="str">
        <f>IF(alumnes!$A104="","",IF($AA105="",centre!$A$14,""))</f>
        <v/>
      </c>
      <c r="DT105" s="37" t="str">
        <f>IF(alumnes!$A104="","",IF($AA105="",centre!$B$14,""))</f>
        <v/>
      </c>
      <c r="DU105" s="37" t="str">
        <f>IF(alumnes!$A104="","",IF($AA105="",IF(centre!$C$14=0,"",centre!$C$14),""))</f>
        <v/>
      </c>
      <c r="DV105" s="37" t="str">
        <f>IF(alumnes!$A104="","",IF($AA105="",IF(centre!$D$14=0,"",centre!$D$14),""))</f>
        <v/>
      </c>
      <c r="DW105" s="37" t="str">
        <f>IF(alumnes!$A104="","",IF($AA105="",IF(centre!$E$14=0,"",centre!$E$14),""))</f>
        <v/>
      </c>
      <c r="DX105" s="37" t="str">
        <f>IF(alumnes!$A104="","",IF($AA105="",IF(centre!$F$14=0,"",centre!$F$14),""))</f>
        <v/>
      </c>
      <c r="DY105" s="37" t="str">
        <f>IF(alumnes!$A104="","",IF($AA105="",IF(centre!$G$14=0,"",centre!$G$14),""))</f>
        <v/>
      </c>
      <c r="DZ105" s="37" t="str">
        <f>IF(alumnes!$A104="","",IF($AA105="",centre!$H$14,""))</f>
        <v/>
      </c>
      <c r="EA105" s="37" t="str">
        <f>IF(alumnes!$A104="","",IF($AA105="",centre!$I$14,""))</f>
        <v/>
      </c>
    </row>
    <row r="106" spans="1:131" x14ac:dyDescent="0.35">
      <c r="A106" s="36" t="str">
        <f>IF(alumnes!$A105="","",alumnes!$B$4)</f>
        <v/>
      </c>
      <c r="B106" s="37" t="str">
        <f>IF(alumnes!$A105="","",alumnes!$A105)</f>
        <v/>
      </c>
      <c r="C106" s="37" t="str">
        <f>IF(alumnes!$B105="","",alumnes!$B105)</f>
        <v/>
      </c>
      <c r="D106" s="37" t="str">
        <f>IF(alumnes!$C105="","",alumnes!$C105)</f>
        <v/>
      </c>
      <c r="E106" s="37" t="str">
        <f>IF(alumnes!$D105="","",alumnes!$D105)</f>
        <v/>
      </c>
      <c r="F106" s="37" t="str">
        <f>IF(alumnes!$E105="","",alumnes!$E105)</f>
        <v/>
      </c>
      <c r="G106" s="37" t="str">
        <f>IF(alumnes!$P105="","",alumnes!$P105)</f>
        <v/>
      </c>
      <c r="H106" s="37" t="str">
        <f>IF(alumnes!$Q105="","",alumnes!$Q105)</f>
        <v/>
      </c>
      <c r="I106" s="37" t="str">
        <f>IF(alumnes!$R105="","",alumnes!$R105)</f>
        <v/>
      </c>
      <c r="J106" s="37" t="str">
        <f>IF(alumnes!$G105="","",alumnes!$G105)</f>
        <v/>
      </c>
      <c r="K106" s="37" t="str">
        <f>IF(alumnes!$H105="","",alumnes!$H105)</f>
        <v/>
      </c>
      <c r="L106" s="37" t="str">
        <f>IF(alumnes!$I105="","",alumnes!$I105)</f>
        <v/>
      </c>
      <c r="M106" s="37" t="str">
        <f>IF(alumnes!$J105="","",alumnes!$J105)</f>
        <v/>
      </c>
      <c r="N106" s="37" t="str">
        <f>IF(alumnes!$K105="","",alumnes!$K105)</f>
        <v/>
      </c>
      <c r="O106" s="37" t="str">
        <f>IF(alumnes!$L105="","",alumnes!$L105)</f>
        <v/>
      </c>
      <c r="P106" s="37" t="str">
        <f>IF(alumnes!$M105="","",alumnes!$M105)</f>
        <v/>
      </c>
      <c r="Q106" s="37" t="str">
        <f>IF(alumnes!$N105="","",alumnes!$N105)</f>
        <v/>
      </c>
      <c r="R106" s="37" t="str">
        <f>IF(alumnes!$O105="","",alumnes!$O105)</f>
        <v/>
      </c>
      <c r="S106" s="37"/>
      <c r="T106" s="37"/>
      <c r="U106" s="37" t="e">
        <f>IF(alumnes!#REF!="","",alumnes!#REF!)</f>
        <v>#REF!</v>
      </c>
      <c r="V106" s="38"/>
      <c r="W106" s="39"/>
      <c r="X106" s="38"/>
      <c r="Z106" s="37"/>
      <c r="AA106" s="37" t="str">
        <f>IF(alumnes!$A105="","",IF(centre!$A$6=0,"",centre!$A$6))</f>
        <v/>
      </c>
      <c r="AB106" s="37" t="s">
        <v>2603</v>
      </c>
      <c r="AC106" s="37" t="s">
        <v>2603</v>
      </c>
      <c r="AD106" s="37" t="s">
        <v>2603</v>
      </c>
      <c r="AE106" s="37" t="s">
        <v>2603</v>
      </c>
      <c r="AF106" s="37" t="s">
        <v>2603</v>
      </c>
      <c r="AG106" s="37" t="s">
        <v>2603</v>
      </c>
      <c r="AH106" s="37" t="s">
        <v>2603</v>
      </c>
      <c r="AI106" s="37" t="s">
        <v>2603</v>
      </c>
      <c r="AJ106" s="37" t="s">
        <v>2603</v>
      </c>
      <c r="AK106" s="37" t="s">
        <v>2603</v>
      </c>
      <c r="AL106" s="37" t="s">
        <v>2603</v>
      </c>
      <c r="AM106" s="37" t="s">
        <v>2603</v>
      </c>
      <c r="AN106" s="37" t="s">
        <v>2603</v>
      </c>
      <c r="AO106" s="37" t="s">
        <v>2603</v>
      </c>
      <c r="AP106" s="37" t="s">
        <v>2603</v>
      </c>
      <c r="AQ106" s="37" t="s">
        <v>2603</v>
      </c>
      <c r="AR106" s="37" t="s">
        <v>2603</v>
      </c>
      <c r="AS106" s="37" t="s">
        <v>2603</v>
      </c>
      <c r="AT106" s="37" t="s">
        <v>2603</v>
      </c>
      <c r="AU106" s="37" t="s">
        <v>2603</v>
      </c>
      <c r="AV106" s="37" t="s">
        <v>2603</v>
      </c>
      <c r="AW106" s="37" t="s">
        <v>2603</v>
      </c>
      <c r="AX106" s="37" t="s">
        <v>2603</v>
      </c>
      <c r="AY106" s="37" t="s">
        <v>2603</v>
      </c>
      <c r="AZ106" s="37" t="s">
        <v>2603</v>
      </c>
      <c r="BA106" s="37" t="s">
        <v>2603</v>
      </c>
      <c r="BB106" s="37" t="s">
        <v>2603</v>
      </c>
      <c r="BC106" s="37" t="s">
        <v>2603</v>
      </c>
      <c r="BD106" s="37" t="s">
        <v>2603</v>
      </c>
      <c r="BE106" s="37" t="s">
        <v>2603</v>
      </c>
      <c r="BF106" s="37" t="s">
        <v>2603</v>
      </c>
      <c r="BG106" s="37" t="s">
        <v>2603</v>
      </c>
      <c r="BH106" s="37" t="s">
        <v>2603</v>
      </c>
      <c r="BI106" s="37" t="s">
        <v>2603</v>
      </c>
      <c r="BJ106" s="37" t="s">
        <v>2603</v>
      </c>
      <c r="BK106" s="37" t="s">
        <v>2603</v>
      </c>
      <c r="BL106" s="37" t="s">
        <v>2603</v>
      </c>
      <c r="BM106" s="37" t="s">
        <v>2603</v>
      </c>
      <c r="BN106" s="37" t="s">
        <v>2603</v>
      </c>
      <c r="BO106" s="37" t="s">
        <v>2603</v>
      </c>
      <c r="BP106" s="37" t="s">
        <v>2603</v>
      </c>
      <c r="BQ106" s="37" t="s">
        <v>2603</v>
      </c>
      <c r="BR106" s="37" t="s">
        <v>2603</v>
      </c>
      <c r="BS106" s="37" t="s">
        <v>2603</v>
      </c>
      <c r="BT106" s="37" t="s">
        <v>2603</v>
      </c>
      <c r="BU106" s="37" t="s">
        <v>2603</v>
      </c>
      <c r="BV106" s="37" t="s">
        <v>2603</v>
      </c>
      <c r="BW106" s="37" t="s">
        <v>2603</v>
      </c>
      <c r="BX106" s="37" t="s">
        <v>2603</v>
      </c>
      <c r="BY106" s="37" t="s">
        <v>2603</v>
      </c>
      <c r="BZ106" s="37" t="s">
        <v>2603</v>
      </c>
      <c r="CA106" s="37" t="s">
        <v>2603</v>
      </c>
      <c r="CB106" s="37" t="s">
        <v>2603</v>
      </c>
      <c r="CC106" s="37" t="s">
        <v>2603</v>
      </c>
      <c r="CD106" s="37" t="s">
        <v>2603</v>
      </c>
      <c r="CE106" s="37" t="s">
        <v>2603</v>
      </c>
      <c r="CF106" s="37" t="s">
        <v>2603</v>
      </c>
      <c r="CG106" s="37" t="s">
        <v>2603</v>
      </c>
      <c r="CH106" s="37" t="s">
        <v>2603</v>
      </c>
      <c r="CI106" s="37" t="s">
        <v>2603</v>
      </c>
      <c r="CJ106" s="37" t="s">
        <v>2603</v>
      </c>
      <c r="CK106" s="37" t="s">
        <v>2603</v>
      </c>
      <c r="CL106" s="37" t="s">
        <v>2603</v>
      </c>
      <c r="CM106" s="37" t="s">
        <v>2603</v>
      </c>
      <c r="CN106" s="37" t="s">
        <v>2603</v>
      </c>
      <c r="CO106" s="37" t="str">
        <f>IF(alumnes!$A105="","",IF($AA106="","",centre!$A$9))</f>
        <v/>
      </c>
      <c r="CP106" s="37" t="str">
        <f>IF(alumnes!$A105="","",IF($AA106="","",centre!$C$9))</f>
        <v/>
      </c>
      <c r="CQ106" s="37" t="str">
        <f>IF(alumnes!$A105="","",IF($AA106="","",centre!$A$14))</f>
        <v/>
      </c>
      <c r="CR106" s="37" t="str">
        <f>IF(alumnes!$A105="","",IF($AA106="","",centre!$B$14))</f>
        <v/>
      </c>
      <c r="CS106" s="37" t="str">
        <f>IF(alumnes!$A105="","",IF($AA106="","",centre!$C$14))</f>
        <v/>
      </c>
      <c r="CT106" s="37" t="str">
        <f>IF(alumnes!$A105="","",IF($AA106="","",IF(centre!$D$14=0,"",centre!$D$14)))</f>
        <v/>
      </c>
      <c r="CU106" s="37" t="str">
        <f>IF(alumnes!$A105="","",IF($AA106="","",IF(centre!$E$14=0,"",centre!$E$14)))</f>
        <v/>
      </c>
      <c r="CV106" s="37" t="str">
        <f>IF(alumnes!$A105="","",IF($AA106="","",IF(centre!$F$14=0,"",centre!$F$14)))</f>
        <v/>
      </c>
      <c r="CW106" s="37" t="str">
        <f>IF(alumnes!$A105="","",IF($AA106="","",IF(centre!$G$14=0,"",centre!$G$14)))</f>
        <v/>
      </c>
      <c r="CX106" s="37" t="str">
        <f>IF(alumnes!$A105="","",IF($AA106="","",centre!$H$14))</f>
        <v/>
      </c>
      <c r="CY106" s="37" t="str">
        <f>IF(alumnes!$A105="","",IF($AA106="","",centre!$I$14))</f>
        <v/>
      </c>
      <c r="CZ106" s="37" t="str">
        <f>IF(alumnes!$A105="","",IF($AA106="","",IF(centre!$J$14=0,"",centre!$J$14)))</f>
        <v/>
      </c>
      <c r="DA106" s="37" t="str">
        <f>IF(alumnes!$A105="","",IF($AA106="","",IF(centre!$K$14=0,"",centre!$K$14)))</f>
        <v/>
      </c>
      <c r="DB106" s="37" t="str">
        <f>IF(alumnes!$A105="","",IF($AA106="","",IF(centre!$L$14=0,"",centre!$L$14)))</f>
        <v/>
      </c>
      <c r="DC106" s="37" t="str">
        <f>IF(alumnes!$A105="","",IF($AA106="","",IF(centre!$A$19=0,"",centre!$A$19)))</f>
        <v/>
      </c>
      <c r="DD106" s="37" t="str">
        <f>IF(alumnes!$A105="","",IF($AA106="","",IF(centre!$C$19=0,"",centre!$C$19)))</f>
        <v/>
      </c>
      <c r="DE106" s="37" t="str">
        <f>IF(alumnes!$A105="","",IF($AA106="","",IF(centre!$E$19=0,"",centre!$E$19)))</f>
        <v/>
      </c>
      <c r="DF106" s="37" t="str">
        <f>IF(alumnes!$A105="","",IF($AA106="","",IF(centre!$G$19=0,"",centre!$G$19)))</f>
        <v/>
      </c>
      <c r="DG106" s="37" t="str">
        <f>IF(alumnes!$A105="","",IF($AA106="","",IF(centre!$H$19=0,"",centre!$H$19)))</f>
        <v/>
      </c>
      <c r="DH106" s="37" t="str">
        <f>IF(alumnes!$A105="","",IF($AA106="","",IF(centre!$J$19=0,"",centre!$J$19)))</f>
        <v/>
      </c>
      <c r="DI106" s="37" t="str">
        <f>IF(alumnes!$A105="","",IF($AA106="","",IF(centre!$K$19=0,"",centre!$K$19)))</f>
        <v/>
      </c>
      <c r="DJ106" s="37" t="str">
        <f>IF(alumnes!$A105="","",IF($AA106="","",IF(centre!$L$19=0,"",centre!$L$19)))</f>
        <v/>
      </c>
      <c r="DK106" s="37" t="str">
        <f>IF(alumnes!$A105="","",IF($AA106="",centre!$G$6,""))</f>
        <v/>
      </c>
      <c r="DL106" s="37" t="str">
        <f>IF(alumnes!$A105="","",IF($AA106="",centre!$I$6,""))</f>
        <v/>
      </c>
      <c r="DM106" s="37" t="str">
        <f>IF(alumnes!$A105="","",IF($AA106="",centre!$K$6,""))</f>
        <v/>
      </c>
      <c r="DN106" s="37" t="str">
        <f>IF(alumnes!$A105="","",IF($AA106="",centre!$A$9,""))</f>
        <v/>
      </c>
      <c r="DO106" s="37" t="str">
        <f>IF(alumnes!$A105="","",IF($AA106="",centre!$C$9,""))</f>
        <v/>
      </c>
      <c r="DP106" s="37" t="str">
        <f>IF(alumnes!$A105="","",IF($AA106="",IF(centre!$J$14=0,"",centre!$J$14),""))</f>
        <v/>
      </c>
      <c r="DQ106" s="37" t="str">
        <f>IF(alumnes!$A105="","",IF($AA106="",IF(centre!$K$14=0,"",centre!$K$14),""))</f>
        <v/>
      </c>
      <c r="DR106" s="37" t="str">
        <f>IF(alumnes!$A105="","",IF($AA106="",IF(centre!$L$14=0,"",centre!$L$14),""))</f>
        <v/>
      </c>
      <c r="DS106" s="37" t="str">
        <f>IF(alumnes!$A105="","",IF($AA106="",centre!$A$14,""))</f>
        <v/>
      </c>
      <c r="DT106" s="37" t="str">
        <f>IF(alumnes!$A105="","",IF($AA106="",centre!$B$14,""))</f>
        <v/>
      </c>
      <c r="DU106" s="37" t="str">
        <f>IF(alumnes!$A105="","",IF($AA106="",IF(centre!$C$14=0,"",centre!$C$14),""))</f>
        <v/>
      </c>
      <c r="DV106" s="37" t="str">
        <f>IF(alumnes!$A105="","",IF($AA106="",IF(centre!$D$14=0,"",centre!$D$14),""))</f>
        <v/>
      </c>
      <c r="DW106" s="37" t="str">
        <f>IF(alumnes!$A105="","",IF($AA106="",IF(centre!$E$14=0,"",centre!$E$14),""))</f>
        <v/>
      </c>
      <c r="DX106" s="37" t="str">
        <f>IF(alumnes!$A105="","",IF($AA106="",IF(centre!$F$14=0,"",centre!$F$14),""))</f>
        <v/>
      </c>
      <c r="DY106" s="37" t="str">
        <f>IF(alumnes!$A105="","",IF($AA106="",IF(centre!$G$14=0,"",centre!$G$14),""))</f>
        <v/>
      </c>
      <c r="DZ106" s="37" t="str">
        <f>IF(alumnes!$A105="","",IF($AA106="",centre!$H$14,""))</f>
        <v/>
      </c>
      <c r="EA106" s="37" t="str">
        <f>IF(alumnes!$A105="","",IF($AA106="",centre!$I$14,""))</f>
        <v/>
      </c>
    </row>
    <row r="107" spans="1:131" x14ac:dyDescent="0.35">
      <c r="A107" s="36" t="str">
        <f>IF(alumnes!$A106="","",alumnes!$B$4)</f>
        <v/>
      </c>
      <c r="B107" s="37" t="str">
        <f>IF(alumnes!$A106="","",alumnes!$A106)</f>
        <v/>
      </c>
      <c r="C107" s="37" t="str">
        <f>IF(alumnes!$B106="","",alumnes!$B106)</f>
        <v/>
      </c>
      <c r="D107" s="37" t="str">
        <f>IF(alumnes!$C106="","",alumnes!$C106)</f>
        <v/>
      </c>
      <c r="E107" s="37" t="str">
        <f>IF(alumnes!$D106="","",alumnes!$D106)</f>
        <v/>
      </c>
      <c r="F107" s="37" t="str">
        <f>IF(alumnes!$E106="","",alumnes!$E106)</f>
        <v/>
      </c>
      <c r="G107" s="37" t="str">
        <f>IF(alumnes!$P106="","",alumnes!$P106)</f>
        <v/>
      </c>
      <c r="H107" s="37" t="str">
        <f>IF(alumnes!$Q106="","",alumnes!$Q106)</f>
        <v/>
      </c>
      <c r="I107" s="37" t="str">
        <f>IF(alumnes!$R106="","",alumnes!$R106)</f>
        <v/>
      </c>
      <c r="J107" s="37" t="str">
        <f>IF(alumnes!$G106="","",alumnes!$G106)</f>
        <v/>
      </c>
      <c r="K107" s="37" t="str">
        <f>IF(alumnes!$H106="","",alumnes!$H106)</f>
        <v/>
      </c>
      <c r="L107" s="37" t="str">
        <f>IF(alumnes!$I106="","",alumnes!$I106)</f>
        <v/>
      </c>
      <c r="M107" s="37" t="str">
        <f>IF(alumnes!$J106="","",alumnes!$J106)</f>
        <v/>
      </c>
      <c r="N107" s="37" t="str">
        <f>IF(alumnes!$K106="","",alumnes!$K106)</f>
        <v/>
      </c>
      <c r="O107" s="37" t="str">
        <f>IF(alumnes!$L106="","",alumnes!$L106)</f>
        <v/>
      </c>
      <c r="P107" s="37" t="str">
        <f>IF(alumnes!$M106="","",alumnes!$M106)</f>
        <v/>
      </c>
      <c r="Q107" s="37" t="str">
        <f>IF(alumnes!$N106="","",alumnes!$N106)</f>
        <v/>
      </c>
      <c r="R107" s="37" t="str">
        <f>IF(alumnes!$O106="","",alumnes!$O106)</f>
        <v/>
      </c>
      <c r="S107" s="37"/>
      <c r="T107" s="37"/>
      <c r="U107" s="37" t="e">
        <f>IF(alumnes!#REF!="","",alumnes!#REF!)</f>
        <v>#REF!</v>
      </c>
      <c r="V107" s="38"/>
      <c r="W107" s="39"/>
      <c r="X107" s="38"/>
      <c r="Z107" s="37"/>
      <c r="AA107" s="37" t="str">
        <f>IF(alumnes!$A106="","",IF(centre!$A$6=0,"",centre!$A$6))</f>
        <v/>
      </c>
      <c r="AB107" s="37" t="s">
        <v>2603</v>
      </c>
      <c r="AC107" s="37" t="s">
        <v>2603</v>
      </c>
      <c r="AD107" s="37" t="s">
        <v>2603</v>
      </c>
      <c r="AE107" s="37" t="s">
        <v>2603</v>
      </c>
      <c r="AF107" s="37" t="s">
        <v>2603</v>
      </c>
      <c r="AG107" s="37" t="s">
        <v>2603</v>
      </c>
      <c r="AH107" s="37" t="s">
        <v>2603</v>
      </c>
      <c r="AI107" s="37" t="s">
        <v>2603</v>
      </c>
      <c r="AJ107" s="37" t="s">
        <v>2603</v>
      </c>
      <c r="AK107" s="37" t="s">
        <v>2603</v>
      </c>
      <c r="AL107" s="37" t="s">
        <v>2603</v>
      </c>
      <c r="AM107" s="37" t="s">
        <v>2603</v>
      </c>
      <c r="AN107" s="37" t="s">
        <v>2603</v>
      </c>
      <c r="AO107" s="37" t="s">
        <v>2603</v>
      </c>
      <c r="AP107" s="37" t="s">
        <v>2603</v>
      </c>
      <c r="AQ107" s="37" t="s">
        <v>2603</v>
      </c>
      <c r="AR107" s="37" t="s">
        <v>2603</v>
      </c>
      <c r="AS107" s="37" t="s">
        <v>2603</v>
      </c>
      <c r="AT107" s="37" t="s">
        <v>2603</v>
      </c>
      <c r="AU107" s="37" t="s">
        <v>2603</v>
      </c>
      <c r="AV107" s="37" t="s">
        <v>2603</v>
      </c>
      <c r="AW107" s="37" t="s">
        <v>2603</v>
      </c>
      <c r="AX107" s="37" t="s">
        <v>2603</v>
      </c>
      <c r="AY107" s="37" t="s">
        <v>2603</v>
      </c>
      <c r="AZ107" s="37" t="s">
        <v>2603</v>
      </c>
      <c r="BA107" s="37" t="s">
        <v>2603</v>
      </c>
      <c r="BB107" s="37" t="s">
        <v>2603</v>
      </c>
      <c r="BC107" s="37" t="s">
        <v>2603</v>
      </c>
      <c r="BD107" s="37" t="s">
        <v>2603</v>
      </c>
      <c r="BE107" s="37" t="s">
        <v>2603</v>
      </c>
      <c r="BF107" s="37" t="s">
        <v>2603</v>
      </c>
      <c r="BG107" s="37" t="s">
        <v>2603</v>
      </c>
      <c r="BH107" s="37" t="s">
        <v>2603</v>
      </c>
      <c r="BI107" s="37" t="s">
        <v>2603</v>
      </c>
      <c r="BJ107" s="37" t="s">
        <v>2603</v>
      </c>
      <c r="BK107" s="37" t="s">
        <v>2603</v>
      </c>
      <c r="BL107" s="37" t="s">
        <v>2603</v>
      </c>
      <c r="BM107" s="37" t="s">
        <v>2603</v>
      </c>
      <c r="BN107" s="37" t="s">
        <v>2603</v>
      </c>
      <c r="BO107" s="37" t="s">
        <v>2603</v>
      </c>
      <c r="BP107" s="37" t="s">
        <v>2603</v>
      </c>
      <c r="BQ107" s="37" t="s">
        <v>2603</v>
      </c>
      <c r="BR107" s="37" t="s">
        <v>2603</v>
      </c>
      <c r="BS107" s="37" t="s">
        <v>2603</v>
      </c>
      <c r="BT107" s="37" t="s">
        <v>2603</v>
      </c>
      <c r="BU107" s="37" t="s">
        <v>2603</v>
      </c>
      <c r="BV107" s="37" t="s">
        <v>2603</v>
      </c>
      <c r="BW107" s="37" t="s">
        <v>2603</v>
      </c>
      <c r="BX107" s="37" t="s">
        <v>2603</v>
      </c>
      <c r="BY107" s="37" t="s">
        <v>2603</v>
      </c>
      <c r="BZ107" s="37" t="s">
        <v>2603</v>
      </c>
      <c r="CA107" s="37" t="s">
        <v>2603</v>
      </c>
      <c r="CB107" s="37" t="s">
        <v>2603</v>
      </c>
      <c r="CC107" s="37" t="s">
        <v>2603</v>
      </c>
      <c r="CD107" s="37" t="s">
        <v>2603</v>
      </c>
      <c r="CE107" s="37" t="s">
        <v>2603</v>
      </c>
      <c r="CF107" s="37" t="s">
        <v>2603</v>
      </c>
      <c r="CG107" s="37" t="s">
        <v>2603</v>
      </c>
      <c r="CH107" s="37" t="s">
        <v>2603</v>
      </c>
      <c r="CI107" s="37" t="s">
        <v>2603</v>
      </c>
      <c r="CJ107" s="37" t="s">
        <v>2603</v>
      </c>
      <c r="CK107" s="37" t="s">
        <v>2603</v>
      </c>
      <c r="CL107" s="37" t="s">
        <v>2603</v>
      </c>
      <c r="CM107" s="37" t="s">
        <v>2603</v>
      </c>
      <c r="CN107" s="37" t="s">
        <v>2603</v>
      </c>
      <c r="CO107" s="37" t="str">
        <f>IF(alumnes!$A106="","",IF($AA107="","",centre!$A$9))</f>
        <v/>
      </c>
      <c r="CP107" s="37" t="str">
        <f>IF(alumnes!$A106="","",IF($AA107="","",centre!$C$9))</f>
        <v/>
      </c>
      <c r="CQ107" s="37" t="str">
        <f>IF(alumnes!$A106="","",IF($AA107="","",centre!$A$14))</f>
        <v/>
      </c>
      <c r="CR107" s="37" t="str">
        <f>IF(alumnes!$A106="","",IF($AA107="","",centre!$B$14))</f>
        <v/>
      </c>
      <c r="CS107" s="37" t="str">
        <f>IF(alumnes!$A106="","",IF($AA107="","",centre!$C$14))</f>
        <v/>
      </c>
      <c r="CT107" s="37" t="str">
        <f>IF(alumnes!$A106="","",IF($AA107="","",IF(centre!$D$14=0,"",centre!$D$14)))</f>
        <v/>
      </c>
      <c r="CU107" s="37" t="str">
        <f>IF(alumnes!$A106="","",IF($AA107="","",IF(centre!$E$14=0,"",centre!$E$14)))</f>
        <v/>
      </c>
      <c r="CV107" s="37" t="str">
        <f>IF(alumnes!$A106="","",IF($AA107="","",IF(centre!$F$14=0,"",centre!$F$14)))</f>
        <v/>
      </c>
      <c r="CW107" s="37" t="str">
        <f>IF(alumnes!$A106="","",IF($AA107="","",IF(centre!$G$14=0,"",centre!$G$14)))</f>
        <v/>
      </c>
      <c r="CX107" s="37" t="str">
        <f>IF(alumnes!$A106="","",IF($AA107="","",centre!$H$14))</f>
        <v/>
      </c>
      <c r="CY107" s="37" t="str">
        <f>IF(alumnes!$A106="","",IF($AA107="","",centre!$I$14))</f>
        <v/>
      </c>
      <c r="CZ107" s="37" t="str">
        <f>IF(alumnes!$A106="","",IF($AA107="","",IF(centre!$J$14=0,"",centre!$J$14)))</f>
        <v/>
      </c>
      <c r="DA107" s="37" t="str">
        <f>IF(alumnes!$A106="","",IF($AA107="","",IF(centre!$K$14=0,"",centre!$K$14)))</f>
        <v/>
      </c>
      <c r="DB107" s="37" t="str">
        <f>IF(alumnes!$A106="","",IF($AA107="","",IF(centre!$L$14=0,"",centre!$L$14)))</f>
        <v/>
      </c>
      <c r="DC107" s="37" t="str">
        <f>IF(alumnes!$A106="","",IF($AA107="","",IF(centre!$A$19=0,"",centre!$A$19)))</f>
        <v/>
      </c>
      <c r="DD107" s="37" t="str">
        <f>IF(alumnes!$A106="","",IF($AA107="","",IF(centre!$C$19=0,"",centre!$C$19)))</f>
        <v/>
      </c>
      <c r="DE107" s="37" t="str">
        <f>IF(alumnes!$A106="","",IF($AA107="","",IF(centre!$E$19=0,"",centre!$E$19)))</f>
        <v/>
      </c>
      <c r="DF107" s="37" t="str">
        <f>IF(alumnes!$A106="","",IF($AA107="","",IF(centre!$G$19=0,"",centre!$G$19)))</f>
        <v/>
      </c>
      <c r="DG107" s="37" t="str">
        <f>IF(alumnes!$A106="","",IF($AA107="","",IF(centre!$H$19=0,"",centre!$H$19)))</f>
        <v/>
      </c>
      <c r="DH107" s="37" t="str">
        <f>IF(alumnes!$A106="","",IF($AA107="","",IF(centre!$J$19=0,"",centre!$J$19)))</f>
        <v/>
      </c>
      <c r="DI107" s="37" t="str">
        <f>IF(alumnes!$A106="","",IF($AA107="","",IF(centre!$K$19=0,"",centre!$K$19)))</f>
        <v/>
      </c>
      <c r="DJ107" s="37" t="str">
        <f>IF(alumnes!$A106="","",IF($AA107="","",IF(centre!$L$19=0,"",centre!$L$19)))</f>
        <v/>
      </c>
      <c r="DK107" s="37" t="str">
        <f>IF(alumnes!$A106="","",IF($AA107="",centre!$G$6,""))</f>
        <v/>
      </c>
      <c r="DL107" s="37" t="str">
        <f>IF(alumnes!$A106="","",IF($AA107="",centre!$I$6,""))</f>
        <v/>
      </c>
      <c r="DM107" s="37" t="str">
        <f>IF(alumnes!$A106="","",IF($AA107="",centre!$K$6,""))</f>
        <v/>
      </c>
      <c r="DN107" s="37" t="str">
        <f>IF(alumnes!$A106="","",IF($AA107="",centre!$A$9,""))</f>
        <v/>
      </c>
      <c r="DO107" s="37" t="str">
        <f>IF(alumnes!$A106="","",IF($AA107="",centre!$C$9,""))</f>
        <v/>
      </c>
      <c r="DP107" s="37" t="str">
        <f>IF(alumnes!$A106="","",IF($AA107="",IF(centre!$J$14=0,"",centre!$J$14),""))</f>
        <v/>
      </c>
      <c r="DQ107" s="37" t="str">
        <f>IF(alumnes!$A106="","",IF($AA107="",IF(centre!$K$14=0,"",centre!$K$14),""))</f>
        <v/>
      </c>
      <c r="DR107" s="37" t="str">
        <f>IF(alumnes!$A106="","",IF($AA107="",IF(centre!$L$14=0,"",centre!$L$14),""))</f>
        <v/>
      </c>
      <c r="DS107" s="37" t="str">
        <f>IF(alumnes!$A106="","",IF($AA107="",centre!$A$14,""))</f>
        <v/>
      </c>
      <c r="DT107" s="37" t="str">
        <f>IF(alumnes!$A106="","",IF($AA107="",centre!$B$14,""))</f>
        <v/>
      </c>
      <c r="DU107" s="37" t="str">
        <f>IF(alumnes!$A106="","",IF($AA107="",IF(centre!$C$14=0,"",centre!$C$14),""))</f>
        <v/>
      </c>
      <c r="DV107" s="37" t="str">
        <f>IF(alumnes!$A106="","",IF($AA107="",IF(centre!$D$14=0,"",centre!$D$14),""))</f>
        <v/>
      </c>
      <c r="DW107" s="37" t="str">
        <f>IF(alumnes!$A106="","",IF($AA107="",IF(centre!$E$14=0,"",centre!$E$14),""))</f>
        <v/>
      </c>
      <c r="DX107" s="37" t="str">
        <f>IF(alumnes!$A106="","",IF($AA107="",IF(centre!$F$14=0,"",centre!$F$14),""))</f>
        <v/>
      </c>
      <c r="DY107" s="37" t="str">
        <f>IF(alumnes!$A106="","",IF($AA107="",IF(centre!$G$14=0,"",centre!$G$14),""))</f>
        <v/>
      </c>
      <c r="DZ107" s="37" t="str">
        <f>IF(alumnes!$A106="","",IF($AA107="",centre!$H$14,""))</f>
        <v/>
      </c>
      <c r="EA107" s="37" t="str">
        <f>IF(alumnes!$A106="","",IF($AA107="",centre!$I$14,""))</f>
        <v/>
      </c>
    </row>
    <row r="108" spans="1:131" x14ac:dyDescent="0.35">
      <c r="A108" s="36" t="str">
        <f>IF(alumnes!$A107="","",alumnes!$B$4)</f>
        <v/>
      </c>
      <c r="B108" s="37" t="str">
        <f>IF(alumnes!$A107="","",alumnes!$A107)</f>
        <v/>
      </c>
      <c r="C108" s="37" t="str">
        <f>IF(alumnes!$B107="","",alumnes!$B107)</f>
        <v/>
      </c>
      <c r="D108" s="37" t="str">
        <f>IF(alumnes!$C107="","",alumnes!$C107)</f>
        <v/>
      </c>
      <c r="E108" s="37" t="str">
        <f>IF(alumnes!$D107="","",alumnes!$D107)</f>
        <v/>
      </c>
      <c r="F108" s="37" t="str">
        <f>IF(alumnes!$E107="","",alumnes!$E107)</f>
        <v/>
      </c>
      <c r="G108" s="37" t="str">
        <f>IF(alumnes!$P107="","",alumnes!$P107)</f>
        <v/>
      </c>
      <c r="H108" s="37" t="str">
        <f>IF(alumnes!$Q107="","",alumnes!$Q107)</f>
        <v/>
      </c>
      <c r="I108" s="37" t="str">
        <f>IF(alumnes!$R107="","",alumnes!$R107)</f>
        <v/>
      </c>
      <c r="J108" s="37" t="str">
        <f>IF(alumnes!$G107="","",alumnes!$G107)</f>
        <v/>
      </c>
      <c r="K108" s="37" t="str">
        <f>IF(alumnes!$H107="","",alumnes!$H107)</f>
        <v/>
      </c>
      <c r="L108" s="37" t="str">
        <f>IF(alumnes!$I107="","",alumnes!$I107)</f>
        <v/>
      </c>
      <c r="M108" s="37" t="str">
        <f>IF(alumnes!$J107="","",alumnes!$J107)</f>
        <v/>
      </c>
      <c r="N108" s="37" t="str">
        <f>IF(alumnes!$K107="","",alumnes!$K107)</f>
        <v/>
      </c>
      <c r="O108" s="37" t="str">
        <f>IF(alumnes!$L107="","",alumnes!$L107)</f>
        <v/>
      </c>
      <c r="P108" s="37" t="str">
        <f>IF(alumnes!$M107="","",alumnes!$M107)</f>
        <v/>
      </c>
      <c r="Q108" s="37" t="str">
        <f>IF(alumnes!$N107="","",alumnes!$N107)</f>
        <v/>
      </c>
      <c r="R108" s="37" t="str">
        <f>IF(alumnes!$O107="","",alumnes!$O107)</f>
        <v/>
      </c>
      <c r="S108" s="37"/>
      <c r="T108" s="37"/>
      <c r="U108" s="37" t="e">
        <f>IF(alumnes!#REF!="","",alumnes!#REF!)</f>
        <v>#REF!</v>
      </c>
      <c r="V108" s="38"/>
      <c r="W108" s="39"/>
      <c r="X108" s="38"/>
      <c r="Z108" s="37"/>
      <c r="AA108" s="37" t="str">
        <f>IF(alumnes!$A107="","",IF(centre!$A$6=0,"",centre!$A$6))</f>
        <v/>
      </c>
      <c r="AB108" s="37" t="s">
        <v>2603</v>
      </c>
      <c r="AC108" s="37" t="s">
        <v>2603</v>
      </c>
      <c r="AD108" s="37" t="s">
        <v>2603</v>
      </c>
      <c r="AE108" s="37" t="s">
        <v>2603</v>
      </c>
      <c r="AF108" s="37" t="s">
        <v>2603</v>
      </c>
      <c r="AG108" s="37" t="s">
        <v>2603</v>
      </c>
      <c r="AH108" s="37" t="s">
        <v>2603</v>
      </c>
      <c r="AI108" s="37" t="s">
        <v>2603</v>
      </c>
      <c r="AJ108" s="37" t="s">
        <v>2603</v>
      </c>
      <c r="AK108" s="37" t="s">
        <v>2603</v>
      </c>
      <c r="AL108" s="37" t="s">
        <v>2603</v>
      </c>
      <c r="AM108" s="37" t="s">
        <v>2603</v>
      </c>
      <c r="AN108" s="37" t="s">
        <v>2603</v>
      </c>
      <c r="AO108" s="37" t="s">
        <v>2603</v>
      </c>
      <c r="AP108" s="37" t="s">
        <v>2603</v>
      </c>
      <c r="AQ108" s="37" t="s">
        <v>2603</v>
      </c>
      <c r="AR108" s="37" t="s">
        <v>2603</v>
      </c>
      <c r="AS108" s="37" t="s">
        <v>2603</v>
      </c>
      <c r="AT108" s="37" t="s">
        <v>2603</v>
      </c>
      <c r="AU108" s="37" t="s">
        <v>2603</v>
      </c>
      <c r="AV108" s="37" t="s">
        <v>2603</v>
      </c>
      <c r="AW108" s="37" t="s">
        <v>2603</v>
      </c>
      <c r="AX108" s="37" t="s">
        <v>2603</v>
      </c>
      <c r="AY108" s="37" t="s">
        <v>2603</v>
      </c>
      <c r="AZ108" s="37" t="s">
        <v>2603</v>
      </c>
      <c r="BA108" s="37" t="s">
        <v>2603</v>
      </c>
      <c r="BB108" s="37" t="s">
        <v>2603</v>
      </c>
      <c r="BC108" s="37" t="s">
        <v>2603</v>
      </c>
      <c r="BD108" s="37" t="s">
        <v>2603</v>
      </c>
      <c r="BE108" s="37" t="s">
        <v>2603</v>
      </c>
      <c r="BF108" s="37" t="s">
        <v>2603</v>
      </c>
      <c r="BG108" s="37" t="s">
        <v>2603</v>
      </c>
      <c r="BH108" s="37" t="s">
        <v>2603</v>
      </c>
      <c r="BI108" s="37" t="s">
        <v>2603</v>
      </c>
      <c r="BJ108" s="37" t="s">
        <v>2603</v>
      </c>
      <c r="BK108" s="37" t="s">
        <v>2603</v>
      </c>
      <c r="BL108" s="37" t="s">
        <v>2603</v>
      </c>
      <c r="BM108" s="37" t="s">
        <v>2603</v>
      </c>
      <c r="BN108" s="37" t="s">
        <v>2603</v>
      </c>
      <c r="BO108" s="37" t="s">
        <v>2603</v>
      </c>
      <c r="BP108" s="37" t="s">
        <v>2603</v>
      </c>
      <c r="BQ108" s="37" t="s">
        <v>2603</v>
      </c>
      <c r="BR108" s="37" t="s">
        <v>2603</v>
      </c>
      <c r="BS108" s="37" t="s">
        <v>2603</v>
      </c>
      <c r="BT108" s="37" t="s">
        <v>2603</v>
      </c>
      <c r="BU108" s="37" t="s">
        <v>2603</v>
      </c>
      <c r="BV108" s="37" t="s">
        <v>2603</v>
      </c>
      <c r="BW108" s="37" t="s">
        <v>2603</v>
      </c>
      <c r="BX108" s="37" t="s">
        <v>2603</v>
      </c>
      <c r="BY108" s="37" t="s">
        <v>2603</v>
      </c>
      <c r="BZ108" s="37" t="s">
        <v>2603</v>
      </c>
      <c r="CA108" s="37" t="s">
        <v>2603</v>
      </c>
      <c r="CB108" s="37" t="s">
        <v>2603</v>
      </c>
      <c r="CC108" s="37" t="s">
        <v>2603</v>
      </c>
      <c r="CD108" s="37" t="s">
        <v>2603</v>
      </c>
      <c r="CE108" s="37" t="s">
        <v>2603</v>
      </c>
      <c r="CF108" s="37" t="s">
        <v>2603</v>
      </c>
      <c r="CG108" s="37" t="s">
        <v>2603</v>
      </c>
      <c r="CH108" s="37" t="s">
        <v>2603</v>
      </c>
      <c r="CI108" s="37" t="s">
        <v>2603</v>
      </c>
      <c r="CJ108" s="37" t="s">
        <v>2603</v>
      </c>
      <c r="CK108" s="37" t="s">
        <v>2603</v>
      </c>
      <c r="CL108" s="37" t="s">
        <v>2603</v>
      </c>
      <c r="CM108" s="37" t="s">
        <v>2603</v>
      </c>
      <c r="CN108" s="37" t="s">
        <v>2603</v>
      </c>
      <c r="CO108" s="37" t="str">
        <f>IF(alumnes!$A107="","",IF($AA108="","",centre!$A$9))</f>
        <v/>
      </c>
      <c r="CP108" s="37" t="str">
        <f>IF(alumnes!$A107="","",IF($AA108="","",centre!$C$9))</f>
        <v/>
      </c>
      <c r="CQ108" s="37" t="str">
        <f>IF(alumnes!$A107="","",IF($AA108="","",centre!$A$14))</f>
        <v/>
      </c>
      <c r="CR108" s="37" t="str">
        <f>IF(alumnes!$A107="","",IF($AA108="","",centre!$B$14))</f>
        <v/>
      </c>
      <c r="CS108" s="37" t="str">
        <f>IF(alumnes!$A107="","",IF($AA108="","",centre!$C$14))</f>
        <v/>
      </c>
      <c r="CT108" s="37" t="str">
        <f>IF(alumnes!$A107="","",IF($AA108="","",IF(centre!$D$14=0,"",centre!$D$14)))</f>
        <v/>
      </c>
      <c r="CU108" s="37" t="str">
        <f>IF(alumnes!$A107="","",IF($AA108="","",IF(centre!$E$14=0,"",centre!$E$14)))</f>
        <v/>
      </c>
      <c r="CV108" s="37" t="str">
        <f>IF(alumnes!$A107="","",IF($AA108="","",IF(centre!$F$14=0,"",centre!$F$14)))</f>
        <v/>
      </c>
      <c r="CW108" s="37" t="str">
        <f>IF(alumnes!$A107="","",IF($AA108="","",IF(centre!$G$14=0,"",centre!$G$14)))</f>
        <v/>
      </c>
      <c r="CX108" s="37" t="str">
        <f>IF(alumnes!$A107="","",IF($AA108="","",centre!$H$14))</f>
        <v/>
      </c>
      <c r="CY108" s="37" t="str">
        <f>IF(alumnes!$A107="","",IF($AA108="","",centre!$I$14))</f>
        <v/>
      </c>
      <c r="CZ108" s="37" t="str">
        <f>IF(alumnes!$A107="","",IF($AA108="","",IF(centre!$J$14=0,"",centre!$J$14)))</f>
        <v/>
      </c>
      <c r="DA108" s="37" t="str">
        <f>IF(alumnes!$A107="","",IF($AA108="","",IF(centre!$K$14=0,"",centre!$K$14)))</f>
        <v/>
      </c>
      <c r="DB108" s="37" t="str">
        <f>IF(alumnes!$A107="","",IF($AA108="","",IF(centre!$L$14=0,"",centre!$L$14)))</f>
        <v/>
      </c>
      <c r="DC108" s="37" t="str">
        <f>IF(alumnes!$A107="","",IF($AA108="","",IF(centre!$A$19=0,"",centre!$A$19)))</f>
        <v/>
      </c>
      <c r="DD108" s="37" t="str">
        <f>IF(alumnes!$A107="","",IF($AA108="","",IF(centre!$C$19=0,"",centre!$C$19)))</f>
        <v/>
      </c>
      <c r="DE108" s="37" t="str">
        <f>IF(alumnes!$A107="","",IF($AA108="","",IF(centre!$E$19=0,"",centre!$E$19)))</f>
        <v/>
      </c>
      <c r="DF108" s="37" t="str">
        <f>IF(alumnes!$A107="","",IF($AA108="","",IF(centre!$G$19=0,"",centre!$G$19)))</f>
        <v/>
      </c>
      <c r="DG108" s="37" t="str">
        <f>IF(alumnes!$A107="","",IF($AA108="","",IF(centre!$H$19=0,"",centre!$H$19)))</f>
        <v/>
      </c>
      <c r="DH108" s="37" t="str">
        <f>IF(alumnes!$A107="","",IF($AA108="","",IF(centre!$J$19=0,"",centre!$J$19)))</f>
        <v/>
      </c>
      <c r="DI108" s="37" t="str">
        <f>IF(alumnes!$A107="","",IF($AA108="","",IF(centre!$K$19=0,"",centre!$K$19)))</f>
        <v/>
      </c>
      <c r="DJ108" s="37" t="str">
        <f>IF(alumnes!$A107="","",IF($AA108="","",IF(centre!$L$19=0,"",centre!$L$19)))</f>
        <v/>
      </c>
      <c r="DK108" s="37" t="str">
        <f>IF(alumnes!$A107="","",IF($AA108="",centre!$G$6,""))</f>
        <v/>
      </c>
      <c r="DL108" s="37" t="str">
        <f>IF(alumnes!$A107="","",IF($AA108="",centre!$I$6,""))</f>
        <v/>
      </c>
      <c r="DM108" s="37" t="str">
        <f>IF(alumnes!$A107="","",IF($AA108="",centre!$K$6,""))</f>
        <v/>
      </c>
      <c r="DN108" s="37" t="str">
        <f>IF(alumnes!$A107="","",IF($AA108="",centre!$A$9,""))</f>
        <v/>
      </c>
      <c r="DO108" s="37" t="str">
        <f>IF(alumnes!$A107="","",IF($AA108="",centre!$C$9,""))</f>
        <v/>
      </c>
      <c r="DP108" s="37" t="str">
        <f>IF(alumnes!$A107="","",IF($AA108="",IF(centre!$J$14=0,"",centre!$J$14),""))</f>
        <v/>
      </c>
      <c r="DQ108" s="37" t="str">
        <f>IF(alumnes!$A107="","",IF($AA108="",IF(centre!$K$14=0,"",centre!$K$14),""))</f>
        <v/>
      </c>
      <c r="DR108" s="37" t="str">
        <f>IF(alumnes!$A107="","",IF($AA108="",IF(centre!$L$14=0,"",centre!$L$14),""))</f>
        <v/>
      </c>
      <c r="DS108" s="37" t="str">
        <f>IF(alumnes!$A107="","",IF($AA108="",centre!$A$14,""))</f>
        <v/>
      </c>
      <c r="DT108" s="37" t="str">
        <f>IF(alumnes!$A107="","",IF($AA108="",centre!$B$14,""))</f>
        <v/>
      </c>
      <c r="DU108" s="37" t="str">
        <f>IF(alumnes!$A107="","",IF($AA108="",IF(centre!$C$14=0,"",centre!$C$14),""))</f>
        <v/>
      </c>
      <c r="DV108" s="37" t="str">
        <f>IF(alumnes!$A107="","",IF($AA108="",IF(centre!$D$14=0,"",centre!$D$14),""))</f>
        <v/>
      </c>
      <c r="DW108" s="37" t="str">
        <f>IF(alumnes!$A107="","",IF($AA108="",IF(centre!$E$14=0,"",centre!$E$14),""))</f>
        <v/>
      </c>
      <c r="DX108" s="37" t="str">
        <f>IF(alumnes!$A107="","",IF($AA108="",IF(centre!$F$14=0,"",centre!$F$14),""))</f>
        <v/>
      </c>
      <c r="DY108" s="37" t="str">
        <f>IF(alumnes!$A107="","",IF($AA108="",IF(centre!$G$14=0,"",centre!$G$14),""))</f>
        <v/>
      </c>
      <c r="DZ108" s="37" t="str">
        <f>IF(alumnes!$A107="","",IF($AA108="",centre!$H$14,""))</f>
        <v/>
      </c>
      <c r="EA108" s="37" t="str">
        <f>IF(alumnes!$A107="","",IF($AA108="",centre!$I$14,""))</f>
        <v/>
      </c>
    </row>
    <row r="109" spans="1:131" x14ac:dyDescent="0.35">
      <c r="A109" s="36" t="str">
        <f>IF(alumnes!$A108="","",alumnes!$B$4)</f>
        <v/>
      </c>
      <c r="B109" s="37" t="str">
        <f>IF(alumnes!$A108="","",alumnes!$A108)</f>
        <v/>
      </c>
      <c r="C109" s="37" t="str">
        <f>IF(alumnes!$B108="","",alumnes!$B108)</f>
        <v/>
      </c>
      <c r="D109" s="37" t="str">
        <f>IF(alumnes!$C108="","",alumnes!$C108)</f>
        <v/>
      </c>
      <c r="E109" s="37" t="str">
        <f>IF(alumnes!$D108="","",alumnes!$D108)</f>
        <v/>
      </c>
      <c r="F109" s="37" t="str">
        <f>IF(alumnes!$E108="","",alumnes!$E108)</f>
        <v/>
      </c>
      <c r="G109" s="37" t="str">
        <f>IF(alumnes!$P108="","",alumnes!$P108)</f>
        <v/>
      </c>
      <c r="H109" s="37" t="str">
        <f>IF(alumnes!$Q108="","",alumnes!$Q108)</f>
        <v/>
      </c>
      <c r="I109" s="37" t="str">
        <f>IF(alumnes!$R108="","",alumnes!$R108)</f>
        <v/>
      </c>
      <c r="J109" s="37" t="str">
        <f>IF(alumnes!$G108="","",alumnes!$G108)</f>
        <v/>
      </c>
      <c r="K109" s="37" t="str">
        <f>IF(alumnes!$H108="","",alumnes!$H108)</f>
        <v/>
      </c>
      <c r="L109" s="37" t="str">
        <f>IF(alumnes!$I108="","",alumnes!$I108)</f>
        <v/>
      </c>
      <c r="M109" s="37" t="str">
        <f>IF(alumnes!$J108="","",alumnes!$J108)</f>
        <v/>
      </c>
      <c r="N109" s="37" t="str">
        <f>IF(alumnes!$K108="","",alumnes!$K108)</f>
        <v/>
      </c>
      <c r="O109" s="37" t="str">
        <f>IF(alumnes!$L108="","",alumnes!$L108)</f>
        <v/>
      </c>
      <c r="P109" s="37" t="str">
        <f>IF(alumnes!$M108="","",alumnes!$M108)</f>
        <v/>
      </c>
      <c r="Q109" s="37" t="str">
        <f>IF(alumnes!$N108="","",alumnes!$N108)</f>
        <v/>
      </c>
      <c r="R109" s="37" t="str">
        <f>IF(alumnes!$O108="","",alumnes!$O108)</f>
        <v/>
      </c>
      <c r="S109" s="37"/>
      <c r="T109" s="37"/>
      <c r="U109" s="37" t="e">
        <f>IF(alumnes!#REF!="","",alumnes!#REF!)</f>
        <v>#REF!</v>
      </c>
      <c r="V109" s="38"/>
      <c r="W109" s="39"/>
      <c r="X109" s="38"/>
      <c r="Z109" s="37"/>
      <c r="AA109" s="37" t="str">
        <f>IF(alumnes!$A108="","",IF(centre!$A$6=0,"",centre!$A$6))</f>
        <v/>
      </c>
      <c r="AB109" s="37" t="s">
        <v>2603</v>
      </c>
      <c r="AC109" s="37" t="s">
        <v>2603</v>
      </c>
      <c r="AD109" s="37" t="s">
        <v>2603</v>
      </c>
      <c r="AE109" s="37" t="s">
        <v>2603</v>
      </c>
      <c r="AF109" s="37" t="s">
        <v>2603</v>
      </c>
      <c r="AG109" s="37" t="s">
        <v>2603</v>
      </c>
      <c r="AH109" s="37" t="s">
        <v>2603</v>
      </c>
      <c r="AI109" s="37" t="s">
        <v>2603</v>
      </c>
      <c r="AJ109" s="37" t="s">
        <v>2603</v>
      </c>
      <c r="AK109" s="37" t="s">
        <v>2603</v>
      </c>
      <c r="AL109" s="37" t="s">
        <v>2603</v>
      </c>
      <c r="AM109" s="37" t="s">
        <v>2603</v>
      </c>
      <c r="AN109" s="37" t="s">
        <v>2603</v>
      </c>
      <c r="AO109" s="37" t="s">
        <v>2603</v>
      </c>
      <c r="AP109" s="37" t="s">
        <v>2603</v>
      </c>
      <c r="AQ109" s="37" t="s">
        <v>2603</v>
      </c>
      <c r="AR109" s="37" t="s">
        <v>2603</v>
      </c>
      <c r="AS109" s="37" t="s">
        <v>2603</v>
      </c>
      <c r="AT109" s="37" t="s">
        <v>2603</v>
      </c>
      <c r="AU109" s="37" t="s">
        <v>2603</v>
      </c>
      <c r="AV109" s="37" t="s">
        <v>2603</v>
      </c>
      <c r="AW109" s="37" t="s">
        <v>2603</v>
      </c>
      <c r="AX109" s="37" t="s">
        <v>2603</v>
      </c>
      <c r="AY109" s="37" t="s">
        <v>2603</v>
      </c>
      <c r="AZ109" s="37" t="s">
        <v>2603</v>
      </c>
      <c r="BA109" s="37" t="s">
        <v>2603</v>
      </c>
      <c r="BB109" s="37" t="s">
        <v>2603</v>
      </c>
      <c r="BC109" s="37" t="s">
        <v>2603</v>
      </c>
      <c r="BD109" s="37" t="s">
        <v>2603</v>
      </c>
      <c r="BE109" s="37" t="s">
        <v>2603</v>
      </c>
      <c r="BF109" s="37" t="s">
        <v>2603</v>
      </c>
      <c r="BG109" s="37" t="s">
        <v>2603</v>
      </c>
      <c r="BH109" s="37" t="s">
        <v>2603</v>
      </c>
      <c r="BI109" s="37" t="s">
        <v>2603</v>
      </c>
      <c r="BJ109" s="37" t="s">
        <v>2603</v>
      </c>
      <c r="BK109" s="37" t="s">
        <v>2603</v>
      </c>
      <c r="BL109" s="37" t="s">
        <v>2603</v>
      </c>
      <c r="BM109" s="37" t="s">
        <v>2603</v>
      </c>
      <c r="BN109" s="37" t="s">
        <v>2603</v>
      </c>
      <c r="BO109" s="37" t="s">
        <v>2603</v>
      </c>
      <c r="BP109" s="37" t="s">
        <v>2603</v>
      </c>
      <c r="BQ109" s="37" t="s">
        <v>2603</v>
      </c>
      <c r="BR109" s="37" t="s">
        <v>2603</v>
      </c>
      <c r="BS109" s="37" t="s">
        <v>2603</v>
      </c>
      <c r="BT109" s="37" t="s">
        <v>2603</v>
      </c>
      <c r="BU109" s="37" t="s">
        <v>2603</v>
      </c>
      <c r="BV109" s="37" t="s">
        <v>2603</v>
      </c>
      <c r="BW109" s="37" t="s">
        <v>2603</v>
      </c>
      <c r="BX109" s="37" t="s">
        <v>2603</v>
      </c>
      <c r="BY109" s="37" t="s">
        <v>2603</v>
      </c>
      <c r="BZ109" s="37" t="s">
        <v>2603</v>
      </c>
      <c r="CA109" s="37" t="s">
        <v>2603</v>
      </c>
      <c r="CB109" s="37" t="s">
        <v>2603</v>
      </c>
      <c r="CC109" s="37" t="s">
        <v>2603</v>
      </c>
      <c r="CD109" s="37" t="s">
        <v>2603</v>
      </c>
      <c r="CE109" s="37" t="s">
        <v>2603</v>
      </c>
      <c r="CF109" s="37" t="s">
        <v>2603</v>
      </c>
      <c r="CG109" s="37" t="s">
        <v>2603</v>
      </c>
      <c r="CH109" s="37" t="s">
        <v>2603</v>
      </c>
      <c r="CI109" s="37" t="s">
        <v>2603</v>
      </c>
      <c r="CJ109" s="37" t="s">
        <v>2603</v>
      </c>
      <c r="CK109" s="37" t="s">
        <v>2603</v>
      </c>
      <c r="CL109" s="37" t="s">
        <v>2603</v>
      </c>
      <c r="CM109" s="37" t="s">
        <v>2603</v>
      </c>
      <c r="CN109" s="37" t="s">
        <v>2603</v>
      </c>
      <c r="CO109" s="37" t="str">
        <f>IF(alumnes!$A108="","",IF($AA109="","",centre!$A$9))</f>
        <v/>
      </c>
      <c r="CP109" s="37" t="str">
        <f>IF(alumnes!$A108="","",IF($AA109="","",centre!$C$9))</f>
        <v/>
      </c>
      <c r="CQ109" s="37" t="str">
        <f>IF(alumnes!$A108="","",IF($AA109="","",centre!$A$14))</f>
        <v/>
      </c>
      <c r="CR109" s="37" t="str">
        <f>IF(alumnes!$A108="","",IF($AA109="","",centre!$B$14))</f>
        <v/>
      </c>
      <c r="CS109" s="37" t="str">
        <f>IF(alumnes!$A108="","",IF($AA109="","",centre!$C$14))</f>
        <v/>
      </c>
      <c r="CT109" s="37" t="str">
        <f>IF(alumnes!$A108="","",IF($AA109="","",IF(centre!$D$14=0,"",centre!$D$14)))</f>
        <v/>
      </c>
      <c r="CU109" s="37" t="str">
        <f>IF(alumnes!$A108="","",IF($AA109="","",IF(centre!$E$14=0,"",centre!$E$14)))</f>
        <v/>
      </c>
      <c r="CV109" s="37" t="str">
        <f>IF(alumnes!$A108="","",IF($AA109="","",IF(centre!$F$14=0,"",centre!$F$14)))</f>
        <v/>
      </c>
      <c r="CW109" s="37" t="str">
        <f>IF(alumnes!$A108="","",IF($AA109="","",IF(centre!$G$14=0,"",centre!$G$14)))</f>
        <v/>
      </c>
      <c r="CX109" s="37" t="str">
        <f>IF(alumnes!$A108="","",IF($AA109="","",centre!$H$14))</f>
        <v/>
      </c>
      <c r="CY109" s="37" t="str">
        <f>IF(alumnes!$A108="","",IF($AA109="","",centre!$I$14))</f>
        <v/>
      </c>
      <c r="CZ109" s="37" t="str">
        <f>IF(alumnes!$A108="","",IF($AA109="","",IF(centre!$J$14=0,"",centre!$J$14)))</f>
        <v/>
      </c>
      <c r="DA109" s="37" t="str">
        <f>IF(alumnes!$A108="","",IF($AA109="","",IF(centre!$K$14=0,"",centre!$K$14)))</f>
        <v/>
      </c>
      <c r="DB109" s="37" t="str">
        <f>IF(alumnes!$A108="","",IF($AA109="","",IF(centre!$L$14=0,"",centre!$L$14)))</f>
        <v/>
      </c>
      <c r="DC109" s="37" t="str">
        <f>IF(alumnes!$A108="","",IF($AA109="","",IF(centre!$A$19=0,"",centre!$A$19)))</f>
        <v/>
      </c>
      <c r="DD109" s="37" t="str">
        <f>IF(alumnes!$A108="","",IF($AA109="","",IF(centre!$C$19=0,"",centre!$C$19)))</f>
        <v/>
      </c>
      <c r="DE109" s="37" t="str">
        <f>IF(alumnes!$A108="","",IF($AA109="","",IF(centre!$E$19=0,"",centre!$E$19)))</f>
        <v/>
      </c>
      <c r="DF109" s="37" t="str">
        <f>IF(alumnes!$A108="","",IF($AA109="","",IF(centre!$G$19=0,"",centre!$G$19)))</f>
        <v/>
      </c>
      <c r="DG109" s="37" t="str">
        <f>IF(alumnes!$A108="","",IF($AA109="","",IF(centre!$H$19=0,"",centre!$H$19)))</f>
        <v/>
      </c>
      <c r="DH109" s="37" t="str">
        <f>IF(alumnes!$A108="","",IF($AA109="","",IF(centre!$J$19=0,"",centre!$J$19)))</f>
        <v/>
      </c>
      <c r="DI109" s="37" t="str">
        <f>IF(alumnes!$A108="","",IF($AA109="","",IF(centre!$K$19=0,"",centre!$K$19)))</f>
        <v/>
      </c>
      <c r="DJ109" s="37" t="str">
        <f>IF(alumnes!$A108="","",IF($AA109="","",IF(centre!$L$19=0,"",centre!$L$19)))</f>
        <v/>
      </c>
      <c r="DK109" s="37" t="str">
        <f>IF(alumnes!$A108="","",IF($AA109="",centre!$G$6,""))</f>
        <v/>
      </c>
      <c r="DL109" s="37" t="str">
        <f>IF(alumnes!$A108="","",IF($AA109="",centre!$I$6,""))</f>
        <v/>
      </c>
      <c r="DM109" s="37" t="str">
        <f>IF(alumnes!$A108="","",IF($AA109="",centre!$K$6,""))</f>
        <v/>
      </c>
      <c r="DN109" s="37" t="str">
        <f>IF(alumnes!$A108="","",IF($AA109="",centre!$A$9,""))</f>
        <v/>
      </c>
      <c r="DO109" s="37" t="str">
        <f>IF(alumnes!$A108="","",IF($AA109="",centre!$C$9,""))</f>
        <v/>
      </c>
      <c r="DP109" s="37" t="str">
        <f>IF(alumnes!$A108="","",IF($AA109="",IF(centre!$J$14=0,"",centre!$J$14),""))</f>
        <v/>
      </c>
      <c r="DQ109" s="37" t="str">
        <f>IF(alumnes!$A108="","",IF($AA109="",IF(centre!$K$14=0,"",centre!$K$14),""))</f>
        <v/>
      </c>
      <c r="DR109" s="37" t="str">
        <f>IF(alumnes!$A108="","",IF($AA109="",IF(centre!$L$14=0,"",centre!$L$14),""))</f>
        <v/>
      </c>
      <c r="DS109" s="37" t="str">
        <f>IF(alumnes!$A108="","",IF($AA109="",centre!$A$14,""))</f>
        <v/>
      </c>
      <c r="DT109" s="37" t="str">
        <f>IF(alumnes!$A108="","",IF($AA109="",centre!$B$14,""))</f>
        <v/>
      </c>
      <c r="DU109" s="37" t="str">
        <f>IF(alumnes!$A108="","",IF($AA109="",IF(centre!$C$14=0,"",centre!$C$14),""))</f>
        <v/>
      </c>
      <c r="DV109" s="37" t="str">
        <f>IF(alumnes!$A108="","",IF($AA109="",IF(centre!$D$14=0,"",centre!$D$14),""))</f>
        <v/>
      </c>
      <c r="DW109" s="37" t="str">
        <f>IF(alumnes!$A108="","",IF($AA109="",IF(centre!$E$14=0,"",centre!$E$14),""))</f>
        <v/>
      </c>
      <c r="DX109" s="37" t="str">
        <f>IF(alumnes!$A108="","",IF($AA109="",IF(centre!$F$14=0,"",centre!$F$14),""))</f>
        <v/>
      </c>
      <c r="DY109" s="37" t="str">
        <f>IF(alumnes!$A108="","",IF($AA109="",IF(centre!$G$14=0,"",centre!$G$14),""))</f>
        <v/>
      </c>
      <c r="DZ109" s="37" t="str">
        <f>IF(alumnes!$A108="","",IF($AA109="",centre!$H$14,""))</f>
        <v/>
      </c>
      <c r="EA109" s="37" t="str">
        <f>IF(alumnes!$A108="","",IF($AA109="",centre!$I$14,""))</f>
        <v/>
      </c>
    </row>
    <row r="110" spans="1:131" x14ac:dyDescent="0.35">
      <c r="A110" s="36" t="str">
        <f>IF(alumnes!$A109="","",alumnes!$B$4)</f>
        <v/>
      </c>
      <c r="B110" s="37" t="str">
        <f>IF(alumnes!$A109="","",alumnes!$A109)</f>
        <v/>
      </c>
      <c r="C110" s="37" t="str">
        <f>IF(alumnes!$B109="","",alumnes!$B109)</f>
        <v/>
      </c>
      <c r="D110" s="37" t="str">
        <f>IF(alumnes!$C109="","",alumnes!$C109)</f>
        <v/>
      </c>
      <c r="E110" s="37" t="str">
        <f>IF(alumnes!$D109="","",alumnes!$D109)</f>
        <v/>
      </c>
      <c r="F110" s="37" t="str">
        <f>IF(alumnes!$E109="","",alumnes!$E109)</f>
        <v/>
      </c>
      <c r="G110" s="37" t="str">
        <f>IF(alumnes!$P109="","",alumnes!$P109)</f>
        <v/>
      </c>
      <c r="H110" s="37" t="str">
        <f>IF(alumnes!$Q109="","",alumnes!$Q109)</f>
        <v/>
      </c>
      <c r="I110" s="37" t="str">
        <f>IF(alumnes!$R109="","",alumnes!$R109)</f>
        <v/>
      </c>
      <c r="J110" s="37" t="str">
        <f>IF(alumnes!$G109="","",alumnes!$G109)</f>
        <v/>
      </c>
      <c r="K110" s="37" t="str">
        <f>IF(alumnes!$H109="","",alumnes!$H109)</f>
        <v/>
      </c>
      <c r="L110" s="37" t="str">
        <f>IF(alumnes!$I109="","",alumnes!$I109)</f>
        <v/>
      </c>
      <c r="M110" s="37" t="str">
        <f>IF(alumnes!$J109="","",alumnes!$J109)</f>
        <v/>
      </c>
      <c r="N110" s="37" t="str">
        <f>IF(alumnes!$K109="","",alumnes!$K109)</f>
        <v/>
      </c>
      <c r="O110" s="37" t="str">
        <f>IF(alumnes!$L109="","",alumnes!$L109)</f>
        <v/>
      </c>
      <c r="P110" s="37" t="str">
        <f>IF(alumnes!$M109="","",alumnes!$M109)</f>
        <v/>
      </c>
      <c r="Q110" s="37" t="str">
        <f>IF(alumnes!$N109="","",alumnes!$N109)</f>
        <v/>
      </c>
      <c r="R110" s="37" t="str">
        <f>IF(alumnes!$O109="","",alumnes!$O109)</f>
        <v/>
      </c>
      <c r="S110" s="37"/>
      <c r="T110" s="37"/>
      <c r="U110" s="37" t="e">
        <f>IF(alumnes!#REF!="","",alumnes!#REF!)</f>
        <v>#REF!</v>
      </c>
      <c r="V110" s="38"/>
      <c r="W110" s="39"/>
      <c r="X110" s="38"/>
      <c r="Z110" s="37"/>
      <c r="AA110" s="37" t="str">
        <f>IF(alumnes!$A109="","",IF(centre!$A$6=0,"",centre!$A$6))</f>
        <v/>
      </c>
      <c r="AB110" s="37" t="s">
        <v>2603</v>
      </c>
      <c r="AC110" s="37" t="s">
        <v>2603</v>
      </c>
      <c r="AD110" s="37" t="s">
        <v>2603</v>
      </c>
      <c r="AE110" s="37" t="s">
        <v>2603</v>
      </c>
      <c r="AF110" s="37" t="s">
        <v>2603</v>
      </c>
      <c r="AG110" s="37" t="s">
        <v>2603</v>
      </c>
      <c r="AH110" s="37" t="s">
        <v>2603</v>
      </c>
      <c r="AI110" s="37" t="s">
        <v>2603</v>
      </c>
      <c r="AJ110" s="37" t="s">
        <v>2603</v>
      </c>
      <c r="AK110" s="37" t="s">
        <v>2603</v>
      </c>
      <c r="AL110" s="37" t="s">
        <v>2603</v>
      </c>
      <c r="AM110" s="37" t="s">
        <v>2603</v>
      </c>
      <c r="AN110" s="37" t="s">
        <v>2603</v>
      </c>
      <c r="AO110" s="37" t="s">
        <v>2603</v>
      </c>
      <c r="AP110" s="37" t="s">
        <v>2603</v>
      </c>
      <c r="AQ110" s="37" t="s">
        <v>2603</v>
      </c>
      <c r="AR110" s="37" t="s">
        <v>2603</v>
      </c>
      <c r="AS110" s="37" t="s">
        <v>2603</v>
      </c>
      <c r="AT110" s="37" t="s">
        <v>2603</v>
      </c>
      <c r="AU110" s="37" t="s">
        <v>2603</v>
      </c>
      <c r="AV110" s="37" t="s">
        <v>2603</v>
      </c>
      <c r="AW110" s="37" t="s">
        <v>2603</v>
      </c>
      <c r="AX110" s="37" t="s">
        <v>2603</v>
      </c>
      <c r="AY110" s="37" t="s">
        <v>2603</v>
      </c>
      <c r="AZ110" s="37" t="s">
        <v>2603</v>
      </c>
      <c r="BA110" s="37" t="s">
        <v>2603</v>
      </c>
      <c r="BB110" s="37" t="s">
        <v>2603</v>
      </c>
      <c r="BC110" s="37" t="s">
        <v>2603</v>
      </c>
      <c r="BD110" s="37" t="s">
        <v>2603</v>
      </c>
      <c r="BE110" s="37" t="s">
        <v>2603</v>
      </c>
      <c r="BF110" s="37" t="s">
        <v>2603</v>
      </c>
      <c r="BG110" s="37" t="s">
        <v>2603</v>
      </c>
      <c r="BH110" s="37" t="s">
        <v>2603</v>
      </c>
      <c r="BI110" s="37" t="s">
        <v>2603</v>
      </c>
      <c r="BJ110" s="37" t="s">
        <v>2603</v>
      </c>
      <c r="BK110" s="37" t="s">
        <v>2603</v>
      </c>
      <c r="BL110" s="37" t="s">
        <v>2603</v>
      </c>
      <c r="BM110" s="37" t="s">
        <v>2603</v>
      </c>
      <c r="BN110" s="37" t="s">
        <v>2603</v>
      </c>
      <c r="BO110" s="37" t="s">
        <v>2603</v>
      </c>
      <c r="BP110" s="37" t="s">
        <v>2603</v>
      </c>
      <c r="BQ110" s="37" t="s">
        <v>2603</v>
      </c>
      <c r="BR110" s="37" t="s">
        <v>2603</v>
      </c>
      <c r="BS110" s="37" t="s">
        <v>2603</v>
      </c>
      <c r="BT110" s="37" t="s">
        <v>2603</v>
      </c>
      <c r="BU110" s="37" t="s">
        <v>2603</v>
      </c>
      <c r="BV110" s="37" t="s">
        <v>2603</v>
      </c>
      <c r="BW110" s="37" t="s">
        <v>2603</v>
      </c>
      <c r="BX110" s="37" t="s">
        <v>2603</v>
      </c>
      <c r="BY110" s="37" t="s">
        <v>2603</v>
      </c>
      <c r="BZ110" s="37" t="s">
        <v>2603</v>
      </c>
      <c r="CA110" s="37" t="s">
        <v>2603</v>
      </c>
      <c r="CB110" s="37" t="s">
        <v>2603</v>
      </c>
      <c r="CC110" s="37" t="s">
        <v>2603</v>
      </c>
      <c r="CD110" s="37" t="s">
        <v>2603</v>
      </c>
      <c r="CE110" s="37" t="s">
        <v>2603</v>
      </c>
      <c r="CF110" s="37" t="s">
        <v>2603</v>
      </c>
      <c r="CG110" s="37" t="s">
        <v>2603</v>
      </c>
      <c r="CH110" s="37" t="s">
        <v>2603</v>
      </c>
      <c r="CI110" s="37" t="s">
        <v>2603</v>
      </c>
      <c r="CJ110" s="37" t="s">
        <v>2603</v>
      </c>
      <c r="CK110" s="37" t="s">
        <v>2603</v>
      </c>
      <c r="CL110" s="37" t="s">
        <v>2603</v>
      </c>
      <c r="CM110" s="37" t="s">
        <v>2603</v>
      </c>
      <c r="CN110" s="37" t="s">
        <v>2603</v>
      </c>
      <c r="CO110" s="37" t="str">
        <f>IF(alumnes!$A109="","",IF($AA110="","",centre!$A$9))</f>
        <v/>
      </c>
      <c r="CP110" s="37" t="str">
        <f>IF(alumnes!$A109="","",IF($AA110="","",centre!$C$9))</f>
        <v/>
      </c>
      <c r="CQ110" s="37" t="str">
        <f>IF(alumnes!$A109="","",IF($AA110="","",centre!$A$14))</f>
        <v/>
      </c>
      <c r="CR110" s="37" t="str">
        <f>IF(alumnes!$A109="","",IF($AA110="","",centre!$B$14))</f>
        <v/>
      </c>
      <c r="CS110" s="37" t="str">
        <f>IF(alumnes!$A109="","",IF($AA110="","",centre!$C$14))</f>
        <v/>
      </c>
      <c r="CT110" s="37" t="str">
        <f>IF(alumnes!$A109="","",IF($AA110="","",IF(centre!$D$14=0,"",centre!$D$14)))</f>
        <v/>
      </c>
      <c r="CU110" s="37" t="str">
        <f>IF(alumnes!$A109="","",IF($AA110="","",IF(centre!$E$14=0,"",centre!$E$14)))</f>
        <v/>
      </c>
      <c r="CV110" s="37" t="str">
        <f>IF(alumnes!$A109="","",IF($AA110="","",IF(centre!$F$14=0,"",centre!$F$14)))</f>
        <v/>
      </c>
      <c r="CW110" s="37" t="str">
        <f>IF(alumnes!$A109="","",IF($AA110="","",IF(centre!$G$14=0,"",centre!$G$14)))</f>
        <v/>
      </c>
      <c r="CX110" s="37" t="str">
        <f>IF(alumnes!$A109="","",IF($AA110="","",centre!$H$14))</f>
        <v/>
      </c>
      <c r="CY110" s="37" t="str">
        <f>IF(alumnes!$A109="","",IF($AA110="","",centre!$I$14))</f>
        <v/>
      </c>
      <c r="CZ110" s="37" t="str">
        <f>IF(alumnes!$A109="","",IF($AA110="","",IF(centre!$J$14=0,"",centre!$J$14)))</f>
        <v/>
      </c>
      <c r="DA110" s="37" t="str">
        <f>IF(alumnes!$A109="","",IF($AA110="","",IF(centre!$K$14=0,"",centre!$K$14)))</f>
        <v/>
      </c>
      <c r="DB110" s="37" t="str">
        <f>IF(alumnes!$A109="","",IF($AA110="","",IF(centre!$L$14=0,"",centre!$L$14)))</f>
        <v/>
      </c>
      <c r="DC110" s="37" t="str">
        <f>IF(alumnes!$A109="","",IF($AA110="","",IF(centre!$A$19=0,"",centre!$A$19)))</f>
        <v/>
      </c>
      <c r="DD110" s="37" t="str">
        <f>IF(alumnes!$A109="","",IF($AA110="","",IF(centre!$C$19=0,"",centre!$C$19)))</f>
        <v/>
      </c>
      <c r="DE110" s="37" t="str">
        <f>IF(alumnes!$A109="","",IF($AA110="","",IF(centre!$E$19=0,"",centre!$E$19)))</f>
        <v/>
      </c>
      <c r="DF110" s="37" t="str">
        <f>IF(alumnes!$A109="","",IF($AA110="","",IF(centre!$G$19=0,"",centre!$G$19)))</f>
        <v/>
      </c>
      <c r="DG110" s="37" t="str">
        <f>IF(alumnes!$A109="","",IF($AA110="","",IF(centre!$H$19=0,"",centre!$H$19)))</f>
        <v/>
      </c>
      <c r="DH110" s="37" t="str">
        <f>IF(alumnes!$A109="","",IF($AA110="","",IF(centre!$J$19=0,"",centre!$J$19)))</f>
        <v/>
      </c>
      <c r="DI110" s="37" t="str">
        <f>IF(alumnes!$A109="","",IF($AA110="","",IF(centre!$K$19=0,"",centre!$K$19)))</f>
        <v/>
      </c>
      <c r="DJ110" s="37" t="str">
        <f>IF(alumnes!$A109="","",IF($AA110="","",IF(centre!$L$19=0,"",centre!$L$19)))</f>
        <v/>
      </c>
      <c r="DK110" s="37" t="str">
        <f>IF(alumnes!$A109="","",IF($AA110="",centre!$G$6,""))</f>
        <v/>
      </c>
      <c r="DL110" s="37" t="str">
        <f>IF(alumnes!$A109="","",IF($AA110="",centre!$I$6,""))</f>
        <v/>
      </c>
      <c r="DM110" s="37" t="str">
        <f>IF(alumnes!$A109="","",IF($AA110="",centre!$K$6,""))</f>
        <v/>
      </c>
      <c r="DN110" s="37" t="str">
        <f>IF(alumnes!$A109="","",IF($AA110="",centre!$A$9,""))</f>
        <v/>
      </c>
      <c r="DO110" s="37" t="str">
        <f>IF(alumnes!$A109="","",IF($AA110="",centre!$C$9,""))</f>
        <v/>
      </c>
      <c r="DP110" s="37" t="str">
        <f>IF(alumnes!$A109="","",IF($AA110="",IF(centre!$J$14=0,"",centre!$J$14),""))</f>
        <v/>
      </c>
      <c r="DQ110" s="37" t="str">
        <f>IF(alumnes!$A109="","",IF($AA110="",IF(centre!$K$14=0,"",centre!$K$14),""))</f>
        <v/>
      </c>
      <c r="DR110" s="37" t="str">
        <f>IF(alumnes!$A109="","",IF($AA110="",IF(centre!$L$14=0,"",centre!$L$14),""))</f>
        <v/>
      </c>
      <c r="DS110" s="37" t="str">
        <f>IF(alumnes!$A109="","",IF($AA110="",centre!$A$14,""))</f>
        <v/>
      </c>
      <c r="DT110" s="37" t="str">
        <f>IF(alumnes!$A109="","",IF($AA110="",centre!$B$14,""))</f>
        <v/>
      </c>
      <c r="DU110" s="37" t="str">
        <f>IF(alumnes!$A109="","",IF($AA110="",IF(centre!$C$14=0,"",centre!$C$14),""))</f>
        <v/>
      </c>
      <c r="DV110" s="37" t="str">
        <f>IF(alumnes!$A109="","",IF($AA110="",IF(centre!$D$14=0,"",centre!$D$14),""))</f>
        <v/>
      </c>
      <c r="DW110" s="37" t="str">
        <f>IF(alumnes!$A109="","",IF($AA110="",IF(centre!$E$14=0,"",centre!$E$14),""))</f>
        <v/>
      </c>
      <c r="DX110" s="37" t="str">
        <f>IF(alumnes!$A109="","",IF($AA110="",IF(centre!$F$14=0,"",centre!$F$14),""))</f>
        <v/>
      </c>
      <c r="DY110" s="37" t="str">
        <f>IF(alumnes!$A109="","",IF($AA110="",IF(centre!$G$14=0,"",centre!$G$14),""))</f>
        <v/>
      </c>
      <c r="DZ110" s="37" t="str">
        <f>IF(alumnes!$A109="","",IF($AA110="",centre!$H$14,""))</f>
        <v/>
      </c>
      <c r="EA110" s="37" t="str">
        <f>IF(alumnes!$A109="","",IF($AA110="",centre!$I$14,""))</f>
        <v/>
      </c>
    </row>
    <row r="111" spans="1:131" x14ac:dyDescent="0.35">
      <c r="A111" s="36" t="str">
        <f>IF(alumnes!$A110="","",alumnes!$B$4)</f>
        <v/>
      </c>
      <c r="B111" s="37" t="str">
        <f>IF(alumnes!$A110="","",alumnes!$A110)</f>
        <v/>
      </c>
      <c r="C111" s="37" t="str">
        <f>IF(alumnes!$B110="","",alumnes!$B110)</f>
        <v/>
      </c>
      <c r="D111" s="37" t="str">
        <f>IF(alumnes!$C110="","",alumnes!$C110)</f>
        <v/>
      </c>
      <c r="E111" s="37" t="str">
        <f>IF(alumnes!$D110="","",alumnes!$D110)</f>
        <v/>
      </c>
      <c r="F111" s="37" t="str">
        <f>IF(alumnes!$E110="","",alumnes!$E110)</f>
        <v/>
      </c>
      <c r="G111" s="37" t="str">
        <f>IF(alumnes!$P110="","",alumnes!$P110)</f>
        <v/>
      </c>
      <c r="H111" s="37" t="str">
        <f>IF(alumnes!$Q110="","",alumnes!$Q110)</f>
        <v/>
      </c>
      <c r="I111" s="37" t="str">
        <f>IF(alumnes!$R110="","",alumnes!$R110)</f>
        <v/>
      </c>
      <c r="J111" s="37" t="str">
        <f>IF(alumnes!$G110="","",alumnes!$G110)</f>
        <v/>
      </c>
      <c r="K111" s="37" t="str">
        <f>IF(alumnes!$H110="","",alumnes!$H110)</f>
        <v/>
      </c>
      <c r="L111" s="37" t="str">
        <f>IF(alumnes!$I110="","",alumnes!$I110)</f>
        <v/>
      </c>
      <c r="M111" s="37" t="str">
        <f>IF(alumnes!$J110="","",alumnes!$J110)</f>
        <v/>
      </c>
      <c r="N111" s="37" t="str">
        <f>IF(alumnes!$K110="","",alumnes!$K110)</f>
        <v/>
      </c>
      <c r="O111" s="37" t="str">
        <f>IF(alumnes!$L110="","",alumnes!$L110)</f>
        <v/>
      </c>
      <c r="P111" s="37" t="str">
        <f>IF(alumnes!$M110="","",alumnes!$M110)</f>
        <v/>
      </c>
      <c r="Q111" s="37" t="str">
        <f>IF(alumnes!$N110="","",alumnes!$N110)</f>
        <v/>
      </c>
      <c r="R111" s="37" t="str">
        <f>IF(alumnes!$O110="","",alumnes!$O110)</f>
        <v/>
      </c>
      <c r="S111" s="37"/>
      <c r="T111" s="37"/>
      <c r="U111" s="37" t="e">
        <f>IF(alumnes!#REF!="","",alumnes!#REF!)</f>
        <v>#REF!</v>
      </c>
      <c r="V111" s="38"/>
      <c r="W111" s="39"/>
      <c r="X111" s="38"/>
      <c r="Z111" s="37"/>
      <c r="AA111" s="37" t="str">
        <f>IF(alumnes!$A110="","",IF(centre!$A$6=0,"",centre!$A$6))</f>
        <v/>
      </c>
      <c r="AB111" s="37" t="s">
        <v>2603</v>
      </c>
      <c r="AC111" s="37" t="s">
        <v>2603</v>
      </c>
      <c r="AD111" s="37" t="s">
        <v>2603</v>
      </c>
      <c r="AE111" s="37" t="s">
        <v>2603</v>
      </c>
      <c r="AF111" s="37" t="s">
        <v>2603</v>
      </c>
      <c r="AG111" s="37" t="s">
        <v>2603</v>
      </c>
      <c r="AH111" s="37" t="s">
        <v>2603</v>
      </c>
      <c r="AI111" s="37" t="s">
        <v>2603</v>
      </c>
      <c r="AJ111" s="37" t="s">
        <v>2603</v>
      </c>
      <c r="AK111" s="37" t="s">
        <v>2603</v>
      </c>
      <c r="AL111" s="37" t="s">
        <v>2603</v>
      </c>
      <c r="AM111" s="37" t="s">
        <v>2603</v>
      </c>
      <c r="AN111" s="37" t="s">
        <v>2603</v>
      </c>
      <c r="AO111" s="37" t="s">
        <v>2603</v>
      </c>
      <c r="AP111" s="37" t="s">
        <v>2603</v>
      </c>
      <c r="AQ111" s="37" t="s">
        <v>2603</v>
      </c>
      <c r="AR111" s="37" t="s">
        <v>2603</v>
      </c>
      <c r="AS111" s="37" t="s">
        <v>2603</v>
      </c>
      <c r="AT111" s="37" t="s">
        <v>2603</v>
      </c>
      <c r="AU111" s="37" t="s">
        <v>2603</v>
      </c>
      <c r="AV111" s="37" t="s">
        <v>2603</v>
      </c>
      <c r="AW111" s="37" t="s">
        <v>2603</v>
      </c>
      <c r="AX111" s="37" t="s">
        <v>2603</v>
      </c>
      <c r="AY111" s="37" t="s">
        <v>2603</v>
      </c>
      <c r="AZ111" s="37" t="s">
        <v>2603</v>
      </c>
      <c r="BA111" s="37" t="s">
        <v>2603</v>
      </c>
      <c r="BB111" s="37" t="s">
        <v>2603</v>
      </c>
      <c r="BC111" s="37" t="s">
        <v>2603</v>
      </c>
      <c r="BD111" s="37" t="s">
        <v>2603</v>
      </c>
      <c r="BE111" s="37" t="s">
        <v>2603</v>
      </c>
      <c r="BF111" s="37" t="s">
        <v>2603</v>
      </c>
      <c r="BG111" s="37" t="s">
        <v>2603</v>
      </c>
      <c r="BH111" s="37" t="s">
        <v>2603</v>
      </c>
      <c r="BI111" s="37" t="s">
        <v>2603</v>
      </c>
      <c r="BJ111" s="37" t="s">
        <v>2603</v>
      </c>
      <c r="BK111" s="37" t="s">
        <v>2603</v>
      </c>
      <c r="BL111" s="37" t="s">
        <v>2603</v>
      </c>
      <c r="BM111" s="37" t="s">
        <v>2603</v>
      </c>
      <c r="BN111" s="37" t="s">
        <v>2603</v>
      </c>
      <c r="BO111" s="37" t="s">
        <v>2603</v>
      </c>
      <c r="BP111" s="37" t="s">
        <v>2603</v>
      </c>
      <c r="BQ111" s="37" t="s">
        <v>2603</v>
      </c>
      <c r="BR111" s="37" t="s">
        <v>2603</v>
      </c>
      <c r="BS111" s="37" t="s">
        <v>2603</v>
      </c>
      <c r="BT111" s="37" t="s">
        <v>2603</v>
      </c>
      <c r="BU111" s="37" t="s">
        <v>2603</v>
      </c>
      <c r="BV111" s="37" t="s">
        <v>2603</v>
      </c>
      <c r="BW111" s="37" t="s">
        <v>2603</v>
      </c>
      <c r="BX111" s="37" t="s">
        <v>2603</v>
      </c>
      <c r="BY111" s="37" t="s">
        <v>2603</v>
      </c>
      <c r="BZ111" s="37" t="s">
        <v>2603</v>
      </c>
      <c r="CA111" s="37" t="s">
        <v>2603</v>
      </c>
      <c r="CB111" s="37" t="s">
        <v>2603</v>
      </c>
      <c r="CC111" s="37" t="s">
        <v>2603</v>
      </c>
      <c r="CD111" s="37" t="s">
        <v>2603</v>
      </c>
      <c r="CE111" s="37" t="s">
        <v>2603</v>
      </c>
      <c r="CF111" s="37" t="s">
        <v>2603</v>
      </c>
      <c r="CG111" s="37" t="s">
        <v>2603</v>
      </c>
      <c r="CH111" s="37" t="s">
        <v>2603</v>
      </c>
      <c r="CI111" s="37" t="s">
        <v>2603</v>
      </c>
      <c r="CJ111" s="37" t="s">
        <v>2603</v>
      </c>
      <c r="CK111" s="37" t="s">
        <v>2603</v>
      </c>
      <c r="CL111" s="37" t="s">
        <v>2603</v>
      </c>
      <c r="CM111" s="37" t="s">
        <v>2603</v>
      </c>
      <c r="CN111" s="37" t="s">
        <v>2603</v>
      </c>
      <c r="CO111" s="37" t="str">
        <f>IF(alumnes!$A110="","",IF($AA111="","",centre!$A$9))</f>
        <v/>
      </c>
      <c r="CP111" s="37" t="str">
        <f>IF(alumnes!$A110="","",IF($AA111="","",centre!$C$9))</f>
        <v/>
      </c>
      <c r="CQ111" s="37" t="str">
        <f>IF(alumnes!$A110="","",IF($AA111="","",centre!$A$14))</f>
        <v/>
      </c>
      <c r="CR111" s="37" t="str">
        <f>IF(alumnes!$A110="","",IF($AA111="","",centre!$B$14))</f>
        <v/>
      </c>
      <c r="CS111" s="37" t="str">
        <f>IF(alumnes!$A110="","",IF($AA111="","",centre!$C$14))</f>
        <v/>
      </c>
      <c r="CT111" s="37" t="str">
        <f>IF(alumnes!$A110="","",IF($AA111="","",IF(centre!$D$14=0,"",centre!$D$14)))</f>
        <v/>
      </c>
      <c r="CU111" s="37" t="str">
        <f>IF(alumnes!$A110="","",IF($AA111="","",IF(centre!$E$14=0,"",centre!$E$14)))</f>
        <v/>
      </c>
      <c r="CV111" s="37" t="str">
        <f>IF(alumnes!$A110="","",IF($AA111="","",IF(centre!$F$14=0,"",centre!$F$14)))</f>
        <v/>
      </c>
      <c r="CW111" s="37" t="str">
        <f>IF(alumnes!$A110="","",IF($AA111="","",IF(centre!$G$14=0,"",centre!$G$14)))</f>
        <v/>
      </c>
      <c r="CX111" s="37" t="str">
        <f>IF(alumnes!$A110="","",IF($AA111="","",centre!$H$14))</f>
        <v/>
      </c>
      <c r="CY111" s="37" t="str">
        <f>IF(alumnes!$A110="","",IF($AA111="","",centre!$I$14))</f>
        <v/>
      </c>
      <c r="CZ111" s="37" t="str">
        <f>IF(alumnes!$A110="","",IF($AA111="","",IF(centre!$J$14=0,"",centre!$J$14)))</f>
        <v/>
      </c>
      <c r="DA111" s="37" t="str">
        <f>IF(alumnes!$A110="","",IF($AA111="","",IF(centre!$K$14=0,"",centre!$K$14)))</f>
        <v/>
      </c>
      <c r="DB111" s="37" t="str">
        <f>IF(alumnes!$A110="","",IF($AA111="","",IF(centre!$L$14=0,"",centre!$L$14)))</f>
        <v/>
      </c>
      <c r="DC111" s="37" t="str">
        <f>IF(alumnes!$A110="","",IF($AA111="","",IF(centre!$A$19=0,"",centre!$A$19)))</f>
        <v/>
      </c>
      <c r="DD111" s="37" t="str">
        <f>IF(alumnes!$A110="","",IF($AA111="","",IF(centre!$C$19=0,"",centre!$C$19)))</f>
        <v/>
      </c>
      <c r="DE111" s="37" t="str">
        <f>IF(alumnes!$A110="","",IF($AA111="","",IF(centre!$E$19=0,"",centre!$E$19)))</f>
        <v/>
      </c>
      <c r="DF111" s="37" t="str">
        <f>IF(alumnes!$A110="","",IF($AA111="","",IF(centre!$G$19=0,"",centre!$G$19)))</f>
        <v/>
      </c>
      <c r="DG111" s="37" t="str">
        <f>IF(alumnes!$A110="","",IF($AA111="","",IF(centre!$H$19=0,"",centre!$H$19)))</f>
        <v/>
      </c>
      <c r="DH111" s="37" t="str">
        <f>IF(alumnes!$A110="","",IF($AA111="","",IF(centre!$J$19=0,"",centre!$J$19)))</f>
        <v/>
      </c>
      <c r="DI111" s="37" t="str">
        <f>IF(alumnes!$A110="","",IF($AA111="","",IF(centre!$K$19=0,"",centre!$K$19)))</f>
        <v/>
      </c>
      <c r="DJ111" s="37" t="str">
        <f>IF(alumnes!$A110="","",IF($AA111="","",IF(centre!$L$19=0,"",centre!$L$19)))</f>
        <v/>
      </c>
      <c r="DK111" s="37" t="str">
        <f>IF(alumnes!$A110="","",IF($AA111="",centre!$G$6,""))</f>
        <v/>
      </c>
      <c r="DL111" s="37" t="str">
        <f>IF(alumnes!$A110="","",IF($AA111="",centre!$I$6,""))</f>
        <v/>
      </c>
      <c r="DM111" s="37" t="str">
        <f>IF(alumnes!$A110="","",IF($AA111="",centre!$K$6,""))</f>
        <v/>
      </c>
      <c r="DN111" s="37" t="str">
        <f>IF(alumnes!$A110="","",IF($AA111="",centre!$A$9,""))</f>
        <v/>
      </c>
      <c r="DO111" s="37" t="str">
        <f>IF(alumnes!$A110="","",IF($AA111="",centre!$C$9,""))</f>
        <v/>
      </c>
      <c r="DP111" s="37" t="str">
        <f>IF(alumnes!$A110="","",IF($AA111="",IF(centre!$J$14=0,"",centre!$J$14),""))</f>
        <v/>
      </c>
      <c r="DQ111" s="37" t="str">
        <f>IF(alumnes!$A110="","",IF($AA111="",IF(centre!$K$14=0,"",centre!$K$14),""))</f>
        <v/>
      </c>
      <c r="DR111" s="37" t="str">
        <f>IF(alumnes!$A110="","",IF($AA111="",IF(centre!$L$14=0,"",centre!$L$14),""))</f>
        <v/>
      </c>
      <c r="DS111" s="37" t="str">
        <f>IF(alumnes!$A110="","",IF($AA111="",centre!$A$14,""))</f>
        <v/>
      </c>
      <c r="DT111" s="37" t="str">
        <f>IF(alumnes!$A110="","",IF($AA111="",centre!$B$14,""))</f>
        <v/>
      </c>
      <c r="DU111" s="37" t="str">
        <f>IF(alumnes!$A110="","",IF($AA111="",IF(centre!$C$14=0,"",centre!$C$14),""))</f>
        <v/>
      </c>
      <c r="DV111" s="37" t="str">
        <f>IF(alumnes!$A110="","",IF($AA111="",IF(centre!$D$14=0,"",centre!$D$14),""))</f>
        <v/>
      </c>
      <c r="DW111" s="37" t="str">
        <f>IF(alumnes!$A110="","",IF($AA111="",IF(centre!$E$14=0,"",centre!$E$14),""))</f>
        <v/>
      </c>
      <c r="DX111" s="37" t="str">
        <f>IF(alumnes!$A110="","",IF($AA111="",IF(centre!$F$14=0,"",centre!$F$14),""))</f>
        <v/>
      </c>
      <c r="DY111" s="37" t="str">
        <f>IF(alumnes!$A110="","",IF($AA111="",IF(centre!$G$14=0,"",centre!$G$14),""))</f>
        <v/>
      </c>
      <c r="DZ111" s="37" t="str">
        <f>IF(alumnes!$A110="","",IF($AA111="",centre!$H$14,""))</f>
        <v/>
      </c>
      <c r="EA111" s="37" t="str">
        <f>IF(alumnes!$A110="","",IF($AA111="",centre!$I$14,""))</f>
        <v/>
      </c>
    </row>
    <row r="112" spans="1:131" x14ac:dyDescent="0.35">
      <c r="A112" s="36" t="str">
        <f>IF(alumnes!$A111="","",alumnes!$B$4)</f>
        <v/>
      </c>
      <c r="B112" s="37" t="str">
        <f>IF(alumnes!$A111="","",alumnes!$A111)</f>
        <v/>
      </c>
      <c r="C112" s="37" t="str">
        <f>IF(alumnes!$B111="","",alumnes!$B111)</f>
        <v/>
      </c>
      <c r="D112" s="37" t="str">
        <f>IF(alumnes!$C111="","",alumnes!$C111)</f>
        <v/>
      </c>
      <c r="E112" s="37" t="str">
        <f>IF(alumnes!$D111="","",alumnes!$D111)</f>
        <v/>
      </c>
      <c r="F112" s="37" t="str">
        <f>IF(alumnes!$E111="","",alumnes!$E111)</f>
        <v/>
      </c>
      <c r="G112" s="37" t="str">
        <f>IF(alumnes!$P111="","",alumnes!$P111)</f>
        <v/>
      </c>
      <c r="H112" s="37" t="str">
        <f>IF(alumnes!$Q111="","",alumnes!$Q111)</f>
        <v/>
      </c>
      <c r="I112" s="37" t="str">
        <f>IF(alumnes!$R111="","",alumnes!$R111)</f>
        <v/>
      </c>
      <c r="J112" s="37" t="str">
        <f>IF(alumnes!$G111="","",alumnes!$G111)</f>
        <v/>
      </c>
      <c r="K112" s="37" t="str">
        <f>IF(alumnes!$H111="","",alumnes!$H111)</f>
        <v/>
      </c>
      <c r="L112" s="37" t="str">
        <f>IF(alumnes!$I111="","",alumnes!$I111)</f>
        <v/>
      </c>
      <c r="M112" s="37" t="str">
        <f>IF(alumnes!$J111="","",alumnes!$J111)</f>
        <v/>
      </c>
      <c r="N112" s="37" t="str">
        <f>IF(alumnes!$K111="","",alumnes!$K111)</f>
        <v/>
      </c>
      <c r="O112" s="37" t="str">
        <f>IF(alumnes!$L111="","",alumnes!$L111)</f>
        <v/>
      </c>
      <c r="P112" s="37" t="str">
        <f>IF(alumnes!$M111="","",alumnes!$M111)</f>
        <v/>
      </c>
      <c r="Q112" s="37" t="str">
        <f>IF(alumnes!$N111="","",alumnes!$N111)</f>
        <v/>
      </c>
      <c r="R112" s="37" t="str">
        <f>IF(alumnes!$O111="","",alumnes!$O111)</f>
        <v/>
      </c>
      <c r="S112" s="37"/>
      <c r="T112" s="37"/>
      <c r="U112" s="37" t="e">
        <f>IF(alumnes!#REF!="","",alumnes!#REF!)</f>
        <v>#REF!</v>
      </c>
      <c r="V112" s="38"/>
      <c r="W112" s="39"/>
      <c r="X112" s="38"/>
      <c r="Z112" s="37"/>
      <c r="AA112" s="37" t="str">
        <f>IF(alumnes!$A111="","",IF(centre!$A$6=0,"",centre!$A$6))</f>
        <v/>
      </c>
      <c r="AB112" s="37" t="s">
        <v>2603</v>
      </c>
      <c r="AC112" s="37" t="s">
        <v>2603</v>
      </c>
      <c r="AD112" s="37" t="s">
        <v>2603</v>
      </c>
      <c r="AE112" s="37" t="s">
        <v>2603</v>
      </c>
      <c r="AF112" s="37" t="s">
        <v>2603</v>
      </c>
      <c r="AG112" s="37" t="s">
        <v>2603</v>
      </c>
      <c r="AH112" s="37" t="s">
        <v>2603</v>
      </c>
      <c r="AI112" s="37" t="s">
        <v>2603</v>
      </c>
      <c r="AJ112" s="37" t="s">
        <v>2603</v>
      </c>
      <c r="AK112" s="37" t="s">
        <v>2603</v>
      </c>
      <c r="AL112" s="37" t="s">
        <v>2603</v>
      </c>
      <c r="AM112" s="37" t="s">
        <v>2603</v>
      </c>
      <c r="AN112" s="37" t="s">
        <v>2603</v>
      </c>
      <c r="AO112" s="37" t="s">
        <v>2603</v>
      </c>
      <c r="AP112" s="37" t="s">
        <v>2603</v>
      </c>
      <c r="AQ112" s="37" t="s">
        <v>2603</v>
      </c>
      <c r="AR112" s="37" t="s">
        <v>2603</v>
      </c>
      <c r="AS112" s="37" t="s">
        <v>2603</v>
      </c>
      <c r="AT112" s="37" t="s">
        <v>2603</v>
      </c>
      <c r="AU112" s="37" t="s">
        <v>2603</v>
      </c>
      <c r="AV112" s="37" t="s">
        <v>2603</v>
      </c>
      <c r="AW112" s="37" t="s">
        <v>2603</v>
      </c>
      <c r="AX112" s="37" t="s">
        <v>2603</v>
      </c>
      <c r="AY112" s="37" t="s">
        <v>2603</v>
      </c>
      <c r="AZ112" s="37" t="s">
        <v>2603</v>
      </c>
      <c r="BA112" s="37" t="s">
        <v>2603</v>
      </c>
      <c r="BB112" s="37" t="s">
        <v>2603</v>
      </c>
      <c r="BC112" s="37" t="s">
        <v>2603</v>
      </c>
      <c r="BD112" s="37" t="s">
        <v>2603</v>
      </c>
      <c r="BE112" s="37" t="s">
        <v>2603</v>
      </c>
      <c r="BF112" s="37" t="s">
        <v>2603</v>
      </c>
      <c r="BG112" s="37" t="s">
        <v>2603</v>
      </c>
      <c r="BH112" s="37" t="s">
        <v>2603</v>
      </c>
      <c r="BI112" s="37" t="s">
        <v>2603</v>
      </c>
      <c r="BJ112" s="37" t="s">
        <v>2603</v>
      </c>
      <c r="BK112" s="37" t="s">
        <v>2603</v>
      </c>
      <c r="BL112" s="37" t="s">
        <v>2603</v>
      </c>
      <c r="BM112" s="37" t="s">
        <v>2603</v>
      </c>
      <c r="BN112" s="37" t="s">
        <v>2603</v>
      </c>
      <c r="BO112" s="37" t="s">
        <v>2603</v>
      </c>
      <c r="BP112" s="37" t="s">
        <v>2603</v>
      </c>
      <c r="BQ112" s="37" t="s">
        <v>2603</v>
      </c>
      <c r="BR112" s="37" t="s">
        <v>2603</v>
      </c>
      <c r="BS112" s="37" t="s">
        <v>2603</v>
      </c>
      <c r="BT112" s="37" t="s">
        <v>2603</v>
      </c>
      <c r="BU112" s="37" t="s">
        <v>2603</v>
      </c>
      <c r="BV112" s="37" t="s">
        <v>2603</v>
      </c>
      <c r="BW112" s="37" t="s">
        <v>2603</v>
      </c>
      <c r="BX112" s="37" t="s">
        <v>2603</v>
      </c>
      <c r="BY112" s="37" t="s">
        <v>2603</v>
      </c>
      <c r="BZ112" s="37" t="s">
        <v>2603</v>
      </c>
      <c r="CA112" s="37" t="s">
        <v>2603</v>
      </c>
      <c r="CB112" s="37" t="s">
        <v>2603</v>
      </c>
      <c r="CC112" s="37" t="s">
        <v>2603</v>
      </c>
      <c r="CD112" s="37" t="s">
        <v>2603</v>
      </c>
      <c r="CE112" s="37" t="s">
        <v>2603</v>
      </c>
      <c r="CF112" s="37" t="s">
        <v>2603</v>
      </c>
      <c r="CG112" s="37" t="s">
        <v>2603</v>
      </c>
      <c r="CH112" s="37" t="s">
        <v>2603</v>
      </c>
      <c r="CI112" s="37" t="s">
        <v>2603</v>
      </c>
      <c r="CJ112" s="37" t="s">
        <v>2603</v>
      </c>
      <c r="CK112" s="37" t="s">
        <v>2603</v>
      </c>
      <c r="CL112" s="37" t="s">
        <v>2603</v>
      </c>
      <c r="CM112" s="37" t="s">
        <v>2603</v>
      </c>
      <c r="CN112" s="37" t="s">
        <v>2603</v>
      </c>
      <c r="CO112" s="37" t="str">
        <f>IF(alumnes!$A111="","",IF($AA112="","",centre!$A$9))</f>
        <v/>
      </c>
      <c r="CP112" s="37" t="str">
        <f>IF(alumnes!$A111="","",IF($AA112="","",centre!$C$9))</f>
        <v/>
      </c>
      <c r="CQ112" s="37" t="str">
        <f>IF(alumnes!$A111="","",IF($AA112="","",centre!$A$14))</f>
        <v/>
      </c>
      <c r="CR112" s="37" t="str">
        <f>IF(alumnes!$A111="","",IF($AA112="","",centre!$B$14))</f>
        <v/>
      </c>
      <c r="CS112" s="37" t="str">
        <f>IF(alumnes!$A111="","",IF($AA112="","",centre!$C$14))</f>
        <v/>
      </c>
      <c r="CT112" s="37" t="str">
        <f>IF(alumnes!$A111="","",IF($AA112="","",IF(centre!$D$14=0,"",centre!$D$14)))</f>
        <v/>
      </c>
      <c r="CU112" s="37" t="str">
        <f>IF(alumnes!$A111="","",IF($AA112="","",IF(centre!$E$14=0,"",centre!$E$14)))</f>
        <v/>
      </c>
      <c r="CV112" s="37" t="str">
        <f>IF(alumnes!$A111="","",IF($AA112="","",IF(centre!$F$14=0,"",centre!$F$14)))</f>
        <v/>
      </c>
      <c r="CW112" s="37" t="str">
        <f>IF(alumnes!$A111="","",IF($AA112="","",IF(centre!$G$14=0,"",centre!$G$14)))</f>
        <v/>
      </c>
      <c r="CX112" s="37" t="str">
        <f>IF(alumnes!$A111="","",IF($AA112="","",centre!$H$14))</f>
        <v/>
      </c>
      <c r="CY112" s="37" t="str">
        <f>IF(alumnes!$A111="","",IF($AA112="","",centre!$I$14))</f>
        <v/>
      </c>
      <c r="CZ112" s="37" t="str">
        <f>IF(alumnes!$A111="","",IF($AA112="","",IF(centre!$J$14=0,"",centre!$J$14)))</f>
        <v/>
      </c>
      <c r="DA112" s="37" t="str">
        <f>IF(alumnes!$A111="","",IF($AA112="","",IF(centre!$K$14=0,"",centre!$K$14)))</f>
        <v/>
      </c>
      <c r="DB112" s="37" t="str">
        <f>IF(alumnes!$A111="","",IF($AA112="","",IF(centre!$L$14=0,"",centre!$L$14)))</f>
        <v/>
      </c>
      <c r="DC112" s="37" t="str">
        <f>IF(alumnes!$A111="","",IF($AA112="","",IF(centre!$A$19=0,"",centre!$A$19)))</f>
        <v/>
      </c>
      <c r="DD112" s="37" t="str">
        <f>IF(alumnes!$A111="","",IF($AA112="","",IF(centre!$C$19=0,"",centre!$C$19)))</f>
        <v/>
      </c>
      <c r="DE112" s="37" t="str">
        <f>IF(alumnes!$A111="","",IF($AA112="","",IF(centre!$E$19=0,"",centre!$E$19)))</f>
        <v/>
      </c>
      <c r="DF112" s="37" t="str">
        <f>IF(alumnes!$A111="","",IF($AA112="","",IF(centre!$G$19=0,"",centre!$G$19)))</f>
        <v/>
      </c>
      <c r="DG112" s="37" t="str">
        <f>IF(alumnes!$A111="","",IF($AA112="","",IF(centre!$H$19=0,"",centre!$H$19)))</f>
        <v/>
      </c>
      <c r="DH112" s="37" t="str">
        <f>IF(alumnes!$A111="","",IF($AA112="","",IF(centre!$J$19=0,"",centre!$J$19)))</f>
        <v/>
      </c>
      <c r="DI112" s="37" t="str">
        <f>IF(alumnes!$A111="","",IF($AA112="","",IF(centre!$K$19=0,"",centre!$K$19)))</f>
        <v/>
      </c>
      <c r="DJ112" s="37" t="str">
        <f>IF(alumnes!$A111="","",IF($AA112="","",IF(centre!$L$19=0,"",centre!$L$19)))</f>
        <v/>
      </c>
      <c r="DK112" s="37" t="str">
        <f>IF(alumnes!$A111="","",IF($AA112="",centre!$G$6,""))</f>
        <v/>
      </c>
      <c r="DL112" s="37" t="str">
        <f>IF(alumnes!$A111="","",IF($AA112="",centre!$I$6,""))</f>
        <v/>
      </c>
      <c r="DM112" s="37" t="str">
        <f>IF(alumnes!$A111="","",IF($AA112="",centre!$K$6,""))</f>
        <v/>
      </c>
      <c r="DN112" s="37" t="str">
        <f>IF(alumnes!$A111="","",IF($AA112="",centre!$A$9,""))</f>
        <v/>
      </c>
      <c r="DO112" s="37" t="str">
        <f>IF(alumnes!$A111="","",IF($AA112="",centre!$C$9,""))</f>
        <v/>
      </c>
      <c r="DP112" s="37" t="str">
        <f>IF(alumnes!$A111="","",IF($AA112="",IF(centre!$J$14=0,"",centre!$J$14),""))</f>
        <v/>
      </c>
      <c r="DQ112" s="37" t="str">
        <f>IF(alumnes!$A111="","",IF($AA112="",IF(centre!$K$14=0,"",centre!$K$14),""))</f>
        <v/>
      </c>
      <c r="DR112" s="37" t="str">
        <f>IF(alumnes!$A111="","",IF($AA112="",IF(centre!$L$14=0,"",centre!$L$14),""))</f>
        <v/>
      </c>
      <c r="DS112" s="37" t="str">
        <f>IF(alumnes!$A111="","",IF($AA112="",centre!$A$14,""))</f>
        <v/>
      </c>
      <c r="DT112" s="37" t="str">
        <f>IF(alumnes!$A111="","",IF($AA112="",centre!$B$14,""))</f>
        <v/>
      </c>
      <c r="DU112" s="37" t="str">
        <f>IF(alumnes!$A111="","",IF($AA112="",IF(centre!$C$14=0,"",centre!$C$14),""))</f>
        <v/>
      </c>
      <c r="DV112" s="37" t="str">
        <f>IF(alumnes!$A111="","",IF($AA112="",IF(centre!$D$14=0,"",centre!$D$14),""))</f>
        <v/>
      </c>
      <c r="DW112" s="37" t="str">
        <f>IF(alumnes!$A111="","",IF($AA112="",IF(centre!$E$14=0,"",centre!$E$14),""))</f>
        <v/>
      </c>
      <c r="DX112" s="37" t="str">
        <f>IF(alumnes!$A111="","",IF($AA112="",IF(centre!$F$14=0,"",centre!$F$14),""))</f>
        <v/>
      </c>
      <c r="DY112" s="37" t="str">
        <f>IF(alumnes!$A111="","",IF($AA112="",IF(centre!$G$14=0,"",centre!$G$14),""))</f>
        <v/>
      </c>
      <c r="DZ112" s="37" t="str">
        <f>IF(alumnes!$A111="","",IF($AA112="",centre!$H$14,""))</f>
        <v/>
      </c>
      <c r="EA112" s="37" t="str">
        <f>IF(alumnes!$A111="","",IF($AA112="",centre!$I$14,""))</f>
        <v/>
      </c>
    </row>
    <row r="113" spans="1:131" x14ac:dyDescent="0.35">
      <c r="A113" s="36" t="str">
        <f>IF(alumnes!$A112="","",alumnes!$B$4)</f>
        <v/>
      </c>
      <c r="B113" s="37" t="str">
        <f>IF(alumnes!$A112="","",alumnes!$A112)</f>
        <v/>
      </c>
      <c r="C113" s="37" t="str">
        <f>IF(alumnes!$B112="","",alumnes!$B112)</f>
        <v/>
      </c>
      <c r="D113" s="37" t="str">
        <f>IF(alumnes!$C112="","",alumnes!$C112)</f>
        <v/>
      </c>
      <c r="E113" s="37" t="str">
        <f>IF(alumnes!$D112="","",alumnes!$D112)</f>
        <v/>
      </c>
      <c r="F113" s="37" t="str">
        <f>IF(alumnes!$E112="","",alumnes!$E112)</f>
        <v/>
      </c>
      <c r="G113" s="37" t="str">
        <f>IF(alumnes!$P112="","",alumnes!$P112)</f>
        <v/>
      </c>
      <c r="H113" s="37" t="str">
        <f>IF(alumnes!$Q112="","",alumnes!$Q112)</f>
        <v/>
      </c>
      <c r="I113" s="37" t="str">
        <f>IF(alumnes!$R112="","",alumnes!$R112)</f>
        <v/>
      </c>
      <c r="J113" s="37" t="str">
        <f>IF(alumnes!$G112="","",alumnes!$G112)</f>
        <v/>
      </c>
      <c r="K113" s="37" t="str">
        <f>IF(alumnes!$H112="","",alumnes!$H112)</f>
        <v/>
      </c>
      <c r="L113" s="37" t="str">
        <f>IF(alumnes!$I112="","",alumnes!$I112)</f>
        <v/>
      </c>
      <c r="M113" s="37" t="str">
        <f>IF(alumnes!$J112="","",alumnes!$J112)</f>
        <v/>
      </c>
      <c r="N113" s="37" t="str">
        <f>IF(alumnes!$K112="","",alumnes!$K112)</f>
        <v/>
      </c>
      <c r="O113" s="37" t="str">
        <f>IF(alumnes!$L112="","",alumnes!$L112)</f>
        <v/>
      </c>
      <c r="P113" s="37" t="str">
        <f>IF(alumnes!$M112="","",alumnes!$M112)</f>
        <v/>
      </c>
      <c r="Q113" s="37" t="str">
        <f>IF(alumnes!$N112="","",alumnes!$N112)</f>
        <v/>
      </c>
      <c r="R113" s="37" t="str">
        <f>IF(alumnes!$O112="","",alumnes!$O112)</f>
        <v/>
      </c>
      <c r="S113" s="37"/>
      <c r="T113" s="37"/>
      <c r="U113" s="37" t="e">
        <f>IF(alumnes!#REF!="","",alumnes!#REF!)</f>
        <v>#REF!</v>
      </c>
      <c r="V113" s="38"/>
      <c r="W113" s="39"/>
      <c r="X113" s="38"/>
      <c r="Z113" s="37"/>
      <c r="AA113" s="37" t="str">
        <f>IF(alumnes!$A112="","",IF(centre!$A$6=0,"",centre!$A$6))</f>
        <v/>
      </c>
      <c r="AB113" s="37" t="s">
        <v>2603</v>
      </c>
      <c r="AC113" s="37" t="s">
        <v>2603</v>
      </c>
      <c r="AD113" s="37" t="s">
        <v>2603</v>
      </c>
      <c r="AE113" s="37" t="s">
        <v>2603</v>
      </c>
      <c r="AF113" s="37" t="s">
        <v>2603</v>
      </c>
      <c r="AG113" s="37" t="s">
        <v>2603</v>
      </c>
      <c r="AH113" s="37" t="s">
        <v>2603</v>
      </c>
      <c r="AI113" s="37" t="s">
        <v>2603</v>
      </c>
      <c r="AJ113" s="37" t="s">
        <v>2603</v>
      </c>
      <c r="AK113" s="37" t="s">
        <v>2603</v>
      </c>
      <c r="AL113" s="37" t="s">
        <v>2603</v>
      </c>
      <c r="AM113" s="37" t="s">
        <v>2603</v>
      </c>
      <c r="AN113" s="37" t="s">
        <v>2603</v>
      </c>
      <c r="AO113" s="37" t="s">
        <v>2603</v>
      </c>
      <c r="AP113" s="37" t="s">
        <v>2603</v>
      </c>
      <c r="AQ113" s="37" t="s">
        <v>2603</v>
      </c>
      <c r="AR113" s="37" t="s">
        <v>2603</v>
      </c>
      <c r="AS113" s="37" t="s">
        <v>2603</v>
      </c>
      <c r="AT113" s="37" t="s">
        <v>2603</v>
      </c>
      <c r="AU113" s="37" t="s">
        <v>2603</v>
      </c>
      <c r="AV113" s="37" t="s">
        <v>2603</v>
      </c>
      <c r="AW113" s="37" t="s">
        <v>2603</v>
      </c>
      <c r="AX113" s="37" t="s">
        <v>2603</v>
      </c>
      <c r="AY113" s="37" t="s">
        <v>2603</v>
      </c>
      <c r="AZ113" s="37" t="s">
        <v>2603</v>
      </c>
      <c r="BA113" s="37" t="s">
        <v>2603</v>
      </c>
      <c r="BB113" s="37" t="s">
        <v>2603</v>
      </c>
      <c r="BC113" s="37" t="s">
        <v>2603</v>
      </c>
      <c r="BD113" s="37" t="s">
        <v>2603</v>
      </c>
      <c r="BE113" s="37" t="s">
        <v>2603</v>
      </c>
      <c r="BF113" s="37" t="s">
        <v>2603</v>
      </c>
      <c r="BG113" s="37" t="s">
        <v>2603</v>
      </c>
      <c r="BH113" s="37" t="s">
        <v>2603</v>
      </c>
      <c r="BI113" s="37" t="s">
        <v>2603</v>
      </c>
      <c r="BJ113" s="37" t="s">
        <v>2603</v>
      </c>
      <c r="BK113" s="37" t="s">
        <v>2603</v>
      </c>
      <c r="BL113" s="37" t="s">
        <v>2603</v>
      </c>
      <c r="BM113" s="37" t="s">
        <v>2603</v>
      </c>
      <c r="BN113" s="37" t="s">
        <v>2603</v>
      </c>
      <c r="BO113" s="37" t="s">
        <v>2603</v>
      </c>
      <c r="BP113" s="37" t="s">
        <v>2603</v>
      </c>
      <c r="BQ113" s="37" t="s">
        <v>2603</v>
      </c>
      <c r="BR113" s="37" t="s">
        <v>2603</v>
      </c>
      <c r="BS113" s="37" t="s">
        <v>2603</v>
      </c>
      <c r="BT113" s="37" t="s">
        <v>2603</v>
      </c>
      <c r="BU113" s="37" t="s">
        <v>2603</v>
      </c>
      <c r="BV113" s="37" t="s">
        <v>2603</v>
      </c>
      <c r="BW113" s="37" t="s">
        <v>2603</v>
      </c>
      <c r="BX113" s="37" t="s">
        <v>2603</v>
      </c>
      <c r="BY113" s="37" t="s">
        <v>2603</v>
      </c>
      <c r="BZ113" s="37" t="s">
        <v>2603</v>
      </c>
      <c r="CA113" s="37" t="s">
        <v>2603</v>
      </c>
      <c r="CB113" s="37" t="s">
        <v>2603</v>
      </c>
      <c r="CC113" s="37" t="s">
        <v>2603</v>
      </c>
      <c r="CD113" s="37" t="s">
        <v>2603</v>
      </c>
      <c r="CE113" s="37" t="s">
        <v>2603</v>
      </c>
      <c r="CF113" s="37" t="s">
        <v>2603</v>
      </c>
      <c r="CG113" s="37" t="s">
        <v>2603</v>
      </c>
      <c r="CH113" s="37" t="s">
        <v>2603</v>
      </c>
      <c r="CI113" s="37" t="s">
        <v>2603</v>
      </c>
      <c r="CJ113" s="37" t="s">
        <v>2603</v>
      </c>
      <c r="CK113" s="37" t="s">
        <v>2603</v>
      </c>
      <c r="CL113" s="37" t="s">
        <v>2603</v>
      </c>
      <c r="CM113" s="37" t="s">
        <v>2603</v>
      </c>
      <c r="CN113" s="37" t="s">
        <v>2603</v>
      </c>
      <c r="CO113" s="37" t="str">
        <f>IF(alumnes!$A112="","",IF($AA113="","",centre!$A$9))</f>
        <v/>
      </c>
      <c r="CP113" s="37" t="str">
        <f>IF(alumnes!$A112="","",IF($AA113="","",centre!$C$9))</f>
        <v/>
      </c>
      <c r="CQ113" s="37" t="str">
        <f>IF(alumnes!$A112="","",IF($AA113="","",centre!$A$14))</f>
        <v/>
      </c>
      <c r="CR113" s="37" t="str">
        <f>IF(alumnes!$A112="","",IF($AA113="","",centre!$B$14))</f>
        <v/>
      </c>
      <c r="CS113" s="37" t="str">
        <f>IF(alumnes!$A112="","",IF($AA113="","",centre!$C$14))</f>
        <v/>
      </c>
      <c r="CT113" s="37" t="str">
        <f>IF(alumnes!$A112="","",IF($AA113="","",IF(centre!$D$14=0,"",centre!$D$14)))</f>
        <v/>
      </c>
      <c r="CU113" s="37" t="str">
        <f>IF(alumnes!$A112="","",IF($AA113="","",IF(centre!$E$14=0,"",centre!$E$14)))</f>
        <v/>
      </c>
      <c r="CV113" s="37" t="str">
        <f>IF(alumnes!$A112="","",IF($AA113="","",IF(centre!$F$14=0,"",centre!$F$14)))</f>
        <v/>
      </c>
      <c r="CW113" s="37" t="str">
        <f>IF(alumnes!$A112="","",IF($AA113="","",IF(centre!$G$14=0,"",centre!$G$14)))</f>
        <v/>
      </c>
      <c r="CX113" s="37" t="str">
        <f>IF(alumnes!$A112="","",IF($AA113="","",centre!$H$14))</f>
        <v/>
      </c>
      <c r="CY113" s="37" t="str">
        <f>IF(alumnes!$A112="","",IF($AA113="","",centre!$I$14))</f>
        <v/>
      </c>
      <c r="CZ113" s="37" t="str">
        <f>IF(alumnes!$A112="","",IF($AA113="","",IF(centre!$J$14=0,"",centre!$J$14)))</f>
        <v/>
      </c>
      <c r="DA113" s="37" t="str">
        <f>IF(alumnes!$A112="","",IF($AA113="","",IF(centre!$K$14=0,"",centre!$K$14)))</f>
        <v/>
      </c>
      <c r="DB113" s="37" t="str">
        <f>IF(alumnes!$A112="","",IF($AA113="","",IF(centre!$L$14=0,"",centre!$L$14)))</f>
        <v/>
      </c>
      <c r="DC113" s="37" t="str">
        <f>IF(alumnes!$A112="","",IF($AA113="","",IF(centre!$A$19=0,"",centre!$A$19)))</f>
        <v/>
      </c>
      <c r="DD113" s="37" t="str">
        <f>IF(alumnes!$A112="","",IF($AA113="","",IF(centre!$C$19=0,"",centre!$C$19)))</f>
        <v/>
      </c>
      <c r="DE113" s="37" t="str">
        <f>IF(alumnes!$A112="","",IF($AA113="","",IF(centre!$E$19=0,"",centre!$E$19)))</f>
        <v/>
      </c>
      <c r="DF113" s="37" t="str">
        <f>IF(alumnes!$A112="","",IF($AA113="","",IF(centre!$G$19=0,"",centre!$G$19)))</f>
        <v/>
      </c>
      <c r="DG113" s="37" t="str">
        <f>IF(alumnes!$A112="","",IF($AA113="","",IF(centre!$H$19=0,"",centre!$H$19)))</f>
        <v/>
      </c>
      <c r="DH113" s="37" t="str">
        <f>IF(alumnes!$A112="","",IF($AA113="","",IF(centre!$J$19=0,"",centre!$J$19)))</f>
        <v/>
      </c>
      <c r="DI113" s="37" t="str">
        <f>IF(alumnes!$A112="","",IF($AA113="","",IF(centre!$K$19=0,"",centre!$K$19)))</f>
        <v/>
      </c>
      <c r="DJ113" s="37" t="str">
        <f>IF(alumnes!$A112="","",IF($AA113="","",IF(centre!$L$19=0,"",centre!$L$19)))</f>
        <v/>
      </c>
      <c r="DK113" s="37" t="str">
        <f>IF(alumnes!$A112="","",IF($AA113="",centre!$G$6,""))</f>
        <v/>
      </c>
      <c r="DL113" s="37" t="str">
        <f>IF(alumnes!$A112="","",IF($AA113="",centre!$I$6,""))</f>
        <v/>
      </c>
      <c r="DM113" s="37" t="str">
        <f>IF(alumnes!$A112="","",IF($AA113="",centre!$K$6,""))</f>
        <v/>
      </c>
      <c r="DN113" s="37" t="str">
        <f>IF(alumnes!$A112="","",IF($AA113="",centre!$A$9,""))</f>
        <v/>
      </c>
      <c r="DO113" s="37" t="str">
        <f>IF(alumnes!$A112="","",IF($AA113="",centre!$C$9,""))</f>
        <v/>
      </c>
      <c r="DP113" s="37" t="str">
        <f>IF(alumnes!$A112="","",IF($AA113="",IF(centre!$J$14=0,"",centre!$J$14),""))</f>
        <v/>
      </c>
      <c r="DQ113" s="37" t="str">
        <f>IF(alumnes!$A112="","",IF($AA113="",IF(centre!$K$14=0,"",centre!$K$14),""))</f>
        <v/>
      </c>
      <c r="DR113" s="37" t="str">
        <f>IF(alumnes!$A112="","",IF($AA113="",IF(centre!$L$14=0,"",centre!$L$14),""))</f>
        <v/>
      </c>
      <c r="DS113" s="37" t="str">
        <f>IF(alumnes!$A112="","",IF($AA113="",centre!$A$14,""))</f>
        <v/>
      </c>
      <c r="DT113" s="37" t="str">
        <f>IF(alumnes!$A112="","",IF($AA113="",centre!$B$14,""))</f>
        <v/>
      </c>
      <c r="DU113" s="37" t="str">
        <f>IF(alumnes!$A112="","",IF($AA113="",IF(centre!$C$14=0,"",centre!$C$14),""))</f>
        <v/>
      </c>
      <c r="DV113" s="37" t="str">
        <f>IF(alumnes!$A112="","",IF($AA113="",IF(centre!$D$14=0,"",centre!$D$14),""))</f>
        <v/>
      </c>
      <c r="DW113" s="37" t="str">
        <f>IF(alumnes!$A112="","",IF($AA113="",IF(centre!$E$14=0,"",centre!$E$14),""))</f>
        <v/>
      </c>
      <c r="DX113" s="37" t="str">
        <f>IF(alumnes!$A112="","",IF($AA113="",IF(centre!$F$14=0,"",centre!$F$14),""))</f>
        <v/>
      </c>
      <c r="DY113" s="37" t="str">
        <f>IF(alumnes!$A112="","",IF($AA113="",IF(centre!$G$14=0,"",centre!$G$14),""))</f>
        <v/>
      </c>
      <c r="DZ113" s="37" t="str">
        <f>IF(alumnes!$A112="","",IF($AA113="",centre!$H$14,""))</f>
        <v/>
      </c>
      <c r="EA113" s="37" t="str">
        <f>IF(alumnes!$A112="","",IF($AA113="",centre!$I$14,""))</f>
        <v/>
      </c>
    </row>
    <row r="114" spans="1:131" x14ac:dyDescent="0.35">
      <c r="A114" s="36" t="str">
        <f>IF(alumnes!$A113="","",alumnes!$B$4)</f>
        <v/>
      </c>
      <c r="B114" s="37" t="str">
        <f>IF(alumnes!$A113="","",alumnes!$A113)</f>
        <v/>
      </c>
      <c r="C114" s="37" t="str">
        <f>IF(alumnes!$B113="","",alumnes!$B113)</f>
        <v/>
      </c>
      <c r="D114" s="37" t="str">
        <f>IF(alumnes!$C113="","",alumnes!$C113)</f>
        <v/>
      </c>
      <c r="E114" s="37" t="str">
        <f>IF(alumnes!$D113="","",alumnes!$D113)</f>
        <v/>
      </c>
      <c r="F114" s="37" t="str">
        <f>IF(alumnes!$E113="","",alumnes!$E113)</f>
        <v/>
      </c>
      <c r="G114" s="37" t="str">
        <f>IF(alumnes!$P113="","",alumnes!$P113)</f>
        <v/>
      </c>
      <c r="H114" s="37" t="str">
        <f>IF(alumnes!$Q113="","",alumnes!$Q113)</f>
        <v/>
      </c>
      <c r="I114" s="37" t="str">
        <f>IF(alumnes!$R113="","",alumnes!$R113)</f>
        <v/>
      </c>
      <c r="J114" s="37" t="str">
        <f>IF(alumnes!$G113="","",alumnes!$G113)</f>
        <v/>
      </c>
      <c r="K114" s="37" t="str">
        <f>IF(alumnes!$H113="","",alumnes!$H113)</f>
        <v/>
      </c>
      <c r="L114" s="37" t="str">
        <f>IF(alumnes!$I113="","",alumnes!$I113)</f>
        <v/>
      </c>
      <c r="M114" s="37" t="str">
        <f>IF(alumnes!$J113="","",alumnes!$J113)</f>
        <v/>
      </c>
      <c r="N114" s="37" t="str">
        <f>IF(alumnes!$K113="","",alumnes!$K113)</f>
        <v/>
      </c>
      <c r="O114" s="37" t="str">
        <f>IF(alumnes!$L113="","",alumnes!$L113)</f>
        <v/>
      </c>
      <c r="P114" s="37" t="str">
        <f>IF(alumnes!$M113="","",alumnes!$M113)</f>
        <v/>
      </c>
      <c r="Q114" s="37" t="str">
        <f>IF(alumnes!$N113="","",alumnes!$N113)</f>
        <v/>
      </c>
      <c r="R114" s="37" t="str">
        <f>IF(alumnes!$O113="","",alumnes!$O113)</f>
        <v/>
      </c>
      <c r="S114" s="37"/>
      <c r="T114" s="37"/>
      <c r="U114" s="37" t="e">
        <f>IF(alumnes!#REF!="","",alumnes!#REF!)</f>
        <v>#REF!</v>
      </c>
      <c r="V114" s="38"/>
      <c r="W114" s="39"/>
      <c r="X114" s="38"/>
      <c r="Z114" s="37"/>
      <c r="AA114" s="37" t="str">
        <f>IF(alumnes!$A113="","",IF(centre!$A$6=0,"",centre!$A$6))</f>
        <v/>
      </c>
      <c r="AB114" s="37" t="s">
        <v>2603</v>
      </c>
      <c r="AC114" s="37" t="s">
        <v>2603</v>
      </c>
      <c r="AD114" s="37" t="s">
        <v>2603</v>
      </c>
      <c r="AE114" s="37" t="s">
        <v>2603</v>
      </c>
      <c r="AF114" s="37" t="s">
        <v>2603</v>
      </c>
      <c r="AG114" s="37" t="s">
        <v>2603</v>
      </c>
      <c r="AH114" s="37" t="s">
        <v>2603</v>
      </c>
      <c r="AI114" s="37" t="s">
        <v>2603</v>
      </c>
      <c r="AJ114" s="37" t="s">
        <v>2603</v>
      </c>
      <c r="AK114" s="37" t="s">
        <v>2603</v>
      </c>
      <c r="AL114" s="37" t="s">
        <v>2603</v>
      </c>
      <c r="AM114" s="37" t="s">
        <v>2603</v>
      </c>
      <c r="AN114" s="37" t="s">
        <v>2603</v>
      </c>
      <c r="AO114" s="37" t="s">
        <v>2603</v>
      </c>
      <c r="AP114" s="37" t="s">
        <v>2603</v>
      </c>
      <c r="AQ114" s="37" t="s">
        <v>2603</v>
      </c>
      <c r="AR114" s="37" t="s">
        <v>2603</v>
      </c>
      <c r="AS114" s="37" t="s">
        <v>2603</v>
      </c>
      <c r="AT114" s="37" t="s">
        <v>2603</v>
      </c>
      <c r="AU114" s="37" t="s">
        <v>2603</v>
      </c>
      <c r="AV114" s="37" t="s">
        <v>2603</v>
      </c>
      <c r="AW114" s="37" t="s">
        <v>2603</v>
      </c>
      <c r="AX114" s="37" t="s">
        <v>2603</v>
      </c>
      <c r="AY114" s="37" t="s">
        <v>2603</v>
      </c>
      <c r="AZ114" s="37" t="s">
        <v>2603</v>
      </c>
      <c r="BA114" s="37" t="s">
        <v>2603</v>
      </c>
      <c r="BB114" s="37" t="s">
        <v>2603</v>
      </c>
      <c r="BC114" s="37" t="s">
        <v>2603</v>
      </c>
      <c r="BD114" s="37" t="s">
        <v>2603</v>
      </c>
      <c r="BE114" s="37" t="s">
        <v>2603</v>
      </c>
      <c r="BF114" s="37" t="s">
        <v>2603</v>
      </c>
      <c r="BG114" s="37" t="s">
        <v>2603</v>
      </c>
      <c r="BH114" s="37" t="s">
        <v>2603</v>
      </c>
      <c r="BI114" s="37" t="s">
        <v>2603</v>
      </c>
      <c r="BJ114" s="37" t="s">
        <v>2603</v>
      </c>
      <c r="BK114" s="37" t="s">
        <v>2603</v>
      </c>
      <c r="BL114" s="37" t="s">
        <v>2603</v>
      </c>
      <c r="BM114" s="37" t="s">
        <v>2603</v>
      </c>
      <c r="BN114" s="37" t="s">
        <v>2603</v>
      </c>
      <c r="BO114" s="37" t="s">
        <v>2603</v>
      </c>
      <c r="BP114" s="37" t="s">
        <v>2603</v>
      </c>
      <c r="BQ114" s="37" t="s">
        <v>2603</v>
      </c>
      <c r="BR114" s="37" t="s">
        <v>2603</v>
      </c>
      <c r="BS114" s="37" t="s">
        <v>2603</v>
      </c>
      <c r="BT114" s="37" t="s">
        <v>2603</v>
      </c>
      <c r="BU114" s="37" t="s">
        <v>2603</v>
      </c>
      <c r="BV114" s="37" t="s">
        <v>2603</v>
      </c>
      <c r="BW114" s="37" t="s">
        <v>2603</v>
      </c>
      <c r="BX114" s="37" t="s">
        <v>2603</v>
      </c>
      <c r="BY114" s="37" t="s">
        <v>2603</v>
      </c>
      <c r="BZ114" s="37" t="s">
        <v>2603</v>
      </c>
      <c r="CA114" s="37" t="s">
        <v>2603</v>
      </c>
      <c r="CB114" s="37" t="s">
        <v>2603</v>
      </c>
      <c r="CC114" s="37" t="s">
        <v>2603</v>
      </c>
      <c r="CD114" s="37" t="s">
        <v>2603</v>
      </c>
      <c r="CE114" s="37" t="s">
        <v>2603</v>
      </c>
      <c r="CF114" s="37" t="s">
        <v>2603</v>
      </c>
      <c r="CG114" s="37" t="s">
        <v>2603</v>
      </c>
      <c r="CH114" s="37" t="s">
        <v>2603</v>
      </c>
      <c r="CI114" s="37" t="s">
        <v>2603</v>
      </c>
      <c r="CJ114" s="37" t="s">
        <v>2603</v>
      </c>
      <c r="CK114" s="37" t="s">
        <v>2603</v>
      </c>
      <c r="CL114" s="37" t="s">
        <v>2603</v>
      </c>
      <c r="CM114" s="37" t="s">
        <v>2603</v>
      </c>
      <c r="CN114" s="37" t="s">
        <v>2603</v>
      </c>
      <c r="CO114" s="37" t="str">
        <f>IF(alumnes!$A113="","",IF($AA114="","",centre!$A$9))</f>
        <v/>
      </c>
      <c r="CP114" s="37" t="str">
        <f>IF(alumnes!$A113="","",IF($AA114="","",centre!$C$9))</f>
        <v/>
      </c>
      <c r="CQ114" s="37" t="str">
        <f>IF(alumnes!$A113="","",IF($AA114="","",centre!$A$14))</f>
        <v/>
      </c>
      <c r="CR114" s="37" t="str">
        <f>IF(alumnes!$A113="","",IF($AA114="","",centre!$B$14))</f>
        <v/>
      </c>
      <c r="CS114" s="37" t="str">
        <f>IF(alumnes!$A113="","",IF($AA114="","",centre!$C$14))</f>
        <v/>
      </c>
      <c r="CT114" s="37" t="str">
        <f>IF(alumnes!$A113="","",IF($AA114="","",IF(centre!$D$14=0,"",centre!$D$14)))</f>
        <v/>
      </c>
      <c r="CU114" s="37" t="str">
        <f>IF(alumnes!$A113="","",IF($AA114="","",IF(centre!$E$14=0,"",centre!$E$14)))</f>
        <v/>
      </c>
      <c r="CV114" s="37" t="str">
        <f>IF(alumnes!$A113="","",IF($AA114="","",IF(centre!$F$14=0,"",centre!$F$14)))</f>
        <v/>
      </c>
      <c r="CW114" s="37" t="str">
        <f>IF(alumnes!$A113="","",IF($AA114="","",IF(centre!$G$14=0,"",centre!$G$14)))</f>
        <v/>
      </c>
      <c r="CX114" s="37" t="str">
        <f>IF(alumnes!$A113="","",IF($AA114="","",centre!$H$14))</f>
        <v/>
      </c>
      <c r="CY114" s="37" t="str">
        <f>IF(alumnes!$A113="","",IF($AA114="","",centre!$I$14))</f>
        <v/>
      </c>
      <c r="CZ114" s="37" t="str">
        <f>IF(alumnes!$A113="","",IF($AA114="","",IF(centre!$J$14=0,"",centre!$J$14)))</f>
        <v/>
      </c>
      <c r="DA114" s="37" t="str">
        <f>IF(alumnes!$A113="","",IF($AA114="","",IF(centre!$K$14=0,"",centre!$K$14)))</f>
        <v/>
      </c>
      <c r="DB114" s="37" t="str">
        <f>IF(alumnes!$A113="","",IF($AA114="","",IF(centre!$L$14=0,"",centre!$L$14)))</f>
        <v/>
      </c>
      <c r="DC114" s="37" t="str">
        <f>IF(alumnes!$A113="","",IF($AA114="","",IF(centre!$A$19=0,"",centre!$A$19)))</f>
        <v/>
      </c>
      <c r="DD114" s="37" t="str">
        <f>IF(alumnes!$A113="","",IF($AA114="","",IF(centre!$C$19=0,"",centre!$C$19)))</f>
        <v/>
      </c>
      <c r="DE114" s="37" t="str">
        <f>IF(alumnes!$A113="","",IF($AA114="","",IF(centre!$E$19=0,"",centre!$E$19)))</f>
        <v/>
      </c>
      <c r="DF114" s="37" t="str">
        <f>IF(alumnes!$A113="","",IF($AA114="","",IF(centre!$G$19=0,"",centre!$G$19)))</f>
        <v/>
      </c>
      <c r="DG114" s="37" t="str">
        <f>IF(alumnes!$A113="","",IF($AA114="","",IF(centre!$H$19=0,"",centre!$H$19)))</f>
        <v/>
      </c>
      <c r="DH114" s="37" t="str">
        <f>IF(alumnes!$A113="","",IF($AA114="","",IF(centre!$J$19=0,"",centre!$J$19)))</f>
        <v/>
      </c>
      <c r="DI114" s="37" t="str">
        <f>IF(alumnes!$A113="","",IF($AA114="","",IF(centre!$K$19=0,"",centre!$K$19)))</f>
        <v/>
      </c>
      <c r="DJ114" s="37" t="str">
        <f>IF(alumnes!$A113="","",IF($AA114="","",IF(centre!$L$19=0,"",centre!$L$19)))</f>
        <v/>
      </c>
      <c r="DK114" s="37" t="str">
        <f>IF(alumnes!$A113="","",IF($AA114="",centre!$G$6,""))</f>
        <v/>
      </c>
      <c r="DL114" s="37" t="str">
        <f>IF(alumnes!$A113="","",IF($AA114="",centre!$I$6,""))</f>
        <v/>
      </c>
      <c r="DM114" s="37" t="str">
        <f>IF(alumnes!$A113="","",IF($AA114="",centre!$K$6,""))</f>
        <v/>
      </c>
      <c r="DN114" s="37" t="str">
        <f>IF(alumnes!$A113="","",IF($AA114="",centre!$A$9,""))</f>
        <v/>
      </c>
      <c r="DO114" s="37" t="str">
        <f>IF(alumnes!$A113="","",IF($AA114="",centre!$C$9,""))</f>
        <v/>
      </c>
      <c r="DP114" s="37" t="str">
        <f>IF(alumnes!$A113="","",IF($AA114="",IF(centre!$J$14=0,"",centre!$J$14),""))</f>
        <v/>
      </c>
      <c r="DQ114" s="37" t="str">
        <f>IF(alumnes!$A113="","",IF($AA114="",IF(centre!$K$14=0,"",centre!$K$14),""))</f>
        <v/>
      </c>
      <c r="DR114" s="37" t="str">
        <f>IF(alumnes!$A113="","",IF($AA114="",IF(centre!$L$14=0,"",centre!$L$14),""))</f>
        <v/>
      </c>
      <c r="DS114" s="37" t="str">
        <f>IF(alumnes!$A113="","",IF($AA114="",centre!$A$14,""))</f>
        <v/>
      </c>
      <c r="DT114" s="37" t="str">
        <f>IF(alumnes!$A113="","",IF($AA114="",centre!$B$14,""))</f>
        <v/>
      </c>
      <c r="DU114" s="37" t="str">
        <f>IF(alumnes!$A113="","",IF($AA114="",IF(centre!$C$14=0,"",centre!$C$14),""))</f>
        <v/>
      </c>
      <c r="DV114" s="37" t="str">
        <f>IF(alumnes!$A113="","",IF($AA114="",IF(centre!$D$14=0,"",centre!$D$14),""))</f>
        <v/>
      </c>
      <c r="DW114" s="37" t="str">
        <f>IF(alumnes!$A113="","",IF($AA114="",IF(centre!$E$14=0,"",centre!$E$14),""))</f>
        <v/>
      </c>
      <c r="DX114" s="37" t="str">
        <f>IF(alumnes!$A113="","",IF($AA114="",IF(centre!$F$14=0,"",centre!$F$14),""))</f>
        <v/>
      </c>
      <c r="DY114" s="37" t="str">
        <f>IF(alumnes!$A113="","",IF($AA114="",IF(centre!$G$14=0,"",centre!$G$14),""))</f>
        <v/>
      </c>
      <c r="DZ114" s="37" t="str">
        <f>IF(alumnes!$A113="","",IF($AA114="",centre!$H$14,""))</f>
        <v/>
      </c>
      <c r="EA114" s="37" t="str">
        <f>IF(alumnes!$A113="","",IF($AA114="",centre!$I$14,""))</f>
        <v/>
      </c>
    </row>
    <row r="115" spans="1:131" x14ac:dyDescent="0.35">
      <c r="A115" s="36" t="str">
        <f>IF(alumnes!$A114="","",alumnes!$B$4)</f>
        <v/>
      </c>
      <c r="B115" s="37" t="str">
        <f>IF(alumnes!$A114="","",alumnes!$A114)</f>
        <v/>
      </c>
      <c r="C115" s="37" t="str">
        <f>IF(alumnes!$B114="","",alumnes!$B114)</f>
        <v/>
      </c>
      <c r="D115" s="37" t="str">
        <f>IF(alumnes!$C114="","",alumnes!$C114)</f>
        <v/>
      </c>
      <c r="E115" s="37" t="str">
        <f>IF(alumnes!$D114="","",alumnes!$D114)</f>
        <v/>
      </c>
      <c r="F115" s="37" t="str">
        <f>IF(alumnes!$E114="","",alumnes!$E114)</f>
        <v/>
      </c>
      <c r="G115" s="37" t="str">
        <f>IF(alumnes!$P114="","",alumnes!$P114)</f>
        <v/>
      </c>
      <c r="H115" s="37" t="str">
        <f>IF(alumnes!$Q114="","",alumnes!$Q114)</f>
        <v/>
      </c>
      <c r="I115" s="37" t="str">
        <f>IF(alumnes!$R114="","",alumnes!$R114)</f>
        <v/>
      </c>
      <c r="J115" s="37" t="str">
        <f>IF(alumnes!$G114="","",alumnes!$G114)</f>
        <v/>
      </c>
      <c r="K115" s="37" t="str">
        <f>IF(alumnes!$H114="","",alumnes!$H114)</f>
        <v/>
      </c>
      <c r="L115" s="37" t="str">
        <f>IF(alumnes!$I114="","",alumnes!$I114)</f>
        <v/>
      </c>
      <c r="M115" s="37" t="str">
        <f>IF(alumnes!$J114="","",alumnes!$J114)</f>
        <v/>
      </c>
      <c r="N115" s="37" t="str">
        <f>IF(alumnes!$K114="","",alumnes!$K114)</f>
        <v/>
      </c>
      <c r="O115" s="37" t="str">
        <f>IF(alumnes!$L114="","",alumnes!$L114)</f>
        <v/>
      </c>
      <c r="P115" s="37" t="str">
        <f>IF(alumnes!$M114="","",alumnes!$M114)</f>
        <v/>
      </c>
      <c r="Q115" s="37" t="str">
        <f>IF(alumnes!$N114="","",alumnes!$N114)</f>
        <v/>
      </c>
      <c r="R115" s="37" t="str">
        <f>IF(alumnes!$O114="","",alumnes!$O114)</f>
        <v/>
      </c>
      <c r="S115" s="37"/>
      <c r="T115" s="37"/>
      <c r="U115" s="37" t="e">
        <f>IF(alumnes!#REF!="","",alumnes!#REF!)</f>
        <v>#REF!</v>
      </c>
      <c r="V115" s="38"/>
      <c r="W115" s="39"/>
      <c r="X115" s="38"/>
      <c r="Z115" s="37"/>
      <c r="AA115" s="37" t="str">
        <f>IF(alumnes!$A114="","",IF(centre!$A$6=0,"",centre!$A$6))</f>
        <v/>
      </c>
      <c r="AB115" s="37" t="s">
        <v>2603</v>
      </c>
      <c r="AC115" s="37" t="s">
        <v>2603</v>
      </c>
      <c r="AD115" s="37" t="s">
        <v>2603</v>
      </c>
      <c r="AE115" s="37" t="s">
        <v>2603</v>
      </c>
      <c r="AF115" s="37" t="s">
        <v>2603</v>
      </c>
      <c r="AG115" s="37" t="s">
        <v>2603</v>
      </c>
      <c r="AH115" s="37" t="s">
        <v>2603</v>
      </c>
      <c r="AI115" s="37" t="s">
        <v>2603</v>
      </c>
      <c r="AJ115" s="37" t="s">
        <v>2603</v>
      </c>
      <c r="AK115" s="37" t="s">
        <v>2603</v>
      </c>
      <c r="AL115" s="37" t="s">
        <v>2603</v>
      </c>
      <c r="AM115" s="37" t="s">
        <v>2603</v>
      </c>
      <c r="AN115" s="37" t="s">
        <v>2603</v>
      </c>
      <c r="AO115" s="37" t="s">
        <v>2603</v>
      </c>
      <c r="AP115" s="37" t="s">
        <v>2603</v>
      </c>
      <c r="AQ115" s="37" t="s">
        <v>2603</v>
      </c>
      <c r="AR115" s="37" t="s">
        <v>2603</v>
      </c>
      <c r="AS115" s="37" t="s">
        <v>2603</v>
      </c>
      <c r="AT115" s="37" t="s">
        <v>2603</v>
      </c>
      <c r="AU115" s="37" t="s">
        <v>2603</v>
      </c>
      <c r="AV115" s="37" t="s">
        <v>2603</v>
      </c>
      <c r="AW115" s="37" t="s">
        <v>2603</v>
      </c>
      <c r="AX115" s="37" t="s">
        <v>2603</v>
      </c>
      <c r="AY115" s="37" t="s">
        <v>2603</v>
      </c>
      <c r="AZ115" s="37" t="s">
        <v>2603</v>
      </c>
      <c r="BA115" s="37" t="s">
        <v>2603</v>
      </c>
      <c r="BB115" s="37" t="s">
        <v>2603</v>
      </c>
      <c r="BC115" s="37" t="s">
        <v>2603</v>
      </c>
      <c r="BD115" s="37" t="s">
        <v>2603</v>
      </c>
      <c r="BE115" s="37" t="s">
        <v>2603</v>
      </c>
      <c r="BF115" s="37" t="s">
        <v>2603</v>
      </c>
      <c r="BG115" s="37" t="s">
        <v>2603</v>
      </c>
      <c r="BH115" s="37" t="s">
        <v>2603</v>
      </c>
      <c r="BI115" s="37" t="s">
        <v>2603</v>
      </c>
      <c r="BJ115" s="37" t="s">
        <v>2603</v>
      </c>
      <c r="BK115" s="37" t="s">
        <v>2603</v>
      </c>
      <c r="BL115" s="37" t="s">
        <v>2603</v>
      </c>
      <c r="BM115" s="37" t="s">
        <v>2603</v>
      </c>
      <c r="BN115" s="37" t="s">
        <v>2603</v>
      </c>
      <c r="BO115" s="37" t="s">
        <v>2603</v>
      </c>
      <c r="BP115" s="37" t="s">
        <v>2603</v>
      </c>
      <c r="BQ115" s="37" t="s">
        <v>2603</v>
      </c>
      <c r="BR115" s="37" t="s">
        <v>2603</v>
      </c>
      <c r="BS115" s="37" t="s">
        <v>2603</v>
      </c>
      <c r="BT115" s="37" t="s">
        <v>2603</v>
      </c>
      <c r="BU115" s="37" t="s">
        <v>2603</v>
      </c>
      <c r="BV115" s="37" t="s">
        <v>2603</v>
      </c>
      <c r="BW115" s="37" t="s">
        <v>2603</v>
      </c>
      <c r="BX115" s="37" t="s">
        <v>2603</v>
      </c>
      <c r="BY115" s="37" t="s">
        <v>2603</v>
      </c>
      <c r="BZ115" s="37" t="s">
        <v>2603</v>
      </c>
      <c r="CA115" s="37" t="s">
        <v>2603</v>
      </c>
      <c r="CB115" s="37" t="s">
        <v>2603</v>
      </c>
      <c r="CC115" s="37" t="s">
        <v>2603</v>
      </c>
      <c r="CD115" s="37" t="s">
        <v>2603</v>
      </c>
      <c r="CE115" s="37" t="s">
        <v>2603</v>
      </c>
      <c r="CF115" s="37" t="s">
        <v>2603</v>
      </c>
      <c r="CG115" s="37" t="s">
        <v>2603</v>
      </c>
      <c r="CH115" s="37" t="s">
        <v>2603</v>
      </c>
      <c r="CI115" s="37" t="s">
        <v>2603</v>
      </c>
      <c r="CJ115" s="37" t="s">
        <v>2603</v>
      </c>
      <c r="CK115" s="37" t="s">
        <v>2603</v>
      </c>
      <c r="CL115" s="37" t="s">
        <v>2603</v>
      </c>
      <c r="CM115" s="37" t="s">
        <v>2603</v>
      </c>
      <c r="CN115" s="37" t="s">
        <v>2603</v>
      </c>
      <c r="CO115" s="37" t="str">
        <f>IF(alumnes!$A114="","",IF($AA115="","",centre!$A$9))</f>
        <v/>
      </c>
      <c r="CP115" s="37" t="str">
        <f>IF(alumnes!$A114="","",IF($AA115="","",centre!$C$9))</f>
        <v/>
      </c>
      <c r="CQ115" s="37" t="str">
        <f>IF(alumnes!$A114="","",IF($AA115="","",centre!$A$14))</f>
        <v/>
      </c>
      <c r="CR115" s="37" t="str">
        <f>IF(alumnes!$A114="","",IF($AA115="","",centre!$B$14))</f>
        <v/>
      </c>
      <c r="CS115" s="37" t="str">
        <f>IF(alumnes!$A114="","",IF($AA115="","",centre!$C$14))</f>
        <v/>
      </c>
      <c r="CT115" s="37" t="str">
        <f>IF(alumnes!$A114="","",IF($AA115="","",IF(centre!$D$14=0,"",centre!$D$14)))</f>
        <v/>
      </c>
      <c r="CU115" s="37" t="str">
        <f>IF(alumnes!$A114="","",IF($AA115="","",IF(centre!$E$14=0,"",centre!$E$14)))</f>
        <v/>
      </c>
      <c r="CV115" s="37" t="str">
        <f>IF(alumnes!$A114="","",IF($AA115="","",IF(centre!$F$14=0,"",centre!$F$14)))</f>
        <v/>
      </c>
      <c r="CW115" s="37" t="str">
        <f>IF(alumnes!$A114="","",IF($AA115="","",IF(centre!$G$14=0,"",centre!$G$14)))</f>
        <v/>
      </c>
      <c r="CX115" s="37" t="str">
        <f>IF(alumnes!$A114="","",IF($AA115="","",centre!$H$14))</f>
        <v/>
      </c>
      <c r="CY115" s="37" t="str">
        <f>IF(alumnes!$A114="","",IF($AA115="","",centre!$I$14))</f>
        <v/>
      </c>
      <c r="CZ115" s="37" t="str">
        <f>IF(alumnes!$A114="","",IF($AA115="","",IF(centre!$J$14=0,"",centre!$J$14)))</f>
        <v/>
      </c>
      <c r="DA115" s="37" t="str">
        <f>IF(alumnes!$A114="","",IF($AA115="","",IF(centre!$K$14=0,"",centre!$K$14)))</f>
        <v/>
      </c>
      <c r="DB115" s="37" t="str">
        <f>IF(alumnes!$A114="","",IF($AA115="","",IF(centre!$L$14=0,"",centre!$L$14)))</f>
        <v/>
      </c>
      <c r="DC115" s="37" t="str">
        <f>IF(alumnes!$A114="","",IF($AA115="","",IF(centre!$A$19=0,"",centre!$A$19)))</f>
        <v/>
      </c>
      <c r="DD115" s="37" t="str">
        <f>IF(alumnes!$A114="","",IF($AA115="","",IF(centre!$C$19=0,"",centre!$C$19)))</f>
        <v/>
      </c>
      <c r="DE115" s="37" t="str">
        <f>IF(alumnes!$A114="","",IF($AA115="","",IF(centre!$E$19=0,"",centre!$E$19)))</f>
        <v/>
      </c>
      <c r="DF115" s="37" t="str">
        <f>IF(alumnes!$A114="","",IF($AA115="","",IF(centre!$G$19=0,"",centre!$G$19)))</f>
        <v/>
      </c>
      <c r="DG115" s="37" t="str">
        <f>IF(alumnes!$A114="","",IF($AA115="","",IF(centre!$H$19=0,"",centre!$H$19)))</f>
        <v/>
      </c>
      <c r="DH115" s="37" t="str">
        <f>IF(alumnes!$A114="","",IF($AA115="","",IF(centre!$J$19=0,"",centre!$J$19)))</f>
        <v/>
      </c>
      <c r="DI115" s="37" t="str">
        <f>IF(alumnes!$A114="","",IF($AA115="","",IF(centre!$K$19=0,"",centre!$K$19)))</f>
        <v/>
      </c>
      <c r="DJ115" s="37" t="str">
        <f>IF(alumnes!$A114="","",IF($AA115="","",IF(centre!$L$19=0,"",centre!$L$19)))</f>
        <v/>
      </c>
      <c r="DK115" s="37" t="str">
        <f>IF(alumnes!$A114="","",IF($AA115="",centre!$G$6,""))</f>
        <v/>
      </c>
      <c r="DL115" s="37" t="str">
        <f>IF(alumnes!$A114="","",IF($AA115="",centre!$I$6,""))</f>
        <v/>
      </c>
      <c r="DM115" s="37" t="str">
        <f>IF(alumnes!$A114="","",IF($AA115="",centre!$K$6,""))</f>
        <v/>
      </c>
      <c r="DN115" s="37" t="str">
        <f>IF(alumnes!$A114="","",IF($AA115="",centre!$A$9,""))</f>
        <v/>
      </c>
      <c r="DO115" s="37" t="str">
        <f>IF(alumnes!$A114="","",IF($AA115="",centre!$C$9,""))</f>
        <v/>
      </c>
      <c r="DP115" s="37" t="str">
        <f>IF(alumnes!$A114="","",IF($AA115="",IF(centre!$J$14=0,"",centre!$J$14),""))</f>
        <v/>
      </c>
      <c r="DQ115" s="37" t="str">
        <f>IF(alumnes!$A114="","",IF($AA115="",IF(centre!$K$14=0,"",centre!$K$14),""))</f>
        <v/>
      </c>
      <c r="DR115" s="37" t="str">
        <f>IF(alumnes!$A114="","",IF($AA115="",IF(centre!$L$14=0,"",centre!$L$14),""))</f>
        <v/>
      </c>
      <c r="DS115" s="37" t="str">
        <f>IF(alumnes!$A114="","",IF($AA115="",centre!$A$14,""))</f>
        <v/>
      </c>
      <c r="DT115" s="37" t="str">
        <f>IF(alumnes!$A114="","",IF($AA115="",centre!$B$14,""))</f>
        <v/>
      </c>
      <c r="DU115" s="37" t="str">
        <f>IF(alumnes!$A114="","",IF($AA115="",IF(centre!$C$14=0,"",centre!$C$14),""))</f>
        <v/>
      </c>
      <c r="DV115" s="37" t="str">
        <f>IF(alumnes!$A114="","",IF($AA115="",IF(centre!$D$14=0,"",centre!$D$14),""))</f>
        <v/>
      </c>
      <c r="DW115" s="37" t="str">
        <f>IF(alumnes!$A114="","",IF($AA115="",IF(centre!$E$14=0,"",centre!$E$14),""))</f>
        <v/>
      </c>
      <c r="DX115" s="37" t="str">
        <f>IF(alumnes!$A114="","",IF($AA115="",IF(centre!$F$14=0,"",centre!$F$14),""))</f>
        <v/>
      </c>
      <c r="DY115" s="37" t="str">
        <f>IF(alumnes!$A114="","",IF($AA115="",IF(centre!$G$14=0,"",centre!$G$14),""))</f>
        <v/>
      </c>
      <c r="DZ115" s="37" t="str">
        <f>IF(alumnes!$A114="","",IF($AA115="",centre!$H$14,""))</f>
        <v/>
      </c>
      <c r="EA115" s="37" t="str">
        <f>IF(alumnes!$A114="","",IF($AA115="",centre!$I$14,""))</f>
        <v/>
      </c>
    </row>
    <row r="116" spans="1:131" x14ac:dyDescent="0.35">
      <c r="A116" s="36" t="str">
        <f>IF(alumnes!$A115="","",alumnes!$B$4)</f>
        <v/>
      </c>
      <c r="B116" s="37" t="str">
        <f>IF(alumnes!$A115="","",alumnes!$A115)</f>
        <v/>
      </c>
      <c r="C116" s="37" t="str">
        <f>IF(alumnes!$B115="","",alumnes!$B115)</f>
        <v/>
      </c>
      <c r="D116" s="37" t="str">
        <f>IF(alumnes!$C115="","",alumnes!$C115)</f>
        <v/>
      </c>
      <c r="E116" s="37" t="str">
        <f>IF(alumnes!$D115="","",alumnes!$D115)</f>
        <v/>
      </c>
      <c r="F116" s="37" t="str">
        <f>IF(alumnes!$E115="","",alumnes!$E115)</f>
        <v/>
      </c>
      <c r="G116" s="37" t="str">
        <f>IF(alumnes!$P115="","",alumnes!$P115)</f>
        <v/>
      </c>
      <c r="H116" s="37" t="str">
        <f>IF(alumnes!$Q115="","",alumnes!$Q115)</f>
        <v/>
      </c>
      <c r="I116" s="37" t="str">
        <f>IF(alumnes!$R115="","",alumnes!$R115)</f>
        <v/>
      </c>
      <c r="J116" s="37" t="str">
        <f>IF(alumnes!$G115="","",alumnes!$G115)</f>
        <v/>
      </c>
      <c r="K116" s="37" t="str">
        <f>IF(alumnes!$H115="","",alumnes!$H115)</f>
        <v/>
      </c>
      <c r="L116" s="37" t="str">
        <f>IF(alumnes!$I115="","",alumnes!$I115)</f>
        <v/>
      </c>
      <c r="M116" s="37" t="str">
        <f>IF(alumnes!$J115="","",alumnes!$J115)</f>
        <v/>
      </c>
      <c r="N116" s="37" t="str">
        <f>IF(alumnes!$K115="","",alumnes!$K115)</f>
        <v/>
      </c>
      <c r="O116" s="37" t="str">
        <f>IF(alumnes!$L115="","",alumnes!$L115)</f>
        <v/>
      </c>
      <c r="P116" s="37" t="str">
        <f>IF(alumnes!$M115="","",alumnes!$M115)</f>
        <v/>
      </c>
      <c r="Q116" s="37" t="str">
        <f>IF(alumnes!$N115="","",alumnes!$N115)</f>
        <v/>
      </c>
      <c r="R116" s="37" t="str">
        <f>IF(alumnes!$O115="","",alumnes!$O115)</f>
        <v/>
      </c>
      <c r="S116" s="37"/>
      <c r="T116" s="37"/>
      <c r="U116" s="37" t="e">
        <f>IF(alumnes!#REF!="","",alumnes!#REF!)</f>
        <v>#REF!</v>
      </c>
      <c r="V116" s="38"/>
      <c r="W116" s="39"/>
      <c r="X116" s="38"/>
      <c r="Z116" s="37"/>
      <c r="AA116" s="37" t="str">
        <f>IF(alumnes!$A115="","",IF(centre!$A$6=0,"",centre!$A$6))</f>
        <v/>
      </c>
      <c r="AB116" s="37" t="s">
        <v>2603</v>
      </c>
      <c r="AC116" s="37" t="s">
        <v>2603</v>
      </c>
      <c r="AD116" s="37" t="s">
        <v>2603</v>
      </c>
      <c r="AE116" s="37" t="s">
        <v>2603</v>
      </c>
      <c r="AF116" s="37" t="s">
        <v>2603</v>
      </c>
      <c r="AG116" s="37" t="s">
        <v>2603</v>
      </c>
      <c r="AH116" s="37" t="s">
        <v>2603</v>
      </c>
      <c r="AI116" s="37" t="s">
        <v>2603</v>
      </c>
      <c r="AJ116" s="37" t="s">
        <v>2603</v>
      </c>
      <c r="AK116" s="37" t="s">
        <v>2603</v>
      </c>
      <c r="AL116" s="37" t="s">
        <v>2603</v>
      </c>
      <c r="AM116" s="37" t="s">
        <v>2603</v>
      </c>
      <c r="AN116" s="37" t="s">
        <v>2603</v>
      </c>
      <c r="AO116" s="37" t="s">
        <v>2603</v>
      </c>
      <c r="AP116" s="37" t="s">
        <v>2603</v>
      </c>
      <c r="AQ116" s="37" t="s">
        <v>2603</v>
      </c>
      <c r="AR116" s="37" t="s">
        <v>2603</v>
      </c>
      <c r="AS116" s="37" t="s">
        <v>2603</v>
      </c>
      <c r="AT116" s="37" t="s">
        <v>2603</v>
      </c>
      <c r="AU116" s="37" t="s">
        <v>2603</v>
      </c>
      <c r="AV116" s="37" t="s">
        <v>2603</v>
      </c>
      <c r="AW116" s="37" t="s">
        <v>2603</v>
      </c>
      <c r="AX116" s="37" t="s">
        <v>2603</v>
      </c>
      <c r="AY116" s="37" t="s">
        <v>2603</v>
      </c>
      <c r="AZ116" s="37" t="s">
        <v>2603</v>
      </c>
      <c r="BA116" s="37" t="s">
        <v>2603</v>
      </c>
      <c r="BB116" s="37" t="s">
        <v>2603</v>
      </c>
      <c r="BC116" s="37" t="s">
        <v>2603</v>
      </c>
      <c r="BD116" s="37" t="s">
        <v>2603</v>
      </c>
      <c r="BE116" s="37" t="s">
        <v>2603</v>
      </c>
      <c r="BF116" s="37" t="s">
        <v>2603</v>
      </c>
      <c r="BG116" s="37" t="s">
        <v>2603</v>
      </c>
      <c r="BH116" s="37" t="s">
        <v>2603</v>
      </c>
      <c r="BI116" s="37" t="s">
        <v>2603</v>
      </c>
      <c r="BJ116" s="37" t="s">
        <v>2603</v>
      </c>
      <c r="BK116" s="37" t="s">
        <v>2603</v>
      </c>
      <c r="BL116" s="37" t="s">
        <v>2603</v>
      </c>
      <c r="BM116" s="37" t="s">
        <v>2603</v>
      </c>
      <c r="BN116" s="37" t="s">
        <v>2603</v>
      </c>
      <c r="BO116" s="37" t="s">
        <v>2603</v>
      </c>
      <c r="BP116" s="37" t="s">
        <v>2603</v>
      </c>
      <c r="BQ116" s="37" t="s">
        <v>2603</v>
      </c>
      <c r="BR116" s="37" t="s">
        <v>2603</v>
      </c>
      <c r="BS116" s="37" t="s">
        <v>2603</v>
      </c>
      <c r="BT116" s="37" t="s">
        <v>2603</v>
      </c>
      <c r="BU116" s="37" t="s">
        <v>2603</v>
      </c>
      <c r="BV116" s="37" t="s">
        <v>2603</v>
      </c>
      <c r="BW116" s="37" t="s">
        <v>2603</v>
      </c>
      <c r="BX116" s="37" t="s">
        <v>2603</v>
      </c>
      <c r="BY116" s="37" t="s">
        <v>2603</v>
      </c>
      <c r="BZ116" s="37" t="s">
        <v>2603</v>
      </c>
      <c r="CA116" s="37" t="s">
        <v>2603</v>
      </c>
      <c r="CB116" s="37" t="s">
        <v>2603</v>
      </c>
      <c r="CC116" s="37" t="s">
        <v>2603</v>
      </c>
      <c r="CD116" s="37" t="s">
        <v>2603</v>
      </c>
      <c r="CE116" s="37" t="s">
        <v>2603</v>
      </c>
      <c r="CF116" s="37" t="s">
        <v>2603</v>
      </c>
      <c r="CG116" s="37" t="s">
        <v>2603</v>
      </c>
      <c r="CH116" s="37" t="s">
        <v>2603</v>
      </c>
      <c r="CI116" s="37" t="s">
        <v>2603</v>
      </c>
      <c r="CJ116" s="37" t="s">
        <v>2603</v>
      </c>
      <c r="CK116" s="37" t="s">
        <v>2603</v>
      </c>
      <c r="CL116" s="37" t="s">
        <v>2603</v>
      </c>
      <c r="CM116" s="37" t="s">
        <v>2603</v>
      </c>
      <c r="CN116" s="37" t="s">
        <v>2603</v>
      </c>
      <c r="CO116" s="37" t="str">
        <f>IF(alumnes!$A115="","",IF($AA116="","",centre!$A$9))</f>
        <v/>
      </c>
      <c r="CP116" s="37" t="str">
        <f>IF(alumnes!$A115="","",IF($AA116="","",centre!$C$9))</f>
        <v/>
      </c>
      <c r="CQ116" s="37" t="str">
        <f>IF(alumnes!$A115="","",IF($AA116="","",centre!$A$14))</f>
        <v/>
      </c>
      <c r="CR116" s="37" t="str">
        <f>IF(alumnes!$A115="","",IF($AA116="","",centre!$B$14))</f>
        <v/>
      </c>
      <c r="CS116" s="37" t="str">
        <f>IF(alumnes!$A115="","",IF($AA116="","",centre!$C$14))</f>
        <v/>
      </c>
      <c r="CT116" s="37" t="str">
        <f>IF(alumnes!$A115="","",IF($AA116="","",IF(centre!$D$14=0,"",centre!$D$14)))</f>
        <v/>
      </c>
      <c r="CU116" s="37" t="str">
        <f>IF(alumnes!$A115="","",IF($AA116="","",IF(centre!$E$14=0,"",centre!$E$14)))</f>
        <v/>
      </c>
      <c r="CV116" s="37" t="str">
        <f>IF(alumnes!$A115="","",IF($AA116="","",IF(centre!$F$14=0,"",centre!$F$14)))</f>
        <v/>
      </c>
      <c r="CW116" s="37" t="str">
        <f>IF(alumnes!$A115="","",IF($AA116="","",IF(centre!$G$14=0,"",centre!$G$14)))</f>
        <v/>
      </c>
      <c r="CX116" s="37" t="str">
        <f>IF(alumnes!$A115="","",IF($AA116="","",centre!$H$14))</f>
        <v/>
      </c>
      <c r="CY116" s="37" t="str">
        <f>IF(alumnes!$A115="","",IF($AA116="","",centre!$I$14))</f>
        <v/>
      </c>
      <c r="CZ116" s="37" t="str">
        <f>IF(alumnes!$A115="","",IF($AA116="","",IF(centre!$J$14=0,"",centre!$J$14)))</f>
        <v/>
      </c>
      <c r="DA116" s="37" t="str">
        <f>IF(alumnes!$A115="","",IF($AA116="","",IF(centre!$K$14=0,"",centre!$K$14)))</f>
        <v/>
      </c>
      <c r="DB116" s="37" t="str">
        <f>IF(alumnes!$A115="","",IF($AA116="","",IF(centre!$L$14=0,"",centre!$L$14)))</f>
        <v/>
      </c>
      <c r="DC116" s="37" t="str">
        <f>IF(alumnes!$A115="","",IF($AA116="","",IF(centre!$A$19=0,"",centre!$A$19)))</f>
        <v/>
      </c>
      <c r="DD116" s="37" t="str">
        <f>IF(alumnes!$A115="","",IF($AA116="","",IF(centre!$C$19=0,"",centre!$C$19)))</f>
        <v/>
      </c>
      <c r="DE116" s="37" t="str">
        <f>IF(alumnes!$A115="","",IF($AA116="","",IF(centre!$E$19=0,"",centre!$E$19)))</f>
        <v/>
      </c>
      <c r="DF116" s="37" t="str">
        <f>IF(alumnes!$A115="","",IF($AA116="","",IF(centre!$G$19=0,"",centre!$G$19)))</f>
        <v/>
      </c>
      <c r="DG116" s="37" t="str">
        <f>IF(alumnes!$A115="","",IF($AA116="","",IF(centre!$H$19=0,"",centre!$H$19)))</f>
        <v/>
      </c>
      <c r="DH116" s="37" t="str">
        <f>IF(alumnes!$A115="","",IF($AA116="","",IF(centre!$J$19=0,"",centre!$J$19)))</f>
        <v/>
      </c>
      <c r="DI116" s="37" t="str">
        <f>IF(alumnes!$A115="","",IF($AA116="","",IF(centre!$K$19=0,"",centre!$K$19)))</f>
        <v/>
      </c>
      <c r="DJ116" s="37" t="str">
        <f>IF(alumnes!$A115="","",IF($AA116="","",IF(centre!$L$19=0,"",centre!$L$19)))</f>
        <v/>
      </c>
      <c r="DK116" s="37" t="str">
        <f>IF(alumnes!$A115="","",IF($AA116="",centre!$G$6,""))</f>
        <v/>
      </c>
      <c r="DL116" s="37" t="str">
        <f>IF(alumnes!$A115="","",IF($AA116="",centre!$I$6,""))</f>
        <v/>
      </c>
      <c r="DM116" s="37" t="str">
        <f>IF(alumnes!$A115="","",IF($AA116="",centre!$K$6,""))</f>
        <v/>
      </c>
      <c r="DN116" s="37" t="str">
        <f>IF(alumnes!$A115="","",IF($AA116="",centre!$A$9,""))</f>
        <v/>
      </c>
      <c r="DO116" s="37" t="str">
        <f>IF(alumnes!$A115="","",IF($AA116="",centre!$C$9,""))</f>
        <v/>
      </c>
      <c r="DP116" s="37" t="str">
        <f>IF(alumnes!$A115="","",IF($AA116="",IF(centre!$J$14=0,"",centre!$J$14),""))</f>
        <v/>
      </c>
      <c r="DQ116" s="37" t="str">
        <f>IF(alumnes!$A115="","",IF($AA116="",IF(centre!$K$14=0,"",centre!$K$14),""))</f>
        <v/>
      </c>
      <c r="DR116" s="37" t="str">
        <f>IF(alumnes!$A115="","",IF($AA116="",IF(centre!$L$14=0,"",centre!$L$14),""))</f>
        <v/>
      </c>
      <c r="DS116" s="37" t="str">
        <f>IF(alumnes!$A115="","",IF($AA116="",centre!$A$14,""))</f>
        <v/>
      </c>
      <c r="DT116" s="37" t="str">
        <f>IF(alumnes!$A115="","",IF($AA116="",centre!$B$14,""))</f>
        <v/>
      </c>
      <c r="DU116" s="37" t="str">
        <f>IF(alumnes!$A115="","",IF($AA116="",IF(centre!$C$14=0,"",centre!$C$14),""))</f>
        <v/>
      </c>
      <c r="DV116" s="37" t="str">
        <f>IF(alumnes!$A115="","",IF($AA116="",IF(centre!$D$14=0,"",centre!$D$14),""))</f>
        <v/>
      </c>
      <c r="DW116" s="37" t="str">
        <f>IF(alumnes!$A115="","",IF($AA116="",IF(centre!$E$14=0,"",centre!$E$14),""))</f>
        <v/>
      </c>
      <c r="DX116" s="37" t="str">
        <f>IF(alumnes!$A115="","",IF($AA116="",IF(centre!$F$14=0,"",centre!$F$14),""))</f>
        <v/>
      </c>
      <c r="DY116" s="37" t="str">
        <f>IF(alumnes!$A115="","",IF($AA116="",IF(centre!$G$14=0,"",centre!$G$14),""))</f>
        <v/>
      </c>
      <c r="DZ116" s="37" t="str">
        <f>IF(alumnes!$A115="","",IF($AA116="",centre!$H$14,""))</f>
        <v/>
      </c>
      <c r="EA116" s="37" t="str">
        <f>IF(alumnes!$A115="","",IF($AA116="",centre!$I$14,""))</f>
        <v/>
      </c>
    </row>
    <row r="117" spans="1:131" x14ac:dyDescent="0.35">
      <c r="A117" s="36" t="str">
        <f>IF(alumnes!$A116="","",alumnes!$B$4)</f>
        <v/>
      </c>
      <c r="B117" s="37" t="str">
        <f>IF(alumnes!$A116="","",alumnes!$A116)</f>
        <v/>
      </c>
      <c r="C117" s="37" t="str">
        <f>IF(alumnes!$B116="","",alumnes!$B116)</f>
        <v/>
      </c>
      <c r="D117" s="37" t="str">
        <f>IF(alumnes!$C116="","",alumnes!$C116)</f>
        <v/>
      </c>
      <c r="E117" s="37" t="str">
        <f>IF(alumnes!$D116="","",alumnes!$D116)</f>
        <v/>
      </c>
      <c r="F117" s="37" t="str">
        <f>IF(alumnes!$E116="","",alumnes!$E116)</f>
        <v/>
      </c>
      <c r="G117" s="37" t="str">
        <f>IF(alumnes!$P116="","",alumnes!$P116)</f>
        <v/>
      </c>
      <c r="H117" s="37" t="str">
        <f>IF(alumnes!$Q116="","",alumnes!$Q116)</f>
        <v/>
      </c>
      <c r="I117" s="37" t="str">
        <f>IF(alumnes!$R116="","",alumnes!$R116)</f>
        <v/>
      </c>
      <c r="J117" s="37" t="str">
        <f>IF(alumnes!$G116="","",alumnes!$G116)</f>
        <v/>
      </c>
      <c r="K117" s="37" t="str">
        <f>IF(alumnes!$H116="","",alumnes!$H116)</f>
        <v/>
      </c>
      <c r="L117" s="37" t="str">
        <f>IF(alumnes!$I116="","",alumnes!$I116)</f>
        <v/>
      </c>
      <c r="M117" s="37" t="str">
        <f>IF(alumnes!$J116="","",alumnes!$J116)</f>
        <v/>
      </c>
      <c r="N117" s="37" t="str">
        <f>IF(alumnes!$K116="","",alumnes!$K116)</f>
        <v/>
      </c>
      <c r="O117" s="37" t="str">
        <f>IF(alumnes!$L116="","",alumnes!$L116)</f>
        <v/>
      </c>
      <c r="P117" s="37" t="str">
        <f>IF(alumnes!$M116="","",alumnes!$M116)</f>
        <v/>
      </c>
      <c r="Q117" s="37" t="str">
        <f>IF(alumnes!$N116="","",alumnes!$N116)</f>
        <v/>
      </c>
      <c r="R117" s="37" t="str">
        <f>IF(alumnes!$O116="","",alumnes!$O116)</f>
        <v/>
      </c>
      <c r="S117" s="37"/>
      <c r="T117" s="37"/>
      <c r="U117" s="37" t="e">
        <f>IF(alumnes!#REF!="","",alumnes!#REF!)</f>
        <v>#REF!</v>
      </c>
      <c r="V117" s="38"/>
      <c r="W117" s="39"/>
      <c r="X117" s="38"/>
      <c r="Z117" s="37"/>
      <c r="AA117" s="37" t="str">
        <f>IF(alumnes!$A116="","",IF(centre!$A$6=0,"",centre!$A$6))</f>
        <v/>
      </c>
      <c r="AB117" s="37" t="s">
        <v>2603</v>
      </c>
      <c r="AC117" s="37" t="s">
        <v>2603</v>
      </c>
      <c r="AD117" s="37" t="s">
        <v>2603</v>
      </c>
      <c r="AE117" s="37" t="s">
        <v>2603</v>
      </c>
      <c r="AF117" s="37" t="s">
        <v>2603</v>
      </c>
      <c r="AG117" s="37" t="s">
        <v>2603</v>
      </c>
      <c r="AH117" s="37" t="s">
        <v>2603</v>
      </c>
      <c r="AI117" s="37" t="s">
        <v>2603</v>
      </c>
      <c r="AJ117" s="37" t="s">
        <v>2603</v>
      </c>
      <c r="AK117" s="37" t="s">
        <v>2603</v>
      </c>
      <c r="AL117" s="37" t="s">
        <v>2603</v>
      </c>
      <c r="AM117" s="37" t="s">
        <v>2603</v>
      </c>
      <c r="AN117" s="37" t="s">
        <v>2603</v>
      </c>
      <c r="AO117" s="37" t="s">
        <v>2603</v>
      </c>
      <c r="AP117" s="37" t="s">
        <v>2603</v>
      </c>
      <c r="AQ117" s="37" t="s">
        <v>2603</v>
      </c>
      <c r="AR117" s="37" t="s">
        <v>2603</v>
      </c>
      <c r="AS117" s="37" t="s">
        <v>2603</v>
      </c>
      <c r="AT117" s="37" t="s">
        <v>2603</v>
      </c>
      <c r="AU117" s="37" t="s">
        <v>2603</v>
      </c>
      <c r="AV117" s="37" t="s">
        <v>2603</v>
      </c>
      <c r="AW117" s="37" t="s">
        <v>2603</v>
      </c>
      <c r="AX117" s="37" t="s">
        <v>2603</v>
      </c>
      <c r="AY117" s="37" t="s">
        <v>2603</v>
      </c>
      <c r="AZ117" s="37" t="s">
        <v>2603</v>
      </c>
      <c r="BA117" s="37" t="s">
        <v>2603</v>
      </c>
      <c r="BB117" s="37" t="s">
        <v>2603</v>
      </c>
      <c r="BC117" s="37" t="s">
        <v>2603</v>
      </c>
      <c r="BD117" s="37" t="s">
        <v>2603</v>
      </c>
      <c r="BE117" s="37" t="s">
        <v>2603</v>
      </c>
      <c r="BF117" s="37" t="s">
        <v>2603</v>
      </c>
      <c r="BG117" s="37" t="s">
        <v>2603</v>
      </c>
      <c r="BH117" s="37" t="s">
        <v>2603</v>
      </c>
      <c r="BI117" s="37" t="s">
        <v>2603</v>
      </c>
      <c r="BJ117" s="37" t="s">
        <v>2603</v>
      </c>
      <c r="BK117" s="37" t="s">
        <v>2603</v>
      </c>
      <c r="BL117" s="37" t="s">
        <v>2603</v>
      </c>
      <c r="BM117" s="37" t="s">
        <v>2603</v>
      </c>
      <c r="BN117" s="37" t="s">
        <v>2603</v>
      </c>
      <c r="BO117" s="37" t="s">
        <v>2603</v>
      </c>
      <c r="BP117" s="37" t="s">
        <v>2603</v>
      </c>
      <c r="BQ117" s="37" t="s">
        <v>2603</v>
      </c>
      <c r="BR117" s="37" t="s">
        <v>2603</v>
      </c>
      <c r="BS117" s="37" t="s">
        <v>2603</v>
      </c>
      <c r="BT117" s="37" t="s">
        <v>2603</v>
      </c>
      <c r="BU117" s="37" t="s">
        <v>2603</v>
      </c>
      <c r="BV117" s="37" t="s">
        <v>2603</v>
      </c>
      <c r="BW117" s="37" t="s">
        <v>2603</v>
      </c>
      <c r="BX117" s="37" t="s">
        <v>2603</v>
      </c>
      <c r="BY117" s="37" t="s">
        <v>2603</v>
      </c>
      <c r="BZ117" s="37" t="s">
        <v>2603</v>
      </c>
      <c r="CA117" s="37" t="s">
        <v>2603</v>
      </c>
      <c r="CB117" s="37" t="s">
        <v>2603</v>
      </c>
      <c r="CC117" s="37" t="s">
        <v>2603</v>
      </c>
      <c r="CD117" s="37" t="s">
        <v>2603</v>
      </c>
      <c r="CE117" s="37" t="s">
        <v>2603</v>
      </c>
      <c r="CF117" s="37" t="s">
        <v>2603</v>
      </c>
      <c r="CG117" s="37" t="s">
        <v>2603</v>
      </c>
      <c r="CH117" s="37" t="s">
        <v>2603</v>
      </c>
      <c r="CI117" s="37" t="s">
        <v>2603</v>
      </c>
      <c r="CJ117" s="37" t="s">
        <v>2603</v>
      </c>
      <c r="CK117" s="37" t="s">
        <v>2603</v>
      </c>
      <c r="CL117" s="37" t="s">
        <v>2603</v>
      </c>
      <c r="CM117" s="37" t="s">
        <v>2603</v>
      </c>
      <c r="CN117" s="37" t="s">
        <v>2603</v>
      </c>
      <c r="CO117" s="37" t="str">
        <f>IF(alumnes!$A116="","",IF($AA117="","",centre!$A$9))</f>
        <v/>
      </c>
      <c r="CP117" s="37" t="str">
        <f>IF(alumnes!$A116="","",IF($AA117="","",centre!$C$9))</f>
        <v/>
      </c>
      <c r="CQ117" s="37" t="str">
        <f>IF(alumnes!$A116="","",IF($AA117="","",centre!$A$14))</f>
        <v/>
      </c>
      <c r="CR117" s="37" t="str">
        <f>IF(alumnes!$A116="","",IF($AA117="","",centre!$B$14))</f>
        <v/>
      </c>
      <c r="CS117" s="37" t="str">
        <f>IF(alumnes!$A116="","",IF($AA117="","",centre!$C$14))</f>
        <v/>
      </c>
      <c r="CT117" s="37" t="str">
        <f>IF(alumnes!$A116="","",IF($AA117="","",IF(centre!$D$14=0,"",centre!$D$14)))</f>
        <v/>
      </c>
      <c r="CU117" s="37" t="str">
        <f>IF(alumnes!$A116="","",IF($AA117="","",IF(centre!$E$14=0,"",centre!$E$14)))</f>
        <v/>
      </c>
      <c r="CV117" s="37" t="str">
        <f>IF(alumnes!$A116="","",IF($AA117="","",IF(centre!$F$14=0,"",centre!$F$14)))</f>
        <v/>
      </c>
      <c r="CW117" s="37" t="str">
        <f>IF(alumnes!$A116="","",IF($AA117="","",IF(centre!$G$14=0,"",centre!$G$14)))</f>
        <v/>
      </c>
      <c r="CX117" s="37" t="str">
        <f>IF(alumnes!$A116="","",IF($AA117="","",centre!$H$14))</f>
        <v/>
      </c>
      <c r="CY117" s="37" t="str">
        <f>IF(alumnes!$A116="","",IF($AA117="","",centre!$I$14))</f>
        <v/>
      </c>
      <c r="CZ117" s="37" t="str">
        <f>IF(alumnes!$A116="","",IF($AA117="","",IF(centre!$J$14=0,"",centre!$J$14)))</f>
        <v/>
      </c>
      <c r="DA117" s="37" t="str">
        <f>IF(alumnes!$A116="","",IF($AA117="","",IF(centre!$K$14=0,"",centre!$K$14)))</f>
        <v/>
      </c>
      <c r="DB117" s="37" t="str">
        <f>IF(alumnes!$A116="","",IF($AA117="","",IF(centre!$L$14=0,"",centre!$L$14)))</f>
        <v/>
      </c>
      <c r="DC117" s="37" t="str">
        <f>IF(alumnes!$A116="","",IF($AA117="","",IF(centre!$A$19=0,"",centre!$A$19)))</f>
        <v/>
      </c>
      <c r="DD117" s="37" t="str">
        <f>IF(alumnes!$A116="","",IF($AA117="","",IF(centre!$C$19=0,"",centre!$C$19)))</f>
        <v/>
      </c>
      <c r="DE117" s="37" t="str">
        <f>IF(alumnes!$A116="","",IF($AA117="","",IF(centre!$E$19=0,"",centre!$E$19)))</f>
        <v/>
      </c>
      <c r="DF117" s="37" t="str">
        <f>IF(alumnes!$A116="","",IF($AA117="","",IF(centre!$G$19=0,"",centre!$G$19)))</f>
        <v/>
      </c>
      <c r="DG117" s="37" t="str">
        <f>IF(alumnes!$A116="","",IF($AA117="","",IF(centre!$H$19=0,"",centre!$H$19)))</f>
        <v/>
      </c>
      <c r="DH117" s="37" t="str">
        <f>IF(alumnes!$A116="","",IF($AA117="","",IF(centre!$J$19=0,"",centre!$J$19)))</f>
        <v/>
      </c>
      <c r="DI117" s="37" t="str">
        <f>IF(alumnes!$A116="","",IF($AA117="","",IF(centre!$K$19=0,"",centre!$K$19)))</f>
        <v/>
      </c>
      <c r="DJ117" s="37" t="str">
        <f>IF(alumnes!$A116="","",IF($AA117="","",IF(centre!$L$19=0,"",centre!$L$19)))</f>
        <v/>
      </c>
      <c r="DK117" s="37" t="str">
        <f>IF(alumnes!$A116="","",IF($AA117="",centre!$G$6,""))</f>
        <v/>
      </c>
      <c r="DL117" s="37" t="str">
        <f>IF(alumnes!$A116="","",IF($AA117="",centre!$I$6,""))</f>
        <v/>
      </c>
      <c r="DM117" s="37" t="str">
        <f>IF(alumnes!$A116="","",IF($AA117="",centre!$K$6,""))</f>
        <v/>
      </c>
      <c r="DN117" s="37" t="str">
        <f>IF(alumnes!$A116="","",IF($AA117="",centre!$A$9,""))</f>
        <v/>
      </c>
      <c r="DO117" s="37" t="str">
        <f>IF(alumnes!$A116="","",IF($AA117="",centre!$C$9,""))</f>
        <v/>
      </c>
      <c r="DP117" s="37" t="str">
        <f>IF(alumnes!$A116="","",IF($AA117="",IF(centre!$J$14=0,"",centre!$J$14),""))</f>
        <v/>
      </c>
      <c r="DQ117" s="37" t="str">
        <f>IF(alumnes!$A116="","",IF($AA117="",IF(centre!$K$14=0,"",centre!$K$14),""))</f>
        <v/>
      </c>
      <c r="DR117" s="37" t="str">
        <f>IF(alumnes!$A116="","",IF($AA117="",IF(centre!$L$14=0,"",centre!$L$14),""))</f>
        <v/>
      </c>
      <c r="DS117" s="37" t="str">
        <f>IF(alumnes!$A116="","",IF($AA117="",centre!$A$14,""))</f>
        <v/>
      </c>
      <c r="DT117" s="37" t="str">
        <f>IF(alumnes!$A116="","",IF($AA117="",centre!$B$14,""))</f>
        <v/>
      </c>
      <c r="DU117" s="37" t="str">
        <f>IF(alumnes!$A116="","",IF($AA117="",IF(centre!$C$14=0,"",centre!$C$14),""))</f>
        <v/>
      </c>
      <c r="DV117" s="37" t="str">
        <f>IF(alumnes!$A116="","",IF($AA117="",IF(centre!$D$14=0,"",centre!$D$14),""))</f>
        <v/>
      </c>
      <c r="DW117" s="37" t="str">
        <f>IF(alumnes!$A116="","",IF($AA117="",IF(centre!$E$14=0,"",centre!$E$14),""))</f>
        <v/>
      </c>
      <c r="DX117" s="37" t="str">
        <f>IF(alumnes!$A116="","",IF($AA117="",IF(centre!$F$14=0,"",centre!$F$14),""))</f>
        <v/>
      </c>
      <c r="DY117" s="37" t="str">
        <f>IF(alumnes!$A116="","",IF($AA117="",IF(centre!$G$14=0,"",centre!$G$14),""))</f>
        <v/>
      </c>
      <c r="DZ117" s="37" t="str">
        <f>IF(alumnes!$A116="","",IF($AA117="",centre!$H$14,""))</f>
        <v/>
      </c>
      <c r="EA117" s="37" t="str">
        <f>IF(alumnes!$A116="","",IF($AA117="",centre!$I$14,""))</f>
        <v/>
      </c>
    </row>
    <row r="118" spans="1:131" x14ac:dyDescent="0.35">
      <c r="A118" s="36" t="str">
        <f>IF(alumnes!$A117="","",alumnes!$B$4)</f>
        <v/>
      </c>
      <c r="B118" s="37" t="str">
        <f>IF(alumnes!$A117="","",alumnes!$A117)</f>
        <v/>
      </c>
      <c r="C118" s="37" t="str">
        <f>IF(alumnes!$B117="","",alumnes!$B117)</f>
        <v/>
      </c>
      <c r="D118" s="37" t="str">
        <f>IF(alumnes!$C117="","",alumnes!$C117)</f>
        <v/>
      </c>
      <c r="E118" s="37" t="str">
        <f>IF(alumnes!$D117="","",alumnes!$D117)</f>
        <v/>
      </c>
      <c r="F118" s="37" t="str">
        <f>IF(alumnes!$E117="","",alumnes!$E117)</f>
        <v/>
      </c>
      <c r="G118" s="37" t="str">
        <f>IF(alumnes!$P117="","",alumnes!$P117)</f>
        <v/>
      </c>
      <c r="H118" s="37" t="str">
        <f>IF(alumnes!$Q117="","",alumnes!$Q117)</f>
        <v/>
      </c>
      <c r="I118" s="37" t="str">
        <f>IF(alumnes!$R117="","",alumnes!$R117)</f>
        <v/>
      </c>
      <c r="J118" s="37" t="str">
        <f>IF(alumnes!$G117="","",alumnes!$G117)</f>
        <v/>
      </c>
      <c r="K118" s="37" t="str">
        <f>IF(alumnes!$H117="","",alumnes!$H117)</f>
        <v/>
      </c>
      <c r="L118" s="37" t="str">
        <f>IF(alumnes!$I117="","",alumnes!$I117)</f>
        <v/>
      </c>
      <c r="M118" s="37" t="str">
        <f>IF(alumnes!$J117="","",alumnes!$J117)</f>
        <v/>
      </c>
      <c r="N118" s="37" t="str">
        <f>IF(alumnes!$K117="","",alumnes!$K117)</f>
        <v/>
      </c>
      <c r="O118" s="37" t="str">
        <f>IF(alumnes!$L117="","",alumnes!$L117)</f>
        <v/>
      </c>
      <c r="P118" s="37" t="str">
        <f>IF(alumnes!$M117="","",alumnes!$M117)</f>
        <v/>
      </c>
      <c r="Q118" s="37" t="str">
        <f>IF(alumnes!$N117="","",alumnes!$N117)</f>
        <v/>
      </c>
      <c r="R118" s="37" t="str">
        <f>IF(alumnes!$O117="","",alumnes!$O117)</f>
        <v/>
      </c>
      <c r="S118" s="37"/>
      <c r="T118" s="37"/>
      <c r="U118" s="37" t="e">
        <f>IF(alumnes!#REF!="","",alumnes!#REF!)</f>
        <v>#REF!</v>
      </c>
      <c r="V118" s="38"/>
      <c r="W118" s="39"/>
      <c r="X118" s="38"/>
      <c r="Z118" s="37"/>
      <c r="AA118" s="37" t="str">
        <f>IF(alumnes!$A117="","",IF(centre!$A$6=0,"",centre!$A$6))</f>
        <v/>
      </c>
      <c r="AB118" s="37" t="s">
        <v>2603</v>
      </c>
      <c r="AC118" s="37" t="s">
        <v>2603</v>
      </c>
      <c r="AD118" s="37" t="s">
        <v>2603</v>
      </c>
      <c r="AE118" s="37" t="s">
        <v>2603</v>
      </c>
      <c r="AF118" s="37" t="s">
        <v>2603</v>
      </c>
      <c r="AG118" s="37" t="s">
        <v>2603</v>
      </c>
      <c r="AH118" s="37" t="s">
        <v>2603</v>
      </c>
      <c r="AI118" s="37" t="s">
        <v>2603</v>
      </c>
      <c r="AJ118" s="37" t="s">
        <v>2603</v>
      </c>
      <c r="AK118" s="37" t="s">
        <v>2603</v>
      </c>
      <c r="AL118" s="37" t="s">
        <v>2603</v>
      </c>
      <c r="AM118" s="37" t="s">
        <v>2603</v>
      </c>
      <c r="AN118" s="37" t="s">
        <v>2603</v>
      </c>
      <c r="AO118" s="37" t="s">
        <v>2603</v>
      </c>
      <c r="AP118" s="37" t="s">
        <v>2603</v>
      </c>
      <c r="AQ118" s="37" t="s">
        <v>2603</v>
      </c>
      <c r="AR118" s="37" t="s">
        <v>2603</v>
      </c>
      <c r="AS118" s="37" t="s">
        <v>2603</v>
      </c>
      <c r="AT118" s="37" t="s">
        <v>2603</v>
      </c>
      <c r="AU118" s="37" t="s">
        <v>2603</v>
      </c>
      <c r="AV118" s="37" t="s">
        <v>2603</v>
      </c>
      <c r="AW118" s="37" t="s">
        <v>2603</v>
      </c>
      <c r="AX118" s="37" t="s">
        <v>2603</v>
      </c>
      <c r="AY118" s="37" t="s">
        <v>2603</v>
      </c>
      <c r="AZ118" s="37" t="s">
        <v>2603</v>
      </c>
      <c r="BA118" s="37" t="s">
        <v>2603</v>
      </c>
      <c r="BB118" s="37" t="s">
        <v>2603</v>
      </c>
      <c r="BC118" s="37" t="s">
        <v>2603</v>
      </c>
      <c r="BD118" s="37" t="s">
        <v>2603</v>
      </c>
      <c r="BE118" s="37" t="s">
        <v>2603</v>
      </c>
      <c r="BF118" s="37" t="s">
        <v>2603</v>
      </c>
      <c r="BG118" s="37" t="s">
        <v>2603</v>
      </c>
      <c r="BH118" s="37" t="s">
        <v>2603</v>
      </c>
      <c r="BI118" s="37" t="s">
        <v>2603</v>
      </c>
      <c r="BJ118" s="37" t="s">
        <v>2603</v>
      </c>
      <c r="BK118" s="37" t="s">
        <v>2603</v>
      </c>
      <c r="BL118" s="37" t="s">
        <v>2603</v>
      </c>
      <c r="BM118" s="37" t="s">
        <v>2603</v>
      </c>
      <c r="BN118" s="37" t="s">
        <v>2603</v>
      </c>
      <c r="BO118" s="37" t="s">
        <v>2603</v>
      </c>
      <c r="BP118" s="37" t="s">
        <v>2603</v>
      </c>
      <c r="BQ118" s="37" t="s">
        <v>2603</v>
      </c>
      <c r="BR118" s="37" t="s">
        <v>2603</v>
      </c>
      <c r="BS118" s="37" t="s">
        <v>2603</v>
      </c>
      <c r="BT118" s="37" t="s">
        <v>2603</v>
      </c>
      <c r="BU118" s="37" t="s">
        <v>2603</v>
      </c>
      <c r="BV118" s="37" t="s">
        <v>2603</v>
      </c>
      <c r="BW118" s="37" t="s">
        <v>2603</v>
      </c>
      <c r="BX118" s="37" t="s">
        <v>2603</v>
      </c>
      <c r="BY118" s="37" t="s">
        <v>2603</v>
      </c>
      <c r="BZ118" s="37" t="s">
        <v>2603</v>
      </c>
      <c r="CA118" s="37" t="s">
        <v>2603</v>
      </c>
      <c r="CB118" s="37" t="s">
        <v>2603</v>
      </c>
      <c r="CC118" s="37" t="s">
        <v>2603</v>
      </c>
      <c r="CD118" s="37" t="s">
        <v>2603</v>
      </c>
      <c r="CE118" s="37" t="s">
        <v>2603</v>
      </c>
      <c r="CF118" s="37" t="s">
        <v>2603</v>
      </c>
      <c r="CG118" s="37" t="s">
        <v>2603</v>
      </c>
      <c r="CH118" s="37" t="s">
        <v>2603</v>
      </c>
      <c r="CI118" s="37" t="s">
        <v>2603</v>
      </c>
      <c r="CJ118" s="37" t="s">
        <v>2603</v>
      </c>
      <c r="CK118" s="37" t="s">
        <v>2603</v>
      </c>
      <c r="CL118" s="37" t="s">
        <v>2603</v>
      </c>
      <c r="CM118" s="37" t="s">
        <v>2603</v>
      </c>
      <c r="CN118" s="37" t="s">
        <v>2603</v>
      </c>
      <c r="CO118" s="37" t="str">
        <f>IF(alumnes!$A117="","",IF($AA118="","",centre!$A$9))</f>
        <v/>
      </c>
      <c r="CP118" s="37" t="str">
        <f>IF(alumnes!$A117="","",IF($AA118="","",centre!$C$9))</f>
        <v/>
      </c>
      <c r="CQ118" s="37" t="str">
        <f>IF(alumnes!$A117="","",IF($AA118="","",centre!$A$14))</f>
        <v/>
      </c>
      <c r="CR118" s="37" t="str">
        <f>IF(alumnes!$A117="","",IF($AA118="","",centre!$B$14))</f>
        <v/>
      </c>
      <c r="CS118" s="37" t="str">
        <f>IF(alumnes!$A117="","",IF($AA118="","",centre!$C$14))</f>
        <v/>
      </c>
      <c r="CT118" s="37" t="str">
        <f>IF(alumnes!$A117="","",IF($AA118="","",IF(centre!$D$14=0,"",centre!$D$14)))</f>
        <v/>
      </c>
      <c r="CU118" s="37" t="str">
        <f>IF(alumnes!$A117="","",IF($AA118="","",IF(centre!$E$14=0,"",centre!$E$14)))</f>
        <v/>
      </c>
      <c r="CV118" s="37" t="str">
        <f>IF(alumnes!$A117="","",IF($AA118="","",IF(centre!$F$14=0,"",centre!$F$14)))</f>
        <v/>
      </c>
      <c r="CW118" s="37" t="str">
        <f>IF(alumnes!$A117="","",IF($AA118="","",IF(centre!$G$14=0,"",centre!$G$14)))</f>
        <v/>
      </c>
      <c r="CX118" s="37" t="str">
        <f>IF(alumnes!$A117="","",IF($AA118="","",centre!$H$14))</f>
        <v/>
      </c>
      <c r="CY118" s="37" t="str">
        <f>IF(alumnes!$A117="","",IF($AA118="","",centre!$I$14))</f>
        <v/>
      </c>
      <c r="CZ118" s="37" t="str">
        <f>IF(alumnes!$A117="","",IF($AA118="","",IF(centre!$J$14=0,"",centre!$J$14)))</f>
        <v/>
      </c>
      <c r="DA118" s="37" t="str">
        <f>IF(alumnes!$A117="","",IF($AA118="","",IF(centre!$K$14=0,"",centre!$K$14)))</f>
        <v/>
      </c>
      <c r="DB118" s="37" t="str">
        <f>IF(alumnes!$A117="","",IF($AA118="","",IF(centre!$L$14=0,"",centre!$L$14)))</f>
        <v/>
      </c>
      <c r="DC118" s="37" t="str">
        <f>IF(alumnes!$A117="","",IF($AA118="","",IF(centre!$A$19=0,"",centre!$A$19)))</f>
        <v/>
      </c>
      <c r="DD118" s="37" t="str">
        <f>IF(alumnes!$A117="","",IF($AA118="","",IF(centre!$C$19=0,"",centre!$C$19)))</f>
        <v/>
      </c>
      <c r="DE118" s="37" t="str">
        <f>IF(alumnes!$A117="","",IF($AA118="","",IF(centre!$E$19=0,"",centre!$E$19)))</f>
        <v/>
      </c>
      <c r="DF118" s="37" t="str">
        <f>IF(alumnes!$A117="","",IF($AA118="","",IF(centre!$G$19=0,"",centre!$G$19)))</f>
        <v/>
      </c>
      <c r="DG118" s="37" t="str">
        <f>IF(alumnes!$A117="","",IF($AA118="","",IF(centre!$H$19=0,"",centre!$H$19)))</f>
        <v/>
      </c>
      <c r="DH118" s="37" t="str">
        <f>IF(alumnes!$A117="","",IF($AA118="","",IF(centre!$J$19=0,"",centre!$J$19)))</f>
        <v/>
      </c>
      <c r="DI118" s="37" t="str">
        <f>IF(alumnes!$A117="","",IF($AA118="","",IF(centre!$K$19=0,"",centre!$K$19)))</f>
        <v/>
      </c>
      <c r="DJ118" s="37" t="str">
        <f>IF(alumnes!$A117="","",IF($AA118="","",IF(centre!$L$19=0,"",centre!$L$19)))</f>
        <v/>
      </c>
      <c r="DK118" s="37" t="str">
        <f>IF(alumnes!$A117="","",IF($AA118="",centre!$G$6,""))</f>
        <v/>
      </c>
      <c r="DL118" s="37" t="str">
        <f>IF(alumnes!$A117="","",IF($AA118="",centre!$I$6,""))</f>
        <v/>
      </c>
      <c r="DM118" s="37" t="str">
        <f>IF(alumnes!$A117="","",IF($AA118="",centre!$K$6,""))</f>
        <v/>
      </c>
      <c r="DN118" s="37" t="str">
        <f>IF(alumnes!$A117="","",IF($AA118="",centre!$A$9,""))</f>
        <v/>
      </c>
      <c r="DO118" s="37" t="str">
        <f>IF(alumnes!$A117="","",IF($AA118="",centre!$C$9,""))</f>
        <v/>
      </c>
      <c r="DP118" s="37" t="str">
        <f>IF(alumnes!$A117="","",IF($AA118="",IF(centre!$J$14=0,"",centre!$J$14),""))</f>
        <v/>
      </c>
      <c r="DQ118" s="37" t="str">
        <f>IF(alumnes!$A117="","",IF($AA118="",IF(centre!$K$14=0,"",centre!$K$14),""))</f>
        <v/>
      </c>
      <c r="DR118" s="37" t="str">
        <f>IF(alumnes!$A117="","",IF($AA118="",IF(centre!$L$14=0,"",centre!$L$14),""))</f>
        <v/>
      </c>
      <c r="DS118" s="37" t="str">
        <f>IF(alumnes!$A117="","",IF($AA118="",centre!$A$14,""))</f>
        <v/>
      </c>
      <c r="DT118" s="37" t="str">
        <f>IF(alumnes!$A117="","",IF($AA118="",centre!$B$14,""))</f>
        <v/>
      </c>
      <c r="DU118" s="37" t="str">
        <f>IF(alumnes!$A117="","",IF($AA118="",IF(centre!$C$14=0,"",centre!$C$14),""))</f>
        <v/>
      </c>
      <c r="DV118" s="37" t="str">
        <f>IF(alumnes!$A117="","",IF($AA118="",IF(centre!$D$14=0,"",centre!$D$14),""))</f>
        <v/>
      </c>
      <c r="DW118" s="37" t="str">
        <f>IF(alumnes!$A117="","",IF($AA118="",IF(centre!$E$14=0,"",centre!$E$14),""))</f>
        <v/>
      </c>
      <c r="DX118" s="37" t="str">
        <f>IF(alumnes!$A117="","",IF($AA118="",IF(centre!$F$14=0,"",centre!$F$14),""))</f>
        <v/>
      </c>
      <c r="DY118" s="37" t="str">
        <f>IF(alumnes!$A117="","",IF($AA118="",IF(centre!$G$14=0,"",centre!$G$14),""))</f>
        <v/>
      </c>
      <c r="DZ118" s="37" t="str">
        <f>IF(alumnes!$A117="","",IF($AA118="",centre!$H$14,""))</f>
        <v/>
      </c>
      <c r="EA118" s="37" t="str">
        <f>IF(alumnes!$A117="","",IF($AA118="",centre!$I$14,""))</f>
        <v/>
      </c>
    </row>
    <row r="119" spans="1:131" x14ac:dyDescent="0.35">
      <c r="A119" s="36" t="str">
        <f>IF(alumnes!$A118="","",alumnes!$B$4)</f>
        <v/>
      </c>
      <c r="B119" s="37" t="str">
        <f>IF(alumnes!$A118="","",alumnes!$A118)</f>
        <v/>
      </c>
      <c r="C119" s="37" t="str">
        <f>IF(alumnes!$B118="","",alumnes!$B118)</f>
        <v/>
      </c>
      <c r="D119" s="37" t="str">
        <f>IF(alumnes!$C118="","",alumnes!$C118)</f>
        <v/>
      </c>
      <c r="E119" s="37" t="str">
        <f>IF(alumnes!$D118="","",alumnes!$D118)</f>
        <v/>
      </c>
      <c r="F119" s="37" t="str">
        <f>IF(alumnes!$E118="","",alumnes!$E118)</f>
        <v/>
      </c>
      <c r="G119" s="37" t="str">
        <f>IF(alumnes!$P118="","",alumnes!$P118)</f>
        <v/>
      </c>
      <c r="H119" s="37" t="str">
        <f>IF(alumnes!$Q118="","",alumnes!$Q118)</f>
        <v/>
      </c>
      <c r="I119" s="37" t="str">
        <f>IF(alumnes!$R118="","",alumnes!$R118)</f>
        <v/>
      </c>
      <c r="J119" s="37" t="str">
        <f>IF(alumnes!$G118="","",alumnes!$G118)</f>
        <v/>
      </c>
      <c r="K119" s="37" t="str">
        <f>IF(alumnes!$H118="","",alumnes!$H118)</f>
        <v/>
      </c>
      <c r="L119" s="37" t="str">
        <f>IF(alumnes!$I118="","",alumnes!$I118)</f>
        <v/>
      </c>
      <c r="M119" s="37" t="str">
        <f>IF(alumnes!$J118="","",alumnes!$J118)</f>
        <v/>
      </c>
      <c r="N119" s="37" t="str">
        <f>IF(alumnes!$K118="","",alumnes!$K118)</f>
        <v/>
      </c>
      <c r="O119" s="37" t="str">
        <f>IF(alumnes!$L118="","",alumnes!$L118)</f>
        <v/>
      </c>
      <c r="P119" s="37" t="str">
        <f>IF(alumnes!$M118="","",alumnes!$M118)</f>
        <v/>
      </c>
      <c r="Q119" s="37" t="str">
        <f>IF(alumnes!$N118="","",alumnes!$N118)</f>
        <v/>
      </c>
      <c r="R119" s="37" t="str">
        <f>IF(alumnes!$O118="","",alumnes!$O118)</f>
        <v/>
      </c>
      <c r="S119" s="37"/>
      <c r="T119" s="37"/>
      <c r="U119" s="37" t="e">
        <f>IF(alumnes!#REF!="","",alumnes!#REF!)</f>
        <v>#REF!</v>
      </c>
      <c r="V119" s="38"/>
      <c r="W119" s="39"/>
      <c r="X119" s="38"/>
      <c r="Z119" s="37"/>
      <c r="AA119" s="37" t="str">
        <f>IF(alumnes!$A118="","",IF(centre!$A$6=0,"",centre!$A$6))</f>
        <v/>
      </c>
      <c r="AB119" s="37" t="s">
        <v>2603</v>
      </c>
      <c r="AC119" s="37" t="s">
        <v>2603</v>
      </c>
      <c r="AD119" s="37" t="s">
        <v>2603</v>
      </c>
      <c r="AE119" s="37" t="s">
        <v>2603</v>
      </c>
      <c r="AF119" s="37" t="s">
        <v>2603</v>
      </c>
      <c r="AG119" s="37" t="s">
        <v>2603</v>
      </c>
      <c r="AH119" s="37" t="s">
        <v>2603</v>
      </c>
      <c r="AI119" s="37" t="s">
        <v>2603</v>
      </c>
      <c r="AJ119" s="37" t="s">
        <v>2603</v>
      </c>
      <c r="AK119" s="37" t="s">
        <v>2603</v>
      </c>
      <c r="AL119" s="37" t="s">
        <v>2603</v>
      </c>
      <c r="AM119" s="37" t="s">
        <v>2603</v>
      </c>
      <c r="AN119" s="37" t="s">
        <v>2603</v>
      </c>
      <c r="AO119" s="37" t="s">
        <v>2603</v>
      </c>
      <c r="AP119" s="37" t="s">
        <v>2603</v>
      </c>
      <c r="AQ119" s="37" t="s">
        <v>2603</v>
      </c>
      <c r="AR119" s="37" t="s">
        <v>2603</v>
      </c>
      <c r="AS119" s="37" t="s">
        <v>2603</v>
      </c>
      <c r="AT119" s="37" t="s">
        <v>2603</v>
      </c>
      <c r="AU119" s="37" t="s">
        <v>2603</v>
      </c>
      <c r="AV119" s="37" t="s">
        <v>2603</v>
      </c>
      <c r="AW119" s="37" t="s">
        <v>2603</v>
      </c>
      <c r="AX119" s="37" t="s">
        <v>2603</v>
      </c>
      <c r="AY119" s="37" t="s">
        <v>2603</v>
      </c>
      <c r="AZ119" s="37" t="s">
        <v>2603</v>
      </c>
      <c r="BA119" s="37" t="s">
        <v>2603</v>
      </c>
      <c r="BB119" s="37" t="s">
        <v>2603</v>
      </c>
      <c r="BC119" s="37" t="s">
        <v>2603</v>
      </c>
      <c r="BD119" s="37" t="s">
        <v>2603</v>
      </c>
      <c r="BE119" s="37" t="s">
        <v>2603</v>
      </c>
      <c r="BF119" s="37" t="s">
        <v>2603</v>
      </c>
      <c r="BG119" s="37" t="s">
        <v>2603</v>
      </c>
      <c r="BH119" s="37" t="s">
        <v>2603</v>
      </c>
      <c r="BI119" s="37" t="s">
        <v>2603</v>
      </c>
      <c r="BJ119" s="37" t="s">
        <v>2603</v>
      </c>
      <c r="BK119" s="37" t="s">
        <v>2603</v>
      </c>
      <c r="BL119" s="37" t="s">
        <v>2603</v>
      </c>
      <c r="BM119" s="37" t="s">
        <v>2603</v>
      </c>
      <c r="BN119" s="37" t="s">
        <v>2603</v>
      </c>
      <c r="BO119" s="37" t="s">
        <v>2603</v>
      </c>
      <c r="BP119" s="37" t="s">
        <v>2603</v>
      </c>
      <c r="BQ119" s="37" t="s">
        <v>2603</v>
      </c>
      <c r="BR119" s="37" t="s">
        <v>2603</v>
      </c>
      <c r="BS119" s="37" t="s">
        <v>2603</v>
      </c>
      <c r="BT119" s="37" t="s">
        <v>2603</v>
      </c>
      <c r="BU119" s="37" t="s">
        <v>2603</v>
      </c>
      <c r="BV119" s="37" t="s">
        <v>2603</v>
      </c>
      <c r="BW119" s="37" t="s">
        <v>2603</v>
      </c>
      <c r="BX119" s="37" t="s">
        <v>2603</v>
      </c>
      <c r="BY119" s="37" t="s">
        <v>2603</v>
      </c>
      <c r="BZ119" s="37" t="s">
        <v>2603</v>
      </c>
      <c r="CA119" s="37" t="s">
        <v>2603</v>
      </c>
      <c r="CB119" s="37" t="s">
        <v>2603</v>
      </c>
      <c r="CC119" s="37" t="s">
        <v>2603</v>
      </c>
      <c r="CD119" s="37" t="s">
        <v>2603</v>
      </c>
      <c r="CE119" s="37" t="s">
        <v>2603</v>
      </c>
      <c r="CF119" s="37" t="s">
        <v>2603</v>
      </c>
      <c r="CG119" s="37" t="s">
        <v>2603</v>
      </c>
      <c r="CH119" s="37" t="s">
        <v>2603</v>
      </c>
      <c r="CI119" s="37" t="s">
        <v>2603</v>
      </c>
      <c r="CJ119" s="37" t="s">
        <v>2603</v>
      </c>
      <c r="CK119" s="37" t="s">
        <v>2603</v>
      </c>
      <c r="CL119" s="37" t="s">
        <v>2603</v>
      </c>
      <c r="CM119" s="37" t="s">
        <v>2603</v>
      </c>
      <c r="CN119" s="37" t="s">
        <v>2603</v>
      </c>
      <c r="CO119" s="37" t="str">
        <f>IF(alumnes!$A118="","",IF($AA119="","",centre!$A$9))</f>
        <v/>
      </c>
      <c r="CP119" s="37" t="str">
        <f>IF(alumnes!$A118="","",IF($AA119="","",centre!$C$9))</f>
        <v/>
      </c>
      <c r="CQ119" s="37" t="str">
        <f>IF(alumnes!$A118="","",IF($AA119="","",centre!$A$14))</f>
        <v/>
      </c>
      <c r="CR119" s="37" t="str">
        <f>IF(alumnes!$A118="","",IF($AA119="","",centre!$B$14))</f>
        <v/>
      </c>
      <c r="CS119" s="37" t="str">
        <f>IF(alumnes!$A118="","",IF($AA119="","",centre!$C$14))</f>
        <v/>
      </c>
      <c r="CT119" s="37" t="str">
        <f>IF(alumnes!$A118="","",IF($AA119="","",IF(centre!$D$14=0,"",centre!$D$14)))</f>
        <v/>
      </c>
      <c r="CU119" s="37" t="str">
        <f>IF(alumnes!$A118="","",IF($AA119="","",IF(centre!$E$14=0,"",centre!$E$14)))</f>
        <v/>
      </c>
      <c r="CV119" s="37" t="str">
        <f>IF(alumnes!$A118="","",IF($AA119="","",IF(centre!$F$14=0,"",centre!$F$14)))</f>
        <v/>
      </c>
      <c r="CW119" s="37" t="str">
        <f>IF(alumnes!$A118="","",IF($AA119="","",IF(centre!$G$14=0,"",centre!$G$14)))</f>
        <v/>
      </c>
      <c r="CX119" s="37" t="str">
        <f>IF(alumnes!$A118="","",IF($AA119="","",centre!$H$14))</f>
        <v/>
      </c>
      <c r="CY119" s="37" t="str">
        <f>IF(alumnes!$A118="","",IF($AA119="","",centre!$I$14))</f>
        <v/>
      </c>
      <c r="CZ119" s="37" t="str">
        <f>IF(alumnes!$A118="","",IF($AA119="","",IF(centre!$J$14=0,"",centre!$J$14)))</f>
        <v/>
      </c>
      <c r="DA119" s="37" t="str">
        <f>IF(alumnes!$A118="","",IF($AA119="","",IF(centre!$K$14=0,"",centre!$K$14)))</f>
        <v/>
      </c>
      <c r="DB119" s="37" t="str">
        <f>IF(alumnes!$A118="","",IF($AA119="","",IF(centre!$L$14=0,"",centre!$L$14)))</f>
        <v/>
      </c>
      <c r="DC119" s="37" t="str">
        <f>IF(alumnes!$A118="","",IF($AA119="","",IF(centre!$A$19=0,"",centre!$A$19)))</f>
        <v/>
      </c>
      <c r="DD119" s="37" t="str">
        <f>IF(alumnes!$A118="","",IF($AA119="","",IF(centre!$C$19=0,"",centre!$C$19)))</f>
        <v/>
      </c>
      <c r="DE119" s="37" t="str">
        <f>IF(alumnes!$A118="","",IF($AA119="","",IF(centre!$E$19=0,"",centre!$E$19)))</f>
        <v/>
      </c>
      <c r="DF119" s="37" t="str">
        <f>IF(alumnes!$A118="","",IF($AA119="","",IF(centre!$G$19=0,"",centre!$G$19)))</f>
        <v/>
      </c>
      <c r="DG119" s="37" t="str">
        <f>IF(alumnes!$A118="","",IF($AA119="","",IF(centre!$H$19=0,"",centre!$H$19)))</f>
        <v/>
      </c>
      <c r="DH119" s="37" t="str">
        <f>IF(alumnes!$A118="","",IF($AA119="","",IF(centre!$J$19=0,"",centre!$J$19)))</f>
        <v/>
      </c>
      <c r="DI119" s="37" t="str">
        <f>IF(alumnes!$A118="","",IF($AA119="","",IF(centre!$K$19=0,"",centre!$K$19)))</f>
        <v/>
      </c>
      <c r="DJ119" s="37" t="str">
        <f>IF(alumnes!$A118="","",IF($AA119="","",IF(centre!$L$19=0,"",centre!$L$19)))</f>
        <v/>
      </c>
      <c r="DK119" s="37" t="str">
        <f>IF(alumnes!$A118="","",IF($AA119="",centre!$G$6,""))</f>
        <v/>
      </c>
      <c r="DL119" s="37" t="str">
        <f>IF(alumnes!$A118="","",IF($AA119="",centre!$I$6,""))</f>
        <v/>
      </c>
      <c r="DM119" s="37" t="str">
        <f>IF(alumnes!$A118="","",IF($AA119="",centre!$K$6,""))</f>
        <v/>
      </c>
      <c r="DN119" s="37" t="str">
        <f>IF(alumnes!$A118="","",IF($AA119="",centre!$A$9,""))</f>
        <v/>
      </c>
      <c r="DO119" s="37" t="str">
        <f>IF(alumnes!$A118="","",IF($AA119="",centre!$C$9,""))</f>
        <v/>
      </c>
      <c r="DP119" s="37" t="str">
        <f>IF(alumnes!$A118="","",IF($AA119="",IF(centre!$J$14=0,"",centre!$J$14),""))</f>
        <v/>
      </c>
      <c r="DQ119" s="37" t="str">
        <f>IF(alumnes!$A118="","",IF($AA119="",IF(centre!$K$14=0,"",centre!$K$14),""))</f>
        <v/>
      </c>
      <c r="DR119" s="37" t="str">
        <f>IF(alumnes!$A118="","",IF($AA119="",IF(centre!$L$14=0,"",centre!$L$14),""))</f>
        <v/>
      </c>
      <c r="DS119" s="37" t="str">
        <f>IF(alumnes!$A118="","",IF($AA119="",centre!$A$14,""))</f>
        <v/>
      </c>
      <c r="DT119" s="37" t="str">
        <f>IF(alumnes!$A118="","",IF($AA119="",centre!$B$14,""))</f>
        <v/>
      </c>
      <c r="DU119" s="37" t="str">
        <f>IF(alumnes!$A118="","",IF($AA119="",IF(centre!$C$14=0,"",centre!$C$14),""))</f>
        <v/>
      </c>
      <c r="DV119" s="37" t="str">
        <f>IF(alumnes!$A118="","",IF($AA119="",IF(centre!$D$14=0,"",centre!$D$14),""))</f>
        <v/>
      </c>
      <c r="DW119" s="37" t="str">
        <f>IF(alumnes!$A118="","",IF($AA119="",IF(centre!$E$14=0,"",centre!$E$14),""))</f>
        <v/>
      </c>
      <c r="DX119" s="37" t="str">
        <f>IF(alumnes!$A118="","",IF($AA119="",IF(centre!$F$14=0,"",centre!$F$14),""))</f>
        <v/>
      </c>
      <c r="DY119" s="37" t="str">
        <f>IF(alumnes!$A118="","",IF($AA119="",IF(centre!$G$14=0,"",centre!$G$14),""))</f>
        <v/>
      </c>
      <c r="DZ119" s="37" t="str">
        <f>IF(alumnes!$A118="","",IF($AA119="",centre!$H$14,""))</f>
        <v/>
      </c>
      <c r="EA119" s="37" t="str">
        <f>IF(alumnes!$A118="","",IF($AA119="",centre!$I$14,""))</f>
        <v/>
      </c>
    </row>
    <row r="120" spans="1:131" x14ac:dyDescent="0.35">
      <c r="A120" s="36" t="str">
        <f>IF(alumnes!$A119="","",alumnes!$B$4)</f>
        <v/>
      </c>
      <c r="B120" s="37" t="str">
        <f>IF(alumnes!$A119="","",alumnes!$A119)</f>
        <v/>
      </c>
      <c r="C120" s="37" t="str">
        <f>IF(alumnes!$B119="","",alumnes!$B119)</f>
        <v/>
      </c>
      <c r="D120" s="37" t="str">
        <f>IF(alumnes!$C119="","",alumnes!$C119)</f>
        <v/>
      </c>
      <c r="E120" s="37" t="str">
        <f>IF(alumnes!$D119="","",alumnes!$D119)</f>
        <v/>
      </c>
      <c r="F120" s="37" t="str">
        <f>IF(alumnes!$E119="","",alumnes!$E119)</f>
        <v/>
      </c>
      <c r="G120" s="37" t="str">
        <f>IF(alumnes!$P119="","",alumnes!$P119)</f>
        <v/>
      </c>
      <c r="H120" s="37" t="str">
        <f>IF(alumnes!$Q119="","",alumnes!$Q119)</f>
        <v/>
      </c>
      <c r="I120" s="37" t="str">
        <f>IF(alumnes!$R119="","",alumnes!$R119)</f>
        <v/>
      </c>
      <c r="J120" s="37" t="str">
        <f>IF(alumnes!$G119="","",alumnes!$G119)</f>
        <v/>
      </c>
      <c r="K120" s="37" t="str">
        <f>IF(alumnes!$H119="","",alumnes!$H119)</f>
        <v/>
      </c>
      <c r="L120" s="37" t="str">
        <f>IF(alumnes!$I119="","",alumnes!$I119)</f>
        <v/>
      </c>
      <c r="M120" s="37" t="str">
        <f>IF(alumnes!$J119="","",alumnes!$J119)</f>
        <v/>
      </c>
      <c r="N120" s="37" t="str">
        <f>IF(alumnes!$K119="","",alumnes!$K119)</f>
        <v/>
      </c>
      <c r="O120" s="37" t="str">
        <f>IF(alumnes!$L119="","",alumnes!$L119)</f>
        <v/>
      </c>
      <c r="P120" s="37" t="str">
        <f>IF(alumnes!$M119="","",alumnes!$M119)</f>
        <v/>
      </c>
      <c r="Q120" s="37" t="str">
        <f>IF(alumnes!$N119="","",alumnes!$N119)</f>
        <v/>
      </c>
      <c r="R120" s="37" t="str">
        <f>IF(alumnes!$O119="","",alumnes!$O119)</f>
        <v/>
      </c>
      <c r="S120" s="37"/>
      <c r="T120" s="37"/>
      <c r="U120" s="37" t="e">
        <f>IF(alumnes!#REF!="","",alumnes!#REF!)</f>
        <v>#REF!</v>
      </c>
      <c r="V120" s="38"/>
      <c r="W120" s="39"/>
      <c r="X120" s="38"/>
      <c r="Z120" s="37"/>
      <c r="AA120" s="37" t="str">
        <f>IF(alumnes!$A119="","",IF(centre!$A$6=0,"",centre!$A$6))</f>
        <v/>
      </c>
      <c r="AB120" s="37" t="s">
        <v>2603</v>
      </c>
      <c r="AC120" s="37" t="s">
        <v>2603</v>
      </c>
      <c r="AD120" s="37" t="s">
        <v>2603</v>
      </c>
      <c r="AE120" s="37" t="s">
        <v>2603</v>
      </c>
      <c r="AF120" s="37" t="s">
        <v>2603</v>
      </c>
      <c r="AG120" s="37" t="s">
        <v>2603</v>
      </c>
      <c r="AH120" s="37" t="s">
        <v>2603</v>
      </c>
      <c r="AI120" s="37" t="s">
        <v>2603</v>
      </c>
      <c r="AJ120" s="37" t="s">
        <v>2603</v>
      </c>
      <c r="AK120" s="37" t="s">
        <v>2603</v>
      </c>
      <c r="AL120" s="37" t="s">
        <v>2603</v>
      </c>
      <c r="AM120" s="37" t="s">
        <v>2603</v>
      </c>
      <c r="AN120" s="37" t="s">
        <v>2603</v>
      </c>
      <c r="AO120" s="37" t="s">
        <v>2603</v>
      </c>
      <c r="AP120" s="37" t="s">
        <v>2603</v>
      </c>
      <c r="AQ120" s="37" t="s">
        <v>2603</v>
      </c>
      <c r="AR120" s="37" t="s">
        <v>2603</v>
      </c>
      <c r="AS120" s="37" t="s">
        <v>2603</v>
      </c>
      <c r="AT120" s="37" t="s">
        <v>2603</v>
      </c>
      <c r="AU120" s="37" t="s">
        <v>2603</v>
      </c>
      <c r="AV120" s="37" t="s">
        <v>2603</v>
      </c>
      <c r="AW120" s="37" t="s">
        <v>2603</v>
      </c>
      <c r="AX120" s="37" t="s">
        <v>2603</v>
      </c>
      <c r="AY120" s="37" t="s">
        <v>2603</v>
      </c>
      <c r="AZ120" s="37" t="s">
        <v>2603</v>
      </c>
      <c r="BA120" s="37" t="s">
        <v>2603</v>
      </c>
      <c r="BB120" s="37" t="s">
        <v>2603</v>
      </c>
      <c r="BC120" s="37" t="s">
        <v>2603</v>
      </c>
      <c r="BD120" s="37" t="s">
        <v>2603</v>
      </c>
      <c r="BE120" s="37" t="s">
        <v>2603</v>
      </c>
      <c r="BF120" s="37" t="s">
        <v>2603</v>
      </c>
      <c r="BG120" s="37" t="s">
        <v>2603</v>
      </c>
      <c r="BH120" s="37" t="s">
        <v>2603</v>
      </c>
      <c r="BI120" s="37" t="s">
        <v>2603</v>
      </c>
      <c r="BJ120" s="37" t="s">
        <v>2603</v>
      </c>
      <c r="BK120" s="37" t="s">
        <v>2603</v>
      </c>
      <c r="BL120" s="37" t="s">
        <v>2603</v>
      </c>
      <c r="BM120" s="37" t="s">
        <v>2603</v>
      </c>
      <c r="BN120" s="37" t="s">
        <v>2603</v>
      </c>
      <c r="BO120" s="37" t="s">
        <v>2603</v>
      </c>
      <c r="BP120" s="37" t="s">
        <v>2603</v>
      </c>
      <c r="BQ120" s="37" t="s">
        <v>2603</v>
      </c>
      <c r="BR120" s="37" t="s">
        <v>2603</v>
      </c>
      <c r="BS120" s="37" t="s">
        <v>2603</v>
      </c>
      <c r="BT120" s="37" t="s">
        <v>2603</v>
      </c>
      <c r="BU120" s="37" t="s">
        <v>2603</v>
      </c>
      <c r="BV120" s="37" t="s">
        <v>2603</v>
      </c>
      <c r="BW120" s="37" t="s">
        <v>2603</v>
      </c>
      <c r="BX120" s="37" t="s">
        <v>2603</v>
      </c>
      <c r="BY120" s="37" t="s">
        <v>2603</v>
      </c>
      <c r="BZ120" s="37" t="s">
        <v>2603</v>
      </c>
      <c r="CA120" s="37" t="s">
        <v>2603</v>
      </c>
      <c r="CB120" s="37" t="s">
        <v>2603</v>
      </c>
      <c r="CC120" s="37" t="s">
        <v>2603</v>
      </c>
      <c r="CD120" s="37" t="s">
        <v>2603</v>
      </c>
      <c r="CE120" s="37" t="s">
        <v>2603</v>
      </c>
      <c r="CF120" s="37" t="s">
        <v>2603</v>
      </c>
      <c r="CG120" s="37" t="s">
        <v>2603</v>
      </c>
      <c r="CH120" s="37" t="s">
        <v>2603</v>
      </c>
      <c r="CI120" s="37" t="s">
        <v>2603</v>
      </c>
      <c r="CJ120" s="37" t="s">
        <v>2603</v>
      </c>
      <c r="CK120" s="37" t="s">
        <v>2603</v>
      </c>
      <c r="CL120" s="37" t="s">
        <v>2603</v>
      </c>
      <c r="CM120" s="37" t="s">
        <v>2603</v>
      </c>
      <c r="CN120" s="37" t="s">
        <v>2603</v>
      </c>
      <c r="CO120" s="37" t="str">
        <f>IF(alumnes!$A119="","",IF($AA120="","",centre!$A$9))</f>
        <v/>
      </c>
      <c r="CP120" s="37" t="str">
        <f>IF(alumnes!$A119="","",IF($AA120="","",centre!$C$9))</f>
        <v/>
      </c>
      <c r="CQ120" s="37" t="str">
        <f>IF(alumnes!$A119="","",IF($AA120="","",centre!$A$14))</f>
        <v/>
      </c>
      <c r="CR120" s="37" t="str">
        <f>IF(alumnes!$A119="","",IF($AA120="","",centre!$B$14))</f>
        <v/>
      </c>
      <c r="CS120" s="37" t="str">
        <f>IF(alumnes!$A119="","",IF($AA120="","",centre!$C$14))</f>
        <v/>
      </c>
      <c r="CT120" s="37" t="str">
        <f>IF(alumnes!$A119="","",IF($AA120="","",IF(centre!$D$14=0,"",centre!$D$14)))</f>
        <v/>
      </c>
      <c r="CU120" s="37" t="str">
        <f>IF(alumnes!$A119="","",IF($AA120="","",IF(centre!$E$14=0,"",centre!$E$14)))</f>
        <v/>
      </c>
      <c r="CV120" s="37" t="str">
        <f>IF(alumnes!$A119="","",IF($AA120="","",IF(centre!$F$14=0,"",centre!$F$14)))</f>
        <v/>
      </c>
      <c r="CW120" s="37" t="str">
        <f>IF(alumnes!$A119="","",IF($AA120="","",IF(centre!$G$14=0,"",centre!$G$14)))</f>
        <v/>
      </c>
      <c r="CX120" s="37" t="str">
        <f>IF(alumnes!$A119="","",IF($AA120="","",centre!$H$14))</f>
        <v/>
      </c>
      <c r="CY120" s="37" t="str">
        <f>IF(alumnes!$A119="","",IF($AA120="","",centre!$I$14))</f>
        <v/>
      </c>
      <c r="CZ120" s="37" t="str">
        <f>IF(alumnes!$A119="","",IF($AA120="","",IF(centre!$J$14=0,"",centre!$J$14)))</f>
        <v/>
      </c>
      <c r="DA120" s="37" t="str">
        <f>IF(alumnes!$A119="","",IF($AA120="","",IF(centre!$K$14=0,"",centre!$K$14)))</f>
        <v/>
      </c>
      <c r="DB120" s="37" t="str">
        <f>IF(alumnes!$A119="","",IF($AA120="","",IF(centre!$L$14=0,"",centre!$L$14)))</f>
        <v/>
      </c>
      <c r="DC120" s="37" t="str">
        <f>IF(alumnes!$A119="","",IF($AA120="","",IF(centre!$A$19=0,"",centre!$A$19)))</f>
        <v/>
      </c>
      <c r="DD120" s="37" t="str">
        <f>IF(alumnes!$A119="","",IF($AA120="","",IF(centre!$C$19=0,"",centre!$C$19)))</f>
        <v/>
      </c>
      <c r="DE120" s="37" t="str">
        <f>IF(alumnes!$A119="","",IF($AA120="","",IF(centre!$E$19=0,"",centre!$E$19)))</f>
        <v/>
      </c>
      <c r="DF120" s="37" t="str">
        <f>IF(alumnes!$A119="","",IF($AA120="","",IF(centre!$G$19=0,"",centre!$G$19)))</f>
        <v/>
      </c>
      <c r="DG120" s="37" t="str">
        <f>IF(alumnes!$A119="","",IF($AA120="","",IF(centre!$H$19=0,"",centre!$H$19)))</f>
        <v/>
      </c>
      <c r="DH120" s="37" t="str">
        <f>IF(alumnes!$A119="","",IF($AA120="","",IF(centre!$J$19=0,"",centre!$J$19)))</f>
        <v/>
      </c>
      <c r="DI120" s="37" t="str">
        <f>IF(alumnes!$A119="","",IF($AA120="","",IF(centre!$K$19=0,"",centre!$K$19)))</f>
        <v/>
      </c>
      <c r="DJ120" s="37" t="str">
        <f>IF(alumnes!$A119="","",IF($AA120="","",IF(centre!$L$19=0,"",centre!$L$19)))</f>
        <v/>
      </c>
      <c r="DK120" s="37" t="str">
        <f>IF(alumnes!$A119="","",IF($AA120="",centre!$G$6,""))</f>
        <v/>
      </c>
      <c r="DL120" s="37" t="str">
        <f>IF(alumnes!$A119="","",IF($AA120="",centre!$I$6,""))</f>
        <v/>
      </c>
      <c r="DM120" s="37" t="str">
        <f>IF(alumnes!$A119="","",IF($AA120="",centre!$K$6,""))</f>
        <v/>
      </c>
      <c r="DN120" s="37" t="str">
        <f>IF(alumnes!$A119="","",IF($AA120="",centre!$A$9,""))</f>
        <v/>
      </c>
      <c r="DO120" s="37" t="str">
        <f>IF(alumnes!$A119="","",IF($AA120="",centre!$C$9,""))</f>
        <v/>
      </c>
      <c r="DP120" s="37" t="str">
        <f>IF(alumnes!$A119="","",IF($AA120="",IF(centre!$J$14=0,"",centre!$J$14),""))</f>
        <v/>
      </c>
      <c r="DQ120" s="37" t="str">
        <f>IF(alumnes!$A119="","",IF($AA120="",IF(centre!$K$14=0,"",centre!$K$14),""))</f>
        <v/>
      </c>
      <c r="DR120" s="37" t="str">
        <f>IF(alumnes!$A119="","",IF($AA120="",IF(centre!$L$14=0,"",centre!$L$14),""))</f>
        <v/>
      </c>
      <c r="DS120" s="37" t="str">
        <f>IF(alumnes!$A119="","",IF($AA120="",centre!$A$14,""))</f>
        <v/>
      </c>
      <c r="DT120" s="37" t="str">
        <f>IF(alumnes!$A119="","",IF($AA120="",centre!$B$14,""))</f>
        <v/>
      </c>
      <c r="DU120" s="37" t="str">
        <f>IF(alumnes!$A119="","",IF($AA120="",IF(centre!$C$14=0,"",centre!$C$14),""))</f>
        <v/>
      </c>
      <c r="DV120" s="37" t="str">
        <f>IF(alumnes!$A119="","",IF($AA120="",IF(centre!$D$14=0,"",centre!$D$14),""))</f>
        <v/>
      </c>
      <c r="DW120" s="37" t="str">
        <f>IF(alumnes!$A119="","",IF($AA120="",IF(centre!$E$14=0,"",centre!$E$14),""))</f>
        <v/>
      </c>
      <c r="DX120" s="37" t="str">
        <f>IF(alumnes!$A119="","",IF($AA120="",IF(centre!$F$14=0,"",centre!$F$14),""))</f>
        <v/>
      </c>
      <c r="DY120" s="37" t="str">
        <f>IF(alumnes!$A119="","",IF($AA120="",IF(centre!$G$14=0,"",centre!$G$14),""))</f>
        <v/>
      </c>
      <c r="DZ120" s="37" t="str">
        <f>IF(alumnes!$A119="","",IF($AA120="",centre!$H$14,""))</f>
        <v/>
      </c>
      <c r="EA120" s="37" t="str">
        <f>IF(alumnes!$A119="","",IF($AA120="",centre!$I$14,""))</f>
        <v/>
      </c>
    </row>
    <row r="121" spans="1:131" x14ac:dyDescent="0.35">
      <c r="A121" s="36" t="str">
        <f>IF(alumnes!$A120="","",alumnes!$B$4)</f>
        <v/>
      </c>
      <c r="B121" s="37" t="str">
        <f>IF(alumnes!$A120="","",alumnes!$A120)</f>
        <v/>
      </c>
      <c r="C121" s="37" t="str">
        <f>IF(alumnes!$B120="","",alumnes!$B120)</f>
        <v/>
      </c>
      <c r="D121" s="37" t="str">
        <f>IF(alumnes!$C120="","",alumnes!$C120)</f>
        <v/>
      </c>
      <c r="E121" s="37" t="str">
        <f>IF(alumnes!$D120="","",alumnes!$D120)</f>
        <v/>
      </c>
      <c r="F121" s="37" t="str">
        <f>IF(alumnes!$E120="","",alumnes!$E120)</f>
        <v/>
      </c>
      <c r="G121" s="37" t="str">
        <f>IF(alumnes!$P120="","",alumnes!$P120)</f>
        <v/>
      </c>
      <c r="H121" s="37" t="str">
        <f>IF(alumnes!$Q120="","",alumnes!$Q120)</f>
        <v/>
      </c>
      <c r="I121" s="37" t="str">
        <f>IF(alumnes!$R120="","",alumnes!$R120)</f>
        <v/>
      </c>
      <c r="J121" s="37" t="str">
        <f>IF(alumnes!$G120="","",alumnes!$G120)</f>
        <v/>
      </c>
      <c r="K121" s="37" t="str">
        <f>IF(alumnes!$H120="","",alumnes!$H120)</f>
        <v/>
      </c>
      <c r="L121" s="37" t="str">
        <f>IF(alumnes!$I120="","",alumnes!$I120)</f>
        <v/>
      </c>
      <c r="M121" s="37" t="str">
        <f>IF(alumnes!$J120="","",alumnes!$J120)</f>
        <v/>
      </c>
      <c r="N121" s="37" t="str">
        <f>IF(alumnes!$K120="","",alumnes!$K120)</f>
        <v/>
      </c>
      <c r="O121" s="37" t="str">
        <f>IF(alumnes!$L120="","",alumnes!$L120)</f>
        <v/>
      </c>
      <c r="P121" s="37" t="str">
        <f>IF(alumnes!$M120="","",alumnes!$M120)</f>
        <v/>
      </c>
      <c r="Q121" s="37" t="str">
        <f>IF(alumnes!$N120="","",alumnes!$N120)</f>
        <v/>
      </c>
      <c r="R121" s="37" t="str">
        <f>IF(alumnes!$O120="","",alumnes!$O120)</f>
        <v/>
      </c>
      <c r="S121" s="37"/>
      <c r="T121" s="37"/>
      <c r="U121" s="37" t="e">
        <f>IF(alumnes!#REF!="","",alumnes!#REF!)</f>
        <v>#REF!</v>
      </c>
      <c r="V121" s="38"/>
      <c r="W121" s="39"/>
      <c r="X121" s="38"/>
      <c r="Z121" s="37"/>
      <c r="AA121" s="37" t="str">
        <f>IF(alumnes!$A120="","",IF(centre!$A$6=0,"",centre!$A$6))</f>
        <v/>
      </c>
      <c r="AB121" s="37" t="s">
        <v>2603</v>
      </c>
      <c r="AC121" s="37" t="s">
        <v>2603</v>
      </c>
      <c r="AD121" s="37" t="s">
        <v>2603</v>
      </c>
      <c r="AE121" s="37" t="s">
        <v>2603</v>
      </c>
      <c r="AF121" s="37" t="s">
        <v>2603</v>
      </c>
      <c r="AG121" s="37" t="s">
        <v>2603</v>
      </c>
      <c r="AH121" s="37" t="s">
        <v>2603</v>
      </c>
      <c r="AI121" s="37" t="s">
        <v>2603</v>
      </c>
      <c r="AJ121" s="37" t="s">
        <v>2603</v>
      </c>
      <c r="AK121" s="37" t="s">
        <v>2603</v>
      </c>
      <c r="AL121" s="37" t="s">
        <v>2603</v>
      </c>
      <c r="AM121" s="37" t="s">
        <v>2603</v>
      </c>
      <c r="AN121" s="37" t="s">
        <v>2603</v>
      </c>
      <c r="AO121" s="37" t="s">
        <v>2603</v>
      </c>
      <c r="AP121" s="37" t="s">
        <v>2603</v>
      </c>
      <c r="AQ121" s="37" t="s">
        <v>2603</v>
      </c>
      <c r="AR121" s="37" t="s">
        <v>2603</v>
      </c>
      <c r="AS121" s="37" t="s">
        <v>2603</v>
      </c>
      <c r="AT121" s="37" t="s">
        <v>2603</v>
      </c>
      <c r="AU121" s="37" t="s">
        <v>2603</v>
      </c>
      <c r="AV121" s="37" t="s">
        <v>2603</v>
      </c>
      <c r="AW121" s="37" t="s">
        <v>2603</v>
      </c>
      <c r="AX121" s="37" t="s">
        <v>2603</v>
      </c>
      <c r="AY121" s="37" t="s">
        <v>2603</v>
      </c>
      <c r="AZ121" s="37" t="s">
        <v>2603</v>
      </c>
      <c r="BA121" s="37" t="s">
        <v>2603</v>
      </c>
      <c r="BB121" s="37" t="s">
        <v>2603</v>
      </c>
      <c r="BC121" s="37" t="s">
        <v>2603</v>
      </c>
      <c r="BD121" s="37" t="s">
        <v>2603</v>
      </c>
      <c r="BE121" s="37" t="s">
        <v>2603</v>
      </c>
      <c r="BF121" s="37" t="s">
        <v>2603</v>
      </c>
      <c r="BG121" s="37" t="s">
        <v>2603</v>
      </c>
      <c r="BH121" s="37" t="s">
        <v>2603</v>
      </c>
      <c r="BI121" s="37" t="s">
        <v>2603</v>
      </c>
      <c r="BJ121" s="37" t="s">
        <v>2603</v>
      </c>
      <c r="BK121" s="37" t="s">
        <v>2603</v>
      </c>
      <c r="BL121" s="37" t="s">
        <v>2603</v>
      </c>
      <c r="BM121" s="37" t="s">
        <v>2603</v>
      </c>
      <c r="BN121" s="37" t="s">
        <v>2603</v>
      </c>
      <c r="BO121" s="37" t="s">
        <v>2603</v>
      </c>
      <c r="BP121" s="37" t="s">
        <v>2603</v>
      </c>
      <c r="BQ121" s="37" t="s">
        <v>2603</v>
      </c>
      <c r="BR121" s="37" t="s">
        <v>2603</v>
      </c>
      <c r="BS121" s="37" t="s">
        <v>2603</v>
      </c>
      <c r="BT121" s="37" t="s">
        <v>2603</v>
      </c>
      <c r="BU121" s="37" t="s">
        <v>2603</v>
      </c>
      <c r="BV121" s="37" t="s">
        <v>2603</v>
      </c>
      <c r="BW121" s="37" t="s">
        <v>2603</v>
      </c>
      <c r="BX121" s="37" t="s">
        <v>2603</v>
      </c>
      <c r="BY121" s="37" t="s">
        <v>2603</v>
      </c>
      <c r="BZ121" s="37" t="s">
        <v>2603</v>
      </c>
      <c r="CA121" s="37" t="s">
        <v>2603</v>
      </c>
      <c r="CB121" s="37" t="s">
        <v>2603</v>
      </c>
      <c r="CC121" s="37" t="s">
        <v>2603</v>
      </c>
      <c r="CD121" s="37" t="s">
        <v>2603</v>
      </c>
      <c r="CE121" s="37" t="s">
        <v>2603</v>
      </c>
      <c r="CF121" s="37" t="s">
        <v>2603</v>
      </c>
      <c r="CG121" s="37" t="s">
        <v>2603</v>
      </c>
      <c r="CH121" s="37" t="s">
        <v>2603</v>
      </c>
      <c r="CI121" s="37" t="s">
        <v>2603</v>
      </c>
      <c r="CJ121" s="37" t="s">
        <v>2603</v>
      </c>
      <c r="CK121" s="37" t="s">
        <v>2603</v>
      </c>
      <c r="CL121" s="37" t="s">
        <v>2603</v>
      </c>
      <c r="CM121" s="37" t="s">
        <v>2603</v>
      </c>
      <c r="CN121" s="37" t="s">
        <v>2603</v>
      </c>
      <c r="CO121" s="37" t="str">
        <f>IF(alumnes!$A120="","",IF($AA121="","",centre!$A$9))</f>
        <v/>
      </c>
      <c r="CP121" s="37" t="str">
        <f>IF(alumnes!$A120="","",IF($AA121="","",centre!$C$9))</f>
        <v/>
      </c>
      <c r="CQ121" s="37" t="str">
        <f>IF(alumnes!$A120="","",IF($AA121="","",centre!$A$14))</f>
        <v/>
      </c>
      <c r="CR121" s="37" t="str">
        <f>IF(alumnes!$A120="","",IF($AA121="","",centre!$B$14))</f>
        <v/>
      </c>
      <c r="CS121" s="37" t="str">
        <f>IF(alumnes!$A120="","",IF($AA121="","",centre!$C$14))</f>
        <v/>
      </c>
      <c r="CT121" s="37" t="str">
        <f>IF(alumnes!$A120="","",IF($AA121="","",IF(centre!$D$14=0,"",centre!$D$14)))</f>
        <v/>
      </c>
      <c r="CU121" s="37" t="str">
        <f>IF(alumnes!$A120="","",IF($AA121="","",IF(centre!$E$14=0,"",centre!$E$14)))</f>
        <v/>
      </c>
      <c r="CV121" s="37" t="str">
        <f>IF(alumnes!$A120="","",IF($AA121="","",IF(centre!$F$14=0,"",centre!$F$14)))</f>
        <v/>
      </c>
      <c r="CW121" s="37" t="str">
        <f>IF(alumnes!$A120="","",IF($AA121="","",IF(centre!$G$14=0,"",centre!$G$14)))</f>
        <v/>
      </c>
      <c r="CX121" s="37" t="str">
        <f>IF(alumnes!$A120="","",IF($AA121="","",centre!$H$14))</f>
        <v/>
      </c>
      <c r="CY121" s="37" t="str">
        <f>IF(alumnes!$A120="","",IF($AA121="","",centre!$I$14))</f>
        <v/>
      </c>
      <c r="CZ121" s="37" t="str">
        <f>IF(alumnes!$A120="","",IF($AA121="","",IF(centre!$J$14=0,"",centre!$J$14)))</f>
        <v/>
      </c>
      <c r="DA121" s="37" t="str">
        <f>IF(alumnes!$A120="","",IF($AA121="","",IF(centre!$K$14=0,"",centre!$K$14)))</f>
        <v/>
      </c>
      <c r="DB121" s="37" t="str">
        <f>IF(alumnes!$A120="","",IF($AA121="","",IF(centre!$L$14=0,"",centre!$L$14)))</f>
        <v/>
      </c>
      <c r="DC121" s="37" t="str">
        <f>IF(alumnes!$A120="","",IF($AA121="","",IF(centre!$A$19=0,"",centre!$A$19)))</f>
        <v/>
      </c>
      <c r="DD121" s="37" t="str">
        <f>IF(alumnes!$A120="","",IF($AA121="","",IF(centre!$C$19=0,"",centre!$C$19)))</f>
        <v/>
      </c>
      <c r="DE121" s="37" t="str">
        <f>IF(alumnes!$A120="","",IF($AA121="","",IF(centre!$E$19=0,"",centre!$E$19)))</f>
        <v/>
      </c>
      <c r="DF121" s="37" t="str">
        <f>IF(alumnes!$A120="","",IF($AA121="","",IF(centre!$G$19=0,"",centre!$G$19)))</f>
        <v/>
      </c>
      <c r="DG121" s="37" t="str">
        <f>IF(alumnes!$A120="","",IF($AA121="","",IF(centre!$H$19=0,"",centre!$H$19)))</f>
        <v/>
      </c>
      <c r="DH121" s="37" t="str">
        <f>IF(alumnes!$A120="","",IF($AA121="","",IF(centre!$J$19=0,"",centre!$J$19)))</f>
        <v/>
      </c>
      <c r="DI121" s="37" t="str">
        <f>IF(alumnes!$A120="","",IF($AA121="","",IF(centre!$K$19=0,"",centre!$K$19)))</f>
        <v/>
      </c>
      <c r="DJ121" s="37" t="str">
        <f>IF(alumnes!$A120="","",IF($AA121="","",IF(centre!$L$19=0,"",centre!$L$19)))</f>
        <v/>
      </c>
      <c r="DK121" s="37" t="str">
        <f>IF(alumnes!$A120="","",IF($AA121="",centre!$G$6,""))</f>
        <v/>
      </c>
      <c r="DL121" s="37" t="str">
        <f>IF(alumnes!$A120="","",IF($AA121="",centre!$I$6,""))</f>
        <v/>
      </c>
      <c r="DM121" s="37" t="str">
        <f>IF(alumnes!$A120="","",IF($AA121="",centre!$K$6,""))</f>
        <v/>
      </c>
      <c r="DN121" s="37" t="str">
        <f>IF(alumnes!$A120="","",IF($AA121="",centre!$A$9,""))</f>
        <v/>
      </c>
      <c r="DO121" s="37" t="str">
        <f>IF(alumnes!$A120="","",IF($AA121="",centre!$C$9,""))</f>
        <v/>
      </c>
      <c r="DP121" s="37" t="str">
        <f>IF(alumnes!$A120="","",IF($AA121="",IF(centre!$J$14=0,"",centre!$J$14),""))</f>
        <v/>
      </c>
      <c r="DQ121" s="37" t="str">
        <f>IF(alumnes!$A120="","",IF($AA121="",IF(centre!$K$14=0,"",centre!$K$14),""))</f>
        <v/>
      </c>
      <c r="DR121" s="37" t="str">
        <f>IF(alumnes!$A120="","",IF($AA121="",IF(centre!$L$14=0,"",centre!$L$14),""))</f>
        <v/>
      </c>
      <c r="DS121" s="37" t="str">
        <f>IF(alumnes!$A120="","",IF($AA121="",centre!$A$14,""))</f>
        <v/>
      </c>
      <c r="DT121" s="37" t="str">
        <f>IF(alumnes!$A120="","",IF($AA121="",centre!$B$14,""))</f>
        <v/>
      </c>
      <c r="DU121" s="37" t="str">
        <f>IF(alumnes!$A120="","",IF($AA121="",IF(centre!$C$14=0,"",centre!$C$14),""))</f>
        <v/>
      </c>
      <c r="DV121" s="37" t="str">
        <f>IF(alumnes!$A120="","",IF($AA121="",IF(centre!$D$14=0,"",centre!$D$14),""))</f>
        <v/>
      </c>
      <c r="DW121" s="37" t="str">
        <f>IF(alumnes!$A120="","",IF($AA121="",IF(centre!$E$14=0,"",centre!$E$14),""))</f>
        <v/>
      </c>
      <c r="DX121" s="37" t="str">
        <f>IF(alumnes!$A120="","",IF($AA121="",IF(centre!$F$14=0,"",centre!$F$14),""))</f>
        <v/>
      </c>
      <c r="DY121" s="37" t="str">
        <f>IF(alumnes!$A120="","",IF($AA121="",IF(centre!$G$14=0,"",centre!$G$14),""))</f>
        <v/>
      </c>
      <c r="DZ121" s="37" t="str">
        <f>IF(alumnes!$A120="","",IF($AA121="",centre!$H$14,""))</f>
        <v/>
      </c>
      <c r="EA121" s="37" t="str">
        <f>IF(alumnes!$A120="","",IF($AA121="",centre!$I$14,""))</f>
        <v/>
      </c>
    </row>
    <row r="122" spans="1:131" x14ac:dyDescent="0.35">
      <c r="A122" s="36" t="str">
        <f>IF(alumnes!$A121="","",alumnes!$B$4)</f>
        <v/>
      </c>
      <c r="B122" s="37" t="str">
        <f>IF(alumnes!$A121="","",alumnes!$A121)</f>
        <v/>
      </c>
      <c r="C122" s="37" t="str">
        <f>IF(alumnes!$B121="","",alumnes!$B121)</f>
        <v/>
      </c>
      <c r="D122" s="37" t="str">
        <f>IF(alumnes!$C121="","",alumnes!$C121)</f>
        <v/>
      </c>
      <c r="E122" s="37" t="str">
        <f>IF(alumnes!$D121="","",alumnes!$D121)</f>
        <v/>
      </c>
      <c r="F122" s="37" t="str">
        <f>IF(alumnes!$E121="","",alumnes!$E121)</f>
        <v/>
      </c>
      <c r="G122" s="37" t="str">
        <f>IF(alumnes!$P121="","",alumnes!$P121)</f>
        <v/>
      </c>
      <c r="H122" s="37" t="str">
        <f>IF(alumnes!$Q121="","",alumnes!$Q121)</f>
        <v/>
      </c>
      <c r="I122" s="37" t="str">
        <f>IF(alumnes!$R121="","",alumnes!$R121)</f>
        <v/>
      </c>
      <c r="J122" s="37" t="str">
        <f>IF(alumnes!$G121="","",alumnes!$G121)</f>
        <v/>
      </c>
      <c r="K122" s="37" t="str">
        <f>IF(alumnes!$H121="","",alumnes!$H121)</f>
        <v/>
      </c>
      <c r="L122" s="37" t="str">
        <f>IF(alumnes!$I121="","",alumnes!$I121)</f>
        <v/>
      </c>
      <c r="M122" s="37" t="str">
        <f>IF(alumnes!$J121="","",alumnes!$J121)</f>
        <v/>
      </c>
      <c r="N122" s="37" t="str">
        <f>IF(alumnes!$K121="","",alumnes!$K121)</f>
        <v/>
      </c>
      <c r="O122" s="37" t="str">
        <f>IF(alumnes!$L121="","",alumnes!$L121)</f>
        <v/>
      </c>
      <c r="P122" s="37" t="str">
        <f>IF(alumnes!$M121="","",alumnes!$M121)</f>
        <v/>
      </c>
      <c r="Q122" s="37" t="str">
        <f>IF(alumnes!$N121="","",alumnes!$N121)</f>
        <v/>
      </c>
      <c r="R122" s="37" t="str">
        <f>IF(alumnes!$O121="","",alumnes!$O121)</f>
        <v/>
      </c>
      <c r="S122" s="37"/>
      <c r="T122" s="37"/>
      <c r="U122" s="37" t="e">
        <f>IF(alumnes!#REF!="","",alumnes!#REF!)</f>
        <v>#REF!</v>
      </c>
      <c r="V122" s="38"/>
      <c r="W122" s="39"/>
      <c r="X122" s="38"/>
      <c r="Z122" s="37"/>
      <c r="AA122" s="37" t="str">
        <f>IF(alumnes!$A121="","",IF(centre!$A$6=0,"",centre!$A$6))</f>
        <v/>
      </c>
      <c r="AB122" s="37" t="s">
        <v>2603</v>
      </c>
      <c r="AC122" s="37" t="s">
        <v>2603</v>
      </c>
      <c r="AD122" s="37" t="s">
        <v>2603</v>
      </c>
      <c r="AE122" s="37" t="s">
        <v>2603</v>
      </c>
      <c r="AF122" s="37" t="s">
        <v>2603</v>
      </c>
      <c r="AG122" s="37" t="s">
        <v>2603</v>
      </c>
      <c r="AH122" s="37" t="s">
        <v>2603</v>
      </c>
      <c r="AI122" s="37" t="s">
        <v>2603</v>
      </c>
      <c r="AJ122" s="37" t="s">
        <v>2603</v>
      </c>
      <c r="AK122" s="37" t="s">
        <v>2603</v>
      </c>
      <c r="AL122" s="37" t="s">
        <v>2603</v>
      </c>
      <c r="AM122" s="37" t="s">
        <v>2603</v>
      </c>
      <c r="AN122" s="37" t="s">
        <v>2603</v>
      </c>
      <c r="AO122" s="37" t="s">
        <v>2603</v>
      </c>
      <c r="AP122" s="37" t="s">
        <v>2603</v>
      </c>
      <c r="AQ122" s="37" t="s">
        <v>2603</v>
      </c>
      <c r="AR122" s="37" t="s">
        <v>2603</v>
      </c>
      <c r="AS122" s="37" t="s">
        <v>2603</v>
      </c>
      <c r="AT122" s="37" t="s">
        <v>2603</v>
      </c>
      <c r="AU122" s="37" t="s">
        <v>2603</v>
      </c>
      <c r="AV122" s="37" t="s">
        <v>2603</v>
      </c>
      <c r="AW122" s="37" t="s">
        <v>2603</v>
      </c>
      <c r="AX122" s="37" t="s">
        <v>2603</v>
      </c>
      <c r="AY122" s="37" t="s">
        <v>2603</v>
      </c>
      <c r="AZ122" s="37" t="s">
        <v>2603</v>
      </c>
      <c r="BA122" s="37" t="s">
        <v>2603</v>
      </c>
      <c r="BB122" s="37" t="s">
        <v>2603</v>
      </c>
      <c r="BC122" s="37" t="s">
        <v>2603</v>
      </c>
      <c r="BD122" s="37" t="s">
        <v>2603</v>
      </c>
      <c r="BE122" s="37" t="s">
        <v>2603</v>
      </c>
      <c r="BF122" s="37" t="s">
        <v>2603</v>
      </c>
      <c r="BG122" s="37" t="s">
        <v>2603</v>
      </c>
      <c r="BH122" s="37" t="s">
        <v>2603</v>
      </c>
      <c r="BI122" s="37" t="s">
        <v>2603</v>
      </c>
      <c r="BJ122" s="37" t="s">
        <v>2603</v>
      </c>
      <c r="BK122" s="37" t="s">
        <v>2603</v>
      </c>
      <c r="BL122" s="37" t="s">
        <v>2603</v>
      </c>
      <c r="BM122" s="37" t="s">
        <v>2603</v>
      </c>
      <c r="BN122" s="37" t="s">
        <v>2603</v>
      </c>
      <c r="BO122" s="37" t="s">
        <v>2603</v>
      </c>
      <c r="BP122" s="37" t="s">
        <v>2603</v>
      </c>
      <c r="BQ122" s="37" t="s">
        <v>2603</v>
      </c>
      <c r="BR122" s="37" t="s">
        <v>2603</v>
      </c>
      <c r="BS122" s="37" t="s">
        <v>2603</v>
      </c>
      <c r="BT122" s="37" t="s">
        <v>2603</v>
      </c>
      <c r="BU122" s="37" t="s">
        <v>2603</v>
      </c>
      <c r="BV122" s="37" t="s">
        <v>2603</v>
      </c>
      <c r="BW122" s="37" t="s">
        <v>2603</v>
      </c>
      <c r="BX122" s="37" t="s">
        <v>2603</v>
      </c>
      <c r="BY122" s="37" t="s">
        <v>2603</v>
      </c>
      <c r="BZ122" s="37" t="s">
        <v>2603</v>
      </c>
      <c r="CA122" s="37" t="s">
        <v>2603</v>
      </c>
      <c r="CB122" s="37" t="s">
        <v>2603</v>
      </c>
      <c r="CC122" s="37" t="s">
        <v>2603</v>
      </c>
      <c r="CD122" s="37" t="s">
        <v>2603</v>
      </c>
      <c r="CE122" s="37" t="s">
        <v>2603</v>
      </c>
      <c r="CF122" s="37" t="s">
        <v>2603</v>
      </c>
      <c r="CG122" s="37" t="s">
        <v>2603</v>
      </c>
      <c r="CH122" s="37" t="s">
        <v>2603</v>
      </c>
      <c r="CI122" s="37" t="s">
        <v>2603</v>
      </c>
      <c r="CJ122" s="37" t="s">
        <v>2603</v>
      </c>
      <c r="CK122" s="37" t="s">
        <v>2603</v>
      </c>
      <c r="CL122" s="37" t="s">
        <v>2603</v>
      </c>
      <c r="CM122" s="37" t="s">
        <v>2603</v>
      </c>
      <c r="CN122" s="37" t="s">
        <v>2603</v>
      </c>
      <c r="CO122" s="37" t="str">
        <f>IF(alumnes!$A121="","",IF($AA122="","",centre!$A$9))</f>
        <v/>
      </c>
      <c r="CP122" s="37" t="str">
        <f>IF(alumnes!$A121="","",IF($AA122="","",centre!$C$9))</f>
        <v/>
      </c>
      <c r="CQ122" s="37" t="str">
        <f>IF(alumnes!$A121="","",IF($AA122="","",centre!$A$14))</f>
        <v/>
      </c>
      <c r="CR122" s="37" t="str">
        <f>IF(alumnes!$A121="","",IF($AA122="","",centre!$B$14))</f>
        <v/>
      </c>
      <c r="CS122" s="37" t="str">
        <f>IF(alumnes!$A121="","",IF($AA122="","",centre!$C$14))</f>
        <v/>
      </c>
      <c r="CT122" s="37" t="str">
        <f>IF(alumnes!$A121="","",IF($AA122="","",IF(centre!$D$14=0,"",centre!$D$14)))</f>
        <v/>
      </c>
      <c r="CU122" s="37" t="str">
        <f>IF(alumnes!$A121="","",IF($AA122="","",IF(centre!$E$14=0,"",centre!$E$14)))</f>
        <v/>
      </c>
      <c r="CV122" s="37" t="str">
        <f>IF(alumnes!$A121="","",IF($AA122="","",IF(centre!$F$14=0,"",centre!$F$14)))</f>
        <v/>
      </c>
      <c r="CW122" s="37" t="str">
        <f>IF(alumnes!$A121="","",IF($AA122="","",IF(centre!$G$14=0,"",centre!$G$14)))</f>
        <v/>
      </c>
      <c r="CX122" s="37" t="str">
        <f>IF(alumnes!$A121="","",IF($AA122="","",centre!$H$14))</f>
        <v/>
      </c>
      <c r="CY122" s="37" t="str">
        <f>IF(alumnes!$A121="","",IF($AA122="","",centre!$I$14))</f>
        <v/>
      </c>
      <c r="CZ122" s="37" t="str">
        <f>IF(alumnes!$A121="","",IF($AA122="","",IF(centre!$J$14=0,"",centre!$J$14)))</f>
        <v/>
      </c>
      <c r="DA122" s="37" t="str">
        <f>IF(alumnes!$A121="","",IF($AA122="","",IF(centre!$K$14=0,"",centre!$K$14)))</f>
        <v/>
      </c>
      <c r="DB122" s="37" t="str">
        <f>IF(alumnes!$A121="","",IF($AA122="","",IF(centre!$L$14=0,"",centre!$L$14)))</f>
        <v/>
      </c>
      <c r="DC122" s="37" t="str">
        <f>IF(alumnes!$A121="","",IF($AA122="","",IF(centre!$A$19=0,"",centre!$A$19)))</f>
        <v/>
      </c>
      <c r="DD122" s="37" t="str">
        <f>IF(alumnes!$A121="","",IF($AA122="","",IF(centre!$C$19=0,"",centre!$C$19)))</f>
        <v/>
      </c>
      <c r="DE122" s="37" t="str">
        <f>IF(alumnes!$A121="","",IF($AA122="","",IF(centre!$E$19=0,"",centre!$E$19)))</f>
        <v/>
      </c>
      <c r="DF122" s="37" t="str">
        <f>IF(alumnes!$A121="","",IF($AA122="","",IF(centre!$G$19=0,"",centre!$G$19)))</f>
        <v/>
      </c>
      <c r="DG122" s="37" t="str">
        <f>IF(alumnes!$A121="","",IF($AA122="","",IF(centre!$H$19=0,"",centre!$H$19)))</f>
        <v/>
      </c>
      <c r="DH122" s="37" t="str">
        <f>IF(alumnes!$A121="","",IF($AA122="","",IF(centre!$J$19=0,"",centre!$J$19)))</f>
        <v/>
      </c>
      <c r="DI122" s="37" t="str">
        <f>IF(alumnes!$A121="","",IF($AA122="","",IF(centre!$K$19=0,"",centre!$K$19)))</f>
        <v/>
      </c>
      <c r="DJ122" s="37" t="str">
        <f>IF(alumnes!$A121="","",IF($AA122="","",IF(centre!$L$19=0,"",centre!$L$19)))</f>
        <v/>
      </c>
      <c r="DK122" s="37" t="str">
        <f>IF(alumnes!$A121="","",IF($AA122="",centre!$G$6,""))</f>
        <v/>
      </c>
      <c r="DL122" s="37" t="str">
        <f>IF(alumnes!$A121="","",IF($AA122="",centre!$I$6,""))</f>
        <v/>
      </c>
      <c r="DM122" s="37" t="str">
        <f>IF(alumnes!$A121="","",IF($AA122="",centre!$K$6,""))</f>
        <v/>
      </c>
      <c r="DN122" s="37" t="str">
        <f>IF(alumnes!$A121="","",IF($AA122="",centre!$A$9,""))</f>
        <v/>
      </c>
      <c r="DO122" s="37" t="str">
        <f>IF(alumnes!$A121="","",IF($AA122="",centre!$C$9,""))</f>
        <v/>
      </c>
      <c r="DP122" s="37" t="str">
        <f>IF(alumnes!$A121="","",IF($AA122="",IF(centre!$J$14=0,"",centre!$J$14),""))</f>
        <v/>
      </c>
      <c r="DQ122" s="37" t="str">
        <f>IF(alumnes!$A121="","",IF($AA122="",IF(centre!$K$14=0,"",centre!$K$14),""))</f>
        <v/>
      </c>
      <c r="DR122" s="37" t="str">
        <f>IF(alumnes!$A121="","",IF($AA122="",IF(centre!$L$14=0,"",centre!$L$14),""))</f>
        <v/>
      </c>
      <c r="DS122" s="37" t="str">
        <f>IF(alumnes!$A121="","",IF($AA122="",centre!$A$14,""))</f>
        <v/>
      </c>
      <c r="DT122" s="37" t="str">
        <f>IF(alumnes!$A121="","",IF($AA122="",centre!$B$14,""))</f>
        <v/>
      </c>
      <c r="DU122" s="37" t="str">
        <f>IF(alumnes!$A121="","",IF($AA122="",IF(centre!$C$14=0,"",centre!$C$14),""))</f>
        <v/>
      </c>
      <c r="DV122" s="37" t="str">
        <f>IF(alumnes!$A121="","",IF($AA122="",IF(centre!$D$14=0,"",centre!$D$14),""))</f>
        <v/>
      </c>
      <c r="DW122" s="37" t="str">
        <f>IF(alumnes!$A121="","",IF($AA122="",IF(centre!$E$14=0,"",centre!$E$14),""))</f>
        <v/>
      </c>
      <c r="DX122" s="37" t="str">
        <f>IF(alumnes!$A121="","",IF($AA122="",IF(centre!$F$14=0,"",centre!$F$14),""))</f>
        <v/>
      </c>
      <c r="DY122" s="37" t="str">
        <f>IF(alumnes!$A121="","",IF($AA122="",IF(centre!$G$14=0,"",centre!$G$14),""))</f>
        <v/>
      </c>
      <c r="DZ122" s="37" t="str">
        <f>IF(alumnes!$A121="","",IF($AA122="",centre!$H$14,""))</f>
        <v/>
      </c>
      <c r="EA122" s="37" t="str">
        <f>IF(alumnes!$A121="","",IF($AA122="",centre!$I$14,""))</f>
        <v/>
      </c>
    </row>
    <row r="123" spans="1:131" x14ac:dyDescent="0.35">
      <c r="A123" s="36" t="str">
        <f>IF(alumnes!$A122="","",alumnes!$B$4)</f>
        <v/>
      </c>
      <c r="B123" s="37" t="str">
        <f>IF(alumnes!$A122="","",alumnes!$A122)</f>
        <v/>
      </c>
      <c r="C123" s="37" t="str">
        <f>IF(alumnes!$B122="","",alumnes!$B122)</f>
        <v/>
      </c>
      <c r="D123" s="37" t="str">
        <f>IF(alumnes!$C122="","",alumnes!$C122)</f>
        <v/>
      </c>
      <c r="E123" s="37" t="str">
        <f>IF(alumnes!$D122="","",alumnes!$D122)</f>
        <v/>
      </c>
      <c r="F123" s="37" t="str">
        <f>IF(alumnes!$E122="","",alumnes!$E122)</f>
        <v/>
      </c>
      <c r="G123" s="37" t="str">
        <f>IF(alumnes!$P122="","",alumnes!$P122)</f>
        <v/>
      </c>
      <c r="H123" s="37" t="str">
        <f>IF(alumnes!$Q122="","",alumnes!$Q122)</f>
        <v/>
      </c>
      <c r="I123" s="37" t="str">
        <f>IF(alumnes!$R122="","",alumnes!$R122)</f>
        <v/>
      </c>
      <c r="J123" s="37" t="str">
        <f>IF(alumnes!$G122="","",alumnes!$G122)</f>
        <v/>
      </c>
      <c r="K123" s="37" t="str">
        <f>IF(alumnes!$H122="","",alumnes!$H122)</f>
        <v/>
      </c>
      <c r="L123" s="37" t="str">
        <f>IF(alumnes!$I122="","",alumnes!$I122)</f>
        <v/>
      </c>
      <c r="M123" s="37" t="str">
        <f>IF(alumnes!$J122="","",alumnes!$J122)</f>
        <v/>
      </c>
      <c r="N123" s="37" t="str">
        <f>IF(alumnes!$K122="","",alumnes!$K122)</f>
        <v/>
      </c>
      <c r="O123" s="37" t="str">
        <f>IF(alumnes!$L122="","",alumnes!$L122)</f>
        <v/>
      </c>
      <c r="P123" s="37" t="str">
        <f>IF(alumnes!$M122="","",alumnes!$M122)</f>
        <v/>
      </c>
      <c r="Q123" s="37" t="str">
        <f>IF(alumnes!$N122="","",alumnes!$N122)</f>
        <v/>
      </c>
      <c r="R123" s="37" t="str">
        <f>IF(alumnes!$O122="","",alumnes!$O122)</f>
        <v/>
      </c>
      <c r="S123" s="37"/>
      <c r="T123" s="37"/>
      <c r="U123" s="37" t="e">
        <f>IF(alumnes!#REF!="","",alumnes!#REF!)</f>
        <v>#REF!</v>
      </c>
      <c r="V123" s="38"/>
      <c r="W123" s="39"/>
      <c r="X123" s="38"/>
      <c r="Z123" s="37"/>
      <c r="AA123" s="37" t="str">
        <f>IF(alumnes!$A122="","",IF(centre!$A$6=0,"",centre!$A$6))</f>
        <v/>
      </c>
      <c r="AB123" s="37" t="s">
        <v>2603</v>
      </c>
      <c r="AC123" s="37" t="s">
        <v>2603</v>
      </c>
      <c r="AD123" s="37" t="s">
        <v>2603</v>
      </c>
      <c r="AE123" s="37" t="s">
        <v>2603</v>
      </c>
      <c r="AF123" s="37" t="s">
        <v>2603</v>
      </c>
      <c r="AG123" s="37" t="s">
        <v>2603</v>
      </c>
      <c r="AH123" s="37" t="s">
        <v>2603</v>
      </c>
      <c r="AI123" s="37" t="s">
        <v>2603</v>
      </c>
      <c r="AJ123" s="37" t="s">
        <v>2603</v>
      </c>
      <c r="AK123" s="37" t="s">
        <v>2603</v>
      </c>
      <c r="AL123" s="37" t="s">
        <v>2603</v>
      </c>
      <c r="AM123" s="37" t="s">
        <v>2603</v>
      </c>
      <c r="AN123" s="37" t="s">
        <v>2603</v>
      </c>
      <c r="AO123" s="37" t="s">
        <v>2603</v>
      </c>
      <c r="AP123" s="37" t="s">
        <v>2603</v>
      </c>
      <c r="AQ123" s="37" t="s">
        <v>2603</v>
      </c>
      <c r="AR123" s="37" t="s">
        <v>2603</v>
      </c>
      <c r="AS123" s="37" t="s">
        <v>2603</v>
      </c>
      <c r="AT123" s="37" t="s">
        <v>2603</v>
      </c>
      <c r="AU123" s="37" t="s">
        <v>2603</v>
      </c>
      <c r="AV123" s="37" t="s">
        <v>2603</v>
      </c>
      <c r="AW123" s="37" t="s">
        <v>2603</v>
      </c>
      <c r="AX123" s="37" t="s">
        <v>2603</v>
      </c>
      <c r="AY123" s="37" t="s">
        <v>2603</v>
      </c>
      <c r="AZ123" s="37" t="s">
        <v>2603</v>
      </c>
      <c r="BA123" s="37" t="s">
        <v>2603</v>
      </c>
      <c r="BB123" s="37" t="s">
        <v>2603</v>
      </c>
      <c r="BC123" s="37" t="s">
        <v>2603</v>
      </c>
      <c r="BD123" s="37" t="s">
        <v>2603</v>
      </c>
      <c r="BE123" s="37" t="s">
        <v>2603</v>
      </c>
      <c r="BF123" s="37" t="s">
        <v>2603</v>
      </c>
      <c r="BG123" s="37" t="s">
        <v>2603</v>
      </c>
      <c r="BH123" s="37" t="s">
        <v>2603</v>
      </c>
      <c r="BI123" s="37" t="s">
        <v>2603</v>
      </c>
      <c r="BJ123" s="37" t="s">
        <v>2603</v>
      </c>
      <c r="BK123" s="37" t="s">
        <v>2603</v>
      </c>
      <c r="BL123" s="37" t="s">
        <v>2603</v>
      </c>
      <c r="BM123" s="37" t="s">
        <v>2603</v>
      </c>
      <c r="BN123" s="37" t="s">
        <v>2603</v>
      </c>
      <c r="BO123" s="37" t="s">
        <v>2603</v>
      </c>
      <c r="BP123" s="37" t="s">
        <v>2603</v>
      </c>
      <c r="BQ123" s="37" t="s">
        <v>2603</v>
      </c>
      <c r="BR123" s="37" t="s">
        <v>2603</v>
      </c>
      <c r="BS123" s="37" t="s">
        <v>2603</v>
      </c>
      <c r="BT123" s="37" t="s">
        <v>2603</v>
      </c>
      <c r="BU123" s="37" t="s">
        <v>2603</v>
      </c>
      <c r="BV123" s="37" t="s">
        <v>2603</v>
      </c>
      <c r="BW123" s="37" t="s">
        <v>2603</v>
      </c>
      <c r="BX123" s="37" t="s">
        <v>2603</v>
      </c>
      <c r="BY123" s="37" t="s">
        <v>2603</v>
      </c>
      <c r="BZ123" s="37" t="s">
        <v>2603</v>
      </c>
      <c r="CA123" s="37" t="s">
        <v>2603</v>
      </c>
      <c r="CB123" s="37" t="s">
        <v>2603</v>
      </c>
      <c r="CC123" s="37" t="s">
        <v>2603</v>
      </c>
      <c r="CD123" s="37" t="s">
        <v>2603</v>
      </c>
      <c r="CE123" s="37" t="s">
        <v>2603</v>
      </c>
      <c r="CF123" s="37" t="s">
        <v>2603</v>
      </c>
      <c r="CG123" s="37" t="s">
        <v>2603</v>
      </c>
      <c r="CH123" s="37" t="s">
        <v>2603</v>
      </c>
      <c r="CI123" s="37" t="s">
        <v>2603</v>
      </c>
      <c r="CJ123" s="37" t="s">
        <v>2603</v>
      </c>
      <c r="CK123" s="37" t="s">
        <v>2603</v>
      </c>
      <c r="CL123" s="37" t="s">
        <v>2603</v>
      </c>
      <c r="CM123" s="37" t="s">
        <v>2603</v>
      </c>
      <c r="CN123" s="37" t="s">
        <v>2603</v>
      </c>
      <c r="CO123" s="37" t="str">
        <f>IF(alumnes!$A122="","",IF($AA123="","",centre!$A$9))</f>
        <v/>
      </c>
      <c r="CP123" s="37" t="str">
        <f>IF(alumnes!$A122="","",IF($AA123="","",centre!$C$9))</f>
        <v/>
      </c>
      <c r="CQ123" s="37" t="str">
        <f>IF(alumnes!$A122="","",IF($AA123="","",centre!$A$14))</f>
        <v/>
      </c>
      <c r="CR123" s="37" t="str">
        <f>IF(alumnes!$A122="","",IF($AA123="","",centre!$B$14))</f>
        <v/>
      </c>
      <c r="CS123" s="37" t="str">
        <f>IF(alumnes!$A122="","",IF($AA123="","",centre!$C$14))</f>
        <v/>
      </c>
      <c r="CT123" s="37" t="str">
        <f>IF(alumnes!$A122="","",IF($AA123="","",IF(centre!$D$14=0,"",centre!$D$14)))</f>
        <v/>
      </c>
      <c r="CU123" s="37" t="str">
        <f>IF(alumnes!$A122="","",IF($AA123="","",IF(centre!$E$14=0,"",centre!$E$14)))</f>
        <v/>
      </c>
      <c r="CV123" s="37" t="str">
        <f>IF(alumnes!$A122="","",IF($AA123="","",IF(centre!$F$14=0,"",centre!$F$14)))</f>
        <v/>
      </c>
      <c r="CW123" s="37" t="str">
        <f>IF(alumnes!$A122="","",IF($AA123="","",IF(centre!$G$14=0,"",centre!$G$14)))</f>
        <v/>
      </c>
      <c r="CX123" s="37" t="str">
        <f>IF(alumnes!$A122="","",IF($AA123="","",centre!$H$14))</f>
        <v/>
      </c>
      <c r="CY123" s="37" t="str">
        <f>IF(alumnes!$A122="","",IF($AA123="","",centre!$I$14))</f>
        <v/>
      </c>
      <c r="CZ123" s="37" t="str">
        <f>IF(alumnes!$A122="","",IF($AA123="","",IF(centre!$J$14=0,"",centre!$J$14)))</f>
        <v/>
      </c>
      <c r="DA123" s="37" t="str">
        <f>IF(alumnes!$A122="","",IF($AA123="","",IF(centre!$K$14=0,"",centre!$K$14)))</f>
        <v/>
      </c>
      <c r="DB123" s="37" t="str">
        <f>IF(alumnes!$A122="","",IF($AA123="","",IF(centre!$L$14=0,"",centre!$L$14)))</f>
        <v/>
      </c>
      <c r="DC123" s="37" t="str">
        <f>IF(alumnes!$A122="","",IF($AA123="","",IF(centre!$A$19=0,"",centre!$A$19)))</f>
        <v/>
      </c>
      <c r="DD123" s="37" t="str">
        <f>IF(alumnes!$A122="","",IF($AA123="","",IF(centre!$C$19=0,"",centre!$C$19)))</f>
        <v/>
      </c>
      <c r="DE123" s="37" t="str">
        <f>IF(alumnes!$A122="","",IF($AA123="","",IF(centre!$E$19=0,"",centre!$E$19)))</f>
        <v/>
      </c>
      <c r="DF123" s="37" t="str">
        <f>IF(alumnes!$A122="","",IF($AA123="","",IF(centre!$G$19=0,"",centre!$G$19)))</f>
        <v/>
      </c>
      <c r="DG123" s="37" t="str">
        <f>IF(alumnes!$A122="","",IF($AA123="","",IF(centre!$H$19=0,"",centre!$H$19)))</f>
        <v/>
      </c>
      <c r="DH123" s="37" t="str">
        <f>IF(alumnes!$A122="","",IF($AA123="","",IF(centre!$J$19=0,"",centre!$J$19)))</f>
        <v/>
      </c>
      <c r="DI123" s="37" t="str">
        <f>IF(alumnes!$A122="","",IF($AA123="","",IF(centre!$K$19=0,"",centre!$K$19)))</f>
        <v/>
      </c>
      <c r="DJ123" s="37" t="str">
        <f>IF(alumnes!$A122="","",IF($AA123="","",IF(centre!$L$19=0,"",centre!$L$19)))</f>
        <v/>
      </c>
      <c r="DK123" s="37" t="str">
        <f>IF(alumnes!$A122="","",IF($AA123="",centre!$G$6,""))</f>
        <v/>
      </c>
      <c r="DL123" s="37" t="str">
        <f>IF(alumnes!$A122="","",IF($AA123="",centre!$I$6,""))</f>
        <v/>
      </c>
      <c r="DM123" s="37" t="str">
        <f>IF(alumnes!$A122="","",IF($AA123="",centre!$K$6,""))</f>
        <v/>
      </c>
      <c r="DN123" s="37" t="str">
        <f>IF(alumnes!$A122="","",IF($AA123="",centre!$A$9,""))</f>
        <v/>
      </c>
      <c r="DO123" s="37" t="str">
        <f>IF(alumnes!$A122="","",IF($AA123="",centre!$C$9,""))</f>
        <v/>
      </c>
      <c r="DP123" s="37" t="str">
        <f>IF(alumnes!$A122="","",IF($AA123="",IF(centre!$J$14=0,"",centre!$J$14),""))</f>
        <v/>
      </c>
      <c r="DQ123" s="37" t="str">
        <f>IF(alumnes!$A122="","",IF($AA123="",IF(centre!$K$14=0,"",centre!$K$14),""))</f>
        <v/>
      </c>
      <c r="DR123" s="37" t="str">
        <f>IF(alumnes!$A122="","",IF($AA123="",IF(centre!$L$14=0,"",centre!$L$14),""))</f>
        <v/>
      </c>
      <c r="DS123" s="37" t="str">
        <f>IF(alumnes!$A122="","",IF($AA123="",centre!$A$14,""))</f>
        <v/>
      </c>
      <c r="DT123" s="37" t="str">
        <f>IF(alumnes!$A122="","",IF($AA123="",centre!$B$14,""))</f>
        <v/>
      </c>
      <c r="DU123" s="37" t="str">
        <f>IF(alumnes!$A122="","",IF($AA123="",IF(centre!$C$14=0,"",centre!$C$14),""))</f>
        <v/>
      </c>
      <c r="DV123" s="37" t="str">
        <f>IF(alumnes!$A122="","",IF($AA123="",IF(centre!$D$14=0,"",centre!$D$14),""))</f>
        <v/>
      </c>
      <c r="DW123" s="37" t="str">
        <f>IF(alumnes!$A122="","",IF($AA123="",IF(centre!$E$14=0,"",centre!$E$14),""))</f>
        <v/>
      </c>
      <c r="DX123" s="37" t="str">
        <f>IF(alumnes!$A122="","",IF($AA123="",IF(centre!$F$14=0,"",centre!$F$14),""))</f>
        <v/>
      </c>
      <c r="DY123" s="37" t="str">
        <f>IF(alumnes!$A122="","",IF($AA123="",IF(centre!$G$14=0,"",centre!$G$14),""))</f>
        <v/>
      </c>
      <c r="DZ123" s="37" t="str">
        <f>IF(alumnes!$A122="","",IF($AA123="",centre!$H$14,""))</f>
        <v/>
      </c>
      <c r="EA123" s="37" t="str">
        <f>IF(alumnes!$A122="","",IF($AA123="",centre!$I$14,""))</f>
        <v/>
      </c>
    </row>
    <row r="124" spans="1:131" x14ac:dyDescent="0.35">
      <c r="A124" s="36" t="str">
        <f>IF(alumnes!$A123="","",alumnes!$B$4)</f>
        <v/>
      </c>
      <c r="B124" s="37" t="str">
        <f>IF(alumnes!$A123="","",alumnes!$A123)</f>
        <v/>
      </c>
      <c r="C124" s="37" t="str">
        <f>IF(alumnes!$B123="","",alumnes!$B123)</f>
        <v/>
      </c>
      <c r="D124" s="37" t="str">
        <f>IF(alumnes!$C123="","",alumnes!$C123)</f>
        <v/>
      </c>
      <c r="E124" s="37" t="str">
        <f>IF(alumnes!$D123="","",alumnes!$D123)</f>
        <v/>
      </c>
      <c r="F124" s="37" t="str">
        <f>IF(alumnes!$E123="","",alumnes!$E123)</f>
        <v/>
      </c>
      <c r="G124" s="37" t="str">
        <f>IF(alumnes!$P123="","",alumnes!$P123)</f>
        <v/>
      </c>
      <c r="H124" s="37" t="str">
        <f>IF(alumnes!$Q123="","",alumnes!$Q123)</f>
        <v/>
      </c>
      <c r="I124" s="37" t="str">
        <f>IF(alumnes!$R123="","",alumnes!$R123)</f>
        <v/>
      </c>
      <c r="J124" s="37" t="str">
        <f>IF(alumnes!$G123="","",alumnes!$G123)</f>
        <v/>
      </c>
      <c r="K124" s="37" t="str">
        <f>IF(alumnes!$H123="","",alumnes!$H123)</f>
        <v/>
      </c>
      <c r="L124" s="37" t="str">
        <f>IF(alumnes!$I123="","",alumnes!$I123)</f>
        <v/>
      </c>
      <c r="M124" s="37" t="str">
        <f>IF(alumnes!$J123="","",alumnes!$J123)</f>
        <v/>
      </c>
      <c r="N124" s="37" t="str">
        <f>IF(alumnes!$K123="","",alumnes!$K123)</f>
        <v/>
      </c>
      <c r="O124" s="37" t="str">
        <f>IF(alumnes!$L123="","",alumnes!$L123)</f>
        <v/>
      </c>
      <c r="P124" s="37" t="str">
        <f>IF(alumnes!$M123="","",alumnes!$M123)</f>
        <v/>
      </c>
      <c r="Q124" s="37" t="str">
        <f>IF(alumnes!$N123="","",alumnes!$N123)</f>
        <v/>
      </c>
      <c r="R124" s="37" t="str">
        <f>IF(alumnes!$O123="","",alumnes!$O123)</f>
        <v/>
      </c>
      <c r="S124" s="37"/>
      <c r="T124" s="37"/>
      <c r="U124" s="37" t="e">
        <f>IF(alumnes!#REF!="","",alumnes!#REF!)</f>
        <v>#REF!</v>
      </c>
      <c r="V124" s="38"/>
      <c r="W124" s="39"/>
      <c r="X124" s="38"/>
      <c r="Z124" s="37"/>
      <c r="AA124" s="37" t="str">
        <f>IF(alumnes!$A123="","",IF(centre!$A$6=0,"",centre!$A$6))</f>
        <v/>
      </c>
      <c r="AB124" s="37" t="s">
        <v>2603</v>
      </c>
      <c r="AC124" s="37" t="s">
        <v>2603</v>
      </c>
      <c r="AD124" s="37" t="s">
        <v>2603</v>
      </c>
      <c r="AE124" s="37" t="s">
        <v>2603</v>
      </c>
      <c r="AF124" s="37" t="s">
        <v>2603</v>
      </c>
      <c r="AG124" s="37" t="s">
        <v>2603</v>
      </c>
      <c r="AH124" s="37" t="s">
        <v>2603</v>
      </c>
      <c r="AI124" s="37" t="s">
        <v>2603</v>
      </c>
      <c r="AJ124" s="37" t="s">
        <v>2603</v>
      </c>
      <c r="AK124" s="37" t="s">
        <v>2603</v>
      </c>
      <c r="AL124" s="37" t="s">
        <v>2603</v>
      </c>
      <c r="AM124" s="37" t="s">
        <v>2603</v>
      </c>
      <c r="AN124" s="37" t="s">
        <v>2603</v>
      </c>
      <c r="AO124" s="37" t="s">
        <v>2603</v>
      </c>
      <c r="AP124" s="37" t="s">
        <v>2603</v>
      </c>
      <c r="AQ124" s="37" t="s">
        <v>2603</v>
      </c>
      <c r="AR124" s="37" t="s">
        <v>2603</v>
      </c>
      <c r="AS124" s="37" t="s">
        <v>2603</v>
      </c>
      <c r="AT124" s="37" t="s">
        <v>2603</v>
      </c>
      <c r="AU124" s="37" t="s">
        <v>2603</v>
      </c>
      <c r="AV124" s="37" t="s">
        <v>2603</v>
      </c>
      <c r="AW124" s="37" t="s">
        <v>2603</v>
      </c>
      <c r="AX124" s="37" t="s">
        <v>2603</v>
      </c>
      <c r="AY124" s="37" t="s">
        <v>2603</v>
      </c>
      <c r="AZ124" s="37" t="s">
        <v>2603</v>
      </c>
      <c r="BA124" s="37" t="s">
        <v>2603</v>
      </c>
      <c r="BB124" s="37" t="s">
        <v>2603</v>
      </c>
      <c r="BC124" s="37" t="s">
        <v>2603</v>
      </c>
      <c r="BD124" s="37" t="s">
        <v>2603</v>
      </c>
      <c r="BE124" s="37" t="s">
        <v>2603</v>
      </c>
      <c r="BF124" s="37" t="s">
        <v>2603</v>
      </c>
      <c r="BG124" s="37" t="s">
        <v>2603</v>
      </c>
      <c r="BH124" s="37" t="s">
        <v>2603</v>
      </c>
      <c r="BI124" s="37" t="s">
        <v>2603</v>
      </c>
      <c r="BJ124" s="37" t="s">
        <v>2603</v>
      </c>
      <c r="BK124" s="37" t="s">
        <v>2603</v>
      </c>
      <c r="BL124" s="37" t="s">
        <v>2603</v>
      </c>
      <c r="BM124" s="37" t="s">
        <v>2603</v>
      </c>
      <c r="BN124" s="37" t="s">
        <v>2603</v>
      </c>
      <c r="BO124" s="37" t="s">
        <v>2603</v>
      </c>
      <c r="BP124" s="37" t="s">
        <v>2603</v>
      </c>
      <c r="BQ124" s="37" t="s">
        <v>2603</v>
      </c>
      <c r="BR124" s="37" t="s">
        <v>2603</v>
      </c>
      <c r="BS124" s="37" t="s">
        <v>2603</v>
      </c>
      <c r="BT124" s="37" t="s">
        <v>2603</v>
      </c>
      <c r="BU124" s="37" t="s">
        <v>2603</v>
      </c>
      <c r="BV124" s="37" t="s">
        <v>2603</v>
      </c>
      <c r="BW124" s="37" t="s">
        <v>2603</v>
      </c>
      <c r="BX124" s="37" t="s">
        <v>2603</v>
      </c>
      <c r="BY124" s="37" t="s">
        <v>2603</v>
      </c>
      <c r="BZ124" s="37" t="s">
        <v>2603</v>
      </c>
      <c r="CA124" s="37" t="s">
        <v>2603</v>
      </c>
      <c r="CB124" s="37" t="s">
        <v>2603</v>
      </c>
      <c r="CC124" s="37" t="s">
        <v>2603</v>
      </c>
      <c r="CD124" s="37" t="s">
        <v>2603</v>
      </c>
      <c r="CE124" s="37" t="s">
        <v>2603</v>
      </c>
      <c r="CF124" s="37" t="s">
        <v>2603</v>
      </c>
      <c r="CG124" s="37" t="s">
        <v>2603</v>
      </c>
      <c r="CH124" s="37" t="s">
        <v>2603</v>
      </c>
      <c r="CI124" s="37" t="s">
        <v>2603</v>
      </c>
      <c r="CJ124" s="37" t="s">
        <v>2603</v>
      </c>
      <c r="CK124" s="37" t="s">
        <v>2603</v>
      </c>
      <c r="CL124" s="37" t="s">
        <v>2603</v>
      </c>
      <c r="CM124" s="37" t="s">
        <v>2603</v>
      </c>
      <c r="CN124" s="37" t="s">
        <v>2603</v>
      </c>
      <c r="CO124" s="37" t="str">
        <f>IF(alumnes!$A123="","",IF($AA124="","",centre!$A$9))</f>
        <v/>
      </c>
      <c r="CP124" s="37" t="str">
        <f>IF(alumnes!$A123="","",IF($AA124="","",centre!$C$9))</f>
        <v/>
      </c>
      <c r="CQ124" s="37" t="str">
        <f>IF(alumnes!$A123="","",IF($AA124="","",centre!$A$14))</f>
        <v/>
      </c>
      <c r="CR124" s="37" t="str">
        <f>IF(alumnes!$A123="","",IF($AA124="","",centre!$B$14))</f>
        <v/>
      </c>
      <c r="CS124" s="37" t="str">
        <f>IF(alumnes!$A123="","",IF($AA124="","",centre!$C$14))</f>
        <v/>
      </c>
      <c r="CT124" s="37" t="str">
        <f>IF(alumnes!$A123="","",IF($AA124="","",IF(centre!$D$14=0,"",centre!$D$14)))</f>
        <v/>
      </c>
      <c r="CU124" s="37" t="str">
        <f>IF(alumnes!$A123="","",IF($AA124="","",IF(centre!$E$14=0,"",centre!$E$14)))</f>
        <v/>
      </c>
      <c r="CV124" s="37" t="str">
        <f>IF(alumnes!$A123="","",IF($AA124="","",IF(centre!$F$14=0,"",centre!$F$14)))</f>
        <v/>
      </c>
      <c r="CW124" s="37" t="str">
        <f>IF(alumnes!$A123="","",IF($AA124="","",IF(centre!$G$14=0,"",centre!$G$14)))</f>
        <v/>
      </c>
      <c r="CX124" s="37" t="str">
        <f>IF(alumnes!$A123="","",IF($AA124="","",centre!$H$14))</f>
        <v/>
      </c>
      <c r="CY124" s="37" t="str">
        <f>IF(alumnes!$A123="","",IF($AA124="","",centre!$I$14))</f>
        <v/>
      </c>
      <c r="CZ124" s="37" t="str">
        <f>IF(alumnes!$A123="","",IF($AA124="","",IF(centre!$J$14=0,"",centre!$J$14)))</f>
        <v/>
      </c>
      <c r="DA124" s="37" t="str">
        <f>IF(alumnes!$A123="","",IF($AA124="","",IF(centre!$K$14=0,"",centre!$K$14)))</f>
        <v/>
      </c>
      <c r="DB124" s="37" t="str">
        <f>IF(alumnes!$A123="","",IF($AA124="","",IF(centre!$L$14=0,"",centre!$L$14)))</f>
        <v/>
      </c>
      <c r="DC124" s="37" t="str">
        <f>IF(alumnes!$A123="","",IF($AA124="","",IF(centre!$A$19=0,"",centre!$A$19)))</f>
        <v/>
      </c>
      <c r="DD124" s="37" t="str">
        <f>IF(alumnes!$A123="","",IF($AA124="","",IF(centre!$C$19=0,"",centre!$C$19)))</f>
        <v/>
      </c>
      <c r="DE124" s="37" t="str">
        <f>IF(alumnes!$A123="","",IF($AA124="","",IF(centre!$E$19=0,"",centre!$E$19)))</f>
        <v/>
      </c>
      <c r="DF124" s="37" t="str">
        <f>IF(alumnes!$A123="","",IF($AA124="","",IF(centre!$G$19=0,"",centre!$G$19)))</f>
        <v/>
      </c>
      <c r="DG124" s="37" t="str">
        <f>IF(alumnes!$A123="","",IF($AA124="","",IF(centre!$H$19=0,"",centre!$H$19)))</f>
        <v/>
      </c>
      <c r="DH124" s="37" t="str">
        <f>IF(alumnes!$A123="","",IF($AA124="","",IF(centre!$J$19=0,"",centre!$J$19)))</f>
        <v/>
      </c>
      <c r="DI124" s="37" t="str">
        <f>IF(alumnes!$A123="","",IF($AA124="","",IF(centre!$K$19=0,"",centre!$K$19)))</f>
        <v/>
      </c>
      <c r="DJ124" s="37" t="str">
        <f>IF(alumnes!$A123="","",IF($AA124="","",IF(centre!$L$19=0,"",centre!$L$19)))</f>
        <v/>
      </c>
      <c r="DK124" s="37" t="str">
        <f>IF(alumnes!$A123="","",IF($AA124="",centre!$G$6,""))</f>
        <v/>
      </c>
      <c r="DL124" s="37" t="str">
        <f>IF(alumnes!$A123="","",IF($AA124="",centre!$I$6,""))</f>
        <v/>
      </c>
      <c r="DM124" s="37" t="str">
        <f>IF(alumnes!$A123="","",IF($AA124="",centre!$K$6,""))</f>
        <v/>
      </c>
      <c r="DN124" s="37" t="str">
        <f>IF(alumnes!$A123="","",IF($AA124="",centre!$A$9,""))</f>
        <v/>
      </c>
      <c r="DO124" s="37" t="str">
        <f>IF(alumnes!$A123="","",IF($AA124="",centre!$C$9,""))</f>
        <v/>
      </c>
      <c r="DP124" s="37" t="str">
        <f>IF(alumnes!$A123="","",IF($AA124="",IF(centre!$J$14=0,"",centre!$J$14),""))</f>
        <v/>
      </c>
      <c r="DQ124" s="37" t="str">
        <f>IF(alumnes!$A123="","",IF($AA124="",IF(centre!$K$14=0,"",centre!$K$14),""))</f>
        <v/>
      </c>
      <c r="DR124" s="37" t="str">
        <f>IF(alumnes!$A123="","",IF($AA124="",IF(centre!$L$14=0,"",centre!$L$14),""))</f>
        <v/>
      </c>
      <c r="DS124" s="37" t="str">
        <f>IF(alumnes!$A123="","",IF($AA124="",centre!$A$14,""))</f>
        <v/>
      </c>
      <c r="DT124" s="37" t="str">
        <f>IF(alumnes!$A123="","",IF($AA124="",centre!$B$14,""))</f>
        <v/>
      </c>
      <c r="DU124" s="37" t="str">
        <f>IF(alumnes!$A123="","",IF($AA124="",IF(centre!$C$14=0,"",centre!$C$14),""))</f>
        <v/>
      </c>
      <c r="DV124" s="37" t="str">
        <f>IF(alumnes!$A123="","",IF($AA124="",IF(centre!$D$14=0,"",centre!$D$14),""))</f>
        <v/>
      </c>
      <c r="DW124" s="37" t="str">
        <f>IF(alumnes!$A123="","",IF($AA124="",IF(centre!$E$14=0,"",centre!$E$14),""))</f>
        <v/>
      </c>
      <c r="DX124" s="37" t="str">
        <f>IF(alumnes!$A123="","",IF($AA124="",IF(centre!$F$14=0,"",centre!$F$14),""))</f>
        <v/>
      </c>
      <c r="DY124" s="37" t="str">
        <f>IF(alumnes!$A123="","",IF($AA124="",IF(centre!$G$14=0,"",centre!$G$14),""))</f>
        <v/>
      </c>
      <c r="DZ124" s="37" t="str">
        <f>IF(alumnes!$A123="","",IF($AA124="",centre!$H$14,""))</f>
        <v/>
      </c>
      <c r="EA124" s="37" t="str">
        <f>IF(alumnes!$A123="","",IF($AA124="",centre!$I$14,""))</f>
        <v/>
      </c>
    </row>
    <row r="125" spans="1:131" x14ac:dyDescent="0.35">
      <c r="A125" s="36" t="str">
        <f>IF(alumnes!$A124="","",alumnes!$B$4)</f>
        <v/>
      </c>
      <c r="B125" s="37" t="str">
        <f>IF(alumnes!$A124="","",alumnes!$A124)</f>
        <v/>
      </c>
      <c r="C125" s="37" t="str">
        <f>IF(alumnes!$B124="","",alumnes!$B124)</f>
        <v/>
      </c>
      <c r="D125" s="37" t="str">
        <f>IF(alumnes!$C124="","",alumnes!$C124)</f>
        <v/>
      </c>
      <c r="E125" s="37" t="str">
        <f>IF(alumnes!$D124="","",alumnes!$D124)</f>
        <v/>
      </c>
      <c r="F125" s="37" t="str">
        <f>IF(alumnes!$E124="","",alumnes!$E124)</f>
        <v/>
      </c>
      <c r="G125" s="37" t="str">
        <f>IF(alumnes!$P124="","",alumnes!$P124)</f>
        <v/>
      </c>
      <c r="H125" s="37" t="str">
        <f>IF(alumnes!$Q124="","",alumnes!$Q124)</f>
        <v/>
      </c>
      <c r="I125" s="37" t="str">
        <f>IF(alumnes!$R124="","",alumnes!$R124)</f>
        <v/>
      </c>
      <c r="J125" s="37" t="str">
        <f>IF(alumnes!$G124="","",alumnes!$G124)</f>
        <v/>
      </c>
      <c r="K125" s="37" t="str">
        <f>IF(alumnes!$H124="","",alumnes!$H124)</f>
        <v/>
      </c>
      <c r="L125" s="37" t="str">
        <f>IF(alumnes!$I124="","",alumnes!$I124)</f>
        <v/>
      </c>
      <c r="M125" s="37" t="str">
        <f>IF(alumnes!$J124="","",alumnes!$J124)</f>
        <v/>
      </c>
      <c r="N125" s="37" t="str">
        <f>IF(alumnes!$K124="","",alumnes!$K124)</f>
        <v/>
      </c>
      <c r="O125" s="37" t="str">
        <f>IF(alumnes!$L124="","",alumnes!$L124)</f>
        <v/>
      </c>
      <c r="P125" s="37" t="str">
        <f>IF(alumnes!$M124="","",alumnes!$M124)</f>
        <v/>
      </c>
      <c r="Q125" s="37" t="str">
        <f>IF(alumnes!$N124="","",alumnes!$N124)</f>
        <v/>
      </c>
      <c r="R125" s="37" t="str">
        <f>IF(alumnes!$O124="","",alumnes!$O124)</f>
        <v/>
      </c>
      <c r="S125" s="37"/>
      <c r="T125" s="37"/>
      <c r="U125" s="37" t="e">
        <f>IF(alumnes!#REF!="","",alumnes!#REF!)</f>
        <v>#REF!</v>
      </c>
      <c r="V125" s="38"/>
      <c r="W125" s="39"/>
      <c r="X125" s="38"/>
      <c r="Z125" s="37"/>
      <c r="AA125" s="37" t="str">
        <f>IF(alumnes!$A124="","",IF(centre!$A$6=0,"",centre!$A$6))</f>
        <v/>
      </c>
      <c r="AB125" s="37" t="s">
        <v>2603</v>
      </c>
      <c r="AC125" s="37" t="s">
        <v>2603</v>
      </c>
      <c r="AD125" s="37" t="s">
        <v>2603</v>
      </c>
      <c r="AE125" s="37" t="s">
        <v>2603</v>
      </c>
      <c r="AF125" s="37" t="s">
        <v>2603</v>
      </c>
      <c r="AG125" s="37" t="s">
        <v>2603</v>
      </c>
      <c r="AH125" s="37" t="s">
        <v>2603</v>
      </c>
      <c r="AI125" s="37" t="s">
        <v>2603</v>
      </c>
      <c r="AJ125" s="37" t="s">
        <v>2603</v>
      </c>
      <c r="AK125" s="37" t="s">
        <v>2603</v>
      </c>
      <c r="AL125" s="37" t="s">
        <v>2603</v>
      </c>
      <c r="AM125" s="37" t="s">
        <v>2603</v>
      </c>
      <c r="AN125" s="37" t="s">
        <v>2603</v>
      </c>
      <c r="AO125" s="37" t="s">
        <v>2603</v>
      </c>
      <c r="AP125" s="37" t="s">
        <v>2603</v>
      </c>
      <c r="AQ125" s="37" t="s">
        <v>2603</v>
      </c>
      <c r="AR125" s="37" t="s">
        <v>2603</v>
      </c>
      <c r="AS125" s="37" t="s">
        <v>2603</v>
      </c>
      <c r="AT125" s="37" t="s">
        <v>2603</v>
      </c>
      <c r="AU125" s="37" t="s">
        <v>2603</v>
      </c>
      <c r="AV125" s="37" t="s">
        <v>2603</v>
      </c>
      <c r="AW125" s="37" t="s">
        <v>2603</v>
      </c>
      <c r="AX125" s="37" t="s">
        <v>2603</v>
      </c>
      <c r="AY125" s="37" t="s">
        <v>2603</v>
      </c>
      <c r="AZ125" s="37" t="s">
        <v>2603</v>
      </c>
      <c r="BA125" s="37" t="s">
        <v>2603</v>
      </c>
      <c r="BB125" s="37" t="s">
        <v>2603</v>
      </c>
      <c r="BC125" s="37" t="s">
        <v>2603</v>
      </c>
      <c r="BD125" s="37" t="s">
        <v>2603</v>
      </c>
      <c r="BE125" s="37" t="s">
        <v>2603</v>
      </c>
      <c r="BF125" s="37" t="s">
        <v>2603</v>
      </c>
      <c r="BG125" s="37" t="s">
        <v>2603</v>
      </c>
      <c r="BH125" s="37" t="s">
        <v>2603</v>
      </c>
      <c r="BI125" s="37" t="s">
        <v>2603</v>
      </c>
      <c r="BJ125" s="37" t="s">
        <v>2603</v>
      </c>
      <c r="BK125" s="37" t="s">
        <v>2603</v>
      </c>
      <c r="BL125" s="37" t="s">
        <v>2603</v>
      </c>
      <c r="BM125" s="37" t="s">
        <v>2603</v>
      </c>
      <c r="BN125" s="37" t="s">
        <v>2603</v>
      </c>
      <c r="BO125" s="37" t="s">
        <v>2603</v>
      </c>
      <c r="BP125" s="37" t="s">
        <v>2603</v>
      </c>
      <c r="BQ125" s="37" t="s">
        <v>2603</v>
      </c>
      <c r="BR125" s="37" t="s">
        <v>2603</v>
      </c>
      <c r="BS125" s="37" t="s">
        <v>2603</v>
      </c>
      <c r="BT125" s="37" t="s">
        <v>2603</v>
      </c>
      <c r="BU125" s="37" t="s">
        <v>2603</v>
      </c>
      <c r="BV125" s="37" t="s">
        <v>2603</v>
      </c>
      <c r="BW125" s="37" t="s">
        <v>2603</v>
      </c>
      <c r="BX125" s="37" t="s">
        <v>2603</v>
      </c>
      <c r="BY125" s="37" t="s">
        <v>2603</v>
      </c>
      <c r="BZ125" s="37" t="s">
        <v>2603</v>
      </c>
      <c r="CA125" s="37" t="s">
        <v>2603</v>
      </c>
      <c r="CB125" s="37" t="s">
        <v>2603</v>
      </c>
      <c r="CC125" s="37" t="s">
        <v>2603</v>
      </c>
      <c r="CD125" s="37" t="s">
        <v>2603</v>
      </c>
      <c r="CE125" s="37" t="s">
        <v>2603</v>
      </c>
      <c r="CF125" s="37" t="s">
        <v>2603</v>
      </c>
      <c r="CG125" s="37" t="s">
        <v>2603</v>
      </c>
      <c r="CH125" s="37" t="s">
        <v>2603</v>
      </c>
      <c r="CI125" s="37" t="s">
        <v>2603</v>
      </c>
      <c r="CJ125" s="37" t="s">
        <v>2603</v>
      </c>
      <c r="CK125" s="37" t="s">
        <v>2603</v>
      </c>
      <c r="CL125" s="37" t="s">
        <v>2603</v>
      </c>
      <c r="CM125" s="37" t="s">
        <v>2603</v>
      </c>
      <c r="CN125" s="37" t="s">
        <v>2603</v>
      </c>
      <c r="CO125" s="37" t="str">
        <f>IF(alumnes!$A124="","",IF($AA125="","",centre!$A$9))</f>
        <v/>
      </c>
      <c r="CP125" s="37" t="str">
        <f>IF(alumnes!$A124="","",IF($AA125="","",centre!$C$9))</f>
        <v/>
      </c>
      <c r="CQ125" s="37" t="str">
        <f>IF(alumnes!$A124="","",IF($AA125="","",centre!$A$14))</f>
        <v/>
      </c>
      <c r="CR125" s="37" t="str">
        <f>IF(alumnes!$A124="","",IF($AA125="","",centre!$B$14))</f>
        <v/>
      </c>
      <c r="CS125" s="37" t="str">
        <f>IF(alumnes!$A124="","",IF($AA125="","",centre!$C$14))</f>
        <v/>
      </c>
      <c r="CT125" s="37" t="str">
        <f>IF(alumnes!$A124="","",IF($AA125="","",IF(centre!$D$14=0,"",centre!$D$14)))</f>
        <v/>
      </c>
      <c r="CU125" s="37" t="str">
        <f>IF(alumnes!$A124="","",IF($AA125="","",IF(centre!$E$14=0,"",centre!$E$14)))</f>
        <v/>
      </c>
      <c r="CV125" s="37" t="str">
        <f>IF(alumnes!$A124="","",IF($AA125="","",IF(centre!$F$14=0,"",centre!$F$14)))</f>
        <v/>
      </c>
      <c r="CW125" s="37" t="str">
        <f>IF(alumnes!$A124="","",IF($AA125="","",IF(centre!$G$14=0,"",centre!$G$14)))</f>
        <v/>
      </c>
      <c r="CX125" s="37" t="str">
        <f>IF(alumnes!$A124="","",IF($AA125="","",centre!$H$14))</f>
        <v/>
      </c>
      <c r="CY125" s="37" t="str">
        <f>IF(alumnes!$A124="","",IF($AA125="","",centre!$I$14))</f>
        <v/>
      </c>
      <c r="CZ125" s="37" t="str">
        <f>IF(alumnes!$A124="","",IF($AA125="","",IF(centre!$J$14=0,"",centre!$J$14)))</f>
        <v/>
      </c>
      <c r="DA125" s="37" t="str">
        <f>IF(alumnes!$A124="","",IF($AA125="","",IF(centre!$K$14=0,"",centre!$K$14)))</f>
        <v/>
      </c>
      <c r="DB125" s="37" t="str">
        <f>IF(alumnes!$A124="","",IF($AA125="","",IF(centre!$L$14=0,"",centre!$L$14)))</f>
        <v/>
      </c>
      <c r="DC125" s="37" t="str">
        <f>IF(alumnes!$A124="","",IF($AA125="","",IF(centre!$A$19=0,"",centre!$A$19)))</f>
        <v/>
      </c>
      <c r="DD125" s="37" t="str">
        <f>IF(alumnes!$A124="","",IF($AA125="","",IF(centre!$C$19=0,"",centre!$C$19)))</f>
        <v/>
      </c>
      <c r="DE125" s="37" t="str">
        <f>IF(alumnes!$A124="","",IF($AA125="","",IF(centre!$E$19=0,"",centre!$E$19)))</f>
        <v/>
      </c>
      <c r="DF125" s="37" t="str">
        <f>IF(alumnes!$A124="","",IF($AA125="","",IF(centre!$G$19=0,"",centre!$G$19)))</f>
        <v/>
      </c>
      <c r="DG125" s="37" t="str">
        <f>IF(alumnes!$A124="","",IF($AA125="","",IF(centre!$H$19=0,"",centre!$H$19)))</f>
        <v/>
      </c>
      <c r="DH125" s="37" t="str">
        <f>IF(alumnes!$A124="","",IF($AA125="","",IF(centre!$J$19=0,"",centre!$J$19)))</f>
        <v/>
      </c>
      <c r="DI125" s="37" t="str">
        <f>IF(alumnes!$A124="","",IF($AA125="","",IF(centre!$K$19=0,"",centre!$K$19)))</f>
        <v/>
      </c>
      <c r="DJ125" s="37" t="str">
        <f>IF(alumnes!$A124="","",IF($AA125="","",IF(centre!$L$19=0,"",centre!$L$19)))</f>
        <v/>
      </c>
      <c r="DK125" s="37" t="str">
        <f>IF(alumnes!$A124="","",IF($AA125="",centre!$G$6,""))</f>
        <v/>
      </c>
      <c r="DL125" s="37" t="str">
        <f>IF(alumnes!$A124="","",IF($AA125="",centre!$I$6,""))</f>
        <v/>
      </c>
      <c r="DM125" s="37" t="str">
        <f>IF(alumnes!$A124="","",IF($AA125="",centre!$K$6,""))</f>
        <v/>
      </c>
      <c r="DN125" s="37" t="str">
        <f>IF(alumnes!$A124="","",IF($AA125="",centre!$A$9,""))</f>
        <v/>
      </c>
      <c r="DO125" s="37" t="str">
        <f>IF(alumnes!$A124="","",IF($AA125="",centre!$C$9,""))</f>
        <v/>
      </c>
      <c r="DP125" s="37" t="str">
        <f>IF(alumnes!$A124="","",IF($AA125="",IF(centre!$J$14=0,"",centre!$J$14),""))</f>
        <v/>
      </c>
      <c r="DQ125" s="37" t="str">
        <f>IF(alumnes!$A124="","",IF($AA125="",IF(centre!$K$14=0,"",centre!$K$14),""))</f>
        <v/>
      </c>
      <c r="DR125" s="37" t="str">
        <f>IF(alumnes!$A124="","",IF($AA125="",IF(centre!$L$14=0,"",centre!$L$14),""))</f>
        <v/>
      </c>
      <c r="DS125" s="37" t="str">
        <f>IF(alumnes!$A124="","",IF($AA125="",centre!$A$14,""))</f>
        <v/>
      </c>
      <c r="DT125" s="37" t="str">
        <f>IF(alumnes!$A124="","",IF($AA125="",centre!$B$14,""))</f>
        <v/>
      </c>
      <c r="DU125" s="37" t="str">
        <f>IF(alumnes!$A124="","",IF($AA125="",IF(centre!$C$14=0,"",centre!$C$14),""))</f>
        <v/>
      </c>
      <c r="DV125" s="37" t="str">
        <f>IF(alumnes!$A124="","",IF($AA125="",IF(centre!$D$14=0,"",centre!$D$14),""))</f>
        <v/>
      </c>
      <c r="DW125" s="37" t="str">
        <f>IF(alumnes!$A124="","",IF($AA125="",IF(centre!$E$14=0,"",centre!$E$14),""))</f>
        <v/>
      </c>
      <c r="DX125" s="37" t="str">
        <f>IF(alumnes!$A124="","",IF($AA125="",IF(centre!$F$14=0,"",centre!$F$14),""))</f>
        <v/>
      </c>
      <c r="DY125" s="37" t="str">
        <f>IF(alumnes!$A124="","",IF($AA125="",IF(centre!$G$14=0,"",centre!$G$14),""))</f>
        <v/>
      </c>
      <c r="DZ125" s="37" t="str">
        <f>IF(alumnes!$A124="","",IF($AA125="",centre!$H$14,""))</f>
        <v/>
      </c>
      <c r="EA125" s="37" t="str">
        <f>IF(alumnes!$A124="","",IF($AA125="",centre!$I$14,""))</f>
        <v/>
      </c>
    </row>
    <row r="126" spans="1:131" x14ac:dyDescent="0.35">
      <c r="A126" s="36" t="str">
        <f>IF(alumnes!$A125="","",alumnes!$B$4)</f>
        <v/>
      </c>
      <c r="B126" s="37" t="str">
        <f>IF(alumnes!$A125="","",alumnes!$A125)</f>
        <v/>
      </c>
      <c r="C126" s="37" t="str">
        <f>IF(alumnes!$B125="","",alumnes!$B125)</f>
        <v/>
      </c>
      <c r="D126" s="37" t="str">
        <f>IF(alumnes!$C125="","",alumnes!$C125)</f>
        <v/>
      </c>
      <c r="E126" s="37" t="str">
        <f>IF(alumnes!$D125="","",alumnes!$D125)</f>
        <v/>
      </c>
      <c r="F126" s="37" t="str">
        <f>IF(alumnes!$E125="","",alumnes!$E125)</f>
        <v/>
      </c>
      <c r="G126" s="37" t="str">
        <f>IF(alumnes!$P125="","",alumnes!$P125)</f>
        <v/>
      </c>
      <c r="H126" s="37" t="str">
        <f>IF(alumnes!$Q125="","",alumnes!$Q125)</f>
        <v/>
      </c>
      <c r="I126" s="37" t="str">
        <f>IF(alumnes!$R125="","",alumnes!$R125)</f>
        <v/>
      </c>
      <c r="J126" s="37" t="str">
        <f>IF(alumnes!$G125="","",alumnes!$G125)</f>
        <v/>
      </c>
      <c r="K126" s="37" t="str">
        <f>IF(alumnes!$H125="","",alumnes!$H125)</f>
        <v/>
      </c>
      <c r="L126" s="37" t="str">
        <f>IF(alumnes!$I125="","",alumnes!$I125)</f>
        <v/>
      </c>
      <c r="M126" s="37" t="str">
        <f>IF(alumnes!$J125="","",alumnes!$J125)</f>
        <v/>
      </c>
      <c r="N126" s="37" t="str">
        <f>IF(alumnes!$K125="","",alumnes!$K125)</f>
        <v/>
      </c>
      <c r="O126" s="37" t="str">
        <f>IF(alumnes!$L125="","",alumnes!$L125)</f>
        <v/>
      </c>
      <c r="P126" s="37" t="str">
        <f>IF(alumnes!$M125="","",alumnes!$M125)</f>
        <v/>
      </c>
      <c r="Q126" s="37" t="str">
        <f>IF(alumnes!$N125="","",alumnes!$N125)</f>
        <v/>
      </c>
      <c r="R126" s="37" t="str">
        <f>IF(alumnes!$O125="","",alumnes!$O125)</f>
        <v/>
      </c>
      <c r="S126" s="37"/>
      <c r="T126" s="37"/>
      <c r="U126" s="37" t="e">
        <f>IF(alumnes!#REF!="","",alumnes!#REF!)</f>
        <v>#REF!</v>
      </c>
      <c r="V126" s="38"/>
      <c r="W126" s="39"/>
      <c r="X126" s="38"/>
      <c r="Z126" s="37"/>
      <c r="AA126" s="37" t="str">
        <f>IF(alumnes!$A125="","",IF(centre!$A$6=0,"",centre!$A$6))</f>
        <v/>
      </c>
      <c r="AB126" s="37" t="s">
        <v>2603</v>
      </c>
      <c r="AC126" s="37" t="s">
        <v>2603</v>
      </c>
      <c r="AD126" s="37" t="s">
        <v>2603</v>
      </c>
      <c r="AE126" s="37" t="s">
        <v>2603</v>
      </c>
      <c r="AF126" s="37" t="s">
        <v>2603</v>
      </c>
      <c r="AG126" s="37" t="s">
        <v>2603</v>
      </c>
      <c r="AH126" s="37" t="s">
        <v>2603</v>
      </c>
      <c r="AI126" s="37" t="s">
        <v>2603</v>
      </c>
      <c r="AJ126" s="37" t="s">
        <v>2603</v>
      </c>
      <c r="AK126" s="37" t="s">
        <v>2603</v>
      </c>
      <c r="AL126" s="37" t="s">
        <v>2603</v>
      </c>
      <c r="AM126" s="37" t="s">
        <v>2603</v>
      </c>
      <c r="AN126" s="37" t="s">
        <v>2603</v>
      </c>
      <c r="AO126" s="37" t="s">
        <v>2603</v>
      </c>
      <c r="AP126" s="37" t="s">
        <v>2603</v>
      </c>
      <c r="AQ126" s="37" t="s">
        <v>2603</v>
      </c>
      <c r="AR126" s="37" t="s">
        <v>2603</v>
      </c>
      <c r="AS126" s="37" t="s">
        <v>2603</v>
      </c>
      <c r="AT126" s="37" t="s">
        <v>2603</v>
      </c>
      <c r="AU126" s="37" t="s">
        <v>2603</v>
      </c>
      <c r="AV126" s="37" t="s">
        <v>2603</v>
      </c>
      <c r="AW126" s="37" t="s">
        <v>2603</v>
      </c>
      <c r="AX126" s="37" t="s">
        <v>2603</v>
      </c>
      <c r="AY126" s="37" t="s">
        <v>2603</v>
      </c>
      <c r="AZ126" s="37" t="s">
        <v>2603</v>
      </c>
      <c r="BA126" s="37" t="s">
        <v>2603</v>
      </c>
      <c r="BB126" s="37" t="s">
        <v>2603</v>
      </c>
      <c r="BC126" s="37" t="s">
        <v>2603</v>
      </c>
      <c r="BD126" s="37" t="s">
        <v>2603</v>
      </c>
      <c r="BE126" s="37" t="s">
        <v>2603</v>
      </c>
      <c r="BF126" s="37" t="s">
        <v>2603</v>
      </c>
      <c r="BG126" s="37" t="s">
        <v>2603</v>
      </c>
      <c r="BH126" s="37" t="s">
        <v>2603</v>
      </c>
      <c r="BI126" s="37" t="s">
        <v>2603</v>
      </c>
      <c r="BJ126" s="37" t="s">
        <v>2603</v>
      </c>
      <c r="BK126" s="37" t="s">
        <v>2603</v>
      </c>
      <c r="BL126" s="37" t="s">
        <v>2603</v>
      </c>
      <c r="BM126" s="37" t="s">
        <v>2603</v>
      </c>
      <c r="BN126" s="37" t="s">
        <v>2603</v>
      </c>
      <c r="BO126" s="37" t="s">
        <v>2603</v>
      </c>
      <c r="BP126" s="37" t="s">
        <v>2603</v>
      </c>
      <c r="BQ126" s="37" t="s">
        <v>2603</v>
      </c>
      <c r="BR126" s="37" t="s">
        <v>2603</v>
      </c>
      <c r="BS126" s="37" t="s">
        <v>2603</v>
      </c>
      <c r="BT126" s="37" t="s">
        <v>2603</v>
      </c>
      <c r="BU126" s="37" t="s">
        <v>2603</v>
      </c>
      <c r="BV126" s="37" t="s">
        <v>2603</v>
      </c>
      <c r="BW126" s="37" t="s">
        <v>2603</v>
      </c>
      <c r="BX126" s="37" t="s">
        <v>2603</v>
      </c>
      <c r="BY126" s="37" t="s">
        <v>2603</v>
      </c>
      <c r="BZ126" s="37" t="s">
        <v>2603</v>
      </c>
      <c r="CA126" s="37" t="s">
        <v>2603</v>
      </c>
      <c r="CB126" s="37" t="s">
        <v>2603</v>
      </c>
      <c r="CC126" s="37" t="s">
        <v>2603</v>
      </c>
      <c r="CD126" s="37" t="s">
        <v>2603</v>
      </c>
      <c r="CE126" s="37" t="s">
        <v>2603</v>
      </c>
      <c r="CF126" s="37" t="s">
        <v>2603</v>
      </c>
      <c r="CG126" s="37" t="s">
        <v>2603</v>
      </c>
      <c r="CH126" s="37" t="s">
        <v>2603</v>
      </c>
      <c r="CI126" s="37" t="s">
        <v>2603</v>
      </c>
      <c r="CJ126" s="37" t="s">
        <v>2603</v>
      </c>
      <c r="CK126" s="37" t="s">
        <v>2603</v>
      </c>
      <c r="CL126" s="37" t="s">
        <v>2603</v>
      </c>
      <c r="CM126" s="37" t="s">
        <v>2603</v>
      </c>
      <c r="CN126" s="37" t="s">
        <v>2603</v>
      </c>
      <c r="CO126" s="37" t="str">
        <f>IF(alumnes!$A125="","",IF($AA126="","",centre!$A$9))</f>
        <v/>
      </c>
      <c r="CP126" s="37" t="str">
        <f>IF(alumnes!$A125="","",IF($AA126="","",centre!$C$9))</f>
        <v/>
      </c>
      <c r="CQ126" s="37" t="str">
        <f>IF(alumnes!$A125="","",IF($AA126="","",centre!$A$14))</f>
        <v/>
      </c>
      <c r="CR126" s="37" t="str">
        <f>IF(alumnes!$A125="","",IF($AA126="","",centre!$B$14))</f>
        <v/>
      </c>
      <c r="CS126" s="37" t="str">
        <f>IF(alumnes!$A125="","",IF($AA126="","",centre!$C$14))</f>
        <v/>
      </c>
      <c r="CT126" s="37" t="str">
        <f>IF(alumnes!$A125="","",IF($AA126="","",IF(centre!$D$14=0,"",centre!$D$14)))</f>
        <v/>
      </c>
      <c r="CU126" s="37" t="str">
        <f>IF(alumnes!$A125="","",IF($AA126="","",IF(centre!$E$14=0,"",centre!$E$14)))</f>
        <v/>
      </c>
      <c r="CV126" s="37" t="str">
        <f>IF(alumnes!$A125="","",IF($AA126="","",IF(centre!$F$14=0,"",centre!$F$14)))</f>
        <v/>
      </c>
      <c r="CW126" s="37" t="str">
        <f>IF(alumnes!$A125="","",IF($AA126="","",IF(centre!$G$14=0,"",centre!$G$14)))</f>
        <v/>
      </c>
      <c r="CX126" s="37" t="str">
        <f>IF(alumnes!$A125="","",IF($AA126="","",centre!$H$14))</f>
        <v/>
      </c>
      <c r="CY126" s="37" t="str">
        <f>IF(alumnes!$A125="","",IF($AA126="","",centre!$I$14))</f>
        <v/>
      </c>
      <c r="CZ126" s="37" t="str">
        <f>IF(alumnes!$A125="","",IF($AA126="","",IF(centre!$J$14=0,"",centre!$J$14)))</f>
        <v/>
      </c>
      <c r="DA126" s="37" t="str">
        <f>IF(alumnes!$A125="","",IF($AA126="","",IF(centre!$K$14=0,"",centre!$K$14)))</f>
        <v/>
      </c>
      <c r="DB126" s="37" t="str">
        <f>IF(alumnes!$A125="","",IF($AA126="","",IF(centre!$L$14=0,"",centre!$L$14)))</f>
        <v/>
      </c>
      <c r="DC126" s="37" t="str">
        <f>IF(alumnes!$A125="","",IF($AA126="","",IF(centre!$A$19=0,"",centre!$A$19)))</f>
        <v/>
      </c>
      <c r="DD126" s="37" t="str">
        <f>IF(alumnes!$A125="","",IF($AA126="","",IF(centre!$C$19=0,"",centre!$C$19)))</f>
        <v/>
      </c>
      <c r="DE126" s="37" t="str">
        <f>IF(alumnes!$A125="","",IF($AA126="","",IF(centre!$E$19=0,"",centre!$E$19)))</f>
        <v/>
      </c>
      <c r="DF126" s="37" t="str">
        <f>IF(alumnes!$A125="","",IF($AA126="","",IF(centre!$G$19=0,"",centre!$G$19)))</f>
        <v/>
      </c>
      <c r="DG126" s="37" t="str">
        <f>IF(alumnes!$A125="","",IF($AA126="","",IF(centre!$H$19=0,"",centre!$H$19)))</f>
        <v/>
      </c>
      <c r="DH126" s="37" t="str">
        <f>IF(alumnes!$A125="","",IF($AA126="","",IF(centre!$J$19=0,"",centre!$J$19)))</f>
        <v/>
      </c>
      <c r="DI126" s="37" t="str">
        <f>IF(alumnes!$A125="","",IF($AA126="","",IF(centre!$K$19=0,"",centre!$K$19)))</f>
        <v/>
      </c>
      <c r="DJ126" s="37" t="str">
        <f>IF(alumnes!$A125="","",IF($AA126="","",IF(centre!$L$19=0,"",centre!$L$19)))</f>
        <v/>
      </c>
      <c r="DK126" s="37" t="str">
        <f>IF(alumnes!$A125="","",IF($AA126="",centre!$G$6,""))</f>
        <v/>
      </c>
      <c r="DL126" s="37" t="str">
        <f>IF(alumnes!$A125="","",IF($AA126="",centre!$I$6,""))</f>
        <v/>
      </c>
      <c r="DM126" s="37" t="str">
        <f>IF(alumnes!$A125="","",IF($AA126="",centre!$K$6,""))</f>
        <v/>
      </c>
      <c r="DN126" s="37" t="str">
        <f>IF(alumnes!$A125="","",IF($AA126="",centre!$A$9,""))</f>
        <v/>
      </c>
      <c r="DO126" s="37" t="str">
        <f>IF(alumnes!$A125="","",IF($AA126="",centre!$C$9,""))</f>
        <v/>
      </c>
      <c r="DP126" s="37" t="str">
        <f>IF(alumnes!$A125="","",IF($AA126="",IF(centre!$J$14=0,"",centre!$J$14),""))</f>
        <v/>
      </c>
      <c r="DQ126" s="37" t="str">
        <f>IF(alumnes!$A125="","",IF($AA126="",IF(centre!$K$14=0,"",centre!$K$14),""))</f>
        <v/>
      </c>
      <c r="DR126" s="37" t="str">
        <f>IF(alumnes!$A125="","",IF($AA126="",IF(centre!$L$14=0,"",centre!$L$14),""))</f>
        <v/>
      </c>
      <c r="DS126" s="37" t="str">
        <f>IF(alumnes!$A125="","",IF($AA126="",centre!$A$14,""))</f>
        <v/>
      </c>
      <c r="DT126" s="37" t="str">
        <f>IF(alumnes!$A125="","",IF($AA126="",centre!$B$14,""))</f>
        <v/>
      </c>
      <c r="DU126" s="37" t="str">
        <f>IF(alumnes!$A125="","",IF($AA126="",IF(centre!$C$14=0,"",centre!$C$14),""))</f>
        <v/>
      </c>
      <c r="DV126" s="37" t="str">
        <f>IF(alumnes!$A125="","",IF($AA126="",IF(centre!$D$14=0,"",centre!$D$14),""))</f>
        <v/>
      </c>
      <c r="DW126" s="37" t="str">
        <f>IF(alumnes!$A125="","",IF($AA126="",IF(centre!$E$14=0,"",centre!$E$14),""))</f>
        <v/>
      </c>
      <c r="DX126" s="37" t="str">
        <f>IF(alumnes!$A125="","",IF($AA126="",IF(centre!$F$14=0,"",centre!$F$14),""))</f>
        <v/>
      </c>
      <c r="DY126" s="37" t="str">
        <f>IF(alumnes!$A125="","",IF($AA126="",IF(centre!$G$14=0,"",centre!$G$14),""))</f>
        <v/>
      </c>
      <c r="DZ126" s="37" t="str">
        <f>IF(alumnes!$A125="","",IF($AA126="",centre!$H$14,""))</f>
        <v/>
      </c>
      <c r="EA126" s="37" t="str">
        <f>IF(alumnes!$A125="","",IF($AA126="",centre!$I$14,""))</f>
        <v/>
      </c>
    </row>
    <row r="127" spans="1:131" x14ac:dyDescent="0.35">
      <c r="A127" s="36" t="str">
        <f>IF(alumnes!$A126="","",alumnes!$B$4)</f>
        <v/>
      </c>
      <c r="B127" s="37" t="str">
        <f>IF(alumnes!$A126="","",alumnes!$A126)</f>
        <v/>
      </c>
      <c r="C127" s="37" t="str">
        <f>IF(alumnes!$B126="","",alumnes!$B126)</f>
        <v/>
      </c>
      <c r="D127" s="37" t="str">
        <f>IF(alumnes!$C126="","",alumnes!$C126)</f>
        <v/>
      </c>
      <c r="E127" s="37" t="str">
        <f>IF(alumnes!$D126="","",alumnes!$D126)</f>
        <v/>
      </c>
      <c r="F127" s="37" t="str">
        <f>IF(alumnes!$E126="","",alumnes!$E126)</f>
        <v/>
      </c>
      <c r="G127" s="37" t="str">
        <f>IF(alumnes!$P126="","",alumnes!$P126)</f>
        <v/>
      </c>
      <c r="H127" s="37" t="str">
        <f>IF(alumnes!$Q126="","",alumnes!$Q126)</f>
        <v/>
      </c>
      <c r="I127" s="37" t="str">
        <f>IF(alumnes!$R126="","",alumnes!$R126)</f>
        <v/>
      </c>
      <c r="J127" s="37" t="str">
        <f>IF(alumnes!$G126="","",alumnes!$G126)</f>
        <v/>
      </c>
      <c r="K127" s="37" t="str">
        <f>IF(alumnes!$H126="","",alumnes!$H126)</f>
        <v/>
      </c>
      <c r="L127" s="37" t="str">
        <f>IF(alumnes!$I126="","",alumnes!$I126)</f>
        <v/>
      </c>
      <c r="M127" s="37" t="str">
        <f>IF(alumnes!$J126="","",alumnes!$J126)</f>
        <v/>
      </c>
      <c r="N127" s="37" t="str">
        <f>IF(alumnes!$K126="","",alumnes!$K126)</f>
        <v/>
      </c>
      <c r="O127" s="37" t="str">
        <f>IF(alumnes!$L126="","",alumnes!$L126)</f>
        <v/>
      </c>
      <c r="P127" s="37" t="str">
        <f>IF(alumnes!$M126="","",alumnes!$M126)</f>
        <v/>
      </c>
      <c r="Q127" s="37" t="str">
        <f>IF(alumnes!$N126="","",alumnes!$N126)</f>
        <v/>
      </c>
      <c r="R127" s="37" t="str">
        <f>IF(alumnes!$O126="","",alumnes!$O126)</f>
        <v/>
      </c>
      <c r="S127" s="37"/>
      <c r="T127" s="37"/>
      <c r="U127" s="37" t="e">
        <f>IF(alumnes!#REF!="","",alumnes!#REF!)</f>
        <v>#REF!</v>
      </c>
      <c r="V127" s="38"/>
      <c r="W127" s="39"/>
      <c r="X127" s="38"/>
      <c r="Z127" s="37"/>
      <c r="AA127" s="37" t="str">
        <f>IF(alumnes!$A126="","",IF(centre!$A$6=0,"",centre!$A$6))</f>
        <v/>
      </c>
      <c r="AB127" s="37" t="s">
        <v>2603</v>
      </c>
      <c r="AC127" s="37" t="s">
        <v>2603</v>
      </c>
      <c r="AD127" s="37" t="s">
        <v>2603</v>
      </c>
      <c r="AE127" s="37" t="s">
        <v>2603</v>
      </c>
      <c r="AF127" s="37" t="s">
        <v>2603</v>
      </c>
      <c r="AG127" s="37" t="s">
        <v>2603</v>
      </c>
      <c r="AH127" s="37" t="s">
        <v>2603</v>
      </c>
      <c r="AI127" s="37" t="s">
        <v>2603</v>
      </c>
      <c r="AJ127" s="37" t="s">
        <v>2603</v>
      </c>
      <c r="AK127" s="37" t="s">
        <v>2603</v>
      </c>
      <c r="AL127" s="37" t="s">
        <v>2603</v>
      </c>
      <c r="AM127" s="37" t="s">
        <v>2603</v>
      </c>
      <c r="AN127" s="37" t="s">
        <v>2603</v>
      </c>
      <c r="AO127" s="37" t="s">
        <v>2603</v>
      </c>
      <c r="AP127" s="37" t="s">
        <v>2603</v>
      </c>
      <c r="AQ127" s="37" t="s">
        <v>2603</v>
      </c>
      <c r="AR127" s="37" t="s">
        <v>2603</v>
      </c>
      <c r="AS127" s="37" t="s">
        <v>2603</v>
      </c>
      <c r="AT127" s="37" t="s">
        <v>2603</v>
      </c>
      <c r="AU127" s="37" t="s">
        <v>2603</v>
      </c>
      <c r="AV127" s="37" t="s">
        <v>2603</v>
      </c>
      <c r="AW127" s="37" t="s">
        <v>2603</v>
      </c>
      <c r="AX127" s="37" t="s">
        <v>2603</v>
      </c>
      <c r="AY127" s="37" t="s">
        <v>2603</v>
      </c>
      <c r="AZ127" s="37" t="s">
        <v>2603</v>
      </c>
      <c r="BA127" s="37" t="s">
        <v>2603</v>
      </c>
      <c r="BB127" s="37" t="s">
        <v>2603</v>
      </c>
      <c r="BC127" s="37" t="s">
        <v>2603</v>
      </c>
      <c r="BD127" s="37" t="s">
        <v>2603</v>
      </c>
      <c r="BE127" s="37" t="s">
        <v>2603</v>
      </c>
      <c r="BF127" s="37" t="s">
        <v>2603</v>
      </c>
      <c r="BG127" s="37" t="s">
        <v>2603</v>
      </c>
      <c r="BH127" s="37" t="s">
        <v>2603</v>
      </c>
      <c r="BI127" s="37" t="s">
        <v>2603</v>
      </c>
      <c r="BJ127" s="37" t="s">
        <v>2603</v>
      </c>
      <c r="BK127" s="37" t="s">
        <v>2603</v>
      </c>
      <c r="BL127" s="37" t="s">
        <v>2603</v>
      </c>
      <c r="BM127" s="37" t="s">
        <v>2603</v>
      </c>
      <c r="BN127" s="37" t="s">
        <v>2603</v>
      </c>
      <c r="BO127" s="37" t="s">
        <v>2603</v>
      </c>
      <c r="BP127" s="37" t="s">
        <v>2603</v>
      </c>
      <c r="BQ127" s="37" t="s">
        <v>2603</v>
      </c>
      <c r="BR127" s="37" t="s">
        <v>2603</v>
      </c>
      <c r="BS127" s="37" t="s">
        <v>2603</v>
      </c>
      <c r="BT127" s="37" t="s">
        <v>2603</v>
      </c>
      <c r="BU127" s="37" t="s">
        <v>2603</v>
      </c>
      <c r="BV127" s="37" t="s">
        <v>2603</v>
      </c>
      <c r="BW127" s="37" t="s">
        <v>2603</v>
      </c>
      <c r="BX127" s="37" t="s">
        <v>2603</v>
      </c>
      <c r="BY127" s="37" t="s">
        <v>2603</v>
      </c>
      <c r="BZ127" s="37" t="s">
        <v>2603</v>
      </c>
      <c r="CA127" s="37" t="s">
        <v>2603</v>
      </c>
      <c r="CB127" s="37" t="s">
        <v>2603</v>
      </c>
      <c r="CC127" s="37" t="s">
        <v>2603</v>
      </c>
      <c r="CD127" s="37" t="s">
        <v>2603</v>
      </c>
      <c r="CE127" s="37" t="s">
        <v>2603</v>
      </c>
      <c r="CF127" s="37" t="s">
        <v>2603</v>
      </c>
      <c r="CG127" s="37" t="s">
        <v>2603</v>
      </c>
      <c r="CH127" s="37" t="s">
        <v>2603</v>
      </c>
      <c r="CI127" s="37" t="s">
        <v>2603</v>
      </c>
      <c r="CJ127" s="37" t="s">
        <v>2603</v>
      </c>
      <c r="CK127" s="37" t="s">
        <v>2603</v>
      </c>
      <c r="CL127" s="37" t="s">
        <v>2603</v>
      </c>
      <c r="CM127" s="37" t="s">
        <v>2603</v>
      </c>
      <c r="CN127" s="37" t="s">
        <v>2603</v>
      </c>
      <c r="CO127" s="37" t="str">
        <f>IF(alumnes!$A126="","",IF($AA127="","",centre!$A$9))</f>
        <v/>
      </c>
      <c r="CP127" s="37" t="str">
        <f>IF(alumnes!$A126="","",IF($AA127="","",centre!$C$9))</f>
        <v/>
      </c>
      <c r="CQ127" s="37" t="str">
        <f>IF(alumnes!$A126="","",IF($AA127="","",centre!$A$14))</f>
        <v/>
      </c>
      <c r="CR127" s="37" t="str">
        <f>IF(alumnes!$A126="","",IF($AA127="","",centre!$B$14))</f>
        <v/>
      </c>
      <c r="CS127" s="37" t="str">
        <f>IF(alumnes!$A126="","",IF($AA127="","",centre!$C$14))</f>
        <v/>
      </c>
      <c r="CT127" s="37" t="str">
        <f>IF(alumnes!$A126="","",IF($AA127="","",IF(centre!$D$14=0,"",centre!$D$14)))</f>
        <v/>
      </c>
      <c r="CU127" s="37" t="str">
        <f>IF(alumnes!$A126="","",IF($AA127="","",IF(centre!$E$14=0,"",centre!$E$14)))</f>
        <v/>
      </c>
      <c r="CV127" s="37" t="str">
        <f>IF(alumnes!$A126="","",IF($AA127="","",IF(centre!$F$14=0,"",centre!$F$14)))</f>
        <v/>
      </c>
      <c r="CW127" s="37" t="str">
        <f>IF(alumnes!$A126="","",IF($AA127="","",IF(centre!$G$14=0,"",centre!$G$14)))</f>
        <v/>
      </c>
      <c r="CX127" s="37" t="str">
        <f>IF(alumnes!$A126="","",IF($AA127="","",centre!$H$14))</f>
        <v/>
      </c>
      <c r="CY127" s="37" t="str">
        <f>IF(alumnes!$A126="","",IF($AA127="","",centre!$I$14))</f>
        <v/>
      </c>
      <c r="CZ127" s="37" t="str">
        <f>IF(alumnes!$A126="","",IF($AA127="","",IF(centre!$J$14=0,"",centre!$J$14)))</f>
        <v/>
      </c>
      <c r="DA127" s="37" t="str">
        <f>IF(alumnes!$A126="","",IF($AA127="","",IF(centre!$K$14=0,"",centre!$K$14)))</f>
        <v/>
      </c>
      <c r="DB127" s="37" t="str">
        <f>IF(alumnes!$A126="","",IF($AA127="","",IF(centre!$L$14=0,"",centre!$L$14)))</f>
        <v/>
      </c>
      <c r="DC127" s="37" t="str">
        <f>IF(alumnes!$A126="","",IF($AA127="","",IF(centre!$A$19=0,"",centre!$A$19)))</f>
        <v/>
      </c>
      <c r="DD127" s="37" t="str">
        <f>IF(alumnes!$A126="","",IF($AA127="","",IF(centre!$C$19=0,"",centre!$C$19)))</f>
        <v/>
      </c>
      <c r="DE127" s="37" t="str">
        <f>IF(alumnes!$A126="","",IF($AA127="","",IF(centre!$E$19=0,"",centre!$E$19)))</f>
        <v/>
      </c>
      <c r="DF127" s="37" t="str">
        <f>IF(alumnes!$A126="","",IF($AA127="","",IF(centre!$G$19=0,"",centre!$G$19)))</f>
        <v/>
      </c>
      <c r="DG127" s="37" t="str">
        <f>IF(alumnes!$A126="","",IF($AA127="","",IF(centre!$H$19=0,"",centre!$H$19)))</f>
        <v/>
      </c>
      <c r="DH127" s="37" t="str">
        <f>IF(alumnes!$A126="","",IF($AA127="","",IF(centre!$J$19=0,"",centre!$J$19)))</f>
        <v/>
      </c>
      <c r="DI127" s="37" t="str">
        <f>IF(alumnes!$A126="","",IF($AA127="","",IF(centre!$K$19=0,"",centre!$K$19)))</f>
        <v/>
      </c>
      <c r="DJ127" s="37" t="str">
        <f>IF(alumnes!$A126="","",IF($AA127="","",IF(centre!$L$19=0,"",centre!$L$19)))</f>
        <v/>
      </c>
      <c r="DK127" s="37" t="str">
        <f>IF(alumnes!$A126="","",IF($AA127="",centre!$G$6,""))</f>
        <v/>
      </c>
      <c r="DL127" s="37" t="str">
        <f>IF(alumnes!$A126="","",IF($AA127="",centre!$I$6,""))</f>
        <v/>
      </c>
      <c r="DM127" s="37" t="str">
        <f>IF(alumnes!$A126="","",IF($AA127="",centre!$K$6,""))</f>
        <v/>
      </c>
      <c r="DN127" s="37" t="str">
        <f>IF(alumnes!$A126="","",IF($AA127="",centre!$A$9,""))</f>
        <v/>
      </c>
      <c r="DO127" s="37" t="str">
        <f>IF(alumnes!$A126="","",IF($AA127="",centre!$C$9,""))</f>
        <v/>
      </c>
      <c r="DP127" s="37" t="str">
        <f>IF(alumnes!$A126="","",IF($AA127="",IF(centre!$J$14=0,"",centre!$J$14),""))</f>
        <v/>
      </c>
      <c r="DQ127" s="37" t="str">
        <f>IF(alumnes!$A126="","",IF($AA127="",IF(centre!$K$14=0,"",centre!$K$14),""))</f>
        <v/>
      </c>
      <c r="DR127" s="37" t="str">
        <f>IF(alumnes!$A126="","",IF($AA127="",IF(centre!$L$14=0,"",centre!$L$14),""))</f>
        <v/>
      </c>
      <c r="DS127" s="37" t="str">
        <f>IF(alumnes!$A126="","",IF($AA127="",centre!$A$14,""))</f>
        <v/>
      </c>
      <c r="DT127" s="37" t="str">
        <f>IF(alumnes!$A126="","",IF($AA127="",centre!$B$14,""))</f>
        <v/>
      </c>
      <c r="DU127" s="37" t="str">
        <f>IF(alumnes!$A126="","",IF($AA127="",IF(centre!$C$14=0,"",centre!$C$14),""))</f>
        <v/>
      </c>
      <c r="DV127" s="37" t="str">
        <f>IF(alumnes!$A126="","",IF($AA127="",IF(centre!$D$14=0,"",centre!$D$14),""))</f>
        <v/>
      </c>
      <c r="DW127" s="37" t="str">
        <f>IF(alumnes!$A126="","",IF($AA127="",IF(centre!$E$14=0,"",centre!$E$14),""))</f>
        <v/>
      </c>
      <c r="DX127" s="37" t="str">
        <f>IF(alumnes!$A126="","",IF($AA127="",IF(centre!$F$14=0,"",centre!$F$14),""))</f>
        <v/>
      </c>
      <c r="DY127" s="37" t="str">
        <f>IF(alumnes!$A126="","",IF($AA127="",IF(centre!$G$14=0,"",centre!$G$14),""))</f>
        <v/>
      </c>
      <c r="DZ127" s="37" t="str">
        <f>IF(alumnes!$A126="","",IF($AA127="",centre!$H$14,""))</f>
        <v/>
      </c>
      <c r="EA127" s="37" t="str">
        <f>IF(alumnes!$A126="","",IF($AA127="",centre!$I$14,""))</f>
        <v/>
      </c>
    </row>
    <row r="128" spans="1:131" x14ac:dyDescent="0.35">
      <c r="A128" s="36" t="str">
        <f>IF(alumnes!$A127="","",alumnes!$B$4)</f>
        <v/>
      </c>
      <c r="B128" s="37" t="str">
        <f>IF(alumnes!$A127="","",alumnes!$A127)</f>
        <v/>
      </c>
      <c r="C128" s="37" t="str">
        <f>IF(alumnes!$B127="","",alumnes!$B127)</f>
        <v/>
      </c>
      <c r="D128" s="37" t="str">
        <f>IF(alumnes!$C127="","",alumnes!$C127)</f>
        <v/>
      </c>
      <c r="E128" s="37" t="str">
        <f>IF(alumnes!$D127="","",alumnes!$D127)</f>
        <v/>
      </c>
      <c r="F128" s="37" t="str">
        <f>IF(alumnes!$E127="","",alumnes!$E127)</f>
        <v/>
      </c>
      <c r="G128" s="37" t="str">
        <f>IF(alumnes!$P127="","",alumnes!$P127)</f>
        <v/>
      </c>
      <c r="H128" s="37" t="str">
        <f>IF(alumnes!$Q127="","",alumnes!$Q127)</f>
        <v/>
      </c>
      <c r="I128" s="37" t="str">
        <f>IF(alumnes!$R127="","",alumnes!$R127)</f>
        <v/>
      </c>
      <c r="J128" s="37" t="str">
        <f>IF(alumnes!$G127="","",alumnes!$G127)</f>
        <v/>
      </c>
      <c r="K128" s="37" t="str">
        <f>IF(alumnes!$H127="","",alumnes!$H127)</f>
        <v/>
      </c>
      <c r="L128" s="37" t="str">
        <f>IF(alumnes!$I127="","",alumnes!$I127)</f>
        <v/>
      </c>
      <c r="M128" s="37" t="str">
        <f>IF(alumnes!$J127="","",alumnes!$J127)</f>
        <v/>
      </c>
      <c r="N128" s="37" t="str">
        <f>IF(alumnes!$K127="","",alumnes!$K127)</f>
        <v/>
      </c>
      <c r="O128" s="37" t="str">
        <f>IF(alumnes!$L127="","",alumnes!$L127)</f>
        <v/>
      </c>
      <c r="P128" s="37" t="str">
        <f>IF(alumnes!$M127="","",alumnes!$M127)</f>
        <v/>
      </c>
      <c r="Q128" s="37" t="str">
        <f>IF(alumnes!$N127="","",alumnes!$N127)</f>
        <v/>
      </c>
      <c r="R128" s="37" t="str">
        <f>IF(alumnes!$O127="","",alumnes!$O127)</f>
        <v/>
      </c>
      <c r="S128" s="37"/>
      <c r="T128" s="37"/>
      <c r="U128" s="37" t="e">
        <f>IF(alumnes!#REF!="","",alumnes!#REF!)</f>
        <v>#REF!</v>
      </c>
      <c r="V128" s="38"/>
      <c r="W128" s="39"/>
      <c r="X128" s="38"/>
      <c r="Z128" s="37"/>
      <c r="AA128" s="37" t="str">
        <f>IF(alumnes!$A127="","",IF(centre!$A$6=0,"",centre!$A$6))</f>
        <v/>
      </c>
      <c r="AB128" s="37" t="s">
        <v>2603</v>
      </c>
      <c r="AC128" s="37" t="s">
        <v>2603</v>
      </c>
      <c r="AD128" s="37" t="s">
        <v>2603</v>
      </c>
      <c r="AE128" s="37" t="s">
        <v>2603</v>
      </c>
      <c r="AF128" s="37" t="s">
        <v>2603</v>
      </c>
      <c r="AG128" s="37" t="s">
        <v>2603</v>
      </c>
      <c r="AH128" s="37" t="s">
        <v>2603</v>
      </c>
      <c r="AI128" s="37" t="s">
        <v>2603</v>
      </c>
      <c r="AJ128" s="37" t="s">
        <v>2603</v>
      </c>
      <c r="AK128" s="37" t="s">
        <v>2603</v>
      </c>
      <c r="AL128" s="37" t="s">
        <v>2603</v>
      </c>
      <c r="AM128" s="37" t="s">
        <v>2603</v>
      </c>
      <c r="AN128" s="37" t="s">
        <v>2603</v>
      </c>
      <c r="AO128" s="37" t="s">
        <v>2603</v>
      </c>
      <c r="AP128" s="37" t="s">
        <v>2603</v>
      </c>
      <c r="AQ128" s="37" t="s">
        <v>2603</v>
      </c>
      <c r="AR128" s="37" t="s">
        <v>2603</v>
      </c>
      <c r="AS128" s="37" t="s">
        <v>2603</v>
      </c>
      <c r="AT128" s="37" t="s">
        <v>2603</v>
      </c>
      <c r="AU128" s="37" t="s">
        <v>2603</v>
      </c>
      <c r="AV128" s="37" t="s">
        <v>2603</v>
      </c>
      <c r="AW128" s="37" t="s">
        <v>2603</v>
      </c>
      <c r="AX128" s="37" t="s">
        <v>2603</v>
      </c>
      <c r="AY128" s="37" t="s">
        <v>2603</v>
      </c>
      <c r="AZ128" s="37" t="s">
        <v>2603</v>
      </c>
      <c r="BA128" s="37" t="s">
        <v>2603</v>
      </c>
      <c r="BB128" s="37" t="s">
        <v>2603</v>
      </c>
      <c r="BC128" s="37" t="s">
        <v>2603</v>
      </c>
      <c r="BD128" s="37" t="s">
        <v>2603</v>
      </c>
      <c r="BE128" s="37" t="s">
        <v>2603</v>
      </c>
      <c r="BF128" s="37" t="s">
        <v>2603</v>
      </c>
      <c r="BG128" s="37" t="s">
        <v>2603</v>
      </c>
      <c r="BH128" s="37" t="s">
        <v>2603</v>
      </c>
      <c r="BI128" s="37" t="s">
        <v>2603</v>
      </c>
      <c r="BJ128" s="37" t="s">
        <v>2603</v>
      </c>
      <c r="BK128" s="37" t="s">
        <v>2603</v>
      </c>
      <c r="BL128" s="37" t="s">
        <v>2603</v>
      </c>
      <c r="BM128" s="37" t="s">
        <v>2603</v>
      </c>
      <c r="BN128" s="37" t="s">
        <v>2603</v>
      </c>
      <c r="BO128" s="37" t="s">
        <v>2603</v>
      </c>
      <c r="BP128" s="37" t="s">
        <v>2603</v>
      </c>
      <c r="BQ128" s="37" t="s">
        <v>2603</v>
      </c>
      <c r="BR128" s="37" t="s">
        <v>2603</v>
      </c>
      <c r="BS128" s="37" t="s">
        <v>2603</v>
      </c>
      <c r="BT128" s="37" t="s">
        <v>2603</v>
      </c>
      <c r="BU128" s="37" t="s">
        <v>2603</v>
      </c>
      <c r="BV128" s="37" t="s">
        <v>2603</v>
      </c>
      <c r="BW128" s="37" t="s">
        <v>2603</v>
      </c>
      <c r="BX128" s="37" t="s">
        <v>2603</v>
      </c>
      <c r="BY128" s="37" t="s">
        <v>2603</v>
      </c>
      <c r="BZ128" s="37" t="s">
        <v>2603</v>
      </c>
      <c r="CA128" s="37" t="s">
        <v>2603</v>
      </c>
      <c r="CB128" s="37" t="s">
        <v>2603</v>
      </c>
      <c r="CC128" s="37" t="s">
        <v>2603</v>
      </c>
      <c r="CD128" s="37" t="s">
        <v>2603</v>
      </c>
      <c r="CE128" s="37" t="s">
        <v>2603</v>
      </c>
      <c r="CF128" s="37" t="s">
        <v>2603</v>
      </c>
      <c r="CG128" s="37" t="s">
        <v>2603</v>
      </c>
      <c r="CH128" s="37" t="s">
        <v>2603</v>
      </c>
      <c r="CI128" s="37" t="s">
        <v>2603</v>
      </c>
      <c r="CJ128" s="37" t="s">
        <v>2603</v>
      </c>
      <c r="CK128" s="37" t="s">
        <v>2603</v>
      </c>
      <c r="CL128" s="37" t="s">
        <v>2603</v>
      </c>
      <c r="CM128" s="37" t="s">
        <v>2603</v>
      </c>
      <c r="CN128" s="37" t="s">
        <v>2603</v>
      </c>
      <c r="CO128" s="37" t="str">
        <f>IF(alumnes!$A127="","",IF($AA128="","",centre!$A$9))</f>
        <v/>
      </c>
      <c r="CP128" s="37" t="str">
        <f>IF(alumnes!$A127="","",IF($AA128="","",centre!$C$9))</f>
        <v/>
      </c>
      <c r="CQ128" s="37" t="str">
        <f>IF(alumnes!$A127="","",IF($AA128="","",centre!$A$14))</f>
        <v/>
      </c>
      <c r="CR128" s="37" t="str">
        <f>IF(alumnes!$A127="","",IF($AA128="","",centre!$B$14))</f>
        <v/>
      </c>
      <c r="CS128" s="37" t="str">
        <f>IF(alumnes!$A127="","",IF($AA128="","",centre!$C$14))</f>
        <v/>
      </c>
      <c r="CT128" s="37" t="str">
        <f>IF(alumnes!$A127="","",IF($AA128="","",IF(centre!$D$14=0,"",centre!$D$14)))</f>
        <v/>
      </c>
      <c r="CU128" s="37" t="str">
        <f>IF(alumnes!$A127="","",IF($AA128="","",IF(centre!$E$14=0,"",centre!$E$14)))</f>
        <v/>
      </c>
      <c r="CV128" s="37" t="str">
        <f>IF(alumnes!$A127="","",IF($AA128="","",IF(centre!$F$14=0,"",centre!$F$14)))</f>
        <v/>
      </c>
      <c r="CW128" s="37" t="str">
        <f>IF(alumnes!$A127="","",IF($AA128="","",IF(centre!$G$14=0,"",centre!$G$14)))</f>
        <v/>
      </c>
      <c r="CX128" s="37" t="str">
        <f>IF(alumnes!$A127="","",IF($AA128="","",centre!$H$14))</f>
        <v/>
      </c>
      <c r="CY128" s="37" t="str">
        <f>IF(alumnes!$A127="","",IF($AA128="","",centre!$I$14))</f>
        <v/>
      </c>
      <c r="CZ128" s="37" t="str">
        <f>IF(alumnes!$A127="","",IF($AA128="","",IF(centre!$J$14=0,"",centre!$J$14)))</f>
        <v/>
      </c>
      <c r="DA128" s="37" t="str">
        <f>IF(alumnes!$A127="","",IF($AA128="","",IF(centre!$K$14=0,"",centre!$K$14)))</f>
        <v/>
      </c>
      <c r="DB128" s="37" t="str">
        <f>IF(alumnes!$A127="","",IF($AA128="","",IF(centre!$L$14=0,"",centre!$L$14)))</f>
        <v/>
      </c>
      <c r="DC128" s="37" t="str">
        <f>IF(alumnes!$A127="","",IF($AA128="","",IF(centre!$A$19=0,"",centre!$A$19)))</f>
        <v/>
      </c>
      <c r="DD128" s="37" t="str">
        <f>IF(alumnes!$A127="","",IF($AA128="","",IF(centre!$C$19=0,"",centre!$C$19)))</f>
        <v/>
      </c>
      <c r="DE128" s="37" t="str">
        <f>IF(alumnes!$A127="","",IF($AA128="","",IF(centre!$E$19=0,"",centre!$E$19)))</f>
        <v/>
      </c>
      <c r="DF128" s="37" t="str">
        <f>IF(alumnes!$A127="","",IF($AA128="","",IF(centre!$G$19=0,"",centre!$G$19)))</f>
        <v/>
      </c>
      <c r="DG128" s="37" t="str">
        <f>IF(alumnes!$A127="","",IF($AA128="","",IF(centre!$H$19=0,"",centre!$H$19)))</f>
        <v/>
      </c>
      <c r="DH128" s="37" t="str">
        <f>IF(alumnes!$A127="","",IF($AA128="","",IF(centre!$J$19=0,"",centre!$J$19)))</f>
        <v/>
      </c>
      <c r="DI128" s="37" t="str">
        <f>IF(alumnes!$A127="","",IF($AA128="","",IF(centre!$K$19=0,"",centre!$K$19)))</f>
        <v/>
      </c>
      <c r="DJ128" s="37" t="str">
        <f>IF(alumnes!$A127="","",IF($AA128="","",IF(centre!$L$19=0,"",centre!$L$19)))</f>
        <v/>
      </c>
      <c r="DK128" s="37" t="str">
        <f>IF(alumnes!$A127="","",IF($AA128="",centre!$G$6,""))</f>
        <v/>
      </c>
      <c r="DL128" s="37" t="str">
        <f>IF(alumnes!$A127="","",IF($AA128="",centre!$I$6,""))</f>
        <v/>
      </c>
      <c r="DM128" s="37" t="str">
        <f>IF(alumnes!$A127="","",IF($AA128="",centre!$K$6,""))</f>
        <v/>
      </c>
      <c r="DN128" s="37" t="str">
        <f>IF(alumnes!$A127="","",IF($AA128="",centre!$A$9,""))</f>
        <v/>
      </c>
      <c r="DO128" s="37" t="str">
        <f>IF(alumnes!$A127="","",IF($AA128="",centre!$C$9,""))</f>
        <v/>
      </c>
      <c r="DP128" s="37" t="str">
        <f>IF(alumnes!$A127="","",IF($AA128="",IF(centre!$J$14=0,"",centre!$J$14),""))</f>
        <v/>
      </c>
      <c r="DQ128" s="37" t="str">
        <f>IF(alumnes!$A127="","",IF($AA128="",IF(centre!$K$14=0,"",centre!$K$14),""))</f>
        <v/>
      </c>
      <c r="DR128" s="37" t="str">
        <f>IF(alumnes!$A127="","",IF($AA128="",IF(centre!$L$14=0,"",centre!$L$14),""))</f>
        <v/>
      </c>
      <c r="DS128" s="37" t="str">
        <f>IF(alumnes!$A127="","",IF($AA128="",centre!$A$14,""))</f>
        <v/>
      </c>
      <c r="DT128" s="37" t="str">
        <f>IF(alumnes!$A127="","",IF($AA128="",centre!$B$14,""))</f>
        <v/>
      </c>
      <c r="DU128" s="37" t="str">
        <f>IF(alumnes!$A127="","",IF($AA128="",IF(centre!$C$14=0,"",centre!$C$14),""))</f>
        <v/>
      </c>
      <c r="DV128" s="37" t="str">
        <f>IF(alumnes!$A127="","",IF($AA128="",IF(centre!$D$14=0,"",centre!$D$14),""))</f>
        <v/>
      </c>
      <c r="DW128" s="37" t="str">
        <f>IF(alumnes!$A127="","",IF($AA128="",IF(centre!$E$14=0,"",centre!$E$14),""))</f>
        <v/>
      </c>
      <c r="DX128" s="37" t="str">
        <f>IF(alumnes!$A127="","",IF($AA128="",IF(centre!$F$14=0,"",centre!$F$14),""))</f>
        <v/>
      </c>
      <c r="DY128" s="37" t="str">
        <f>IF(alumnes!$A127="","",IF($AA128="",IF(centre!$G$14=0,"",centre!$G$14),""))</f>
        <v/>
      </c>
      <c r="DZ128" s="37" t="str">
        <f>IF(alumnes!$A127="","",IF($AA128="",centre!$H$14,""))</f>
        <v/>
      </c>
      <c r="EA128" s="37" t="str">
        <f>IF(alumnes!$A127="","",IF($AA128="",centre!$I$14,""))</f>
        <v/>
      </c>
    </row>
    <row r="129" spans="1:131" x14ac:dyDescent="0.35">
      <c r="A129" s="36" t="str">
        <f>IF(alumnes!$A128="","",alumnes!$B$4)</f>
        <v/>
      </c>
      <c r="B129" s="37" t="str">
        <f>IF(alumnes!$A128="","",alumnes!$A128)</f>
        <v/>
      </c>
      <c r="C129" s="37" t="str">
        <f>IF(alumnes!$B128="","",alumnes!$B128)</f>
        <v/>
      </c>
      <c r="D129" s="37" t="str">
        <f>IF(alumnes!$C128="","",alumnes!$C128)</f>
        <v/>
      </c>
      <c r="E129" s="37" t="str">
        <f>IF(alumnes!$D128="","",alumnes!$D128)</f>
        <v/>
      </c>
      <c r="F129" s="37" t="str">
        <f>IF(alumnes!$E128="","",alumnes!$E128)</f>
        <v/>
      </c>
      <c r="G129" s="37" t="str">
        <f>IF(alumnes!$P128="","",alumnes!$P128)</f>
        <v/>
      </c>
      <c r="H129" s="37" t="str">
        <f>IF(alumnes!$Q128="","",alumnes!$Q128)</f>
        <v/>
      </c>
      <c r="I129" s="37" t="str">
        <f>IF(alumnes!$R128="","",alumnes!$R128)</f>
        <v/>
      </c>
      <c r="J129" s="37" t="str">
        <f>IF(alumnes!$G128="","",alumnes!$G128)</f>
        <v/>
      </c>
      <c r="K129" s="37" t="str">
        <f>IF(alumnes!$H128="","",alumnes!$H128)</f>
        <v/>
      </c>
      <c r="L129" s="37" t="str">
        <f>IF(alumnes!$I128="","",alumnes!$I128)</f>
        <v/>
      </c>
      <c r="M129" s="37" t="str">
        <f>IF(alumnes!$J128="","",alumnes!$J128)</f>
        <v/>
      </c>
      <c r="N129" s="37" t="str">
        <f>IF(alumnes!$K128="","",alumnes!$K128)</f>
        <v/>
      </c>
      <c r="O129" s="37" t="str">
        <f>IF(alumnes!$L128="","",alumnes!$L128)</f>
        <v/>
      </c>
      <c r="P129" s="37" t="str">
        <f>IF(alumnes!$M128="","",alumnes!$M128)</f>
        <v/>
      </c>
      <c r="Q129" s="37" t="str">
        <f>IF(alumnes!$N128="","",alumnes!$N128)</f>
        <v/>
      </c>
      <c r="R129" s="37" t="str">
        <f>IF(alumnes!$O128="","",alumnes!$O128)</f>
        <v/>
      </c>
      <c r="S129" s="37"/>
      <c r="T129" s="37"/>
      <c r="U129" s="37" t="e">
        <f>IF(alumnes!#REF!="","",alumnes!#REF!)</f>
        <v>#REF!</v>
      </c>
      <c r="V129" s="38"/>
      <c r="W129" s="39"/>
      <c r="X129" s="38"/>
      <c r="Z129" s="37"/>
      <c r="AA129" s="37" t="str">
        <f>IF(alumnes!$A128="","",IF(centre!$A$6=0,"",centre!$A$6))</f>
        <v/>
      </c>
      <c r="AB129" s="37" t="s">
        <v>2603</v>
      </c>
      <c r="AC129" s="37" t="s">
        <v>2603</v>
      </c>
      <c r="AD129" s="37" t="s">
        <v>2603</v>
      </c>
      <c r="AE129" s="37" t="s">
        <v>2603</v>
      </c>
      <c r="AF129" s="37" t="s">
        <v>2603</v>
      </c>
      <c r="AG129" s="37" t="s">
        <v>2603</v>
      </c>
      <c r="AH129" s="37" t="s">
        <v>2603</v>
      </c>
      <c r="AI129" s="37" t="s">
        <v>2603</v>
      </c>
      <c r="AJ129" s="37" t="s">
        <v>2603</v>
      </c>
      <c r="AK129" s="37" t="s">
        <v>2603</v>
      </c>
      <c r="AL129" s="37" t="s">
        <v>2603</v>
      </c>
      <c r="AM129" s="37" t="s">
        <v>2603</v>
      </c>
      <c r="AN129" s="37" t="s">
        <v>2603</v>
      </c>
      <c r="AO129" s="37" t="s">
        <v>2603</v>
      </c>
      <c r="AP129" s="37" t="s">
        <v>2603</v>
      </c>
      <c r="AQ129" s="37" t="s">
        <v>2603</v>
      </c>
      <c r="AR129" s="37" t="s">
        <v>2603</v>
      </c>
      <c r="AS129" s="37" t="s">
        <v>2603</v>
      </c>
      <c r="AT129" s="37" t="s">
        <v>2603</v>
      </c>
      <c r="AU129" s="37" t="s">
        <v>2603</v>
      </c>
      <c r="AV129" s="37" t="s">
        <v>2603</v>
      </c>
      <c r="AW129" s="37" t="s">
        <v>2603</v>
      </c>
      <c r="AX129" s="37" t="s">
        <v>2603</v>
      </c>
      <c r="AY129" s="37" t="s">
        <v>2603</v>
      </c>
      <c r="AZ129" s="37" t="s">
        <v>2603</v>
      </c>
      <c r="BA129" s="37" t="s">
        <v>2603</v>
      </c>
      <c r="BB129" s="37" t="s">
        <v>2603</v>
      </c>
      <c r="BC129" s="37" t="s">
        <v>2603</v>
      </c>
      <c r="BD129" s="37" t="s">
        <v>2603</v>
      </c>
      <c r="BE129" s="37" t="s">
        <v>2603</v>
      </c>
      <c r="BF129" s="37" t="s">
        <v>2603</v>
      </c>
      <c r="BG129" s="37" t="s">
        <v>2603</v>
      </c>
      <c r="BH129" s="37" t="s">
        <v>2603</v>
      </c>
      <c r="BI129" s="37" t="s">
        <v>2603</v>
      </c>
      <c r="BJ129" s="37" t="s">
        <v>2603</v>
      </c>
      <c r="BK129" s="37" t="s">
        <v>2603</v>
      </c>
      <c r="BL129" s="37" t="s">
        <v>2603</v>
      </c>
      <c r="BM129" s="37" t="s">
        <v>2603</v>
      </c>
      <c r="BN129" s="37" t="s">
        <v>2603</v>
      </c>
      <c r="BO129" s="37" t="s">
        <v>2603</v>
      </c>
      <c r="BP129" s="37" t="s">
        <v>2603</v>
      </c>
      <c r="BQ129" s="37" t="s">
        <v>2603</v>
      </c>
      <c r="BR129" s="37" t="s">
        <v>2603</v>
      </c>
      <c r="BS129" s="37" t="s">
        <v>2603</v>
      </c>
      <c r="BT129" s="37" t="s">
        <v>2603</v>
      </c>
      <c r="BU129" s="37" t="s">
        <v>2603</v>
      </c>
      <c r="BV129" s="37" t="s">
        <v>2603</v>
      </c>
      <c r="BW129" s="37" t="s">
        <v>2603</v>
      </c>
      <c r="BX129" s="37" t="s">
        <v>2603</v>
      </c>
      <c r="BY129" s="37" t="s">
        <v>2603</v>
      </c>
      <c r="BZ129" s="37" t="s">
        <v>2603</v>
      </c>
      <c r="CA129" s="37" t="s">
        <v>2603</v>
      </c>
      <c r="CB129" s="37" t="s">
        <v>2603</v>
      </c>
      <c r="CC129" s="37" t="s">
        <v>2603</v>
      </c>
      <c r="CD129" s="37" t="s">
        <v>2603</v>
      </c>
      <c r="CE129" s="37" t="s">
        <v>2603</v>
      </c>
      <c r="CF129" s="37" t="s">
        <v>2603</v>
      </c>
      <c r="CG129" s="37" t="s">
        <v>2603</v>
      </c>
      <c r="CH129" s="37" t="s">
        <v>2603</v>
      </c>
      <c r="CI129" s="37" t="s">
        <v>2603</v>
      </c>
      <c r="CJ129" s="37" t="s">
        <v>2603</v>
      </c>
      <c r="CK129" s="37" t="s">
        <v>2603</v>
      </c>
      <c r="CL129" s="37" t="s">
        <v>2603</v>
      </c>
      <c r="CM129" s="37" t="s">
        <v>2603</v>
      </c>
      <c r="CN129" s="37" t="s">
        <v>2603</v>
      </c>
      <c r="CO129" s="37" t="str">
        <f>IF(alumnes!$A128="","",IF($AA129="","",centre!$A$9))</f>
        <v/>
      </c>
      <c r="CP129" s="37" t="str">
        <f>IF(alumnes!$A128="","",IF($AA129="","",centre!$C$9))</f>
        <v/>
      </c>
      <c r="CQ129" s="37" t="str">
        <f>IF(alumnes!$A128="","",IF($AA129="","",centre!$A$14))</f>
        <v/>
      </c>
      <c r="CR129" s="37" t="str">
        <f>IF(alumnes!$A128="","",IF($AA129="","",centre!$B$14))</f>
        <v/>
      </c>
      <c r="CS129" s="37" t="str">
        <f>IF(alumnes!$A128="","",IF($AA129="","",centre!$C$14))</f>
        <v/>
      </c>
      <c r="CT129" s="37" t="str">
        <f>IF(alumnes!$A128="","",IF($AA129="","",IF(centre!$D$14=0,"",centre!$D$14)))</f>
        <v/>
      </c>
      <c r="CU129" s="37" t="str">
        <f>IF(alumnes!$A128="","",IF($AA129="","",IF(centre!$E$14=0,"",centre!$E$14)))</f>
        <v/>
      </c>
      <c r="CV129" s="37" t="str">
        <f>IF(alumnes!$A128="","",IF($AA129="","",IF(centre!$F$14=0,"",centre!$F$14)))</f>
        <v/>
      </c>
      <c r="CW129" s="37" t="str">
        <f>IF(alumnes!$A128="","",IF($AA129="","",IF(centre!$G$14=0,"",centre!$G$14)))</f>
        <v/>
      </c>
      <c r="CX129" s="37" t="str">
        <f>IF(alumnes!$A128="","",IF($AA129="","",centre!$H$14))</f>
        <v/>
      </c>
      <c r="CY129" s="37" t="str">
        <f>IF(alumnes!$A128="","",IF($AA129="","",centre!$I$14))</f>
        <v/>
      </c>
      <c r="CZ129" s="37" t="str">
        <f>IF(alumnes!$A128="","",IF($AA129="","",IF(centre!$J$14=0,"",centre!$J$14)))</f>
        <v/>
      </c>
      <c r="DA129" s="37" t="str">
        <f>IF(alumnes!$A128="","",IF($AA129="","",IF(centre!$K$14=0,"",centre!$K$14)))</f>
        <v/>
      </c>
      <c r="DB129" s="37" t="str">
        <f>IF(alumnes!$A128="","",IF($AA129="","",IF(centre!$L$14=0,"",centre!$L$14)))</f>
        <v/>
      </c>
      <c r="DC129" s="37" t="str">
        <f>IF(alumnes!$A128="","",IF($AA129="","",IF(centre!$A$19=0,"",centre!$A$19)))</f>
        <v/>
      </c>
      <c r="DD129" s="37" t="str">
        <f>IF(alumnes!$A128="","",IF($AA129="","",IF(centre!$C$19=0,"",centre!$C$19)))</f>
        <v/>
      </c>
      <c r="DE129" s="37" t="str">
        <f>IF(alumnes!$A128="","",IF($AA129="","",IF(centre!$E$19=0,"",centre!$E$19)))</f>
        <v/>
      </c>
      <c r="DF129" s="37" t="str">
        <f>IF(alumnes!$A128="","",IF($AA129="","",IF(centre!$G$19=0,"",centre!$G$19)))</f>
        <v/>
      </c>
      <c r="DG129" s="37" t="str">
        <f>IF(alumnes!$A128="","",IF($AA129="","",IF(centre!$H$19=0,"",centre!$H$19)))</f>
        <v/>
      </c>
      <c r="DH129" s="37" t="str">
        <f>IF(alumnes!$A128="","",IF($AA129="","",IF(centre!$J$19=0,"",centre!$J$19)))</f>
        <v/>
      </c>
      <c r="DI129" s="37" t="str">
        <f>IF(alumnes!$A128="","",IF($AA129="","",IF(centre!$K$19=0,"",centre!$K$19)))</f>
        <v/>
      </c>
      <c r="DJ129" s="37" t="str">
        <f>IF(alumnes!$A128="","",IF($AA129="","",IF(centre!$L$19=0,"",centre!$L$19)))</f>
        <v/>
      </c>
      <c r="DK129" s="37" t="str">
        <f>IF(alumnes!$A128="","",IF($AA129="",centre!$G$6,""))</f>
        <v/>
      </c>
      <c r="DL129" s="37" t="str">
        <f>IF(alumnes!$A128="","",IF($AA129="",centre!$I$6,""))</f>
        <v/>
      </c>
      <c r="DM129" s="37" t="str">
        <f>IF(alumnes!$A128="","",IF($AA129="",centre!$K$6,""))</f>
        <v/>
      </c>
      <c r="DN129" s="37" t="str">
        <f>IF(alumnes!$A128="","",IF($AA129="",centre!$A$9,""))</f>
        <v/>
      </c>
      <c r="DO129" s="37" t="str">
        <f>IF(alumnes!$A128="","",IF($AA129="",centre!$C$9,""))</f>
        <v/>
      </c>
      <c r="DP129" s="37" t="str">
        <f>IF(alumnes!$A128="","",IF($AA129="",IF(centre!$J$14=0,"",centre!$J$14),""))</f>
        <v/>
      </c>
      <c r="DQ129" s="37" t="str">
        <f>IF(alumnes!$A128="","",IF($AA129="",IF(centre!$K$14=0,"",centre!$K$14),""))</f>
        <v/>
      </c>
      <c r="DR129" s="37" t="str">
        <f>IF(alumnes!$A128="","",IF($AA129="",IF(centre!$L$14=0,"",centre!$L$14),""))</f>
        <v/>
      </c>
      <c r="DS129" s="37" t="str">
        <f>IF(alumnes!$A128="","",IF($AA129="",centre!$A$14,""))</f>
        <v/>
      </c>
      <c r="DT129" s="37" t="str">
        <f>IF(alumnes!$A128="","",IF($AA129="",centre!$B$14,""))</f>
        <v/>
      </c>
      <c r="DU129" s="37" t="str">
        <f>IF(alumnes!$A128="","",IF($AA129="",IF(centre!$C$14=0,"",centre!$C$14),""))</f>
        <v/>
      </c>
      <c r="DV129" s="37" t="str">
        <f>IF(alumnes!$A128="","",IF($AA129="",IF(centre!$D$14=0,"",centre!$D$14),""))</f>
        <v/>
      </c>
      <c r="DW129" s="37" t="str">
        <f>IF(alumnes!$A128="","",IF($AA129="",IF(centre!$E$14=0,"",centre!$E$14),""))</f>
        <v/>
      </c>
      <c r="DX129" s="37" t="str">
        <f>IF(alumnes!$A128="","",IF($AA129="",IF(centre!$F$14=0,"",centre!$F$14),""))</f>
        <v/>
      </c>
      <c r="DY129" s="37" t="str">
        <f>IF(alumnes!$A128="","",IF($AA129="",IF(centre!$G$14=0,"",centre!$G$14),""))</f>
        <v/>
      </c>
      <c r="DZ129" s="37" t="str">
        <f>IF(alumnes!$A128="","",IF($AA129="",centre!$H$14,""))</f>
        <v/>
      </c>
      <c r="EA129" s="37" t="str">
        <f>IF(alumnes!$A128="","",IF($AA129="",centre!$I$14,""))</f>
        <v/>
      </c>
    </row>
    <row r="130" spans="1:131" x14ac:dyDescent="0.35">
      <c r="A130" s="36" t="str">
        <f>IF(alumnes!$A129="","",alumnes!$B$4)</f>
        <v/>
      </c>
      <c r="B130" s="37" t="str">
        <f>IF(alumnes!$A129="","",alumnes!$A129)</f>
        <v/>
      </c>
      <c r="C130" s="37" t="str">
        <f>IF(alumnes!$B129="","",alumnes!$B129)</f>
        <v/>
      </c>
      <c r="D130" s="37" t="str">
        <f>IF(alumnes!$C129="","",alumnes!$C129)</f>
        <v/>
      </c>
      <c r="E130" s="37" t="str">
        <f>IF(alumnes!$D129="","",alumnes!$D129)</f>
        <v/>
      </c>
      <c r="F130" s="37" t="str">
        <f>IF(alumnes!$E129="","",alumnes!$E129)</f>
        <v/>
      </c>
      <c r="G130" s="37" t="str">
        <f>IF(alumnes!$P129="","",alumnes!$P129)</f>
        <v/>
      </c>
      <c r="H130" s="37" t="str">
        <f>IF(alumnes!$Q129="","",alumnes!$Q129)</f>
        <v/>
      </c>
      <c r="I130" s="37" t="str">
        <f>IF(alumnes!$R129="","",alumnes!$R129)</f>
        <v/>
      </c>
      <c r="J130" s="37" t="str">
        <f>IF(alumnes!$G129="","",alumnes!$G129)</f>
        <v/>
      </c>
      <c r="K130" s="37" t="str">
        <f>IF(alumnes!$H129="","",alumnes!$H129)</f>
        <v/>
      </c>
      <c r="L130" s="37" t="str">
        <f>IF(alumnes!$I129="","",alumnes!$I129)</f>
        <v/>
      </c>
      <c r="M130" s="37" t="str">
        <f>IF(alumnes!$J129="","",alumnes!$J129)</f>
        <v/>
      </c>
      <c r="N130" s="37" t="str">
        <f>IF(alumnes!$K129="","",alumnes!$K129)</f>
        <v/>
      </c>
      <c r="O130" s="37" t="str">
        <f>IF(alumnes!$L129="","",alumnes!$L129)</f>
        <v/>
      </c>
      <c r="P130" s="37" t="str">
        <f>IF(alumnes!$M129="","",alumnes!$M129)</f>
        <v/>
      </c>
      <c r="Q130" s="37" t="str">
        <f>IF(alumnes!$N129="","",alumnes!$N129)</f>
        <v/>
      </c>
      <c r="R130" s="37" t="str">
        <f>IF(alumnes!$O129="","",alumnes!$O129)</f>
        <v/>
      </c>
      <c r="S130" s="37"/>
      <c r="T130" s="37"/>
      <c r="U130" s="37" t="e">
        <f>IF(alumnes!#REF!="","",alumnes!#REF!)</f>
        <v>#REF!</v>
      </c>
      <c r="V130" s="38"/>
      <c r="W130" s="39"/>
      <c r="X130" s="38"/>
      <c r="Z130" s="37"/>
      <c r="AA130" s="37" t="str">
        <f>IF(alumnes!$A129="","",IF(centre!$A$6=0,"",centre!$A$6))</f>
        <v/>
      </c>
      <c r="AB130" s="37" t="s">
        <v>2603</v>
      </c>
      <c r="AC130" s="37" t="s">
        <v>2603</v>
      </c>
      <c r="AD130" s="37" t="s">
        <v>2603</v>
      </c>
      <c r="AE130" s="37" t="s">
        <v>2603</v>
      </c>
      <c r="AF130" s="37" t="s">
        <v>2603</v>
      </c>
      <c r="AG130" s="37" t="s">
        <v>2603</v>
      </c>
      <c r="AH130" s="37" t="s">
        <v>2603</v>
      </c>
      <c r="AI130" s="37" t="s">
        <v>2603</v>
      </c>
      <c r="AJ130" s="37" t="s">
        <v>2603</v>
      </c>
      <c r="AK130" s="37" t="s">
        <v>2603</v>
      </c>
      <c r="AL130" s="37" t="s">
        <v>2603</v>
      </c>
      <c r="AM130" s="37" t="s">
        <v>2603</v>
      </c>
      <c r="AN130" s="37" t="s">
        <v>2603</v>
      </c>
      <c r="AO130" s="37" t="s">
        <v>2603</v>
      </c>
      <c r="AP130" s="37" t="s">
        <v>2603</v>
      </c>
      <c r="AQ130" s="37" t="s">
        <v>2603</v>
      </c>
      <c r="AR130" s="37" t="s">
        <v>2603</v>
      </c>
      <c r="AS130" s="37" t="s">
        <v>2603</v>
      </c>
      <c r="AT130" s="37" t="s">
        <v>2603</v>
      </c>
      <c r="AU130" s="37" t="s">
        <v>2603</v>
      </c>
      <c r="AV130" s="37" t="s">
        <v>2603</v>
      </c>
      <c r="AW130" s="37" t="s">
        <v>2603</v>
      </c>
      <c r="AX130" s="37" t="s">
        <v>2603</v>
      </c>
      <c r="AY130" s="37" t="s">
        <v>2603</v>
      </c>
      <c r="AZ130" s="37" t="s">
        <v>2603</v>
      </c>
      <c r="BA130" s="37" t="s">
        <v>2603</v>
      </c>
      <c r="BB130" s="37" t="s">
        <v>2603</v>
      </c>
      <c r="BC130" s="37" t="s">
        <v>2603</v>
      </c>
      <c r="BD130" s="37" t="s">
        <v>2603</v>
      </c>
      <c r="BE130" s="37" t="s">
        <v>2603</v>
      </c>
      <c r="BF130" s="37" t="s">
        <v>2603</v>
      </c>
      <c r="BG130" s="37" t="s">
        <v>2603</v>
      </c>
      <c r="BH130" s="37" t="s">
        <v>2603</v>
      </c>
      <c r="BI130" s="37" t="s">
        <v>2603</v>
      </c>
      <c r="BJ130" s="37" t="s">
        <v>2603</v>
      </c>
      <c r="BK130" s="37" t="s">
        <v>2603</v>
      </c>
      <c r="BL130" s="37" t="s">
        <v>2603</v>
      </c>
      <c r="BM130" s="37" t="s">
        <v>2603</v>
      </c>
      <c r="BN130" s="37" t="s">
        <v>2603</v>
      </c>
      <c r="BO130" s="37" t="s">
        <v>2603</v>
      </c>
      <c r="BP130" s="37" t="s">
        <v>2603</v>
      </c>
      <c r="BQ130" s="37" t="s">
        <v>2603</v>
      </c>
      <c r="BR130" s="37" t="s">
        <v>2603</v>
      </c>
      <c r="BS130" s="37" t="s">
        <v>2603</v>
      </c>
      <c r="BT130" s="37" t="s">
        <v>2603</v>
      </c>
      <c r="BU130" s="37" t="s">
        <v>2603</v>
      </c>
      <c r="BV130" s="37" t="s">
        <v>2603</v>
      </c>
      <c r="BW130" s="37" t="s">
        <v>2603</v>
      </c>
      <c r="BX130" s="37" t="s">
        <v>2603</v>
      </c>
      <c r="BY130" s="37" t="s">
        <v>2603</v>
      </c>
      <c r="BZ130" s="37" t="s">
        <v>2603</v>
      </c>
      <c r="CA130" s="37" t="s">
        <v>2603</v>
      </c>
      <c r="CB130" s="37" t="s">
        <v>2603</v>
      </c>
      <c r="CC130" s="37" t="s">
        <v>2603</v>
      </c>
      <c r="CD130" s="37" t="s">
        <v>2603</v>
      </c>
      <c r="CE130" s="37" t="s">
        <v>2603</v>
      </c>
      <c r="CF130" s="37" t="s">
        <v>2603</v>
      </c>
      <c r="CG130" s="37" t="s">
        <v>2603</v>
      </c>
      <c r="CH130" s="37" t="s">
        <v>2603</v>
      </c>
      <c r="CI130" s="37" t="s">
        <v>2603</v>
      </c>
      <c r="CJ130" s="37" t="s">
        <v>2603</v>
      </c>
      <c r="CK130" s="37" t="s">
        <v>2603</v>
      </c>
      <c r="CL130" s="37" t="s">
        <v>2603</v>
      </c>
      <c r="CM130" s="37" t="s">
        <v>2603</v>
      </c>
      <c r="CN130" s="37" t="s">
        <v>2603</v>
      </c>
      <c r="CO130" s="37" t="str">
        <f>IF(alumnes!$A129="","",IF($AA130="","",centre!$A$9))</f>
        <v/>
      </c>
      <c r="CP130" s="37" t="str">
        <f>IF(alumnes!$A129="","",IF($AA130="","",centre!$C$9))</f>
        <v/>
      </c>
      <c r="CQ130" s="37" t="str">
        <f>IF(alumnes!$A129="","",IF($AA130="","",centre!$A$14))</f>
        <v/>
      </c>
      <c r="CR130" s="37" t="str">
        <f>IF(alumnes!$A129="","",IF($AA130="","",centre!$B$14))</f>
        <v/>
      </c>
      <c r="CS130" s="37" t="str">
        <f>IF(alumnes!$A129="","",IF($AA130="","",centre!$C$14))</f>
        <v/>
      </c>
      <c r="CT130" s="37" t="str">
        <f>IF(alumnes!$A129="","",IF($AA130="","",IF(centre!$D$14=0,"",centre!$D$14)))</f>
        <v/>
      </c>
      <c r="CU130" s="37" t="str">
        <f>IF(alumnes!$A129="","",IF($AA130="","",IF(centre!$E$14=0,"",centre!$E$14)))</f>
        <v/>
      </c>
      <c r="CV130" s="37" t="str">
        <f>IF(alumnes!$A129="","",IF($AA130="","",IF(centre!$F$14=0,"",centre!$F$14)))</f>
        <v/>
      </c>
      <c r="CW130" s="37" t="str">
        <f>IF(alumnes!$A129="","",IF($AA130="","",IF(centre!$G$14=0,"",centre!$G$14)))</f>
        <v/>
      </c>
      <c r="CX130" s="37" t="str">
        <f>IF(alumnes!$A129="","",IF($AA130="","",centre!$H$14))</f>
        <v/>
      </c>
      <c r="CY130" s="37" t="str">
        <f>IF(alumnes!$A129="","",IF($AA130="","",centre!$I$14))</f>
        <v/>
      </c>
      <c r="CZ130" s="37" t="str">
        <f>IF(alumnes!$A129="","",IF($AA130="","",IF(centre!$J$14=0,"",centre!$J$14)))</f>
        <v/>
      </c>
      <c r="DA130" s="37" t="str">
        <f>IF(alumnes!$A129="","",IF($AA130="","",IF(centre!$K$14=0,"",centre!$K$14)))</f>
        <v/>
      </c>
      <c r="DB130" s="37" t="str">
        <f>IF(alumnes!$A129="","",IF($AA130="","",IF(centre!$L$14=0,"",centre!$L$14)))</f>
        <v/>
      </c>
      <c r="DC130" s="37" t="str">
        <f>IF(alumnes!$A129="","",IF($AA130="","",IF(centre!$A$19=0,"",centre!$A$19)))</f>
        <v/>
      </c>
      <c r="DD130" s="37" t="str">
        <f>IF(alumnes!$A129="","",IF($AA130="","",IF(centre!$C$19=0,"",centre!$C$19)))</f>
        <v/>
      </c>
      <c r="DE130" s="37" t="str">
        <f>IF(alumnes!$A129="","",IF($AA130="","",IF(centre!$E$19=0,"",centre!$E$19)))</f>
        <v/>
      </c>
      <c r="DF130" s="37" t="str">
        <f>IF(alumnes!$A129="","",IF($AA130="","",IF(centre!$G$19=0,"",centre!$G$19)))</f>
        <v/>
      </c>
      <c r="DG130" s="37" t="str">
        <f>IF(alumnes!$A129="","",IF($AA130="","",IF(centre!$H$19=0,"",centre!$H$19)))</f>
        <v/>
      </c>
      <c r="DH130" s="37" t="str">
        <f>IF(alumnes!$A129="","",IF($AA130="","",IF(centre!$J$19=0,"",centre!$J$19)))</f>
        <v/>
      </c>
      <c r="DI130" s="37" t="str">
        <f>IF(alumnes!$A129="","",IF($AA130="","",IF(centre!$K$19=0,"",centre!$K$19)))</f>
        <v/>
      </c>
      <c r="DJ130" s="37" t="str">
        <f>IF(alumnes!$A129="","",IF($AA130="","",IF(centre!$L$19=0,"",centre!$L$19)))</f>
        <v/>
      </c>
      <c r="DK130" s="37" t="str">
        <f>IF(alumnes!$A129="","",IF($AA130="",centre!$G$6,""))</f>
        <v/>
      </c>
      <c r="DL130" s="37" t="str">
        <f>IF(alumnes!$A129="","",IF($AA130="",centre!$I$6,""))</f>
        <v/>
      </c>
      <c r="DM130" s="37" t="str">
        <f>IF(alumnes!$A129="","",IF($AA130="",centre!$K$6,""))</f>
        <v/>
      </c>
      <c r="DN130" s="37" t="str">
        <f>IF(alumnes!$A129="","",IF($AA130="",centre!$A$9,""))</f>
        <v/>
      </c>
      <c r="DO130" s="37" t="str">
        <f>IF(alumnes!$A129="","",IF($AA130="",centre!$C$9,""))</f>
        <v/>
      </c>
      <c r="DP130" s="37" t="str">
        <f>IF(alumnes!$A129="","",IF($AA130="",IF(centre!$J$14=0,"",centre!$J$14),""))</f>
        <v/>
      </c>
      <c r="DQ130" s="37" t="str">
        <f>IF(alumnes!$A129="","",IF($AA130="",IF(centre!$K$14=0,"",centre!$K$14),""))</f>
        <v/>
      </c>
      <c r="DR130" s="37" t="str">
        <f>IF(alumnes!$A129="","",IF($AA130="",IF(centre!$L$14=0,"",centre!$L$14),""))</f>
        <v/>
      </c>
      <c r="DS130" s="37" t="str">
        <f>IF(alumnes!$A129="","",IF($AA130="",centre!$A$14,""))</f>
        <v/>
      </c>
      <c r="DT130" s="37" t="str">
        <f>IF(alumnes!$A129="","",IF($AA130="",centre!$B$14,""))</f>
        <v/>
      </c>
      <c r="DU130" s="37" t="str">
        <f>IF(alumnes!$A129="","",IF($AA130="",IF(centre!$C$14=0,"",centre!$C$14),""))</f>
        <v/>
      </c>
      <c r="DV130" s="37" t="str">
        <f>IF(alumnes!$A129="","",IF($AA130="",IF(centre!$D$14=0,"",centre!$D$14),""))</f>
        <v/>
      </c>
      <c r="DW130" s="37" t="str">
        <f>IF(alumnes!$A129="","",IF($AA130="",IF(centre!$E$14=0,"",centre!$E$14),""))</f>
        <v/>
      </c>
      <c r="DX130" s="37" t="str">
        <f>IF(alumnes!$A129="","",IF($AA130="",IF(centre!$F$14=0,"",centre!$F$14),""))</f>
        <v/>
      </c>
      <c r="DY130" s="37" t="str">
        <f>IF(alumnes!$A129="","",IF($AA130="",IF(centre!$G$14=0,"",centre!$G$14),""))</f>
        <v/>
      </c>
      <c r="DZ130" s="37" t="str">
        <f>IF(alumnes!$A129="","",IF($AA130="",centre!$H$14,""))</f>
        <v/>
      </c>
      <c r="EA130" s="37" t="str">
        <f>IF(alumnes!$A129="","",IF($AA130="",centre!$I$14,""))</f>
        <v/>
      </c>
    </row>
    <row r="131" spans="1:131" x14ac:dyDescent="0.35">
      <c r="A131" s="36" t="str">
        <f>IF(alumnes!$A130="","",alumnes!$B$4)</f>
        <v/>
      </c>
      <c r="B131" s="37" t="str">
        <f>IF(alumnes!$A130="","",alumnes!$A130)</f>
        <v/>
      </c>
      <c r="C131" s="37" t="str">
        <f>IF(alumnes!$B130="","",alumnes!$B130)</f>
        <v/>
      </c>
      <c r="D131" s="37" t="str">
        <f>IF(alumnes!$C130="","",alumnes!$C130)</f>
        <v/>
      </c>
      <c r="E131" s="37" t="str">
        <f>IF(alumnes!$D130="","",alumnes!$D130)</f>
        <v/>
      </c>
      <c r="F131" s="37" t="str">
        <f>IF(alumnes!$E130="","",alumnes!$E130)</f>
        <v/>
      </c>
      <c r="G131" s="37" t="str">
        <f>IF(alumnes!$P130="","",alumnes!$P130)</f>
        <v/>
      </c>
      <c r="H131" s="37" t="str">
        <f>IF(alumnes!$Q130="","",alumnes!$Q130)</f>
        <v/>
      </c>
      <c r="I131" s="37" t="str">
        <f>IF(alumnes!$R130="","",alumnes!$R130)</f>
        <v/>
      </c>
      <c r="J131" s="37" t="str">
        <f>IF(alumnes!$G130="","",alumnes!$G130)</f>
        <v/>
      </c>
      <c r="K131" s="37" t="str">
        <f>IF(alumnes!$H130="","",alumnes!$H130)</f>
        <v/>
      </c>
      <c r="L131" s="37" t="str">
        <f>IF(alumnes!$I130="","",alumnes!$I130)</f>
        <v/>
      </c>
      <c r="M131" s="37" t="str">
        <f>IF(alumnes!$J130="","",alumnes!$J130)</f>
        <v/>
      </c>
      <c r="N131" s="37" t="str">
        <f>IF(alumnes!$K130="","",alumnes!$K130)</f>
        <v/>
      </c>
      <c r="O131" s="37" t="str">
        <f>IF(alumnes!$L130="","",alumnes!$L130)</f>
        <v/>
      </c>
      <c r="P131" s="37" t="str">
        <f>IF(alumnes!$M130="","",alumnes!$M130)</f>
        <v/>
      </c>
      <c r="Q131" s="37" t="str">
        <f>IF(alumnes!$N130="","",alumnes!$N130)</f>
        <v/>
      </c>
      <c r="R131" s="37" t="str">
        <f>IF(alumnes!$O130="","",alumnes!$O130)</f>
        <v/>
      </c>
      <c r="S131" s="37"/>
      <c r="T131" s="37"/>
      <c r="U131" s="37" t="e">
        <f>IF(alumnes!#REF!="","",alumnes!#REF!)</f>
        <v>#REF!</v>
      </c>
      <c r="V131" s="38"/>
      <c r="W131" s="39"/>
      <c r="X131" s="38"/>
      <c r="Z131" s="37"/>
      <c r="AA131" s="37" t="str">
        <f>IF(alumnes!$A130="","",IF(centre!$A$6=0,"",centre!$A$6))</f>
        <v/>
      </c>
      <c r="AB131" s="37" t="s">
        <v>2603</v>
      </c>
      <c r="AC131" s="37" t="s">
        <v>2603</v>
      </c>
      <c r="AD131" s="37" t="s">
        <v>2603</v>
      </c>
      <c r="AE131" s="37" t="s">
        <v>2603</v>
      </c>
      <c r="AF131" s="37" t="s">
        <v>2603</v>
      </c>
      <c r="AG131" s="37" t="s">
        <v>2603</v>
      </c>
      <c r="AH131" s="37" t="s">
        <v>2603</v>
      </c>
      <c r="AI131" s="37" t="s">
        <v>2603</v>
      </c>
      <c r="AJ131" s="37" t="s">
        <v>2603</v>
      </c>
      <c r="AK131" s="37" t="s">
        <v>2603</v>
      </c>
      <c r="AL131" s="37" t="s">
        <v>2603</v>
      </c>
      <c r="AM131" s="37" t="s">
        <v>2603</v>
      </c>
      <c r="AN131" s="37" t="s">
        <v>2603</v>
      </c>
      <c r="AO131" s="37" t="s">
        <v>2603</v>
      </c>
      <c r="AP131" s="37" t="s">
        <v>2603</v>
      </c>
      <c r="AQ131" s="37" t="s">
        <v>2603</v>
      </c>
      <c r="AR131" s="37" t="s">
        <v>2603</v>
      </c>
      <c r="AS131" s="37" t="s">
        <v>2603</v>
      </c>
      <c r="AT131" s="37" t="s">
        <v>2603</v>
      </c>
      <c r="AU131" s="37" t="s">
        <v>2603</v>
      </c>
      <c r="AV131" s="37" t="s">
        <v>2603</v>
      </c>
      <c r="AW131" s="37" t="s">
        <v>2603</v>
      </c>
      <c r="AX131" s="37" t="s">
        <v>2603</v>
      </c>
      <c r="AY131" s="37" t="s">
        <v>2603</v>
      </c>
      <c r="AZ131" s="37" t="s">
        <v>2603</v>
      </c>
      <c r="BA131" s="37" t="s">
        <v>2603</v>
      </c>
      <c r="BB131" s="37" t="s">
        <v>2603</v>
      </c>
      <c r="BC131" s="37" t="s">
        <v>2603</v>
      </c>
      <c r="BD131" s="37" t="s">
        <v>2603</v>
      </c>
      <c r="BE131" s="37" t="s">
        <v>2603</v>
      </c>
      <c r="BF131" s="37" t="s">
        <v>2603</v>
      </c>
      <c r="BG131" s="37" t="s">
        <v>2603</v>
      </c>
      <c r="BH131" s="37" t="s">
        <v>2603</v>
      </c>
      <c r="BI131" s="37" t="s">
        <v>2603</v>
      </c>
      <c r="BJ131" s="37" t="s">
        <v>2603</v>
      </c>
      <c r="BK131" s="37" t="s">
        <v>2603</v>
      </c>
      <c r="BL131" s="37" t="s">
        <v>2603</v>
      </c>
      <c r="BM131" s="37" t="s">
        <v>2603</v>
      </c>
      <c r="BN131" s="37" t="s">
        <v>2603</v>
      </c>
      <c r="BO131" s="37" t="s">
        <v>2603</v>
      </c>
      <c r="BP131" s="37" t="s">
        <v>2603</v>
      </c>
      <c r="BQ131" s="37" t="s">
        <v>2603</v>
      </c>
      <c r="BR131" s="37" t="s">
        <v>2603</v>
      </c>
      <c r="BS131" s="37" t="s">
        <v>2603</v>
      </c>
      <c r="BT131" s="37" t="s">
        <v>2603</v>
      </c>
      <c r="BU131" s="37" t="s">
        <v>2603</v>
      </c>
      <c r="BV131" s="37" t="s">
        <v>2603</v>
      </c>
      <c r="BW131" s="37" t="s">
        <v>2603</v>
      </c>
      <c r="BX131" s="37" t="s">
        <v>2603</v>
      </c>
      <c r="BY131" s="37" t="s">
        <v>2603</v>
      </c>
      <c r="BZ131" s="37" t="s">
        <v>2603</v>
      </c>
      <c r="CA131" s="37" t="s">
        <v>2603</v>
      </c>
      <c r="CB131" s="37" t="s">
        <v>2603</v>
      </c>
      <c r="CC131" s="37" t="s">
        <v>2603</v>
      </c>
      <c r="CD131" s="37" t="s">
        <v>2603</v>
      </c>
      <c r="CE131" s="37" t="s">
        <v>2603</v>
      </c>
      <c r="CF131" s="37" t="s">
        <v>2603</v>
      </c>
      <c r="CG131" s="37" t="s">
        <v>2603</v>
      </c>
      <c r="CH131" s="37" t="s">
        <v>2603</v>
      </c>
      <c r="CI131" s="37" t="s">
        <v>2603</v>
      </c>
      <c r="CJ131" s="37" t="s">
        <v>2603</v>
      </c>
      <c r="CK131" s="37" t="s">
        <v>2603</v>
      </c>
      <c r="CL131" s="37" t="s">
        <v>2603</v>
      </c>
      <c r="CM131" s="37" t="s">
        <v>2603</v>
      </c>
      <c r="CN131" s="37" t="s">
        <v>2603</v>
      </c>
      <c r="CO131" s="37" t="str">
        <f>IF(alumnes!$A130="","",IF($AA131="","",centre!$A$9))</f>
        <v/>
      </c>
      <c r="CP131" s="37" t="str">
        <f>IF(alumnes!$A130="","",IF($AA131="","",centre!$C$9))</f>
        <v/>
      </c>
      <c r="CQ131" s="37" t="str">
        <f>IF(alumnes!$A130="","",IF($AA131="","",centre!$A$14))</f>
        <v/>
      </c>
      <c r="CR131" s="37" t="str">
        <f>IF(alumnes!$A130="","",IF($AA131="","",centre!$B$14))</f>
        <v/>
      </c>
      <c r="CS131" s="37" t="str">
        <f>IF(alumnes!$A130="","",IF($AA131="","",centre!$C$14))</f>
        <v/>
      </c>
      <c r="CT131" s="37" t="str">
        <f>IF(alumnes!$A130="","",IF($AA131="","",IF(centre!$D$14=0,"",centre!$D$14)))</f>
        <v/>
      </c>
      <c r="CU131" s="37" t="str">
        <f>IF(alumnes!$A130="","",IF($AA131="","",IF(centre!$E$14=0,"",centre!$E$14)))</f>
        <v/>
      </c>
      <c r="CV131" s="37" t="str">
        <f>IF(alumnes!$A130="","",IF($AA131="","",IF(centre!$F$14=0,"",centre!$F$14)))</f>
        <v/>
      </c>
      <c r="CW131" s="37" t="str">
        <f>IF(alumnes!$A130="","",IF($AA131="","",IF(centre!$G$14=0,"",centre!$G$14)))</f>
        <v/>
      </c>
      <c r="CX131" s="37" t="str">
        <f>IF(alumnes!$A130="","",IF($AA131="","",centre!$H$14))</f>
        <v/>
      </c>
      <c r="CY131" s="37" t="str">
        <f>IF(alumnes!$A130="","",IF($AA131="","",centre!$I$14))</f>
        <v/>
      </c>
      <c r="CZ131" s="37" t="str">
        <f>IF(alumnes!$A130="","",IF($AA131="","",IF(centre!$J$14=0,"",centre!$J$14)))</f>
        <v/>
      </c>
      <c r="DA131" s="37" t="str">
        <f>IF(alumnes!$A130="","",IF($AA131="","",IF(centre!$K$14=0,"",centre!$K$14)))</f>
        <v/>
      </c>
      <c r="DB131" s="37" t="str">
        <f>IF(alumnes!$A130="","",IF($AA131="","",IF(centre!$L$14=0,"",centre!$L$14)))</f>
        <v/>
      </c>
      <c r="DC131" s="37" t="str">
        <f>IF(alumnes!$A130="","",IF($AA131="","",IF(centre!$A$19=0,"",centre!$A$19)))</f>
        <v/>
      </c>
      <c r="DD131" s="37" t="str">
        <f>IF(alumnes!$A130="","",IF($AA131="","",IF(centre!$C$19=0,"",centre!$C$19)))</f>
        <v/>
      </c>
      <c r="DE131" s="37" t="str">
        <f>IF(alumnes!$A130="","",IF($AA131="","",IF(centre!$E$19=0,"",centre!$E$19)))</f>
        <v/>
      </c>
      <c r="DF131" s="37" t="str">
        <f>IF(alumnes!$A130="","",IF($AA131="","",IF(centre!$G$19=0,"",centre!$G$19)))</f>
        <v/>
      </c>
      <c r="DG131" s="37" t="str">
        <f>IF(alumnes!$A130="","",IF($AA131="","",IF(centre!$H$19=0,"",centre!$H$19)))</f>
        <v/>
      </c>
      <c r="DH131" s="37" t="str">
        <f>IF(alumnes!$A130="","",IF($AA131="","",IF(centre!$J$19=0,"",centre!$J$19)))</f>
        <v/>
      </c>
      <c r="DI131" s="37" t="str">
        <f>IF(alumnes!$A130="","",IF($AA131="","",IF(centre!$K$19=0,"",centre!$K$19)))</f>
        <v/>
      </c>
      <c r="DJ131" s="37" t="str">
        <f>IF(alumnes!$A130="","",IF($AA131="","",IF(centre!$L$19=0,"",centre!$L$19)))</f>
        <v/>
      </c>
      <c r="DK131" s="37" t="str">
        <f>IF(alumnes!$A130="","",IF($AA131="",centre!$G$6,""))</f>
        <v/>
      </c>
      <c r="DL131" s="37" t="str">
        <f>IF(alumnes!$A130="","",IF($AA131="",centre!$I$6,""))</f>
        <v/>
      </c>
      <c r="DM131" s="37" t="str">
        <f>IF(alumnes!$A130="","",IF($AA131="",centre!$K$6,""))</f>
        <v/>
      </c>
      <c r="DN131" s="37" t="str">
        <f>IF(alumnes!$A130="","",IF($AA131="",centre!$A$9,""))</f>
        <v/>
      </c>
      <c r="DO131" s="37" t="str">
        <f>IF(alumnes!$A130="","",IF($AA131="",centre!$C$9,""))</f>
        <v/>
      </c>
      <c r="DP131" s="37" t="str">
        <f>IF(alumnes!$A130="","",IF($AA131="",IF(centre!$J$14=0,"",centre!$J$14),""))</f>
        <v/>
      </c>
      <c r="DQ131" s="37" t="str">
        <f>IF(alumnes!$A130="","",IF($AA131="",IF(centre!$K$14=0,"",centre!$K$14),""))</f>
        <v/>
      </c>
      <c r="DR131" s="37" t="str">
        <f>IF(alumnes!$A130="","",IF($AA131="",IF(centre!$L$14=0,"",centre!$L$14),""))</f>
        <v/>
      </c>
      <c r="DS131" s="37" t="str">
        <f>IF(alumnes!$A130="","",IF($AA131="",centre!$A$14,""))</f>
        <v/>
      </c>
      <c r="DT131" s="37" t="str">
        <f>IF(alumnes!$A130="","",IF($AA131="",centre!$B$14,""))</f>
        <v/>
      </c>
      <c r="DU131" s="37" t="str">
        <f>IF(alumnes!$A130="","",IF($AA131="",IF(centre!$C$14=0,"",centre!$C$14),""))</f>
        <v/>
      </c>
      <c r="DV131" s="37" t="str">
        <f>IF(alumnes!$A130="","",IF($AA131="",IF(centre!$D$14=0,"",centre!$D$14),""))</f>
        <v/>
      </c>
      <c r="DW131" s="37" t="str">
        <f>IF(alumnes!$A130="","",IF($AA131="",IF(centre!$E$14=0,"",centre!$E$14),""))</f>
        <v/>
      </c>
      <c r="DX131" s="37" t="str">
        <f>IF(alumnes!$A130="","",IF($AA131="",IF(centre!$F$14=0,"",centre!$F$14),""))</f>
        <v/>
      </c>
      <c r="DY131" s="37" t="str">
        <f>IF(alumnes!$A130="","",IF($AA131="",IF(centre!$G$14=0,"",centre!$G$14),""))</f>
        <v/>
      </c>
      <c r="DZ131" s="37" t="str">
        <f>IF(alumnes!$A130="","",IF($AA131="",centre!$H$14,""))</f>
        <v/>
      </c>
      <c r="EA131" s="37" t="str">
        <f>IF(alumnes!$A130="","",IF($AA131="",centre!$I$14,""))</f>
        <v/>
      </c>
    </row>
    <row r="132" spans="1:131" x14ac:dyDescent="0.35">
      <c r="A132" s="36" t="str">
        <f>IF(alumnes!$A131="","",alumnes!$B$4)</f>
        <v/>
      </c>
      <c r="B132" s="37" t="str">
        <f>IF(alumnes!$A131="","",alumnes!$A131)</f>
        <v/>
      </c>
      <c r="C132" s="37" t="str">
        <f>IF(alumnes!$B131="","",alumnes!$B131)</f>
        <v/>
      </c>
      <c r="D132" s="37" t="str">
        <f>IF(alumnes!$C131="","",alumnes!$C131)</f>
        <v/>
      </c>
      <c r="E132" s="37" t="str">
        <f>IF(alumnes!$D131="","",alumnes!$D131)</f>
        <v/>
      </c>
      <c r="F132" s="37" t="str">
        <f>IF(alumnes!$E131="","",alumnes!$E131)</f>
        <v/>
      </c>
      <c r="G132" s="37" t="str">
        <f>IF(alumnes!$P131="","",alumnes!$P131)</f>
        <v/>
      </c>
      <c r="H132" s="37" t="str">
        <f>IF(alumnes!$Q131="","",alumnes!$Q131)</f>
        <v/>
      </c>
      <c r="I132" s="37" t="str">
        <f>IF(alumnes!$R131="","",alumnes!$R131)</f>
        <v/>
      </c>
      <c r="J132" s="37" t="str">
        <f>IF(alumnes!$G131="","",alumnes!$G131)</f>
        <v/>
      </c>
      <c r="K132" s="37" t="str">
        <f>IF(alumnes!$H131="","",alumnes!$H131)</f>
        <v/>
      </c>
      <c r="L132" s="37" t="str">
        <f>IF(alumnes!$I131="","",alumnes!$I131)</f>
        <v/>
      </c>
      <c r="M132" s="37" t="str">
        <f>IF(alumnes!$J131="","",alumnes!$J131)</f>
        <v/>
      </c>
      <c r="N132" s="37" t="str">
        <f>IF(alumnes!$K131="","",alumnes!$K131)</f>
        <v/>
      </c>
      <c r="O132" s="37" t="str">
        <f>IF(alumnes!$L131="","",alumnes!$L131)</f>
        <v/>
      </c>
      <c r="P132" s="37" t="str">
        <f>IF(alumnes!$M131="","",alumnes!$M131)</f>
        <v/>
      </c>
      <c r="Q132" s="37" t="str">
        <f>IF(alumnes!$N131="","",alumnes!$N131)</f>
        <v/>
      </c>
      <c r="R132" s="37" t="str">
        <f>IF(alumnes!$O131="","",alumnes!$O131)</f>
        <v/>
      </c>
      <c r="S132" s="37"/>
      <c r="T132" s="37"/>
      <c r="U132" s="37" t="e">
        <f>IF(alumnes!#REF!="","",alumnes!#REF!)</f>
        <v>#REF!</v>
      </c>
      <c r="V132" s="38"/>
      <c r="W132" s="39"/>
      <c r="X132" s="38"/>
      <c r="Z132" s="37"/>
      <c r="AA132" s="37" t="str">
        <f>IF(alumnes!$A131="","",IF(centre!$A$6=0,"",centre!$A$6))</f>
        <v/>
      </c>
      <c r="AB132" s="37" t="s">
        <v>2603</v>
      </c>
      <c r="AC132" s="37" t="s">
        <v>2603</v>
      </c>
      <c r="AD132" s="37" t="s">
        <v>2603</v>
      </c>
      <c r="AE132" s="37" t="s">
        <v>2603</v>
      </c>
      <c r="AF132" s="37" t="s">
        <v>2603</v>
      </c>
      <c r="AG132" s="37" t="s">
        <v>2603</v>
      </c>
      <c r="AH132" s="37" t="s">
        <v>2603</v>
      </c>
      <c r="AI132" s="37" t="s">
        <v>2603</v>
      </c>
      <c r="AJ132" s="37" t="s">
        <v>2603</v>
      </c>
      <c r="AK132" s="37" t="s">
        <v>2603</v>
      </c>
      <c r="AL132" s="37" t="s">
        <v>2603</v>
      </c>
      <c r="AM132" s="37" t="s">
        <v>2603</v>
      </c>
      <c r="AN132" s="37" t="s">
        <v>2603</v>
      </c>
      <c r="AO132" s="37" t="s">
        <v>2603</v>
      </c>
      <c r="AP132" s="37" t="s">
        <v>2603</v>
      </c>
      <c r="AQ132" s="37" t="s">
        <v>2603</v>
      </c>
      <c r="AR132" s="37" t="s">
        <v>2603</v>
      </c>
      <c r="AS132" s="37" t="s">
        <v>2603</v>
      </c>
      <c r="AT132" s="37" t="s">
        <v>2603</v>
      </c>
      <c r="AU132" s="37" t="s">
        <v>2603</v>
      </c>
      <c r="AV132" s="37" t="s">
        <v>2603</v>
      </c>
      <c r="AW132" s="37" t="s">
        <v>2603</v>
      </c>
      <c r="AX132" s="37" t="s">
        <v>2603</v>
      </c>
      <c r="AY132" s="37" t="s">
        <v>2603</v>
      </c>
      <c r="AZ132" s="37" t="s">
        <v>2603</v>
      </c>
      <c r="BA132" s="37" t="s">
        <v>2603</v>
      </c>
      <c r="BB132" s="37" t="s">
        <v>2603</v>
      </c>
      <c r="BC132" s="37" t="s">
        <v>2603</v>
      </c>
      <c r="BD132" s="37" t="s">
        <v>2603</v>
      </c>
      <c r="BE132" s="37" t="s">
        <v>2603</v>
      </c>
      <c r="BF132" s="37" t="s">
        <v>2603</v>
      </c>
      <c r="BG132" s="37" t="s">
        <v>2603</v>
      </c>
      <c r="BH132" s="37" t="s">
        <v>2603</v>
      </c>
      <c r="BI132" s="37" t="s">
        <v>2603</v>
      </c>
      <c r="BJ132" s="37" t="s">
        <v>2603</v>
      </c>
      <c r="BK132" s="37" t="s">
        <v>2603</v>
      </c>
      <c r="BL132" s="37" t="s">
        <v>2603</v>
      </c>
      <c r="BM132" s="37" t="s">
        <v>2603</v>
      </c>
      <c r="BN132" s="37" t="s">
        <v>2603</v>
      </c>
      <c r="BO132" s="37" t="s">
        <v>2603</v>
      </c>
      <c r="BP132" s="37" t="s">
        <v>2603</v>
      </c>
      <c r="BQ132" s="37" t="s">
        <v>2603</v>
      </c>
      <c r="BR132" s="37" t="s">
        <v>2603</v>
      </c>
      <c r="BS132" s="37" t="s">
        <v>2603</v>
      </c>
      <c r="BT132" s="37" t="s">
        <v>2603</v>
      </c>
      <c r="BU132" s="37" t="s">
        <v>2603</v>
      </c>
      <c r="BV132" s="37" t="s">
        <v>2603</v>
      </c>
      <c r="BW132" s="37" t="s">
        <v>2603</v>
      </c>
      <c r="BX132" s="37" t="s">
        <v>2603</v>
      </c>
      <c r="BY132" s="37" t="s">
        <v>2603</v>
      </c>
      <c r="BZ132" s="37" t="s">
        <v>2603</v>
      </c>
      <c r="CA132" s="37" t="s">
        <v>2603</v>
      </c>
      <c r="CB132" s="37" t="s">
        <v>2603</v>
      </c>
      <c r="CC132" s="37" t="s">
        <v>2603</v>
      </c>
      <c r="CD132" s="37" t="s">
        <v>2603</v>
      </c>
      <c r="CE132" s="37" t="s">
        <v>2603</v>
      </c>
      <c r="CF132" s="37" t="s">
        <v>2603</v>
      </c>
      <c r="CG132" s="37" t="s">
        <v>2603</v>
      </c>
      <c r="CH132" s="37" t="s">
        <v>2603</v>
      </c>
      <c r="CI132" s="37" t="s">
        <v>2603</v>
      </c>
      <c r="CJ132" s="37" t="s">
        <v>2603</v>
      </c>
      <c r="CK132" s="37" t="s">
        <v>2603</v>
      </c>
      <c r="CL132" s="37" t="s">
        <v>2603</v>
      </c>
      <c r="CM132" s="37" t="s">
        <v>2603</v>
      </c>
      <c r="CN132" s="37" t="s">
        <v>2603</v>
      </c>
      <c r="CO132" s="37" t="str">
        <f>IF(alumnes!$A131="","",IF($AA132="","",centre!$A$9))</f>
        <v/>
      </c>
      <c r="CP132" s="37" t="str">
        <f>IF(alumnes!$A131="","",IF($AA132="","",centre!$C$9))</f>
        <v/>
      </c>
      <c r="CQ132" s="37" t="str">
        <f>IF(alumnes!$A131="","",IF($AA132="","",centre!$A$14))</f>
        <v/>
      </c>
      <c r="CR132" s="37" t="str">
        <f>IF(alumnes!$A131="","",IF($AA132="","",centre!$B$14))</f>
        <v/>
      </c>
      <c r="CS132" s="37" t="str">
        <f>IF(alumnes!$A131="","",IF($AA132="","",centre!$C$14))</f>
        <v/>
      </c>
      <c r="CT132" s="37" t="str">
        <f>IF(alumnes!$A131="","",IF($AA132="","",IF(centre!$D$14=0,"",centre!$D$14)))</f>
        <v/>
      </c>
      <c r="CU132" s="37" t="str">
        <f>IF(alumnes!$A131="","",IF($AA132="","",IF(centre!$E$14=0,"",centre!$E$14)))</f>
        <v/>
      </c>
      <c r="CV132" s="37" t="str">
        <f>IF(alumnes!$A131="","",IF($AA132="","",IF(centre!$F$14=0,"",centre!$F$14)))</f>
        <v/>
      </c>
      <c r="CW132" s="37" t="str">
        <f>IF(alumnes!$A131="","",IF($AA132="","",IF(centre!$G$14=0,"",centre!$G$14)))</f>
        <v/>
      </c>
      <c r="CX132" s="37" t="str">
        <f>IF(alumnes!$A131="","",IF($AA132="","",centre!$H$14))</f>
        <v/>
      </c>
      <c r="CY132" s="37" t="str">
        <f>IF(alumnes!$A131="","",IF($AA132="","",centre!$I$14))</f>
        <v/>
      </c>
      <c r="CZ132" s="37" t="str">
        <f>IF(alumnes!$A131="","",IF($AA132="","",IF(centre!$J$14=0,"",centre!$J$14)))</f>
        <v/>
      </c>
      <c r="DA132" s="37" t="str">
        <f>IF(alumnes!$A131="","",IF($AA132="","",IF(centre!$K$14=0,"",centre!$K$14)))</f>
        <v/>
      </c>
      <c r="DB132" s="37" t="str">
        <f>IF(alumnes!$A131="","",IF($AA132="","",IF(centre!$L$14=0,"",centre!$L$14)))</f>
        <v/>
      </c>
      <c r="DC132" s="37" t="str">
        <f>IF(alumnes!$A131="","",IF($AA132="","",IF(centre!$A$19=0,"",centre!$A$19)))</f>
        <v/>
      </c>
      <c r="DD132" s="37" t="str">
        <f>IF(alumnes!$A131="","",IF($AA132="","",IF(centre!$C$19=0,"",centre!$C$19)))</f>
        <v/>
      </c>
      <c r="DE132" s="37" t="str">
        <f>IF(alumnes!$A131="","",IF($AA132="","",IF(centre!$E$19=0,"",centre!$E$19)))</f>
        <v/>
      </c>
      <c r="DF132" s="37" t="str">
        <f>IF(alumnes!$A131="","",IF($AA132="","",IF(centre!$G$19=0,"",centre!$G$19)))</f>
        <v/>
      </c>
      <c r="DG132" s="37" t="str">
        <f>IF(alumnes!$A131="","",IF($AA132="","",IF(centre!$H$19=0,"",centre!$H$19)))</f>
        <v/>
      </c>
      <c r="DH132" s="37" t="str">
        <f>IF(alumnes!$A131="","",IF($AA132="","",IF(centre!$J$19=0,"",centre!$J$19)))</f>
        <v/>
      </c>
      <c r="DI132" s="37" t="str">
        <f>IF(alumnes!$A131="","",IF($AA132="","",IF(centre!$K$19=0,"",centre!$K$19)))</f>
        <v/>
      </c>
      <c r="DJ132" s="37" t="str">
        <f>IF(alumnes!$A131="","",IF($AA132="","",IF(centre!$L$19=0,"",centre!$L$19)))</f>
        <v/>
      </c>
      <c r="DK132" s="37" t="str">
        <f>IF(alumnes!$A131="","",IF($AA132="",centre!$G$6,""))</f>
        <v/>
      </c>
      <c r="DL132" s="37" t="str">
        <f>IF(alumnes!$A131="","",IF($AA132="",centre!$I$6,""))</f>
        <v/>
      </c>
      <c r="DM132" s="37" t="str">
        <f>IF(alumnes!$A131="","",IF($AA132="",centre!$K$6,""))</f>
        <v/>
      </c>
      <c r="DN132" s="37" t="str">
        <f>IF(alumnes!$A131="","",IF($AA132="",centre!$A$9,""))</f>
        <v/>
      </c>
      <c r="DO132" s="37" t="str">
        <f>IF(alumnes!$A131="","",IF($AA132="",centre!$C$9,""))</f>
        <v/>
      </c>
      <c r="DP132" s="37" t="str">
        <f>IF(alumnes!$A131="","",IF($AA132="",IF(centre!$J$14=0,"",centre!$J$14),""))</f>
        <v/>
      </c>
      <c r="DQ132" s="37" t="str">
        <f>IF(alumnes!$A131="","",IF($AA132="",IF(centre!$K$14=0,"",centre!$K$14),""))</f>
        <v/>
      </c>
      <c r="DR132" s="37" t="str">
        <f>IF(alumnes!$A131="","",IF($AA132="",IF(centre!$L$14=0,"",centre!$L$14),""))</f>
        <v/>
      </c>
      <c r="DS132" s="37" t="str">
        <f>IF(alumnes!$A131="","",IF($AA132="",centre!$A$14,""))</f>
        <v/>
      </c>
      <c r="DT132" s="37" t="str">
        <f>IF(alumnes!$A131="","",IF($AA132="",centre!$B$14,""))</f>
        <v/>
      </c>
      <c r="DU132" s="37" t="str">
        <f>IF(alumnes!$A131="","",IF($AA132="",IF(centre!$C$14=0,"",centre!$C$14),""))</f>
        <v/>
      </c>
      <c r="DV132" s="37" t="str">
        <f>IF(alumnes!$A131="","",IF($AA132="",IF(centre!$D$14=0,"",centre!$D$14),""))</f>
        <v/>
      </c>
      <c r="DW132" s="37" t="str">
        <f>IF(alumnes!$A131="","",IF($AA132="",IF(centre!$E$14=0,"",centre!$E$14),""))</f>
        <v/>
      </c>
      <c r="DX132" s="37" t="str">
        <f>IF(alumnes!$A131="","",IF($AA132="",IF(centre!$F$14=0,"",centre!$F$14),""))</f>
        <v/>
      </c>
      <c r="DY132" s="37" t="str">
        <f>IF(alumnes!$A131="","",IF($AA132="",IF(centre!$G$14=0,"",centre!$G$14),""))</f>
        <v/>
      </c>
      <c r="DZ132" s="37" t="str">
        <f>IF(alumnes!$A131="","",IF($AA132="",centre!$H$14,""))</f>
        <v/>
      </c>
      <c r="EA132" s="37" t="str">
        <f>IF(alumnes!$A131="","",IF($AA132="",centre!$I$14,""))</f>
        <v/>
      </c>
    </row>
    <row r="133" spans="1:131" x14ac:dyDescent="0.35">
      <c r="A133" s="36" t="str">
        <f>IF(alumnes!$A132="","",alumnes!$B$4)</f>
        <v/>
      </c>
      <c r="B133" s="37" t="str">
        <f>IF(alumnes!$A132="","",alumnes!$A132)</f>
        <v/>
      </c>
      <c r="C133" s="37" t="str">
        <f>IF(alumnes!$B132="","",alumnes!$B132)</f>
        <v/>
      </c>
      <c r="D133" s="37" t="str">
        <f>IF(alumnes!$C132="","",alumnes!$C132)</f>
        <v/>
      </c>
      <c r="E133" s="37" t="str">
        <f>IF(alumnes!$D132="","",alumnes!$D132)</f>
        <v/>
      </c>
      <c r="F133" s="37" t="str">
        <f>IF(alumnes!$E132="","",alumnes!$E132)</f>
        <v/>
      </c>
      <c r="G133" s="37" t="str">
        <f>IF(alumnes!$P132="","",alumnes!$P132)</f>
        <v/>
      </c>
      <c r="H133" s="37" t="str">
        <f>IF(alumnes!$Q132="","",alumnes!$Q132)</f>
        <v/>
      </c>
      <c r="I133" s="37" t="str">
        <f>IF(alumnes!$R132="","",alumnes!$R132)</f>
        <v/>
      </c>
      <c r="J133" s="37" t="str">
        <f>IF(alumnes!$G132="","",alumnes!$G132)</f>
        <v/>
      </c>
      <c r="K133" s="37" t="str">
        <f>IF(alumnes!$H132="","",alumnes!$H132)</f>
        <v/>
      </c>
      <c r="L133" s="37" t="str">
        <f>IF(alumnes!$I132="","",alumnes!$I132)</f>
        <v/>
      </c>
      <c r="M133" s="37" t="str">
        <f>IF(alumnes!$J132="","",alumnes!$J132)</f>
        <v/>
      </c>
      <c r="N133" s="37" t="str">
        <f>IF(alumnes!$K132="","",alumnes!$K132)</f>
        <v/>
      </c>
      <c r="O133" s="37" t="str">
        <f>IF(alumnes!$L132="","",alumnes!$L132)</f>
        <v/>
      </c>
      <c r="P133" s="37" t="str">
        <f>IF(alumnes!$M132="","",alumnes!$M132)</f>
        <v/>
      </c>
      <c r="Q133" s="37" t="str">
        <f>IF(alumnes!$N132="","",alumnes!$N132)</f>
        <v/>
      </c>
      <c r="R133" s="37" t="str">
        <f>IF(alumnes!$O132="","",alumnes!$O132)</f>
        <v/>
      </c>
      <c r="S133" s="37"/>
      <c r="T133" s="37"/>
      <c r="U133" s="37" t="e">
        <f>IF(alumnes!#REF!="","",alumnes!#REF!)</f>
        <v>#REF!</v>
      </c>
      <c r="V133" s="38"/>
      <c r="W133" s="39"/>
      <c r="X133" s="38"/>
      <c r="Z133" s="37"/>
      <c r="AA133" s="37" t="str">
        <f>IF(alumnes!$A132="","",IF(centre!$A$6=0,"",centre!$A$6))</f>
        <v/>
      </c>
      <c r="AB133" s="37" t="s">
        <v>2603</v>
      </c>
      <c r="AC133" s="37" t="s">
        <v>2603</v>
      </c>
      <c r="AD133" s="37" t="s">
        <v>2603</v>
      </c>
      <c r="AE133" s="37" t="s">
        <v>2603</v>
      </c>
      <c r="AF133" s="37" t="s">
        <v>2603</v>
      </c>
      <c r="AG133" s="37" t="s">
        <v>2603</v>
      </c>
      <c r="AH133" s="37" t="s">
        <v>2603</v>
      </c>
      <c r="AI133" s="37" t="s">
        <v>2603</v>
      </c>
      <c r="AJ133" s="37" t="s">
        <v>2603</v>
      </c>
      <c r="AK133" s="37" t="s">
        <v>2603</v>
      </c>
      <c r="AL133" s="37" t="s">
        <v>2603</v>
      </c>
      <c r="AM133" s="37" t="s">
        <v>2603</v>
      </c>
      <c r="AN133" s="37" t="s">
        <v>2603</v>
      </c>
      <c r="AO133" s="37" t="s">
        <v>2603</v>
      </c>
      <c r="AP133" s="37" t="s">
        <v>2603</v>
      </c>
      <c r="AQ133" s="37" t="s">
        <v>2603</v>
      </c>
      <c r="AR133" s="37" t="s">
        <v>2603</v>
      </c>
      <c r="AS133" s="37" t="s">
        <v>2603</v>
      </c>
      <c r="AT133" s="37" t="s">
        <v>2603</v>
      </c>
      <c r="AU133" s="37" t="s">
        <v>2603</v>
      </c>
      <c r="AV133" s="37" t="s">
        <v>2603</v>
      </c>
      <c r="AW133" s="37" t="s">
        <v>2603</v>
      </c>
      <c r="AX133" s="37" t="s">
        <v>2603</v>
      </c>
      <c r="AY133" s="37" t="s">
        <v>2603</v>
      </c>
      <c r="AZ133" s="37" t="s">
        <v>2603</v>
      </c>
      <c r="BA133" s="37" t="s">
        <v>2603</v>
      </c>
      <c r="BB133" s="37" t="s">
        <v>2603</v>
      </c>
      <c r="BC133" s="37" t="s">
        <v>2603</v>
      </c>
      <c r="BD133" s="37" t="s">
        <v>2603</v>
      </c>
      <c r="BE133" s="37" t="s">
        <v>2603</v>
      </c>
      <c r="BF133" s="37" t="s">
        <v>2603</v>
      </c>
      <c r="BG133" s="37" t="s">
        <v>2603</v>
      </c>
      <c r="BH133" s="37" t="s">
        <v>2603</v>
      </c>
      <c r="BI133" s="37" t="s">
        <v>2603</v>
      </c>
      <c r="BJ133" s="37" t="s">
        <v>2603</v>
      </c>
      <c r="BK133" s="37" t="s">
        <v>2603</v>
      </c>
      <c r="BL133" s="37" t="s">
        <v>2603</v>
      </c>
      <c r="BM133" s="37" t="s">
        <v>2603</v>
      </c>
      <c r="BN133" s="37" t="s">
        <v>2603</v>
      </c>
      <c r="BO133" s="37" t="s">
        <v>2603</v>
      </c>
      <c r="BP133" s="37" t="s">
        <v>2603</v>
      </c>
      <c r="BQ133" s="37" t="s">
        <v>2603</v>
      </c>
      <c r="BR133" s="37" t="s">
        <v>2603</v>
      </c>
      <c r="BS133" s="37" t="s">
        <v>2603</v>
      </c>
      <c r="BT133" s="37" t="s">
        <v>2603</v>
      </c>
      <c r="BU133" s="37" t="s">
        <v>2603</v>
      </c>
      <c r="BV133" s="37" t="s">
        <v>2603</v>
      </c>
      <c r="BW133" s="37" t="s">
        <v>2603</v>
      </c>
      <c r="BX133" s="37" t="s">
        <v>2603</v>
      </c>
      <c r="BY133" s="37" t="s">
        <v>2603</v>
      </c>
      <c r="BZ133" s="37" t="s">
        <v>2603</v>
      </c>
      <c r="CA133" s="37" t="s">
        <v>2603</v>
      </c>
      <c r="CB133" s="37" t="s">
        <v>2603</v>
      </c>
      <c r="CC133" s="37" t="s">
        <v>2603</v>
      </c>
      <c r="CD133" s="37" t="s">
        <v>2603</v>
      </c>
      <c r="CE133" s="37" t="s">
        <v>2603</v>
      </c>
      <c r="CF133" s="37" t="s">
        <v>2603</v>
      </c>
      <c r="CG133" s="37" t="s">
        <v>2603</v>
      </c>
      <c r="CH133" s="37" t="s">
        <v>2603</v>
      </c>
      <c r="CI133" s="37" t="s">
        <v>2603</v>
      </c>
      <c r="CJ133" s="37" t="s">
        <v>2603</v>
      </c>
      <c r="CK133" s="37" t="s">
        <v>2603</v>
      </c>
      <c r="CL133" s="37" t="s">
        <v>2603</v>
      </c>
      <c r="CM133" s="37" t="s">
        <v>2603</v>
      </c>
      <c r="CN133" s="37" t="s">
        <v>2603</v>
      </c>
      <c r="CO133" s="37" t="str">
        <f>IF(alumnes!$A132="","",IF($AA133="","",centre!$A$9))</f>
        <v/>
      </c>
      <c r="CP133" s="37" t="str">
        <f>IF(alumnes!$A132="","",IF($AA133="","",centre!$C$9))</f>
        <v/>
      </c>
      <c r="CQ133" s="37" t="str">
        <f>IF(alumnes!$A132="","",IF($AA133="","",centre!$A$14))</f>
        <v/>
      </c>
      <c r="CR133" s="37" t="str">
        <f>IF(alumnes!$A132="","",IF($AA133="","",centre!$B$14))</f>
        <v/>
      </c>
      <c r="CS133" s="37" t="str">
        <f>IF(alumnes!$A132="","",IF($AA133="","",centre!$C$14))</f>
        <v/>
      </c>
      <c r="CT133" s="37" t="str">
        <f>IF(alumnes!$A132="","",IF($AA133="","",IF(centre!$D$14=0,"",centre!$D$14)))</f>
        <v/>
      </c>
      <c r="CU133" s="37" t="str">
        <f>IF(alumnes!$A132="","",IF($AA133="","",IF(centre!$E$14=0,"",centre!$E$14)))</f>
        <v/>
      </c>
      <c r="CV133" s="37" t="str">
        <f>IF(alumnes!$A132="","",IF($AA133="","",IF(centre!$F$14=0,"",centre!$F$14)))</f>
        <v/>
      </c>
      <c r="CW133" s="37" t="str">
        <f>IF(alumnes!$A132="","",IF($AA133="","",IF(centre!$G$14=0,"",centre!$G$14)))</f>
        <v/>
      </c>
      <c r="CX133" s="37" t="str">
        <f>IF(alumnes!$A132="","",IF($AA133="","",centre!$H$14))</f>
        <v/>
      </c>
      <c r="CY133" s="37" t="str">
        <f>IF(alumnes!$A132="","",IF($AA133="","",centre!$I$14))</f>
        <v/>
      </c>
      <c r="CZ133" s="37" t="str">
        <f>IF(alumnes!$A132="","",IF($AA133="","",IF(centre!$J$14=0,"",centre!$J$14)))</f>
        <v/>
      </c>
      <c r="DA133" s="37" t="str">
        <f>IF(alumnes!$A132="","",IF($AA133="","",IF(centre!$K$14=0,"",centre!$K$14)))</f>
        <v/>
      </c>
      <c r="DB133" s="37" t="str">
        <f>IF(alumnes!$A132="","",IF($AA133="","",IF(centre!$L$14=0,"",centre!$L$14)))</f>
        <v/>
      </c>
      <c r="DC133" s="37" t="str">
        <f>IF(alumnes!$A132="","",IF($AA133="","",IF(centre!$A$19=0,"",centre!$A$19)))</f>
        <v/>
      </c>
      <c r="DD133" s="37" t="str">
        <f>IF(alumnes!$A132="","",IF($AA133="","",IF(centre!$C$19=0,"",centre!$C$19)))</f>
        <v/>
      </c>
      <c r="DE133" s="37" t="str">
        <f>IF(alumnes!$A132="","",IF($AA133="","",IF(centre!$E$19=0,"",centre!$E$19)))</f>
        <v/>
      </c>
      <c r="DF133" s="37" t="str">
        <f>IF(alumnes!$A132="","",IF($AA133="","",IF(centre!$G$19=0,"",centre!$G$19)))</f>
        <v/>
      </c>
      <c r="DG133" s="37" t="str">
        <f>IF(alumnes!$A132="","",IF($AA133="","",IF(centre!$H$19=0,"",centre!$H$19)))</f>
        <v/>
      </c>
      <c r="DH133" s="37" t="str">
        <f>IF(alumnes!$A132="","",IF($AA133="","",IF(centre!$J$19=0,"",centre!$J$19)))</f>
        <v/>
      </c>
      <c r="DI133" s="37" t="str">
        <f>IF(alumnes!$A132="","",IF($AA133="","",IF(centre!$K$19=0,"",centre!$K$19)))</f>
        <v/>
      </c>
      <c r="DJ133" s="37" t="str">
        <f>IF(alumnes!$A132="","",IF($AA133="","",IF(centre!$L$19=0,"",centre!$L$19)))</f>
        <v/>
      </c>
      <c r="DK133" s="37" t="str">
        <f>IF(alumnes!$A132="","",IF($AA133="",centre!$G$6,""))</f>
        <v/>
      </c>
      <c r="DL133" s="37" t="str">
        <f>IF(alumnes!$A132="","",IF($AA133="",centre!$I$6,""))</f>
        <v/>
      </c>
      <c r="DM133" s="37" t="str">
        <f>IF(alumnes!$A132="","",IF($AA133="",centre!$K$6,""))</f>
        <v/>
      </c>
      <c r="DN133" s="37" t="str">
        <f>IF(alumnes!$A132="","",IF($AA133="",centre!$A$9,""))</f>
        <v/>
      </c>
      <c r="DO133" s="37" t="str">
        <f>IF(alumnes!$A132="","",IF($AA133="",centre!$C$9,""))</f>
        <v/>
      </c>
      <c r="DP133" s="37" t="str">
        <f>IF(alumnes!$A132="","",IF($AA133="",IF(centre!$J$14=0,"",centre!$J$14),""))</f>
        <v/>
      </c>
      <c r="DQ133" s="37" t="str">
        <f>IF(alumnes!$A132="","",IF($AA133="",IF(centre!$K$14=0,"",centre!$K$14),""))</f>
        <v/>
      </c>
      <c r="DR133" s="37" t="str">
        <f>IF(alumnes!$A132="","",IF($AA133="",IF(centre!$L$14=0,"",centre!$L$14),""))</f>
        <v/>
      </c>
      <c r="DS133" s="37" t="str">
        <f>IF(alumnes!$A132="","",IF($AA133="",centre!$A$14,""))</f>
        <v/>
      </c>
      <c r="DT133" s="37" t="str">
        <f>IF(alumnes!$A132="","",IF($AA133="",centre!$B$14,""))</f>
        <v/>
      </c>
      <c r="DU133" s="37" t="str">
        <f>IF(alumnes!$A132="","",IF($AA133="",IF(centre!$C$14=0,"",centre!$C$14),""))</f>
        <v/>
      </c>
      <c r="DV133" s="37" t="str">
        <f>IF(alumnes!$A132="","",IF($AA133="",IF(centre!$D$14=0,"",centre!$D$14),""))</f>
        <v/>
      </c>
      <c r="DW133" s="37" t="str">
        <f>IF(alumnes!$A132="","",IF($AA133="",IF(centre!$E$14=0,"",centre!$E$14),""))</f>
        <v/>
      </c>
      <c r="DX133" s="37" t="str">
        <f>IF(alumnes!$A132="","",IF($AA133="",IF(centre!$F$14=0,"",centre!$F$14),""))</f>
        <v/>
      </c>
      <c r="DY133" s="37" t="str">
        <f>IF(alumnes!$A132="","",IF($AA133="",IF(centre!$G$14=0,"",centre!$G$14),""))</f>
        <v/>
      </c>
      <c r="DZ133" s="37" t="str">
        <f>IF(alumnes!$A132="","",IF($AA133="",centre!$H$14,""))</f>
        <v/>
      </c>
      <c r="EA133" s="37" t="str">
        <f>IF(alumnes!$A132="","",IF($AA133="",centre!$I$14,""))</f>
        <v/>
      </c>
    </row>
    <row r="134" spans="1:131" x14ac:dyDescent="0.35">
      <c r="A134" s="36" t="str">
        <f>IF(alumnes!$A133="","",alumnes!$B$4)</f>
        <v/>
      </c>
      <c r="B134" s="37" t="str">
        <f>IF(alumnes!$A133="","",alumnes!$A133)</f>
        <v/>
      </c>
      <c r="C134" s="37" t="str">
        <f>IF(alumnes!$B133="","",alumnes!$B133)</f>
        <v/>
      </c>
      <c r="D134" s="37" t="str">
        <f>IF(alumnes!$C133="","",alumnes!$C133)</f>
        <v/>
      </c>
      <c r="E134" s="37" t="str">
        <f>IF(alumnes!$D133="","",alumnes!$D133)</f>
        <v/>
      </c>
      <c r="F134" s="37" t="str">
        <f>IF(alumnes!$E133="","",alumnes!$E133)</f>
        <v/>
      </c>
      <c r="G134" s="37" t="str">
        <f>IF(alumnes!$P133="","",alumnes!$P133)</f>
        <v/>
      </c>
      <c r="H134" s="37" t="str">
        <f>IF(alumnes!$Q133="","",alumnes!$Q133)</f>
        <v/>
      </c>
      <c r="I134" s="37" t="str">
        <f>IF(alumnes!$R133="","",alumnes!$R133)</f>
        <v/>
      </c>
      <c r="J134" s="37" t="str">
        <f>IF(alumnes!$G133="","",alumnes!$G133)</f>
        <v/>
      </c>
      <c r="K134" s="37" t="str">
        <f>IF(alumnes!$H133="","",alumnes!$H133)</f>
        <v/>
      </c>
      <c r="L134" s="37" t="str">
        <f>IF(alumnes!$I133="","",alumnes!$I133)</f>
        <v/>
      </c>
      <c r="M134" s="37" t="str">
        <f>IF(alumnes!$J133="","",alumnes!$J133)</f>
        <v/>
      </c>
      <c r="N134" s="37" t="str">
        <f>IF(alumnes!$K133="","",alumnes!$K133)</f>
        <v/>
      </c>
      <c r="O134" s="37" t="str">
        <f>IF(alumnes!$L133="","",alumnes!$L133)</f>
        <v/>
      </c>
      <c r="P134" s="37" t="str">
        <f>IF(alumnes!$M133="","",alumnes!$M133)</f>
        <v/>
      </c>
      <c r="Q134" s="37" t="str">
        <f>IF(alumnes!$N133="","",alumnes!$N133)</f>
        <v/>
      </c>
      <c r="R134" s="37" t="str">
        <f>IF(alumnes!$O133="","",alumnes!$O133)</f>
        <v/>
      </c>
      <c r="S134" s="37"/>
      <c r="T134" s="37"/>
      <c r="U134" s="37" t="e">
        <f>IF(alumnes!#REF!="","",alumnes!#REF!)</f>
        <v>#REF!</v>
      </c>
      <c r="V134" s="38"/>
      <c r="W134" s="39"/>
      <c r="X134" s="38"/>
      <c r="Z134" s="37"/>
      <c r="AA134" s="37" t="str">
        <f>IF(alumnes!$A133="","",IF(centre!$A$6=0,"",centre!$A$6))</f>
        <v/>
      </c>
      <c r="AB134" s="37" t="s">
        <v>2603</v>
      </c>
      <c r="AC134" s="37" t="s">
        <v>2603</v>
      </c>
      <c r="AD134" s="37" t="s">
        <v>2603</v>
      </c>
      <c r="AE134" s="37" t="s">
        <v>2603</v>
      </c>
      <c r="AF134" s="37" t="s">
        <v>2603</v>
      </c>
      <c r="AG134" s="37" t="s">
        <v>2603</v>
      </c>
      <c r="AH134" s="37" t="s">
        <v>2603</v>
      </c>
      <c r="AI134" s="37" t="s">
        <v>2603</v>
      </c>
      <c r="AJ134" s="37" t="s">
        <v>2603</v>
      </c>
      <c r="AK134" s="37" t="s">
        <v>2603</v>
      </c>
      <c r="AL134" s="37" t="s">
        <v>2603</v>
      </c>
      <c r="AM134" s="37" t="s">
        <v>2603</v>
      </c>
      <c r="AN134" s="37" t="s">
        <v>2603</v>
      </c>
      <c r="AO134" s="37" t="s">
        <v>2603</v>
      </c>
      <c r="AP134" s="37" t="s">
        <v>2603</v>
      </c>
      <c r="AQ134" s="37" t="s">
        <v>2603</v>
      </c>
      <c r="AR134" s="37" t="s">
        <v>2603</v>
      </c>
      <c r="AS134" s="37" t="s">
        <v>2603</v>
      </c>
      <c r="AT134" s="37" t="s">
        <v>2603</v>
      </c>
      <c r="AU134" s="37" t="s">
        <v>2603</v>
      </c>
      <c r="AV134" s="37" t="s">
        <v>2603</v>
      </c>
      <c r="AW134" s="37" t="s">
        <v>2603</v>
      </c>
      <c r="AX134" s="37" t="s">
        <v>2603</v>
      </c>
      <c r="AY134" s="37" t="s">
        <v>2603</v>
      </c>
      <c r="AZ134" s="37" t="s">
        <v>2603</v>
      </c>
      <c r="BA134" s="37" t="s">
        <v>2603</v>
      </c>
      <c r="BB134" s="37" t="s">
        <v>2603</v>
      </c>
      <c r="BC134" s="37" t="s">
        <v>2603</v>
      </c>
      <c r="BD134" s="37" t="s">
        <v>2603</v>
      </c>
      <c r="BE134" s="37" t="s">
        <v>2603</v>
      </c>
      <c r="BF134" s="37" t="s">
        <v>2603</v>
      </c>
      <c r="BG134" s="37" t="s">
        <v>2603</v>
      </c>
      <c r="BH134" s="37" t="s">
        <v>2603</v>
      </c>
      <c r="BI134" s="37" t="s">
        <v>2603</v>
      </c>
      <c r="BJ134" s="37" t="s">
        <v>2603</v>
      </c>
      <c r="BK134" s="37" t="s">
        <v>2603</v>
      </c>
      <c r="BL134" s="37" t="s">
        <v>2603</v>
      </c>
      <c r="BM134" s="37" t="s">
        <v>2603</v>
      </c>
      <c r="BN134" s="37" t="s">
        <v>2603</v>
      </c>
      <c r="BO134" s="37" t="s">
        <v>2603</v>
      </c>
      <c r="BP134" s="37" t="s">
        <v>2603</v>
      </c>
      <c r="BQ134" s="37" t="s">
        <v>2603</v>
      </c>
      <c r="BR134" s="37" t="s">
        <v>2603</v>
      </c>
      <c r="BS134" s="37" t="s">
        <v>2603</v>
      </c>
      <c r="BT134" s="37" t="s">
        <v>2603</v>
      </c>
      <c r="BU134" s="37" t="s">
        <v>2603</v>
      </c>
      <c r="BV134" s="37" t="s">
        <v>2603</v>
      </c>
      <c r="BW134" s="37" t="s">
        <v>2603</v>
      </c>
      <c r="BX134" s="37" t="s">
        <v>2603</v>
      </c>
      <c r="BY134" s="37" t="s">
        <v>2603</v>
      </c>
      <c r="BZ134" s="37" t="s">
        <v>2603</v>
      </c>
      <c r="CA134" s="37" t="s">
        <v>2603</v>
      </c>
      <c r="CB134" s="37" t="s">
        <v>2603</v>
      </c>
      <c r="CC134" s="37" t="s">
        <v>2603</v>
      </c>
      <c r="CD134" s="37" t="s">
        <v>2603</v>
      </c>
      <c r="CE134" s="37" t="s">
        <v>2603</v>
      </c>
      <c r="CF134" s="37" t="s">
        <v>2603</v>
      </c>
      <c r="CG134" s="37" t="s">
        <v>2603</v>
      </c>
      <c r="CH134" s="37" t="s">
        <v>2603</v>
      </c>
      <c r="CI134" s="37" t="s">
        <v>2603</v>
      </c>
      <c r="CJ134" s="37" t="s">
        <v>2603</v>
      </c>
      <c r="CK134" s="37" t="s">
        <v>2603</v>
      </c>
      <c r="CL134" s="37" t="s">
        <v>2603</v>
      </c>
      <c r="CM134" s="37" t="s">
        <v>2603</v>
      </c>
      <c r="CN134" s="37" t="s">
        <v>2603</v>
      </c>
      <c r="CO134" s="37" t="str">
        <f>IF(alumnes!$A133="","",IF($AA134="","",centre!$A$9))</f>
        <v/>
      </c>
      <c r="CP134" s="37" t="str">
        <f>IF(alumnes!$A133="","",IF($AA134="","",centre!$C$9))</f>
        <v/>
      </c>
      <c r="CQ134" s="37" t="str">
        <f>IF(alumnes!$A133="","",IF($AA134="","",centre!$A$14))</f>
        <v/>
      </c>
      <c r="CR134" s="37" t="str">
        <f>IF(alumnes!$A133="","",IF($AA134="","",centre!$B$14))</f>
        <v/>
      </c>
      <c r="CS134" s="37" t="str">
        <f>IF(alumnes!$A133="","",IF($AA134="","",centre!$C$14))</f>
        <v/>
      </c>
      <c r="CT134" s="37" t="str">
        <f>IF(alumnes!$A133="","",IF($AA134="","",IF(centre!$D$14=0,"",centre!$D$14)))</f>
        <v/>
      </c>
      <c r="CU134" s="37" t="str">
        <f>IF(alumnes!$A133="","",IF($AA134="","",IF(centre!$E$14=0,"",centre!$E$14)))</f>
        <v/>
      </c>
      <c r="CV134" s="37" t="str">
        <f>IF(alumnes!$A133="","",IF($AA134="","",IF(centre!$F$14=0,"",centre!$F$14)))</f>
        <v/>
      </c>
      <c r="CW134" s="37" t="str">
        <f>IF(alumnes!$A133="","",IF($AA134="","",IF(centre!$G$14=0,"",centre!$G$14)))</f>
        <v/>
      </c>
      <c r="CX134" s="37" t="str">
        <f>IF(alumnes!$A133="","",IF($AA134="","",centre!$H$14))</f>
        <v/>
      </c>
      <c r="CY134" s="37" t="str">
        <f>IF(alumnes!$A133="","",IF($AA134="","",centre!$I$14))</f>
        <v/>
      </c>
      <c r="CZ134" s="37" t="str">
        <f>IF(alumnes!$A133="","",IF($AA134="","",IF(centre!$J$14=0,"",centre!$J$14)))</f>
        <v/>
      </c>
      <c r="DA134" s="37" t="str">
        <f>IF(alumnes!$A133="","",IF($AA134="","",IF(centre!$K$14=0,"",centre!$K$14)))</f>
        <v/>
      </c>
      <c r="DB134" s="37" t="str">
        <f>IF(alumnes!$A133="","",IF($AA134="","",IF(centre!$L$14=0,"",centre!$L$14)))</f>
        <v/>
      </c>
      <c r="DC134" s="37" t="str">
        <f>IF(alumnes!$A133="","",IF($AA134="","",IF(centre!$A$19=0,"",centre!$A$19)))</f>
        <v/>
      </c>
      <c r="DD134" s="37" t="str">
        <f>IF(alumnes!$A133="","",IF($AA134="","",IF(centre!$C$19=0,"",centre!$C$19)))</f>
        <v/>
      </c>
      <c r="DE134" s="37" t="str">
        <f>IF(alumnes!$A133="","",IF($AA134="","",IF(centre!$E$19=0,"",centre!$E$19)))</f>
        <v/>
      </c>
      <c r="DF134" s="37" t="str">
        <f>IF(alumnes!$A133="","",IF($AA134="","",IF(centre!$G$19=0,"",centre!$G$19)))</f>
        <v/>
      </c>
      <c r="DG134" s="37" t="str">
        <f>IF(alumnes!$A133="","",IF($AA134="","",IF(centre!$H$19=0,"",centre!$H$19)))</f>
        <v/>
      </c>
      <c r="DH134" s="37" t="str">
        <f>IF(alumnes!$A133="","",IF($AA134="","",IF(centre!$J$19=0,"",centre!$J$19)))</f>
        <v/>
      </c>
      <c r="DI134" s="37" t="str">
        <f>IF(alumnes!$A133="","",IF($AA134="","",IF(centre!$K$19=0,"",centre!$K$19)))</f>
        <v/>
      </c>
      <c r="DJ134" s="37" t="str">
        <f>IF(alumnes!$A133="","",IF($AA134="","",IF(centre!$L$19=0,"",centre!$L$19)))</f>
        <v/>
      </c>
      <c r="DK134" s="37" t="str">
        <f>IF(alumnes!$A133="","",IF($AA134="",centre!$G$6,""))</f>
        <v/>
      </c>
      <c r="DL134" s="37" t="str">
        <f>IF(alumnes!$A133="","",IF($AA134="",centre!$I$6,""))</f>
        <v/>
      </c>
      <c r="DM134" s="37" t="str">
        <f>IF(alumnes!$A133="","",IF($AA134="",centre!$K$6,""))</f>
        <v/>
      </c>
      <c r="DN134" s="37" t="str">
        <f>IF(alumnes!$A133="","",IF($AA134="",centre!$A$9,""))</f>
        <v/>
      </c>
      <c r="DO134" s="37" t="str">
        <f>IF(alumnes!$A133="","",IF($AA134="",centre!$C$9,""))</f>
        <v/>
      </c>
      <c r="DP134" s="37" t="str">
        <f>IF(alumnes!$A133="","",IF($AA134="",IF(centre!$J$14=0,"",centre!$J$14),""))</f>
        <v/>
      </c>
      <c r="DQ134" s="37" t="str">
        <f>IF(alumnes!$A133="","",IF($AA134="",IF(centre!$K$14=0,"",centre!$K$14),""))</f>
        <v/>
      </c>
      <c r="DR134" s="37" t="str">
        <f>IF(alumnes!$A133="","",IF($AA134="",IF(centre!$L$14=0,"",centre!$L$14),""))</f>
        <v/>
      </c>
      <c r="DS134" s="37" t="str">
        <f>IF(alumnes!$A133="","",IF($AA134="",centre!$A$14,""))</f>
        <v/>
      </c>
      <c r="DT134" s="37" t="str">
        <f>IF(alumnes!$A133="","",IF($AA134="",centre!$B$14,""))</f>
        <v/>
      </c>
      <c r="DU134" s="37" t="str">
        <f>IF(alumnes!$A133="","",IF($AA134="",IF(centre!$C$14=0,"",centre!$C$14),""))</f>
        <v/>
      </c>
      <c r="DV134" s="37" t="str">
        <f>IF(alumnes!$A133="","",IF($AA134="",IF(centre!$D$14=0,"",centre!$D$14),""))</f>
        <v/>
      </c>
      <c r="DW134" s="37" t="str">
        <f>IF(alumnes!$A133="","",IF($AA134="",IF(centre!$E$14=0,"",centre!$E$14),""))</f>
        <v/>
      </c>
      <c r="DX134" s="37" t="str">
        <f>IF(alumnes!$A133="","",IF($AA134="",IF(centre!$F$14=0,"",centre!$F$14),""))</f>
        <v/>
      </c>
      <c r="DY134" s="37" t="str">
        <f>IF(alumnes!$A133="","",IF($AA134="",IF(centre!$G$14=0,"",centre!$G$14),""))</f>
        <v/>
      </c>
      <c r="DZ134" s="37" t="str">
        <f>IF(alumnes!$A133="","",IF($AA134="",centre!$H$14,""))</f>
        <v/>
      </c>
      <c r="EA134" s="37" t="str">
        <f>IF(alumnes!$A133="","",IF($AA134="",centre!$I$14,""))</f>
        <v/>
      </c>
    </row>
    <row r="135" spans="1:131" x14ac:dyDescent="0.35">
      <c r="A135" s="36" t="str">
        <f>IF(alumnes!$A134="","",alumnes!$B$4)</f>
        <v/>
      </c>
      <c r="B135" s="37" t="str">
        <f>IF(alumnes!$A134="","",alumnes!$A134)</f>
        <v/>
      </c>
      <c r="C135" s="37" t="str">
        <f>IF(alumnes!$B134="","",alumnes!$B134)</f>
        <v/>
      </c>
      <c r="D135" s="37" t="str">
        <f>IF(alumnes!$C134="","",alumnes!$C134)</f>
        <v/>
      </c>
      <c r="E135" s="37" t="str">
        <f>IF(alumnes!$D134="","",alumnes!$D134)</f>
        <v/>
      </c>
      <c r="F135" s="37" t="str">
        <f>IF(alumnes!$E134="","",alumnes!$E134)</f>
        <v/>
      </c>
      <c r="G135" s="37" t="str">
        <f>IF(alumnes!$P134="","",alumnes!$P134)</f>
        <v/>
      </c>
      <c r="H135" s="37" t="str">
        <f>IF(alumnes!$Q134="","",alumnes!$Q134)</f>
        <v/>
      </c>
      <c r="I135" s="37" t="str">
        <f>IF(alumnes!$R134="","",alumnes!$R134)</f>
        <v/>
      </c>
      <c r="J135" s="37" t="str">
        <f>IF(alumnes!$G134="","",alumnes!$G134)</f>
        <v/>
      </c>
      <c r="K135" s="37" t="str">
        <f>IF(alumnes!$H134="","",alumnes!$H134)</f>
        <v/>
      </c>
      <c r="L135" s="37" t="str">
        <f>IF(alumnes!$I134="","",alumnes!$I134)</f>
        <v/>
      </c>
      <c r="M135" s="37" t="str">
        <f>IF(alumnes!$J134="","",alumnes!$J134)</f>
        <v/>
      </c>
      <c r="N135" s="37" t="str">
        <f>IF(alumnes!$K134="","",alumnes!$K134)</f>
        <v/>
      </c>
      <c r="O135" s="37" t="str">
        <f>IF(alumnes!$L134="","",alumnes!$L134)</f>
        <v/>
      </c>
      <c r="P135" s="37" t="str">
        <f>IF(alumnes!$M134="","",alumnes!$M134)</f>
        <v/>
      </c>
      <c r="Q135" s="37" t="str">
        <f>IF(alumnes!$N134="","",alumnes!$N134)</f>
        <v/>
      </c>
      <c r="R135" s="37" t="str">
        <f>IF(alumnes!$O134="","",alumnes!$O134)</f>
        <v/>
      </c>
      <c r="S135" s="37"/>
      <c r="T135" s="37"/>
      <c r="U135" s="37" t="e">
        <f>IF(alumnes!#REF!="","",alumnes!#REF!)</f>
        <v>#REF!</v>
      </c>
      <c r="V135" s="38"/>
      <c r="W135" s="39"/>
      <c r="X135" s="38"/>
      <c r="Z135" s="37"/>
      <c r="AA135" s="37" t="str">
        <f>IF(alumnes!$A134="","",IF(centre!$A$6=0,"",centre!$A$6))</f>
        <v/>
      </c>
      <c r="AB135" s="37" t="s">
        <v>2603</v>
      </c>
      <c r="AC135" s="37" t="s">
        <v>2603</v>
      </c>
      <c r="AD135" s="37" t="s">
        <v>2603</v>
      </c>
      <c r="AE135" s="37" t="s">
        <v>2603</v>
      </c>
      <c r="AF135" s="37" t="s">
        <v>2603</v>
      </c>
      <c r="AG135" s="37" t="s">
        <v>2603</v>
      </c>
      <c r="AH135" s="37" t="s">
        <v>2603</v>
      </c>
      <c r="AI135" s="37" t="s">
        <v>2603</v>
      </c>
      <c r="AJ135" s="37" t="s">
        <v>2603</v>
      </c>
      <c r="AK135" s="37" t="s">
        <v>2603</v>
      </c>
      <c r="AL135" s="37" t="s">
        <v>2603</v>
      </c>
      <c r="AM135" s="37" t="s">
        <v>2603</v>
      </c>
      <c r="AN135" s="37" t="s">
        <v>2603</v>
      </c>
      <c r="AO135" s="37" t="s">
        <v>2603</v>
      </c>
      <c r="AP135" s="37" t="s">
        <v>2603</v>
      </c>
      <c r="AQ135" s="37" t="s">
        <v>2603</v>
      </c>
      <c r="AR135" s="37" t="s">
        <v>2603</v>
      </c>
      <c r="AS135" s="37" t="s">
        <v>2603</v>
      </c>
      <c r="AT135" s="37" t="s">
        <v>2603</v>
      </c>
      <c r="AU135" s="37" t="s">
        <v>2603</v>
      </c>
      <c r="AV135" s="37" t="s">
        <v>2603</v>
      </c>
      <c r="AW135" s="37" t="s">
        <v>2603</v>
      </c>
      <c r="AX135" s="37" t="s">
        <v>2603</v>
      </c>
      <c r="AY135" s="37" t="s">
        <v>2603</v>
      </c>
      <c r="AZ135" s="37" t="s">
        <v>2603</v>
      </c>
      <c r="BA135" s="37" t="s">
        <v>2603</v>
      </c>
      <c r="BB135" s="37" t="s">
        <v>2603</v>
      </c>
      <c r="BC135" s="37" t="s">
        <v>2603</v>
      </c>
      <c r="BD135" s="37" t="s">
        <v>2603</v>
      </c>
      <c r="BE135" s="37" t="s">
        <v>2603</v>
      </c>
      <c r="BF135" s="37" t="s">
        <v>2603</v>
      </c>
      <c r="BG135" s="37" t="s">
        <v>2603</v>
      </c>
      <c r="BH135" s="37" t="s">
        <v>2603</v>
      </c>
      <c r="BI135" s="37" t="s">
        <v>2603</v>
      </c>
      <c r="BJ135" s="37" t="s">
        <v>2603</v>
      </c>
      <c r="BK135" s="37" t="s">
        <v>2603</v>
      </c>
      <c r="BL135" s="37" t="s">
        <v>2603</v>
      </c>
      <c r="BM135" s="37" t="s">
        <v>2603</v>
      </c>
      <c r="BN135" s="37" t="s">
        <v>2603</v>
      </c>
      <c r="BO135" s="37" t="s">
        <v>2603</v>
      </c>
      <c r="BP135" s="37" t="s">
        <v>2603</v>
      </c>
      <c r="BQ135" s="37" t="s">
        <v>2603</v>
      </c>
      <c r="BR135" s="37" t="s">
        <v>2603</v>
      </c>
      <c r="BS135" s="37" t="s">
        <v>2603</v>
      </c>
      <c r="BT135" s="37" t="s">
        <v>2603</v>
      </c>
      <c r="BU135" s="37" t="s">
        <v>2603</v>
      </c>
      <c r="BV135" s="37" t="s">
        <v>2603</v>
      </c>
      <c r="BW135" s="37" t="s">
        <v>2603</v>
      </c>
      <c r="BX135" s="37" t="s">
        <v>2603</v>
      </c>
      <c r="BY135" s="37" t="s">
        <v>2603</v>
      </c>
      <c r="BZ135" s="37" t="s">
        <v>2603</v>
      </c>
      <c r="CA135" s="37" t="s">
        <v>2603</v>
      </c>
      <c r="CB135" s="37" t="s">
        <v>2603</v>
      </c>
      <c r="CC135" s="37" t="s">
        <v>2603</v>
      </c>
      <c r="CD135" s="37" t="s">
        <v>2603</v>
      </c>
      <c r="CE135" s="37" t="s">
        <v>2603</v>
      </c>
      <c r="CF135" s="37" t="s">
        <v>2603</v>
      </c>
      <c r="CG135" s="37" t="s">
        <v>2603</v>
      </c>
      <c r="CH135" s="37" t="s">
        <v>2603</v>
      </c>
      <c r="CI135" s="37" t="s">
        <v>2603</v>
      </c>
      <c r="CJ135" s="37" t="s">
        <v>2603</v>
      </c>
      <c r="CK135" s="37" t="s">
        <v>2603</v>
      </c>
      <c r="CL135" s="37" t="s">
        <v>2603</v>
      </c>
      <c r="CM135" s="37" t="s">
        <v>2603</v>
      </c>
      <c r="CN135" s="37" t="s">
        <v>2603</v>
      </c>
      <c r="CO135" s="37" t="str">
        <f>IF(alumnes!$A134="","",IF($AA135="","",centre!$A$9))</f>
        <v/>
      </c>
      <c r="CP135" s="37" t="str">
        <f>IF(alumnes!$A134="","",IF($AA135="","",centre!$C$9))</f>
        <v/>
      </c>
      <c r="CQ135" s="37" t="str">
        <f>IF(alumnes!$A134="","",IF($AA135="","",centre!$A$14))</f>
        <v/>
      </c>
      <c r="CR135" s="37" t="str">
        <f>IF(alumnes!$A134="","",IF($AA135="","",centre!$B$14))</f>
        <v/>
      </c>
      <c r="CS135" s="37" t="str">
        <f>IF(alumnes!$A134="","",IF($AA135="","",centre!$C$14))</f>
        <v/>
      </c>
      <c r="CT135" s="37" t="str">
        <f>IF(alumnes!$A134="","",IF($AA135="","",IF(centre!$D$14=0,"",centre!$D$14)))</f>
        <v/>
      </c>
      <c r="CU135" s="37" t="str">
        <f>IF(alumnes!$A134="","",IF($AA135="","",IF(centre!$E$14=0,"",centre!$E$14)))</f>
        <v/>
      </c>
      <c r="CV135" s="37" t="str">
        <f>IF(alumnes!$A134="","",IF($AA135="","",IF(centre!$F$14=0,"",centre!$F$14)))</f>
        <v/>
      </c>
      <c r="CW135" s="37" t="str">
        <f>IF(alumnes!$A134="","",IF($AA135="","",IF(centre!$G$14=0,"",centre!$G$14)))</f>
        <v/>
      </c>
      <c r="CX135" s="37" t="str">
        <f>IF(alumnes!$A134="","",IF($AA135="","",centre!$H$14))</f>
        <v/>
      </c>
      <c r="CY135" s="37" t="str">
        <f>IF(alumnes!$A134="","",IF($AA135="","",centre!$I$14))</f>
        <v/>
      </c>
      <c r="CZ135" s="37" t="str">
        <f>IF(alumnes!$A134="","",IF($AA135="","",IF(centre!$J$14=0,"",centre!$J$14)))</f>
        <v/>
      </c>
      <c r="DA135" s="37" t="str">
        <f>IF(alumnes!$A134="","",IF($AA135="","",IF(centre!$K$14=0,"",centre!$K$14)))</f>
        <v/>
      </c>
      <c r="DB135" s="37" t="str">
        <f>IF(alumnes!$A134="","",IF($AA135="","",IF(centre!$L$14=0,"",centre!$L$14)))</f>
        <v/>
      </c>
      <c r="DC135" s="37" t="str">
        <f>IF(alumnes!$A134="","",IF($AA135="","",IF(centre!$A$19=0,"",centre!$A$19)))</f>
        <v/>
      </c>
      <c r="DD135" s="37" t="str">
        <f>IF(alumnes!$A134="","",IF($AA135="","",IF(centre!$C$19=0,"",centre!$C$19)))</f>
        <v/>
      </c>
      <c r="DE135" s="37" t="str">
        <f>IF(alumnes!$A134="","",IF($AA135="","",IF(centre!$E$19=0,"",centre!$E$19)))</f>
        <v/>
      </c>
      <c r="DF135" s="37" t="str">
        <f>IF(alumnes!$A134="","",IF($AA135="","",IF(centre!$G$19=0,"",centre!$G$19)))</f>
        <v/>
      </c>
      <c r="DG135" s="37" t="str">
        <f>IF(alumnes!$A134="","",IF($AA135="","",IF(centre!$H$19=0,"",centre!$H$19)))</f>
        <v/>
      </c>
      <c r="DH135" s="37" t="str">
        <f>IF(alumnes!$A134="","",IF($AA135="","",IF(centre!$J$19=0,"",centre!$J$19)))</f>
        <v/>
      </c>
      <c r="DI135" s="37" t="str">
        <f>IF(alumnes!$A134="","",IF($AA135="","",IF(centre!$K$19=0,"",centre!$K$19)))</f>
        <v/>
      </c>
      <c r="DJ135" s="37" t="str">
        <f>IF(alumnes!$A134="","",IF($AA135="","",IF(centre!$L$19=0,"",centre!$L$19)))</f>
        <v/>
      </c>
      <c r="DK135" s="37" t="str">
        <f>IF(alumnes!$A134="","",IF($AA135="",centre!$G$6,""))</f>
        <v/>
      </c>
      <c r="DL135" s="37" t="str">
        <f>IF(alumnes!$A134="","",IF($AA135="",centre!$I$6,""))</f>
        <v/>
      </c>
      <c r="DM135" s="37" t="str">
        <f>IF(alumnes!$A134="","",IF($AA135="",centre!$K$6,""))</f>
        <v/>
      </c>
      <c r="DN135" s="37" t="str">
        <f>IF(alumnes!$A134="","",IF($AA135="",centre!$A$9,""))</f>
        <v/>
      </c>
      <c r="DO135" s="37" t="str">
        <f>IF(alumnes!$A134="","",IF($AA135="",centre!$C$9,""))</f>
        <v/>
      </c>
      <c r="DP135" s="37" t="str">
        <f>IF(alumnes!$A134="","",IF($AA135="",IF(centre!$J$14=0,"",centre!$J$14),""))</f>
        <v/>
      </c>
      <c r="DQ135" s="37" t="str">
        <f>IF(alumnes!$A134="","",IF($AA135="",IF(centre!$K$14=0,"",centre!$K$14),""))</f>
        <v/>
      </c>
      <c r="DR135" s="37" t="str">
        <f>IF(alumnes!$A134="","",IF($AA135="",IF(centre!$L$14=0,"",centre!$L$14),""))</f>
        <v/>
      </c>
      <c r="DS135" s="37" t="str">
        <f>IF(alumnes!$A134="","",IF($AA135="",centre!$A$14,""))</f>
        <v/>
      </c>
      <c r="DT135" s="37" t="str">
        <f>IF(alumnes!$A134="","",IF($AA135="",centre!$B$14,""))</f>
        <v/>
      </c>
      <c r="DU135" s="37" t="str">
        <f>IF(alumnes!$A134="","",IF($AA135="",IF(centre!$C$14=0,"",centre!$C$14),""))</f>
        <v/>
      </c>
      <c r="DV135" s="37" t="str">
        <f>IF(alumnes!$A134="","",IF($AA135="",IF(centre!$D$14=0,"",centre!$D$14),""))</f>
        <v/>
      </c>
      <c r="DW135" s="37" t="str">
        <f>IF(alumnes!$A134="","",IF($AA135="",IF(centre!$E$14=0,"",centre!$E$14),""))</f>
        <v/>
      </c>
      <c r="DX135" s="37" t="str">
        <f>IF(alumnes!$A134="","",IF($AA135="",IF(centre!$F$14=0,"",centre!$F$14),""))</f>
        <v/>
      </c>
      <c r="DY135" s="37" t="str">
        <f>IF(alumnes!$A134="","",IF($AA135="",IF(centre!$G$14=0,"",centre!$G$14),""))</f>
        <v/>
      </c>
      <c r="DZ135" s="37" t="str">
        <f>IF(alumnes!$A134="","",IF($AA135="",centre!$H$14,""))</f>
        <v/>
      </c>
      <c r="EA135" s="37" t="str">
        <f>IF(alumnes!$A134="","",IF($AA135="",centre!$I$14,""))</f>
        <v/>
      </c>
    </row>
    <row r="136" spans="1:131" x14ac:dyDescent="0.35">
      <c r="A136" s="36" t="str">
        <f>IF(alumnes!$A135="","",alumnes!$B$4)</f>
        <v/>
      </c>
      <c r="B136" s="37" t="str">
        <f>IF(alumnes!$A135="","",alumnes!$A135)</f>
        <v/>
      </c>
      <c r="C136" s="37" t="str">
        <f>IF(alumnes!$B135="","",alumnes!$B135)</f>
        <v/>
      </c>
      <c r="D136" s="37" t="str">
        <f>IF(alumnes!$C135="","",alumnes!$C135)</f>
        <v/>
      </c>
      <c r="E136" s="37" t="str">
        <f>IF(alumnes!$D135="","",alumnes!$D135)</f>
        <v/>
      </c>
      <c r="F136" s="37" t="str">
        <f>IF(alumnes!$E135="","",alumnes!$E135)</f>
        <v/>
      </c>
      <c r="G136" s="37" t="str">
        <f>IF(alumnes!$P135="","",alumnes!$P135)</f>
        <v/>
      </c>
      <c r="H136" s="37" t="str">
        <f>IF(alumnes!$Q135="","",alumnes!$Q135)</f>
        <v/>
      </c>
      <c r="I136" s="37" t="str">
        <f>IF(alumnes!$R135="","",alumnes!$R135)</f>
        <v/>
      </c>
      <c r="J136" s="37" t="str">
        <f>IF(alumnes!$G135="","",alumnes!$G135)</f>
        <v/>
      </c>
      <c r="K136" s="37" t="str">
        <f>IF(alumnes!$H135="","",alumnes!$H135)</f>
        <v/>
      </c>
      <c r="L136" s="37" t="str">
        <f>IF(alumnes!$I135="","",alumnes!$I135)</f>
        <v/>
      </c>
      <c r="M136" s="37" t="str">
        <f>IF(alumnes!$J135="","",alumnes!$J135)</f>
        <v/>
      </c>
      <c r="N136" s="37" t="str">
        <f>IF(alumnes!$K135="","",alumnes!$K135)</f>
        <v/>
      </c>
      <c r="O136" s="37" t="str">
        <f>IF(alumnes!$L135="","",alumnes!$L135)</f>
        <v/>
      </c>
      <c r="P136" s="37" t="str">
        <f>IF(alumnes!$M135="","",alumnes!$M135)</f>
        <v/>
      </c>
      <c r="Q136" s="37" t="str">
        <f>IF(alumnes!$N135="","",alumnes!$N135)</f>
        <v/>
      </c>
      <c r="R136" s="37" t="str">
        <f>IF(alumnes!$O135="","",alumnes!$O135)</f>
        <v/>
      </c>
      <c r="S136" s="37"/>
      <c r="T136" s="37"/>
      <c r="U136" s="37" t="e">
        <f>IF(alumnes!#REF!="","",alumnes!#REF!)</f>
        <v>#REF!</v>
      </c>
      <c r="V136" s="38"/>
      <c r="W136" s="39"/>
      <c r="X136" s="38"/>
      <c r="Z136" s="37"/>
      <c r="AA136" s="37" t="str">
        <f>IF(alumnes!$A135="","",IF(centre!$A$6=0,"",centre!$A$6))</f>
        <v/>
      </c>
      <c r="AB136" s="37" t="s">
        <v>2603</v>
      </c>
      <c r="AC136" s="37" t="s">
        <v>2603</v>
      </c>
      <c r="AD136" s="37" t="s">
        <v>2603</v>
      </c>
      <c r="AE136" s="37" t="s">
        <v>2603</v>
      </c>
      <c r="AF136" s="37" t="s">
        <v>2603</v>
      </c>
      <c r="AG136" s="37" t="s">
        <v>2603</v>
      </c>
      <c r="AH136" s="37" t="s">
        <v>2603</v>
      </c>
      <c r="AI136" s="37" t="s">
        <v>2603</v>
      </c>
      <c r="AJ136" s="37" t="s">
        <v>2603</v>
      </c>
      <c r="AK136" s="37" t="s">
        <v>2603</v>
      </c>
      <c r="AL136" s="37" t="s">
        <v>2603</v>
      </c>
      <c r="AM136" s="37" t="s">
        <v>2603</v>
      </c>
      <c r="AN136" s="37" t="s">
        <v>2603</v>
      </c>
      <c r="AO136" s="37" t="s">
        <v>2603</v>
      </c>
      <c r="AP136" s="37" t="s">
        <v>2603</v>
      </c>
      <c r="AQ136" s="37" t="s">
        <v>2603</v>
      </c>
      <c r="AR136" s="37" t="s">
        <v>2603</v>
      </c>
      <c r="AS136" s="37" t="s">
        <v>2603</v>
      </c>
      <c r="AT136" s="37" t="s">
        <v>2603</v>
      </c>
      <c r="AU136" s="37" t="s">
        <v>2603</v>
      </c>
      <c r="AV136" s="37" t="s">
        <v>2603</v>
      </c>
      <c r="AW136" s="37" t="s">
        <v>2603</v>
      </c>
      <c r="AX136" s="37" t="s">
        <v>2603</v>
      </c>
      <c r="AY136" s="37" t="s">
        <v>2603</v>
      </c>
      <c r="AZ136" s="37" t="s">
        <v>2603</v>
      </c>
      <c r="BA136" s="37" t="s">
        <v>2603</v>
      </c>
      <c r="BB136" s="37" t="s">
        <v>2603</v>
      </c>
      <c r="BC136" s="37" t="s">
        <v>2603</v>
      </c>
      <c r="BD136" s="37" t="s">
        <v>2603</v>
      </c>
      <c r="BE136" s="37" t="s">
        <v>2603</v>
      </c>
      <c r="BF136" s="37" t="s">
        <v>2603</v>
      </c>
      <c r="BG136" s="37" t="s">
        <v>2603</v>
      </c>
      <c r="BH136" s="37" t="s">
        <v>2603</v>
      </c>
      <c r="BI136" s="37" t="s">
        <v>2603</v>
      </c>
      <c r="BJ136" s="37" t="s">
        <v>2603</v>
      </c>
      <c r="BK136" s="37" t="s">
        <v>2603</v>
      </c>
      <c r="BL136" s="37" t="s">
        <v>2603</v>
      </c>
      <c r="BM136" s="37" t="s">
        <v>2603</v>
      </c>
      <c r="BN136" s="37" t="s">
        <v>2603</v>
      </c>
      <c r="BO136" s="37" t="s">
        <v>2603</v>
      </c>
      <c r="BP136" s="37" t="s">
        <v>2603</v>
      </c>
      <c r="BQ136" s="37" t="s">
        <v>2603</v>
      </c>
      <c r="BR136" s="37" t="s">
        <v>2603</v>
      </c>
      <c r="BS136" s="37" t="s">
        <v>2603</v>
      </c>
      <c r="BT136" s="37" t="s">
        <v>2603</v>
      </c>
      <c r="BU136" s="37" t="s">
        <v>2603</v>
      </c>
      <c r="BV136" s="37" t="s">
        <v>2603</v>
      </c>
      <c r="BW136" s="37" t="s">
        <v>2603</v>
      </c>
      <c r="BX136" s="37" t="s">
        <v>2603</v>
      </c>
      <c r="BY136" s="37" t="s">
        <v>2603</v>
      </c>
      <c r="BZ136" s="37" t="s">
        <v>2603</v>
      </c>
      <c r="CA136" s="37" t="s">
        <v>2603</v>
      </c>
      <c r="CB136" s="37" t="s">
        <v>2603</v>
      </c>
      <c r="CC136" s="37" t="s">
        <v>2603</v>
      </c>
      <c r="CD136" s="37" t="s">
        <v>2603</v>
      </c>
      <c r="CE136" s="37" t="s">
        <v>2603</v>
      </c>
      <c r="CF136" s="37" t="s">
        <v>2603</v>
      </c>
      <c r="CG136" s="37" t="s">
        <v>2603</v>
      </c>
      <c r="CH136" s="37" t="s">
        <v>2603</v>
      </c>
      <c r="CI136" s="37" t="s">
        <v>2603</v>
      </c>
      <c r="CJ136" s="37" t="s">
        <v>2603</v>
      </c>
      <c r="CK136" s="37" t="s">
        <v>2603</v>
      </c>
      <c r="CL136" s="37" t="s">
        <v>2603</v>
      </c>
      <c r="CM136" s="37" t="s">
        <v>2603</v>
      </c>
      <c r="CN136" s="37" t="s">
        <v>2603</v>
      </c>
      <c r="CO136" s="37" t="str">
        <f>IF(alumnes!$A135="","",IF($AA136="","",centre!$A$9))</f>
        <v/>
      </c>
      <c r="CP136" s="37" t="str">
        <f>IF(alumnes!$A135="","",IF($AA136="","",centre!$C$9))</f>
        <v/>
      </c>
      <c r="CQ136" s="37" t="str">
        <f>IF(alumnes!$A135="","",IF($AA136="","",centre!$A$14))</f>
        <v/>
      </c>
      <c r="CR136" s="37" t="str">
        <f>IF(alumnes!$A135="","",IF($AA136="","",centre!$B$14))</f>
        <v/>
      </c>
      <c r="CS136" s="37" t="str">
        <f>IF(alumnes!$A135="","",IF($AA136="","",centre!$C$14))</f>
        <v/>
      </c>
      <c r="CT136" s="37" t="str">
        <f>IF(alumnes!$A135="","",IF($AA136="","",IF(centre!$D$14=0,"",centre!$D$14)))</f>
        <v/>
      </c>
      <c r="CU136" s="37" t="str">
        <f>IF(alumnes!$A135="","",IF($AA136="","",IF(centre!$E$14=0,"",centre!$E$14)))</f>
        <v/>
      </c>
      <c r="CV136" s="37" t="str">
        <f>IF(alumnes!$A135="","",IF($AA136="","",IF(centre!$F$14=0,"",centre!$F$14)))</f>
        <v/>
      </c>
      <c r="CW136" s="37" t="str">
        <f>IF(alumnes!$A135="","",IF($AA136="","",IF(centre!$G$14=0,"",centre!$G$14)))</f>
        <v/>
      </c>
      <c r="CX136" s="37" t="str">
        <f>IF(alumnes!$A135="","",IF($AA136="","",centre!$H$14))</f>
        <v/>
      </c>
      <c r="CY136" s="37" t="str">
        <f>IF(alumnes!$A135="","",IF($AA136="","",centre!$I$14))</f>
        <v/>
      </c>
      <c r="CZ136" s="37" t="str">
        <f>IF(alumnes!$A135="","",IF($AA136="","",IF(centre!$J$14=0,"",centre!$J$14)))</f>
        <v/>
      </c>
      <c r="DA136" s="37" t="str">
        <f>IF(alumnes!$A135="","",IF($AA136="","",IF(centre!$K$14=0,"",centre!$K$14)))</f>
        <v/>
      </c>
      <c r="DB136" s="37" t="str">
        <f>IF(alumnes!$A135="","",IF($AA136="","",IF(centre!$L$14=0,"",centre!$L$14)))</f>
        <v/>
      </c>
      <c r="DC136" s="37" t="str">
        <f>IF(alumnes!$A135="","",IF($AA136="","",IF(centre!$A$19=0,"",centre!$A$19)))</f>
        <v/>
      </c>
      <c r="DD136" s="37" t="str">
        <f>IF(alumnes!$A135="","",IF($AA136="","",IF(centre!$C$19=0,"",centre!$C$19)))</f>
        <v/>
      </c>
      <c r="DE136" s="37" t="str">
        <f>IF(alumnes!$A135="","",IF($AA136="","",IF(centre!$E$19=0,"",centre!$E$19)))</f>
        <v/>
      </c>
      <c r="DF136" s="37" t="str">
        <f>IF(alumnes!$A135="","",IF($AA136="","",IF(centre!$G$19=0,"",centre!$G$19)))</f>
        <v/>
      </c>
      <c r="DG136" s="37" t="str">
        <f>IF(alumnes!$A135="","",IF($AA136="","",IF(centre!$H$19=0,"",centre!$H$19)))</f>
        <v/>
      </c>
      <c r="DH136" s="37" t="str">
        <f>IF(alumnes!$A135="","",IF($AA136="","",IF(centre!$J$19=0,"",centre!$J$19)))</f>
        <v/>
      </c>
      <c r="DI136" s="37" t="str">
        <f>IF(alumnes!$A135="","",IF($AA136="","",IF(centre!$K$19=0,"",centre!$K$19)))</f>
        <v/>
      </c>
      <c r="DJ136" s="37" t="str">
        <f>IF(alumnes!$A135="","",IF($AA136="","",IF(centre!$L$19=0,"",centre!$L$19)))</f>
        <v/>
      </c>
      <c r="DK136" s="37" t="str">
        <f>IF(alumnes!$A135="","",IF($AA136="",centre!$G$6,""))</f>
        <v/>
      </c>
      <c r="DL136" s="37" t="str">
        <f>IF(alumnes!$A135="","",IF($AA136="",centre!$I$6,""))</f>
        <v/>
      </c>
      <c r="DM136" s="37" t="str">
        <f>IF(alumnes!$A135="","",IF($AA136="",centre!$K$6,""))</f>
        <v/>
      </c>
      <c r="DN136" s="37" t="str">
        <f>IF(alumnes!$A135="","",IF($AA136="",centre!$A$9,""))</f>
        <v/>
      </c>
      <c r="DO136" s="37" t="str">
        <f>IF(alumnes!$A135="","",IF($AA136="",centre!$C$9,""))</f>
        <v/>
      </c>
      <c r="DP136" s="37" t="str">
        <f>IF(alumnes!$A135="","",IF($AA136="",IF(centre!$J$14=0,"",centre!$J$14),""))</f>
        <v/>
      </c>
      <c r="DQ136" s="37" t="str">
        <f>IF(alumnes!$A135="","",IF($AA136="",IF(centre!$K$14=0,"",centre!$K$14),""))</f>
        <v/>
      </c>
      <c r="DR136" s="37" t="str">
        <f>IF(alumnes!$A135="","",IF($AA136="",IF(centre!$L$14=0,"",centre!$L$14),""))</f>
        <v/>
      </c>
      <c r="DS136" s="37" t="str">
        <f>IF(alumnes!$A135="","",IF($AA136="",centre!$A$14,""))</f>
        <v/>
      </c>
      <c r="DT136" s="37" t="str">
        <f>IF(alumnes!$A135="","",IF($AA136="",centre!$B$14,""))</f>
        <v/>
      </c>
      <c r="DU136" s="37" t="str">
        <f>IF(alumnes!$A135="","",IF($AA136="",IF(centre!$C$14=0,"",centre!$C$14),""))</f>
        <v/>
      </c>
      <c r="DV136" s="37" t="str">
        <f>IF(alumnes!$A135="","",IF($AA136="",IF(centre!$D$14=0,"",centre!$D$14),""))</f>
        <v/>
      </c>
      <c r="DW136" s="37" t="str">
        <f>IF(alumnes!$A135="","",IF($AA136="",IF(centre!$E$14=0,"",centre!$E$14),""))</f>
        <v/>
      </c>
      <c r="DX136" s="37" t="str">
        <f>IF(alumnes!$A135="","",IF($AA136="",IF(centre!$F$14=0,"",centre!$F$14),""))</f>
        <v/>
      </c>
      <c r="DY136" s="37" t="str">
        <f>IF(alumnes!$A135="","",IF($AA136="",IF(centre!$G$14=0,"",centre!$G$14),""))</f>
        <v/>
      </c>
      <c r="DZ136" s="37" t="str">
        <f>IF(alumnes!$A135="","",IF($AA136="",centre!$H$14,""))</f>
        <v/>
      </c>
      <c r="EA136" s="37" t="str">
        <f>IF(alumnes!$A135="","",IF($AA136="",centre!$I$14,""))</f>
        <v/>
      </c>
    </row>
    <row r="137" spans="1:131" x14ac:dyDescent="0.35">
      <c r="A137" s="36" t="str">
        <f>IF(alumnes!$A136="","",alumnes!$B$4)</f>
        <v/>
      </c>
      <c r="B137" s="37" t="str">
        <f>IF(alumnes!$A136="","",alumnes!$A136)</f>
        <v/>
      </c>
      <c r="C137" s="37" t="str">
        <f>IF(alumnes!$B136="","",alumnes!$B136)</f>
        <v/>
      </c>
      <c r="D137" s="37" t="str">
        <f>IF(alumnes!$C136="","",alumnes!$C136)</f>
        <v/>
      </c>
      <c r="E137" s="37" t="str">
        <f>IF(alumnes!$D136="","",alumnes!$D136)</f>
        <v/>
      </c>
      <c r="F137" s="37" t="str">
        <f>IF(alumnes!$E136="","",alumnes!$E136)</f>
        <v/>
      </c>
      <c r="G137" s="37" t="str">
        <f>IF(alumnes!$P136="","",alumnes!$P136)</f>
        <v/>
      </c>
      <c r="H137" s="37" t="str">
        <f>IF(alumnes!$Q136="","",alumnes!$Q136)</f>
        <v/>
      </c>
      <c r="I137" s="37" t="str">
        <f>IF(alumnes!$R136="","",alumnes!$R136)</f>
        <v/>
      </c>
      <c r="J137" s="37" t="str">
        <f>IF(alumnes!$G136="","",alumnes!$G136)</f>
        <v/>
      </c>
      <c r="K137" s="37" t="str">
        <f>IF(alumnes!$H136="","",alumnes!$H136)</f>
        <v/>
      </c>
      <c r="L137" s="37" t="str">
        <f>IF(alumnes!$I136="","",alumnes!$I136)</f>
        <v/>
      </c>
      <c r="M137" s="37" t="str">
        <f>IF(alumnes!$J136="","",alumnes!$J136)</f>
        <v/>
      </c>
      <c r="N137" s="37" t="str">
        <f>IF(alumnes!$K136="","",alumnes!$K136)</f>
        <v/>
      </c>
      <c r="O137" s="37" t="str">
        <f>IF(alumnes!$L136="","",alumnes!$L136)</f>
        <v/>
      </c>
      <c r="P137" s="37" t="str">
        <f>IF(alumnes!$M136="","",alumnes!$M136)</f>
        <v/>
      </c>
      <c r="Q137" s="37" t="str">
        <f>IF(alumnes!$N136="","",alumnes!$N136)</f>
        <v/>
      </c>
      <c r="R137" s="37" t="str">
        <f>IF(alumnes!$O136="","",alumnes!$O136)</f>
        <v/>
      </c>
      <c r="S137" s="37"/>
      <c r="T137" s="37"/>
      <c r="U137" s="37" t="e">
        <f>IF(alumnes!#REF!="","",alumnes!#REF!)</f>
        <v>#REF!</v>
      </c>
      <c r="V137" s="38"/>
      <c r="W137" s="39"/>
      <c r="X137" s="38"/>
      <c r="Z137" s="37"/>
      <c r="AA137" s="37" t="str">
        <f>IF(alumnes!$A136="","",IF(centre!$A$6=0,"",centre!$A$6))</f>
        <v/>
      </c>
      <c r="AB137" s="37" t="s">
        <v>2603</v>
      </c>
      <c r="AC137" s="37" t="s">
        <v>2603</v>
      </c>
      <c r="AD137" s="37" t="s">
        <v>2603</v>
      </c>
      <c r="AE137" s="37" t="s">
        <v>2603</v>
      </c>
      <c r="AF137" s="37" t="s">
        <v>2603</v>
      </c>
      <c r="AG137" s="37" t="s">
        <v>2603</v>
      </c>
      <c r="AH137" s="37" t="s">
        <v>2603</v>
      </c>
      <c r="AI137" s="37" t="s">
        <v>2603</v>
      </c>
      <c r="AJ137" s="37" t="s">
        <v>2603</v>
      </c>
      <c r="AK137" s="37" t="s">
        <v>2603</v>
      </c>
      <c r="AL137" s="37" t="s">
        <v>2603</v>
      </c>
      <c r="AM137" s="37" t="s">
        <v>2603</v>
      </c>
      <c r="AN137" s="37" t="s">
        <v>2603</v>
      </c>
      <c r="AO137" s="37" t="s">
        <v>2603</v>
      </c>
      <c r="AP137" s="37" t="s">
        <v>2603</v>
      </c>
      <c r="AQ137" s="37" t="s">
        <v>2603</v>
      </c>
      <c r="AR137" s="37" t="s">
        <v>2603</v>
      </c>
      <c r="AS137" s="37" t="s">
        <v>2603</v>
      </c>
      <c r="AT137" s="37" t="s">
        <v>2603</v>
      </c>
      <c r="AU137" s="37" t="s">
        <v>2603</v>
      </c>
      <c r="AV137" s="37" t="s">
        <v>2603</v>
      </c>
      <c r="AW137" s="37" t="s">
        <v>2603</v>
      </c>
      <c r="AX137" s="37" t="s">
        <v>2603</v>
      </c>
      <c r="AY137" s="37" t="s">
        <v>2603</v>
      </c>
      <c r="AZ137" s="37" t="s">
        <v>2603</v>
      </c>
      <c r="BA137" s="37" t="s">
        <v>2603</v>
      </c>
      <c r="BB137" s="37" t="s">
        <v>2603</v>
      </c>
      <c r="BC137" s="37" t="s">
        <v>2603</v>
      </c>
      <c r="BD137" s="37" t="s">
        <v>2603</v>
      </c>
      <c r="BE137" s="37" t="s">
        <v>2603</v>
      </c>
      <c r="BF137" s="37" t="s">
        <v>2603</v>
      </c>
      <c r="BG137" s="37" t="s">
        <v>2603</v>
      </c>
      <c r="BH137" s="37" t="s">
        <v>2603</v>
      </c>
      <c r="BI137" s="37" t="s">
        <v>2603</v>
      </c>
      <c r="BJ137" s="37" t="s">
        <v>2603</v>
      </c>
      <c r="BK137" s="37" t="s">
        <v>2603</v>
      </c>
      <c r="BL137" s="37" t="s">
        <v>2603</v>
      </c>
      <c r="BM137" s="37" t="s">
        <v>2603</v>
      </c>
      <c r="BN137" s="37" t="s">
        <v>2603</v>
      </c>
      <c r="BO137" s="37" t="s">
        <v>2603</v>
      </c>
      <c r="BP137" s="37" t="s">
        <v>2603</v>
      </c>
      <c r="BQ137" s="37" t="s">
        <v>2603</v>
      </c>
      <c r="BR137" s="37" t="s">
        <v>2603</v>
      </c>
      <c r="BS137" s="37" t="s">
        <v>2603</v>
      </c>
      <c r="BT137" s="37" t="s">
        <v>2603</v>
      </c>
      <c r="BU137" s="37" t="s">
        <v>2603</v>
      </c>
      <c r="BV137" s="37" t="s">
        <v>2603</v>
      </c>
      <c r="BW137" s="37" t="s">
        <v>2603</v>
      </c>
      <c r="BX137" s="37" t="s">
        <v>2603</v>
      </c>
      <c r="BY137" s="37" t="s">
        <v>2603</v>
      </c>
      <c r="BZ137" s="37" t="s">
        <v>2603</v>
      </c>
      <c r="CA137" s="37" t="s">
        <v>2603</v>
      </c>
      <c r="CB137" s="37" t="s">
        <v>2603</v>
      </c>
      <c r="CC137" s="37" t="s">
        <v>2603</v>
      </c>
      <c r="CD137" s="37" t="s">
        <v>2603</v>
      </c>
      <c r="CE137" s="37" t="s">
        <v>2603</v>
      </c>
      <c r="CF137" s="37" t="s">
        <v>2603</v>
      </c>
      <c r="CG137" s="37" t="s">
        <v>2603</v>
      </c>
      <c r="CH137" s="37" t="s">
        <v>2603</v>
      </c>
      <c r="CI137" s="37" t="s">
        <v>2603</v>
      </c>
      <c r="CJ137" s="37" t="s">
        <v>2603</v>
      </c>
      <c r="CK137" s="37" t="s">
        <v>2603</v>
      </c>
      <c r="CL137" s="37" t="s">
        <v>2603</v>
      </c>
      <c r="CM137" s="37" t="s">
        <v>2603</v>
      </c>
      <c r="CN137" s="37" t="s">
        <v>2603</v>
      </c>
      <c r="CO137" s="37" t="str">
        <f>IF(alumnes!$A136="","",IF($AA137="","",centre!$A$9))</f>
        <v/>
      </c>
      <c r="CP137" s="37" t="str">
        <f>IF(alumnes!$A136="","",IF($AA137="","",centre!$C$9))</f>
        <v/>
      </c>
      <c r="CQ137" s="37" t="str">
        <f>IF(alumnes!$A136="","",IF($AA137="","",centre!$A$14))</f>
        <v/>
      </c>
      <c r="CR137" s="37" t="str">
        <f>IF(alumnes!$A136="","",IF($AA137="","",centre!$B$14))</f>
        <v/>
      </c>
      <c r="CS137" s="37" t="str">
        <f>IF(alumnes!$A136="","",IF($AA137="","",centre!$C$14))</f>
        <v/>
      </c>
      <c r="CT137" s="37" t="str">
        <f>IF(alumnes!$A136="","",IF($AA137="","",IF(centre!$D$14=0,"",centre!$D$14)))</f>
        <v/>
      </c>
      <c r="CU137" s="37" t="str">
        <f>IF(alumnes!$A136="","",IF($AA137="","",IF(centre!$E$14=0,"",centre!$E$14)))</f>
        <v/>
      </c>
      <c r="CV137" s="37" t="str">
        <f>IF(alumnes!$A136="","",IF($AA137="","",IF(centre!$F$14=0,"",centre!$F$14)))</f>
        <v/>
      </c>
      <c r="CW137" s="37" t="str">
        <f>IF(alumnes!$A136="","",IF($AA137="","",IF(centre!$G$14=0,"",centre!$G$14)))</f>
        <v/>
      </c>
      <c r="CX137" s="37" t="str">
        <f>IF(alumnes!$A136="","",IF($AA137="","",centre!$H$14))</f>
        <v/>
      </c>
      <c r="CY137" s="37" t="str">
        <f>IF(alumnes!$A136="","",IF($AA137="","",centre!$I$14))</f>
        <v/>
      </c>
      <c r="CZ137" s="37" t="str">
        <f>IF(alumnes!$A136="","",IF($AA137="","",IF(centre!$J$14=0,"",centre!$J$14)))</f>
        <v/>
      </c>
      <c r="DA137" s="37" t="str">
        <f>IF(alumnes!$A136="","",IF($AA137="","",IF(centre!$K$14=0,"",centre!$K$14)))</f>
        <v/>
      </c>
      <c r="DB137" s="37" t="str">
        <f>IF(alumnes!$A136="","",IF($AA137="","",IF(centre!$L$14=0,"",centre!$L$14)))</f>
        <v/>
      </c>
      <c r="DC137" s="37" t="str">
        <f>IF(alumnes!$A136="","",IF($AA137="","",IF(centre!$A$19=0,"",centre!$A$19)))</f>
        <v/>
      </c>
      <c r="DD137" s="37" t="str">
        <f>IF(alumnes!$A136="","",IF($AA137="","",IF(centre!$C$19=0,"",centre!$C$19)))</f>
        <v/>
      </c>
      <c r="DE137" s="37" t="str">
        <f>IF(alumnes!$A136="","",IF($AA137="","",IF(centre!$E$19=0,"",centre!$E$19)))</f>
        <v/>
      </c>
      <c r="DF137" s="37" t="str">
        <f>IF(alumnes!$A136="","",IF($AA137="","",IF(centre!$G$19=0,"",centre!$G$19)))</f>
        <v/>
      </c>
      <c r="DG137" s="37" t="str">
        <f>IF(alumnes!$A136="","",IF($AA137="","",IF(centre!$H$19=0,"",centre!$H$19)))</f>
        <v/>
      </c>
      <c r="DH137" s="37" t="str">
        <f>IF(alumnes!$A136="","",IF($AA137="","",IF(centre!$J$19=0,"",centre!$J$19)))</f>
        <v/>
      </c>
      <c r="DI137" s="37" t="str">
        <f>IF(alumnes!$A136="","",IF($AA137="","",IF(centre!$K$19=0,"",centre!$K$19)))</f>
        <v/>
      </c>
      <c r="DJ137" s="37" t="str">
        <f>IF(alumnes!$A136="","",IF($AA137="","",IF(centre!$L$19=0,"",centre!$L$19)))</f>
        <v/>
      </c>
      <c r="DK137" s="37" t="str">
        <f>IF(alumnes!$A136="","",IF($AA137="",centre!$G$6,""))</f>
        <v/>
      </c>
      <c r="DL137" s="37" t="str">
        <f>IF(alumnes!$A136="","",IF($AA137="",centre!$I$6,""))</f>
        <v/>
      </c>
      <c r="DM137" s="37" t="str">
        <f>IF(alumnes!$A136="","",IF($AA137="",centre!$K$6,""))</f>
        <v/>
      </c>
      <c r="DN137" s="37" t="str">
        <f>IF(alumnes!$A136="","",IF($AA137="",centre!$A$9,""))</f>
        <v/>
      </c>
      <c r="DO137" s="37" t="str">
        <f>IF(alumnes!$A136="","",IF($AA137="",centre!$C$9,""))</f>
        <v/>
      </c>
      <c r="DP137" s="37" t="str">
        <f>IF(alumnes!$A136="","",IF($AA137="",IF(centre!$J$14=0,"",centre!$J$14),""))</f>
        <v/>
      </c>
      <c r="DQ137" s="37" t="str">
        <f>IF(alumnes!$A136="","",IF($AA137="",IF(centre!$K$14=0,"",centre!$K$14),""))</f>
        <v/>
      </c>
      <c r="DR137" s="37" t="str">
        <f>IF(alumnes!$A136="","",IF($AA137="",IF(centre!$L$14=0,"",centre!$L$14),""))</f>
        <v/>
      </c>
      <c r="DS137" s="37" t="str">
        <f>IF(alumnes!$A136="","",IF($AA137="",centre!$A$14,""))</f>
        <v/>
      </c>
      <c r="DT137" s="37" t="str">
        <f>IF(alumnes!$A136="","",IF($AA137="",centre!$B$14,""))</f>
        <v/>
      </c>
      <c r="DU137" s="37" t="str">
        <f>IF(alumnes!$A136="","",IF($AA137="",IF(centre!$C$14=0,"",centre!$C$14),""))</f>
        <v/>
      </c>
      <c r="DV137" s="37" t="str">
        <f>IF(alumnes!$A136="","",IF($AA137="",IF(centre!$D$14=0,"",centre!$D$14),""))</f>
        <v/>
      </c>
      <c r="DW137" s="37" t="str">
        <f>IF(alumnes!$A136="","",IF($AA137="",IF(centre!$E$14=0,"",centre!$E$14),""))</f>
        <v/>
      </c>
      <c r="DX137" s="37" t="str">
        <f>IF(alumnes!$A136="","",IF($AA137="",IF(centre!$F$14=0,"",centre!$F$14),""))</f>
        <v/>
      </c>
      <c r="DY137" s="37" t="str">
        <f>IF(alumnes!$A136="","",IF($AA137="",IF(centre!$G$14=0,"",centre!$G$14),""))</f>
        <v/>
      </c>
      <c r="DZ137" s="37" t="str">
        <f>IF(alumnes!$A136="","",IF($AA137="",centre!$H$14,""))</f>
        <v/>
      </c>
      <c r="EA137" s="37" t="str">
        <f>IF(alumnes!$A136="","",IF($AA137="",centre!$I$14,""))</f>
        <v/>
      </c>
    </row>
    <row r="138" spans="1:131" x14ac:dyDescent="0.35">
      <c r="A138" s="36" t="str">
        <f>IF(alumnes!$A137="","",alumnes!$B$4)</f>
        <v/>
      </c>
      <c r="B138" s="37" t="str">
        <f>IF(alumnes!$A137="","",alumnes!$A137)</f>
        <v/>
      </c>
      <c r="C138" s="37" t="str">
        <f>IF(alumnes!$B137="","",alumnes!$B137)</f>
        <v/>
      </c>
      <c r="D138" s="37" t="str">
        <f>IF(alumnes!$C137="","",alumnes!$C137)</f>
        <v/>
      </c>
      <c r="E138" s="37" t="str">
        <f>IF(alumnes!$D137="","",alumnes!$D137)</f>
        <v/>
      </c>
      <c r="F138" s="37" t="str">
        <f>IF(alumnes!$E137="","",alumnes!$E137)</f>
        <v/>
      </c>
      <c r="G138" s="37" t="str">
        <f>IF(alumnes!$P137="","",alumnes!$P137)</f>
        <v/>
      </c>
      <c r="H138" s="37" t="str">
        <f>IF(alumnes!$Q137="","",alumnes!$Q137)</f>
        <v/>
      </c>
      <c r="I138" s="37" t="str">
        <f>IF(alumnes!$R137="","",alumnes!$R137)</f>
        <v/>
      </c>
      <c r="J138" s="37" t="str">
        <f>IF(alumnes!$G137="","",alumnes!$G137)</f>
        <v/>
      </c>
      <c r="K138" s="37" t="str">
        <f>IF(alumnes!$H137="","",alumnes!$H137)</f>
        <v/>
      </c>
      <c r="L138" s="37" t="str">
        <f>IF(alumnes!$I137="","",alumnes!$I137)</f>
        <v/>
      </c>
      <c r="M138" s="37" t="str">
        <f>IF(alumnes!$J137="","",alumnes!$J137)</f>
        <v/>
      </c>
      <c r="N138" s="37" t="str">
        <f>IF(alumnes!$K137="","",alumnes!$K137)</f>
        <v/>
      </c>
      <c r="O138" s="37" t="str">
        <f>IF(alumnes!$L137="","",alumnes!$L137)</f>
        <v/>
      </c>
      <c r="P138" s="37" t="str">
        <f>IF(alumnes!$M137="","",alumnes!$M137)</f>
        <v/>
      </c>
      <c r="Q138" s="37" t="str">
        <f>IF(alumnes!$N137="","",alumnes!$N137)</f>
        <v/>
      </c>
      <c r="R138" s="37" t="str">
        <f>IF(alumnes!$O137="","",alumnes!$O137)</f>
        <v/>
      </c>
      <c r="S138" s="37"/>
      <c r="T138" s="37"/>
      <c r="U138" s="37" t="e">
        <f>IF(alumnes!#REF!="","",alumnes!#REF!)</f>
        <v>#REF!</v>
      </c>
      <c r="V138" s="38"/>
      <c r="W138" s="39"/>
      <c r="X138" s="38"/>
      <c r="Z138" s="37"/>
      <c r="AA138" s="37" t="str">
        <f>IF(alumnes!$A137="","",IF(centre!$A$6=0,"",centre!$A$6))</f>
        <v/>
      </c>
      <c r="AB138" s="37" t="s">
        <v>2603</v>
      </c>
      <c r="AC138" s="37" t="s">
        <v>2603</v>
      </c>
      <c r="AD138" s="37" t="s">
        <v>2603</v>
      </c>
      <c r="AE138" s="37" t="s">
        <v>2603</v>
      </c>
      <c r="AF138" s="37" t="s">
        <v>2603</v>
      </c>
      <c r="AG138" s="37" t="s">
        <v>2603</v>
      </c>
      <c r="AH138" s="37" t="s">
        <v>2603</v>
      </c>
      <c r="AI138" s="37" t="s">
        <v>2603</v>
      </c>
      <c r="AJ138" s="37" t="s">
        <v>2603</v>
      </c>
      <c r="AK138" s="37" t="s">
        <v>2603</v>
      </c>
      <c r="AL138" s="37" t="s">
        <v>2603</v>
      </c>
      <c r="AM138" s="37" t="s">
        <v>2603</v>
      </c>
      <c r="AN138" s="37" t="s">
        <v>2603</v>
      </c>
      <c r="AO138" s="37" t="s">
        <v>2603</v>
      </c>
      <c r="AP138" s="37" t="s">
        <v>2603</v>
      </c>
      <c r="AQ138" s="37" t="s">
        <v>2603</v>
      </c>
      <c r="AR138" s="37" t="s">
        <v>2603</v>
      </c>
      <c r="AS138" s="37" t="s">
        <v>2603</v>
      </c>
      <c r="AT138" s="37" t="s">
        <v>2603</v>
      </c>
      <c r="AU138" s="37" t="s">
        <v>2603</v>
      </c>
      <c r="AV138" s="37" t="s">
        <v>2603</v>
      </c>
      <c r="AW138" s="37" t="s">
        <v>2603</v>
      </c>
      <c r="AX138" s="37" t="s">
        <v>2603</v>
      </c>
      <c r="AY138" s="37" t="s">
        <v>2603</v>
      </c>
      <c r="AZ138" s="37" t="s">
        <v>2603</v>
      </c>
      <c r="BA138" s="37" t="s">
        <v>2603</v>
      </c>
      <c r="BB138" s="37" t="s">
        <v>2603</v>
      </c>
      <c r="BC138" s="37" t="s">
        <v>2603</v>
      </c>
      <c r="BD138" s="37" t="s">
        <v>2603</v>
      </c>
      <c r="BE138" s="37" t="s">
        <v>2603</v>
      </c>
      <c r="BF138" s="37" t="s">
        <v>2603</v>
      </c>
      <c r="BG138" s="37" t="s">
        <v>2603</v>
      </c>
      <c r="BH138" s="37" t="s">
        <v>2603</v>
      </c>
      <c r="BI138" s="37" t="s">
        <v>2603</v>
      </c>
      <c r="BJ138" s="37" t="s">
        <v>2603</v>
      </c>
      <c r="BK138" s="37" t="s">
        <v>2603</v>
      </c>
      <c r="BL138" s="37" t="s">
        <v>2603</v>
      </c>
      <c r="BM138" s="37" t="s">
        <v>2603</v>
      </c>
      <c r="BN138" s="37" t="s">
        <v>2603</v>
      </c>
      <c r="BO138" s="37" t="s">
        <v>2603</v>
      </c>
      <c r="BP138" s="37" t="s">
        <v>2603</v>
      </c>
      <c r="BQ138" s="37" t="s">
        <v>2603</v>
      </c>
      <c r="BR138" s="37" t="s">
        <v>2603</v>
      </c>
      <c r="BS138" s="37" t="s">
        <v>2603</v>
      </c>
      <c r="BT138" s="37" t="s">
        <v>2603</v>
      </c>
      <c r="BU138" s="37" t="s">
        <v>2603</v>
      </c>
      <c r="BV138" s="37" t="s">
        <v>2603</v>
      </c>
      <c r="BW138" s="37" t="s">
        <v>2603</v>
      </c>
      <c r="BX138" s="37" t="s">
        <v>2603</v>
      </c>
      <c r="BY138" s="37" t="s">
        <v>2603</v>
      </c>
      <c r="BZ138" s="37" t="s">
        <v>2603</v>
      </c>
      <c r="CA138" s="37" t="s">
        <v>2603</v>
      </c>
      <c r="CB138" s="37" t="s">
        <v>2603</v>
      </c>
      <c r="CC138" s="37" t="s">
        <v>2603</v>
      </c>
      <c r="CD138" s="37" t="s">
        <v>2603</v>
      </c>
      <c r="CE138" s="37" t="s">
        <v>2603</v>
      </c>
      <c r="CF138" s="37" t="s">
        <v>2603</v>
      </c>
      <c r="CG138" s="37" t="s">
        <v>2603</v>
      </c>
      <c r="CH138" s="37" t="s">
        <v>2603</v>
      </c>
      <c r="CI138" s="37" t="s">
        <v>2603</v>
      </c>
      <c r="CJ138" s="37" t="s">
        <v>2603</v>
      </c>
      <c r="CK138" s="37" t="s">
        <v>2603</v>
      </c>
      <c r="CL138" s="37" t="s">
        <v>2603</v>
      </c>
      <c r="CM138" s="37" t="s">
        <v>2603</v>
      </c>
      <c r="CN138" s="37" t="s">
        <v>2603</v>
      </c>
      <c r="CO138" s="37" t="str">
        <f>IF(alumnes!$A137="","",IF($AA138="","",centre!$A$9))</f>
        <v/>
      </c>
      <c r="CP138" s="37" t="str">
        <f>IF(alumnes!$A137="","",IF($AA138="","",centre!$C$9))</f>
        <v/>
      </c>
      <c r="CQ138" s="37" t="str">
        <f>IF(alumnes!$A137="","",IF($AA138="","",centre!$A$14))</f>
        <v/>
      </c>
      <c r="CR138" s="37" t="str">
        <f>IF(alumnes!$A137="","",IF($AA138="","",centre!$B$14))</f>
        <v/>
      </c>
      <c r="CS138" s="37" t="str">
        <f>IF(alumnes!$A137="","",IF($AA138="","",centre!$C$14))</f>
        <v/>
      </c>
      <c r="CT138" s="37" t="str">
        <f>IF(alumnes!$A137="","",IF($AA138="","",IF(centre!$D$14=0,"",centre!$D$14)))</f>
        <v/>
      </c>
      <c r="CU138" s="37" t="str">
        <f>IF(alumnes!$A137="","",IF($AA138="","",IF(centre!$E$14=0,"",centre!$E$14)))</f>
        <v/>
      </c>
      <c r="CV138" s="37" t="str">
        <f>IF(alumnes!$A137="","",IF($AA138="","",IF(centre!$F$14=0,"",centre!$F$14)))</f>
        <v/>
      </c>
      <c r="CW138" s="37" t="str">
        <f>IF(alumnes!$A137="","",IF($AA138="","",IF(centre!$G$14=0,"",centre!$G$14)))</f>
        <v/>
      </c>
      <c r="CX138" s="37" t="str">
        <f>IF(alumnes!$A137="","",IF($AA138="","",centre!$H$14))</f>
        <v/>
      </c>
      <c r="CY138" s="37" t="str">
        <f>IF(alumnes!$A137="","",IF($AA138="","",centre!$I$14))</f>
        <v/>
      </c>
      <c r="CZ138" s="37" t="str">
        <f>IF(alumnes!$A137="","",IF($AA138="","",IF(centre!$J$14=0,"",centre!$J$14)))</f>
        <v/>
      </c>
      <c r="DA138" s="37" t="str">
        <f>IF(alumnes!$A137="","",IF($AA138="","",IF(centre!$K$14=0,"",centre!$K$14)))</f>
        <v/>
      </c>
      <c r="DB138" s="37" t="str">
        <f>IF(alumnes!$A137="","",IF($AA138="","",IF(centre!$L$14=0,"",centre!$L$14)))</f>
        <v/>
      </c>
      <c r="DC138" s="37" t="str">
        <f>IF(alumnes!$A137="","",IF($AA138="","",IF(centre!$A$19=0,"",centre!$A$19)))</f>
        <v/>
      </c>
      <c r="DD138" s="37" t="str">
        <f>IF(alumnes!$A137="","",IF($AA138="","",IF(centre!$C$19=0,"",centre!$C$19)))</f>
        <v/>
      </c>
      <c r="DE138" s="37" t="str">
        <f>IF(alumnes!$A137="","",IF($AA138="","",IF(centre!$E$19=0,"",centre!$E$19)))</f>
        <v/>
      </c>
      <c r="DF138" s="37" t="str">
        <f>IF(alumnes!$A137="","",IF($AA138="","",IF(centre!$G$19=0,"",centre!$G$19)))</f>
        <v/>
      </c>
      <c r="DG138" s="37" t="str">
        <f>IF(alumnes!$A137="","",IF($AA138="","",IF(centre!$H$19=0,"",centre!$H$19)))</f>
        <v/>
      </c>
      <c r="DH138" s="37" t="str">
        <f>IF(alumnes!$A137="","",IF($AA138="","",IF(centre!$J$19=0,"",centre!$J$19)))</f>
        <v/>
      </c>
      <c r="DI138" s="37" t="str">
        <f>IF(alumnes!$A137="","",IF($AA138="","",IF(centre!$K$19=0,"",centre!$K$19)))</f>
        <v/>
      </c>
      <c r="DJ138" s="37" t="str">
        <f>IF(alumnes!$A137="","",IF($AA138="","",IF(centre!$L$19=0,"",centre!$L$19)))</f>
        <v/>
      </c>
      <c r="DK138" s="37" t="str">
        <f>IF(alumnes!$A137="","",IF($AA138="",centre!$G$6,""))</f>
        <v/>
      </c>
      <c r="DL138" s="37" t="str">
        <f>IF(alumnes!$A137="","",IF($AA138="",centre!$I$6,""))</f>
        <v/>
      </c>
      <c r="DM138" s="37" t="str">
        <f>IF(alumnes!$A137="","",IF($AA138="",centre!$K$6,""))</f>
        <v/>
      </c>
      <c r="DN138" s="37" t="str">
        <f>IF(alumnes!$A137="","",IF($AA138="",centre!$A$9,""))</f>
        <v/>
      </c>
      <c r="DO138" s="37" t="str">
        <f>IF(alumnes!$A137="","",IF($AA138="",centre!$C$9,""))</f>
        <v/>
      </c>
      <c r="DP138" s="37" t="str">
        <f>IF(alumnes!$A137="","",IF($AA138="",IF(centre!$J$14=0,"",centre!$J$14),""))</f>
        <v/>
      </c>
      <c r="DQ138" s="37" t="str">
        <f>IF(alumnes!$A137="","",IF($AA138="",IF(centre!$K$14=0,"",centre!$K$14),""))</f>
        <v/>
      </c>
      <c r="DR138" s="37" t="str">
        <f>IF(alumnes!$A137="","",IF($AA138="",IF(centre!$L$14=0,"",centre!$L$14),""))</f>
        <v/>
      </c>
      <c r="DS138" s="37" t="str">
        <f>IF(alumnes!$A137="","",IF($AA138="",centre!$A$14,""))</f>
        <v/>
      </c>
      <c r="DT138" s="37" t="str">
        <f>IF(alumnes!$A137="","",IF($AA138="",centre!$B$14,""))</f>
        <v/>
      </c>
      <c r="DU138" s="37" t="str">
        <f>IF(alumnes!$A137="","",IF($AA138="",IF(centre!$C$14=0,"",centre!$C$14),""))</f>
        <v/>
      </c>
      <c r="DV138" s="37" t="str">
        <f>IF(alumnes!$A137="","",IF($AA138="",IF(centre!$D$14=0,"",centre!$D$14),""))</f>
        <v/>
      </c>
      <c r="DW138" s="37" t="str">
        <f>IF(alumnes!$A137="","",IF($AA138="",IF(centre!$E$14=0,"",centre!$E$14),""))</f>
        <v/>
      </c>
      <c r="DX138" s="37" t="str">
        <f>IF(alumnes!$A137="","",IF($AA138="",IF(centre!$F$14=0,"",centre!$F$14),""))</f>
        <v/>
      </c>
      <c r="DY138" s="37" t="str">
        <f>IF(alumnes!$A137="","",IF($AA138="",IF(centre!$G$14=0,"",centre!$G$14),""))</f>
        <v/>
      </c>
      <c r="DZ138" s="37" t="str">
        <f>IF(alumnes!$A137="","",IF($AA138="",centre!$H$14,""))</f>
        <v/>
      </c>
      <c r="EA138" s="37" t="str">
        <f>IF(alumnes!$A137="","",IF($AA138="",centre!$I$14,""))</f>
        <v/>
      </c>
    </row>
    <row r="139" spans="1:131" x14ac:dyDescent="0.35">
      <c r="A139" s="36" t="str">
        <f>IF(alumnes!$A138="","",alumnes!$B$4)</f>
        <v/>
      </c>
      <c r="B139" s="37" t="str">
        <f>IF(alumnes!$A138="","",alumnes!$A138)</f>
        <v/>
      </c>
      <c r="C139" s="37" t="str">
        <f>IF(alumnes!$B138="","",alumnes!$B138)</f>
        <v/>
      </c>
      <c r="D139" s="37" t="str">
        <f>IF(alumnes!$C138="","",alumnes!$C138)</f>
        <v/>
      </c>
      <c r="E139" s="37" t="str">
        <f>IF(alumnes!$D138="","",alumnes!$D138)</f>
        <v/>
      </c>
      <c r="F139" s="37" t="str">
        <f>IF(alumnes!$E138="","",alumnes!$E138)</f>
        <v/>
      </c>
      <c r="G139" s="37" t="str">
        <f>IF(alumnes!$P138="","",alumnes!$P138)</f>
        <v/>
      </c>
      <c r="H139" s="37" t="str">
        <f>IF(alumnes!$Q138="","",alumnes!$Q138)</f>
        <v/>
      </c>
      <c r="I139" s="37" t="str">
        <f>IF(alumnes!$R138="","",alumnes!$R138)</f>
        <v/>
      </c>
      <c r="J139" s="37" t="str">
        <f>IF(alumnes!$G138="","",alumnes!$G138)</f>
        <v/>
      </c>
      <c r="K139" s="37" t="str">
        <f>IF(alumnes!$H138="","",alumnes!$H138)</f>
        <v/>
      </c>
      <c r="L139" s="37" t="str">
        <f>IF(alumnes!$I138="","",alumnes!$I138)</f>
        <v/>
      </c>
      <c r="M139" s="37" t="str">
        <f>IF(alumnes!$J138="","",alumnes!$J138)</f>
        <v/>
      </c>
      <c r="N139" s="37" t="str">
        <f>IF(alumnes!$K138="","",alumnes!$K138)</f>
        <v/>
      </c>
      <c r="O139" s="37" t="str">
        <f>IF(alumnes!$L138="","",alumnes!$L138)</f>
        <v/>
      </c>
      <c r="P139" s="37" t="str">
        <f>IF(alumnes!$M138="","",alumnes!$M138)</f>
        <v/>
      </c>
      <c r="Q139" s="37" t="str">
        <f>IF(alumnes!$N138="","",alumnes!$N138)</f>
        <v/>
      </c>
      <c r="R139" s="37" t="str">
        <f>IF(alumnes!$O138="","",alumnes!$O138)</f>
        <v/>
      </c>
      <c r="S139" s="37"/>
      <c r="T139" s="37"/>
      <c r="U139" s="37" t="e">
        <f>IF(alumnes!#REF!="","",alumnes!#REF!)</f>
        <v>#REF!</v>
      </c>
      <c r="V139" s="38"/>
      <c r="W139" s="39"/>
      <c r="X139" s="38"/>
      <c r="Z139" s="37"/>
      <c r="AA139" s="37" t="str">
        <f>IF(alumnes!$A138="","",IF(centre!$A$6=0,"",centre!$A$6))</f>
        <v/>
      </c>
      <c r="AB139" s="37" t="s">
        <v>2603</v>
      </c>
      <c r="AC139" s="37" t="s">
        <v>2603</v>
      </c>
      <c r="AD139" s="37" t="s">
        <v>2603</v>
      </c>
      <c r="AE139" s="37" t="s">
        <v>2603</v>
      </c>
      <c r="AF139" s="37" t="s">
        <v>2603</v>
      </c>
      <c r="AG139" s="37" t="s">
        <v>2603</v>
      </c>
      <c r="AH139" s="37" t="s">
        <v>2603</v>
      </c>
      <c r="AI139" s="37" t="s">
        <v>2603</v>
      </c>
      <c r="AJ139" s="37" t="s">
        <v>2603</v>
      </c>
      <c r="AK139" s="37" t="s">
        <v>2603</v>
      </c>
      <c r="AL139" s="37" t="s">
        <v>2603</v>
      </c>
      <c r="AM139" s="37" t="s">
        <v>2603</v>
      </c>
      <c r="AN139" s="37" t="s">
        <v>2603</v>
      </c>
      <c r="AO139" s="37" t="s">
        <v>2603</v>
      </c>
      <c r="AP139" s="37" t="s">
        <v>2603</v>
      </c>
      <c r="AQ139" s="37" t="s">
        <v>2603</v>
      </c>
      <c r="AR139" s="37" t="s">
        <v>2603</v>
      </c>
      <c r="AS139" s="37" t="s">
        <v>2603</v>
      </c>
      <c r="AT139" s="37" t="s">
        <v>2603</v>
      </c>
      <c r="AU139" s="37" t="s">
        <v>2603</v>
      </c>
      <c r="AV139" s="37" t="s">
        <v>2603</v>
      </c>
      <c r="AW139" s="37" t="s">
        <v>2603</v>
      </c>
      <c r="AX139" s="37" t="s">
        <v>2603</v>
      </c>
      <c r="AY139" s="37" t="s">
        <v>2603</v>
      </c>
      <c r="AZ139" s="37" t="s">
        <v>2603</v>
      </c>
      <c r="BA139" s="37" t="s">
        <v>2603</v>
      </c>
      <c r="BB139" s="37" t="s">
        <v>2603</v>
      </c>
      <c r="BC139" s="37" t="s">
        <v>2603</v>
      </c>
      <c r="BD139" s="37" t="s">
        <v>2603</v>
      </c>
      <c r="BE139" s="37" t="s">
        <v>2603</v>
      </c>
      <c r="BF139" s="37" t="s">
        <v>2603</v>
      </c>
      <c r="BG139" s="37" t="s">
        <v>2603</v>
      </c>
      <c r="BH139" s="37" t="s">
        <v>2603</v>
      </c>
      <c r="BI139" s="37" t="s">
        <v>2603</v>
      </c>
      <c r="BJ139" s="37" t="s">
        <v>2603</v>
      </c>
      <c r="BK139" s="37" t="s">
        <v>2603</v>
      </c>
      <c r="BL139" s="37" t="s">
        <v>2603</v>
      </c>
      <c r="BM139" s="37" t="s">
        <v>2603</v>
      </c>
      <c r="BN139" s="37" t="s">
        <v>2603</v>
      </c>
      <c r="BO139" s="37" t="s">
        <v>2603</v>
      </c>
      <c r="BP139" s="37" t="s">
        <v>2603</v>
      </c>
      <c r="BQ139" s="37" t="s">
        <v>2603</v>
      </c>
      <c r="BR139" s="37" t="s">
        <v>2603</v>
      </c>
      <c r="BS139" s="37" t="s">
        <v>2603</v>
      </c>
      <c r="BT139" s="37" t="s">
        <v>2603</v>
      </c>
      <c r="BU139" s="37" t="s">
        <v>2603</v>
      </c>
      <c r="BV139" s="37" t="s">
        <v>2603</v>
      </c>
      <c r="BW139" s="37" t="s">
        <v>2603</v>
      </c>
      <c r="BX139" s="37" t="s">
        <v>2603</v>
      </c>
      <c r="BY139" s="37" t="s">
        <v>2603</v>
      </c>
      <c r="BZ139" s="37" t="s">
        <v>2603</v>
      </c>
      <c r="CA139" s="37" t="s">
        <v>2603</v>
      </c>
      <c r="CB139" s="37" t="s">
        <v>2603</v>
      </c>
      <c r="CC139" s="37" t="s">
        <v>2603</v>
      </c>
      <c r="CD139" s="37" t="s">
        <v>2603</v>
      </c>
      <c r="CE139" s="37" t="s">
        <v>2603</v>
      </c>
      <c r="CF139" s="37" t="s">
        <v>2603</v>
      </c>
      <c r="CG139" s="37" t="s">
        <v>2603</v>
      </c>
      <c r="CH139" s="37" t="s">
        <v>2603</v>
      </c>
      <c r="CI139" s="37" t="s">
        <v>2603</v>
      </c>
      <c r="CJ139" s="37" t="s">
        <v>2603</v>
      </c>
      <c r="CK139" s="37" t="s">
        <v>2603</v>
      </c>
      <c r="CL139" s="37" t="s">
        <v>2603</v>
      </c>
      <c r="CM139" s="37" t="s">
        <v>2603</v>
      </c>
      <c r="CN139" s="37" t="s">
        <v>2603</v>
      </c>
      <c r="CO139" s="37" t="str">
        <f>IF(alumnes!$A138="","",IF($AA139="","",centre!$A$9))</f>
        <v/>
      </c>
      <c r="CP139" s="37" t="str">
        <f>IF(alumnes!$A138="","",IF($AA139="","",centre!$C$9))</f>
        <v/>
      </c>
      <c r="CQ139" s="37" t="str">
        <f>IF(alumnes!$A138="","",IF($AA139="","",centre!$A$14))</f>
        <v/>
      </c>
      <c r="CR139" s="37" t="str">
        <f>IF(alumnes!$A138="","",IF($AA139="","",centre!$B$14))</f>
        <v/>
      </c>
      <c r="CS139" s="37" t="str">
        <f>IF(alumnes!$A138="","",IF($AA139="","",centre!$C$14))</f>
        <v/>
      </c>
      <c r="CT139" s="37" t="str">
        <f>IF(alumnes!$A138="","",IF($AA139="","",IF(centre!$D$14=0,"",centre!$D$14)))</f>
        <v/>
      </c>
      <c r="CU139" s="37" t="str">
        <f>IF(alumnes!$A138="","",IF($AA139="","",IF(centre!$E$14=0,"",centre!$E$14)))</f>
        <v/>
      </c>
      <c r="CV139" s="37" t="str">
        <f>IF(alumnes!$A138="","",IF($AA139="","",IF(centre!$F$14=0,"",centre!$F$14)))</f>
        <v/>
      </c>
      <c r="CW139" s="37" t="str">
        <f>IF(alumnes!$A138="","",IF($AA139="","",IF(centre!$G$14=0,"",centre!$G$14)))</f>
        <v/>
      </c>
      <c r="CX139" s="37" t="str">
        <f>IF(alumnes!$A138="","",IF($AA139="","",centre!$H$14))</f>
        <v/>
      </c>
      <c r="CY139" s="37" t="str">
        <f>IF(alumnes!$A138="","",IF($AA139="","",centre!$I$14))</f>
        <v/>
      </c>
      <c r="CZ139" s="37" t="str">
        <f>IF(alumnes!$A138="","",IF($AA139="","",IF(centre!$J$14=0,"",centre!$J$14)))</f>
        <v/>
      </c>
      <c r="DA139" s="37" t="str">
        <f>IF(alumnes!$A138="","",IF($AA139="","",IF(centre!$K$14=0,"",centre!$K$14)))</f>
        <v/>
      </c>
      <c r="DB139" s="37" t="str">
        <f>IF(alumnes!$A138="","",IF($AA139="","",IF(centre!$L$14=0,"",centre!$L$14)))</f>
        <v/>
      </c>
      <c r="DC139" s="37" t="str">
        <f>IF(alumnes!$A138="","",IF($AA139="","",IF(centre!$A$19=0,"",centre!$A$19)))</f>
        <v/>
      </c>
      <c r="DD139" s="37" t="str">
        <f>IF(alumnes!$A138="","",IF($AA139="","",IF(centre!$C$19=0,"",centre!$C$19)))</f>
        <v/>
      </c>
      <c r="DE139" s="37" t="str">
        <f>IF(alumnes!$A138="","",IF($AA139="","",IF(centre!$E$19=0,"",centre!$E$19)))</f>
        <v/>
      </c>
      <c r="DF139" s="37" t="str">
        <f>IF(alumnes!$A138="","",IF($AA139="","",IF(centre!$G$19=0,"",centre!$G$19)))</f>
        <v/>
      </c>
      <c r="DG139" s="37" t="str">
        <f>IF(alumnes!$A138="","",IF($AA139="","",IF(centre!$H$19=0,"",centre!$H$19)))</f>
        <v/>
      </c>
      <c r="DH139" s="37" t="str">
        <f>IF(alumnes!$A138="","",IF($AA139="","",IF(centre!$J$19=0,"",centre!$J$19)))</f>
        <v/>
      </c>
      <c r="DI139" s="37" t="str">
        <f>IF(alumnes!$A138="","",IF($AA139="","",IF(centre!$K$19=0,"",centre!$K$19)))</f>
        <v/>
      </c>
      <c r="DJ139" s="37" t="str">
        <f>IF(alumnes!$A138="","",IF($AA139="","",IF(centre!$L$19=0,"",centre!$L$19)))</f>
        <v/>
      </c>
      <c r="DK139" s="37" t="str">
        <f>IF(alumnes!$A138="","",IF($AA139="",centre!$G$6,""))</f>
        <v/>
      </c>
      <c r="DL139" s="37" t="str">
        <f>IF(alumnes!$A138="","",IF($AA139="",centre!$I$6,""))</f>
        <v/>
      </c>
      <c r="DM139" s="37" t="str">
        <f>IF(alumnes!$A138="","",IF($AA139="",centre!$K$6,""))</f>
        <v/>
      </c>
      <c r="DN139" s="37" t="str">
        <f>IF(alumnes!$A138="","",IF($AA139="",centre!$A$9,""))</f>
        <v/>
      </c>
      <c r="DO139" s="37" t="str">
        <f>IF(alumnes!$A138="","",IF($AA139="",centre!$C$9,""))</f>
        <v/>
      </c>
      <c r="DP139" s="37" t="str">
        <f>IF(alumnes!$A138="","",IF($AA139="",IF(centre!$J$14=0,"",centre!$J$14),""))</f>
        <v/>
      </c>
      <c r="DQ139" s="37" t="str">
        <f>IF(alumnes!$A138="","",IF($AA139="",IF(centre!$K$14=0,"",centre!$K$14),""))</f>
        <v/>
      </c>
      <c r="DR139" s="37" t="str">
        <f>IF(alumnes!$A138="","",IF($AA139="",IF(centre!$L$14=0,"",centre!$L$14),""))</f>
        <v/>
      </c>
      <c r="DS139" s="37" t="str">
        <f>IF(alumnes!$A138="","",IF($AA139="",centre!$A$14,""))</f>
        <v/>
      </c>
      <c r="DT139" s="37" t="str">
        <f>IF(alumnes!$A138="","",IF($AA139="",centre!$B$14,""))</f>
        <v/>
      </c>
      <c r="DU139" s="37" t="str">
        <f>IF(alumnes!$A138="","",IF($AA139="",IF(centre!$C$14=0,"",centre!$C$14),""))</f>
        <v/>
      </c>
      <c r="DV139" s="37" t="str">
        <f>IF(alumnes!$A138="","",IF($AA139="",IF(centre!$D$14=0,"",centre!$D$14),""))</f>
        <v/>
      </c>
      <c r="DW139" s="37" t="str">
        <f>IF(alumnes!$A138="","",IF($AA139="",IF(centre!$E$14=0,"",centre!$E$14),""))</f>
        <v/>
      </c>
      <c r="DX139" s="37" t="str">
        <f>IF(alumnes!$A138="","",IF($AA139="",IF(centre!$F$14=0,"",centre!$F$14),""))</f>
        <v/>
      </c>
      <c r="DY139" s="37" t="str">
        <f>IF(alumnes!$A138="","",IF($AA139="",IF(centre!$G$14=0,"",centre!$G$14),""))</f>
        <v/>
      </c>
      <c r="DZ139" s="37" t="str">
        <f>IF(alumnes!$A138="","",IF($AA139="",centre!$H$14,""))</f>
        <v/>
      </c>
      <c r="EA139" s="37" t="str">
        <f>IF(alumnes!$A138="","",IF($AA139="",centre!$I$14,""))</f>
        <v/>
      </c>
    </row>
    <row r="140" spans="1:131" x14ac:dyDescent="0.35">
      <c r="A140" s="36" t="str">
        <f>IF(alumnes!$A139="","",alumnes!$B$4)</f>
        <v/>
      </c>
      <c r="B140" s="37" t="str">
        <f>IF(alumnes!$A139="","",alumnes!$A139)</f>
        <v/>
      </c>
      <c r="C140" s="37" t="str">
        <f>IF(alumnes!$B139="","",alumnes!$B139)</f>
        <v/>
      </c>
      <c r="D140" s="37" t="str">
        <f>IF(alumnes!$C139="","",alumnes!$C139)</f>
        <v/>
      </c>
      <c r="E140" s="37" t="str">
        <f>IF(alumnes!$D139="","",alumnes!$D139)</f>
        <v/>
      </c>
      <c r="F140" s="37" t="str">
        <f>IF(alumnes!$E139="","",alumnes!$E139)</f>
        <v/>
      </c>
      <c r="G140" s="37" t="str">
        <f>IF(alumnes!$P139="","",alumnes!$P139)</f>
        <v/>
      </c>
      <c r="H140" s="37" t="str">
        <f>IF(alumnes!$Q139="","",alumnes!$Q139)</f>
        <v/>
      </c>
      <c r="I140" s="37" t="str">
        <f>IF(alumnes!$R139="","",alumnes!$R139)</f>
        <v/>
      </c>
      <c r="J140" s="37" t="str">
        <f>IF(alumnes!$G139="","",alumnes!$G139)</f>
        <v/>
      </c>
      <c r="K140" s="37" t="str">
        <f>IF(alumnes!$H139="","",alumnes!$H139)</f>
        <v/>
      </c>
      <c r="L140" s="37" t="str">
        <f>IF(alumnes!$I139="","",alumnes!$I139)</f>
        <v/>
      </c>
      <c r="M140" s="37" t="str">
        <f>IF(alumnes!$J139="","",alumnes!$J139)</f>
        <v/>
      </c>
      <c r="N140" s="37" t="str">
        <f>IF(alumnes!$K139="","",alumnes!$K139)</f>
        <v/>
      </c>
      <c r="O140" s="37" t="str">
        <f>IF(alumnes!$L139="","",alumnes!$L139)</f>
        <v/>
      </c>
      <c r="P140" s="37" t="str">
        <f>IF(alumnes!$M139="","",alumnes!$M139)</f>
        <v/>
      </c>
      <c r="Q140" s="37" t="str">
        <f>IF(alumnes!$N139="","",alumnes!$N139)</f>
        <v/>
      </c>
      <c r="R140" s="37" t="str">
        <f>IF(alumnes!$O139="","",alumnes!$O139)</f>
        <v/>
      </c>
      <c r="S140" s="37"/>
      <c r="T140" s="37"/>
      <c r="U140" s="37" t="e">
        <f>IF(alumnes!#REF!="","",alumnes!#REF!)</f>
        <v>#REF!</v>
      </c>
      <c r="V140" s="38"/>
      <c r="W140" s="39"/>
      <c r="X140" s="38"/>
      <c r="Z140" s="37"/>
      <c r="AA140" s="37" t="str">
        <f>IF(alumnes!$A139="","",IF(centre!$A$6=0,"",centre!$A$6))</f>
        <v/>
      </c>
      <c r="AB140" s="37" t="s">
        <v>2603</v>
      </c>
      <c r="AC140" s="37" t="s">
        <v>2603</v>
      </c>
      <c r="AD140" s="37" t="s">
        <v>2603</v>
      </c>
      <c r="AE140" s="37" t="s">
        <v>2603</v>
      </c>
      <c r="AF140" s="37" t="s">
        <v>2603</v>
      </c>
      <c r="AG140" s="37" t="s">
        <v>2603</v>
      </c>
      <c r="AH140" s="37" t="s">
        <v>2603</v>
      </c>
      <c r="AI140" s="37" t="s">
        <v>2603</v>
      </c>
      <c r="AJ140" s="37" t="s">
        <v>2603</v>
      </c>
      <c r="AK140" s="37" t="s">
        <v>2603</v>
      </c>
      <c r="AL140" s="37" t="s">
        <v>2603</v>
      </c>
      <c r="AM140" s="37" t="s">
        <v>2603</v>
      </c>
      <c r="AN140" s="37" t="s">
        <v>2603</v>
      </c>
      <c r="AO140" s="37" t="s">
        <v>2603</v>
      </c>
      <c r="AP140" s="37" t="s">
        <v>2603</v>
      </c>
      <c r="AQ140" s="37" t="s">
        <v>2603</v>
      </c>
      <c r="AR140" s="37" t="s">
        <v>2603</v>
      </c>
      <c r="AS140" s="37" t="s">
        <v>2603</v>
      </c>
      <c r="AT140" s="37" t="s">
        <v>2603</v>
      </c>
      <c r="AU140" s="37" t="s">
        <v>2603</v>
      </c>
      <c r="AV140" s="37" t="s">
        <v>2603</v>
      </c>
      <c r="AW140" s="37" t="s">
        <v>2603</v>
      </c>
      <c r="AX140" s="37" t="s">
        <v>2603</v>
      </c>
      <c r="AY140" s="37" t="s">
        <v>2603</v>
      </c>
      <c r="AZ140" s="37" t="s">
        <v>2603</v>
      </c>
      <c r="BA140" s="37" t="s">
        <v>2603</v>
      </c>
      <c r="BB140" s="37" t="s">
        <v>2603</v>
      </c>
      <c r="BC140" s="37" t="s">
        <v>2603</v>
      </c>
      <c r="BD140" s="37" t="s">
        <v>2603</v>
      </c>
      <c r="BE140" s="37" t="s">
        <v>2603</v>
      </c>
      <c r="BF140" s="37" t="s">
        <v>2603</v>
      </c>
      <c r="BG140" s="37" t="s">
        <v>2603</v>
      </c>
      <c r="BH140" s="37" t="s">
        <v>2603</v>
      </c>
      <c r="BI140" s="37" t="s">
        <v>2603</v>
      </c>
      <c r="BJ140" s="37" t="s">
        <v>2603</v>
      </c>
      <c r="BK140" s="37" t="s">
        <v>2603</v>
      </c>
      <c r="BL140" s="37" t="s">
        <v>2603</v>
      </c>
      <c r="BM140" s="37" t="s">
        <v>2603</v>
      </c>
      <c r="BN140" s="37" t="s">
        <v>2603</v>
      </c>
      <c r="BO140" s="37" t="s">
        <v>2603</v>
      </c>
      <c r="BP140" s="37" t="s">
        <v>2603</v>
      </c>
      <c r="BQ140" s="37" t="s">
        <v>2603</v>
      </c>
      <c r="BR140" s="37" t="s">
        <v>2603</v>
      </c>
      <c r="BS140" s="37" t="s">
        <v>2603</v>
      </c>
      <c r="BT140" s="37" t="s">
        <v>2603</v>
      </c>
      <c r="BU140" s="37" t="s">
        <v>2603</v>
      </c>
      <c r="BV140" s="37" t="s">
        <v>2603</v>
      </c>
      <c r="BW140" s="37" t="s">
        <v>2603</v>
      </c>
      <c r="BX140" s="37" t="s">
        <v>2603</v>
      </c>
      <c r="BY140" s="37" t="s">
        <v>2603</v>
      </c>
      <c r="BZ140" s="37" t="s">
        <v>2603</v>
      </c>
      <c r="CA140" s="37" t="s">
        <v>2603</v>
      </c>
      <c r="CB140" s="37" t="s">
        <v>2603</v>
      </c>
      <c r="CC140" s="37" t="s">
        <v>2603</v>
      </c>
      <c r="CD140" s="37" t="s">
        <v>2603</v>
      </c>
      <c r="CE140" s="37" t="s">
        <v>2603</v>
      </c>
      <c r="CF140" s="37" t="s">
        <v>2603</v>
      </c>
      <c r="CG140" s="37" t="s">
        <v>2603</v>
      </c>
      <c r="CH140" s="37" t="s">
        <v>2603</v>
      </c>
      <c r="CI140" s="37" t="s">
        <v>2603</v>
      </c>
      <c r="CJ140" s="37" t="s">
        <v>2603</v>
      </c>
      <c r="CK140" s="37" t="s">
        <v>2603</v>
      </c>
      <c r="CL140" s="37" t="s">
        <v>2603</v>
      </c>
      <c r="CM140" s="37" t="s">
        <v>2603</v>
      </c>
      <c r="CN140" s="37" t="s">
        <v>2603</v>
      </c>
      <c r="CO140" s="37" t="str">
        <f>IF(alumnes!$A139="","",IF($AA140="","",centre!$A$9))</f>
        <v/>
      </c>
      <c r="CP140" s="37" t="str">
        <f>IF(alumnes!$A139="","",IF($AA140="","",centre!$C$9))</f>
        <v/>
      </c>
      <c r="CQ140" s="37" t="str">
        <f>IF(alumnes!$A139="","",IF($AA140="","",centre!$A$14))</f>
        <v/>
      </c>
      <c r="CR140" s="37" t="str">
        <f>IF(alumnes!$A139="","",IF($AA140="","",centre!$B$14))</f>
        <v/>
      </c>
      <c r="CS140" s="37" t="str">
        <f>IF(alumnes!$A139="","",IF($AA140="","",centre!$C$14))</f>
        <v/>
      </c>
      <c r="CT140" s="37" t="str">
        <f>IF(alumnes!$A139="","",IF($AA140="","",IF(centre!$D$14=0,"",centre!$D$14)))</f>
        <v/>
      </c>
      <c r="CU140" s="37" t="str">
        <f>IF(alumnes!$A139="","",IF($AA140="","",IF(centre!$E$14=0,"",centre!$E$14)))</f>
        <v/>
      </c>
      <c r="CV140" s="37" t="str">
        <f>IF(alumnes!$A139="","",IF($AA140="","",IF(centre!$F$14=0,"",centre!$F$14)))</f>
        <v/>
      </c>
      <c r="CW140" s="37" t="str">
        <f>IF(alumnes!$A139="","",IF($AA140="","",IF(centre!$G$14=0,"",centre!$G$14)))</f>
        <v/>
      </c>
      <c r="CX140" s="37" t="str">
        <f>IF(alumnes!$A139="","",IF($AA140="","",centre!$H$14))</f>
        <v/>
      </c>
      <c r="CY140" s="37" t="str">
        <f>IF(alumnes!$A139="","",IF($AA140="","",centre!$I$14))</f>
        <v/>
      </c>
      <c r="CZ140" s="37" t="str">
        <f>IF(alumnes!$A139="","",IF($AA140="","",IF(centre!$J$14=0,"",centre!$J$14)))</f>
        <v/>
      </c>
      <c r="DA140" s="37" t="str">
        <f>IF(alumnes!$A139="","",IF($AA140="","",IF(centre!$K$14=0,"",centre!$K$14)))</f>
        <v/>
      </c>
      <c r="DB140" s="37" t="str">
        <f>IF(alumnes!$A139="","",IF($AA140="","",IF(centre!$L$14=0,"",centre!$L$14)))</f>
        <v/>
      </c>
      <c r="DC140" s="37" t="str">
        <f>IF(alumnes!$A139="","",IF($AA140="","",IF(centre!$A$19=0,"",centre!$A$19)))</f>
        <v/>
      </c>
      <c r="DD140" s="37" t="str">
        <f>IF(alumnes!$A139="","",IF($AA140="","",IF(centre!$C$19=0,"",centre!$C$19)))</f>
        <v/>
      </c>
      <c r="DE140" s="37" t="str">
        <f>IF(alumnes!$A139="","",IF($AA140="","",IF(centre!$E$19=0,"",centre!$E$19)))</f>
        <v/>
      </c>
      <c r="DF140" s="37" t="str">
        <f>IF(alumnes!$A139="","",IF($AA140="","",IF(centre!$G$19=0,"",centre!$G$19)))</f>
        <v/>
      </c>
      <c r="DG140" s="37" t="str">
        <f>IF(alumnes!$A139="","",IF($AA140="","",IF(centre!$H$19=0,"",centre!$H$19)))</f>
        <v/>
      </c>
      <c r="DH140" s="37" t="str">
        <f>IF(alumnes!$A139="","",IF($AA140="","",IF(centre!$J$19=0,"",centre!$J$19)))</f>
        <v/>
      </c>
      <c r="DI140" s="37" t="str">
        <f>IF(alumnes!$A139="","",IF($AA140="","",IF(centre!$K$19=0,"",centre!$K$19)))</f>
        <v/>
      </c>
      <c r="DJ140" s="37" t="str">
        <f>IF(alumnes!$A139="","",IF($AA140="","",IF(centre!$L$19=0,"",centre!$L$19)))</f>
        <v/>
      </c>
      <c r="DK140" s="37" t="str">
        <f>IF(alumnes!$A139="","",IF($AA140="",centre!$G$6,""))</f>
        <v/>
      </c>
      <c r="DL140" s="37" t="str">
        <f>IF(alumnes!$A139="","",IF($AA140="",centre!$I$6,""))</f>
        <v/>
      </c>
      <c r="DM140" s="37" t="str">
        <f>IF(alumnes!$A139="","",IF($AA140="",centre!$K$6,""))</f>
        <v/>
      </c>
      <c r="DN140" s="37" t="str">
        <f>IF(alumnes!$A139="","",IF($AA140="",centre!$A$9,""))</f>
        <v/>
      </c>
      <c r="DO140" s="37" t="str">
        <f>IF(alumnes!$A139="","",IF($AA140="",centre!$C$9,""))</f>
        <v/>
      </c>
      <c r="DP140" s="37" t="str">
        <f>IF(alumnes!$A139="","",IF($AA140="",IF(centre!$J$14=0,"",centre!$J$14),""))</f>
        <v/>
      </c>
      <c r="DQ140" s="37" t="str">
        <f>IF(alumnes!$A139="","",IF($AA140="",IF(centre!$K$14=0,"",centre!$K$14),""))</f>
        <v/>
      </c>
      <c r="DR140" s="37" t="str">
        <f>IF(alumnes!$A139="","",IF($AA140="",IF(centre!$L$14=0,"",centre!$L$14),""))</f>
        <v/>
      </c>
      <c r="DS140" s="37" t="str">
        <f>IF(alumnes!$A139="","",IF($AA140="",centre!$A$14,""))</f>
        <v/>
      </c>
      <c r="DT140" s="37" t="str">
        <f>IF(alumnes!$A139="","",IF($AA140="",centre!$B$14,""))</f>
        <v/>
      </c>
      <c r="DU140" s="37" t="str">
        <f>IF(alumnes!$A139="","",IF($AA140="",IF(centre!$C$14=0,"",centre!$C$14),""))</f>
        <v/>
      </c>
      <c r="DV140" s="37" t="str">
        <f>IF(alumnes!$A139="","",IF($AA140="",IF(centre!$D$14=0,"",centre!$D$14),""))</f>
        <v/>
      </c>
      <c r="DW140" s="37" t="str">
        <f>IF(alumnes!$A139="","",IF($AA140="",IF(centre!$E$14=0,"",centre!$E$14),""))</f>
        <v/>
      </c>
      <c r="DX140" s="37" t="str">
        <f>IF(alumnes!$A139="","",IF($AA140="",IF(centre!$F$14=0,"",centre!$F$14),""))</f>
        <v/>
      </c>
      <c r="DY140" s="37" t="str">
        <f>IF(alumnes!$A139="","",IF($AA140="",IF(centre!$G$14=0,"",centre!$G$14),""))</f>
        <v/>
      </c>
      <c r="DZ140" s="37" t="str">
        <f>IF(alumnes!$A139="","",IF($AA140="",centre!$H$14,""))</f>
        <v/>
      </c>
      <c r="EA140" s="37" t="str">
        <f>IF(alumnes!$A139="","",IF($AA140="",centre!$I$14,""))</f>
        <v/>
      </c>
    </row>
    <row r="141" spans="1:131" x14ac:dyDescent="0.35">
      <c r="A141" s="36" t="str">
        <f>IF(alumnes!$A140="","",alumnes!$B$4)</f>
        <v/>
      </c>
      <c r="B141" s="37" t="str">
        <f>IF(alumnes!$A140="","",alumnes!$A140)</f>
        <v/>
      </c>
      <c r="C141" s="37" t="str">
        <f>IF(alumnes!$B140="","",alumnes!$B140)</f>
        <v/>
      </c>
      <c r="D141" s="37" t="str">
        <f>IF(alumnes!$C140="","",alumnes!$C140)</f>
        <v/>
      </c>
      <c r="E141" s="37" t="str">
        <f>IF(alumnes!$D140="","",alumnes!$D140)</f>
        <v/>
      </c>
      <c r="F141" s="37" t="str">
        <f>IF(alumnes!$E140="","",alumnes!$E140)</f>
        <v/>
      </c>
      <c r="G141" s="37" t="str">
        <f>IF(alumnes!$P140="","",alumnes!$P140)</f>
        <v/>
      </c>
      <c r="H141" s="37" t="str">
        <f>IF(alumnes!$Q140="","",alumnes!$Q140)</f>
        <v/>
      </c>
      <c r="I141" s="37" t="str">
        <f>IF(alumnes!$R140="","",alumnes!$R140)</f>
        <v/>
      </c>
      <c r="J141" s="37" t="str">
        <f>IF(alumnes!$G140="","",alumnes!$G140)</f>
        <v/>
      </c>
      <c r="K141" s="37" t="str">
        <f>IF(alumnes!$H140="","",alumnes!$H140)</f>
        <v/>
      </c>
      <c r="L141" s="37" t="str">
        <f>IF(alumnes!$I140="","",alumnes!$I140)</f>
        <v/>
      </c>
      <c r="M141" s="37" t="str">
        <f>IF(alumnes!$J140="","",alumnes!$J140)</f>
        <v/>
      </c>
      <c r="N141" s="37" t="str">
        <f>IF(alumnes!$K140="","",alumnes!$K140)</f>
        <v/>
      </c>
      <c r="O141" s="37" t="str">
        <f>IF(alumnes!$L140="","",alumnes!$L140)</f>
        <v/>
      </c>
      <c r="P141" s="37" t="str">
        <f>IF(alumnes!$M140="","",alumnes!$M140)</f>
        <v/>
      </c>
      <c r="Q141" s="37" t="str">
        <f>IF(alumnes!$N140="","",alumnes!$N140)</f>
        <v/>
      </c>
      <c r="R141" s="37" t="str">
        <f>IF(alumnes!$O140="","",alumnes!$O140)</f>
        <v/>
      </c>
      <c r="S141" s="37"/>
      <c r="T141" s="37"/>
      <c r="U141" s="37" t="e">
        <f>IF(alumnes!#REF!="","",alumnes!#REF!)</f>
        <v>#REF!</v>
      </c>
      <c r="V141" s="38"/>
      <c r="W141" s="39"/>
      <c r="X141" s="38"/>
      <c r="Z141" s="37"/>
      <c r="AA141" s="37" t="str">
        <f>IF(alumnes!$A140="","",IF(centre!$A$6=0,"",centre!$A$6))</f>
        <v/>
      </c>
      <c r="AB141" s="37" t="s">
        <v>2603</v>
      </c>
      <c r="AC141" s="37" t="s">
        <v>2603</v>
      </c>
      <c r="AD141" s="37" t="s">
        <v>2603</v>
      </c>
      <c r="AE141" s="37" t="s">
        <v>2603</v>
      </c>
      <c r="AF141" s="37" t="s">
        <v>2603</v>
      </c>
      <c r="AG141" s="37" t="s">
        <v>2603</v>
      </c>
      <c r="AH141" s="37" t="s">
        <v>2603</v>
      </c>
      <c r="AI141" s="37" t="s">
        <v>2603</v>
      </c>
      <c r="AJ141" s="37" t="s">
        <v>2603</v>
      </c>
      <c r="AK141" s="37" t="s">
        <v>2603</v>
      </c>
      <c r="AL141" s="37" t="s">
        <v>2603</v>
      </c>
      <c r="AM141" s="37" t="s">
        <v>2603</v>
      </c>
      <c r="AN141" s="37" t="s">
        <v>2603</v>
      </c>
      <c r="AO141" s="37" t="s">
        <v>2603</v>
      </c>
      <c r="AP141" s="37" t="s">
        <v>2603</v>
      </c>
      <c r="AQ141" s="37" t="s">
        <v>2603</v>
      </c>
      <c r="AR141" s="37" t="s">
        <v>2603</v>
      </c>
      <c r="AS141" s="37" t="s">
        <v>2603</v>
      </c>
      <c r="AT141" s="37" t="s">
        <v>2603</v>
      </c>
      <c r="AU141" s="37" t="s">
        <v>2603</v>
      </c>
      <c r="AV141" s="37" t="s">
        <v>2603</v>
      </c>
      <c r="AW141" s="37" t="s">
        <v>2603</v>
      </c>
      <c r="AX141" s="37" t="s">
        <v>2603</v>
      </c>
      <c r="AY141" s="37" t="s">
        <v>2603</v>
      </c>
      <c r="AZ141" s="37" t="s">
        <v>2603</v>
      </c>
      <c r="BA141" s="37" t="s">
        <v>2603</v>
      </c>
      <c r="BB141" s="37" t="s">
        <v>2603</v>
      </c>
      <c r="BC141" s="37" t="s">
        <v>2603</v>
      </c>
      <c r="BD141" s="37" t="s">
        <v>2603</v>
      </c>
      <c r="BE141" s="37" t="s">
        <v>2603</v>
      </c>
      <c r="BF141" s="37" t="s">
        <v>2603</v>
      </c>
      <c r="BG141" s="37" t="s">
        <v>2603</v>
      </c>
      <c r="BH141" s="37" t="s">
        <v>2603</v>
      </c>
      <c r="BI141" s="37" t="s">
        <v>2603</v>
      </c>
      <c r="BJ141" s="37" t="s">
        <v>2603</v>
      </c>
      <c r="BK141" s="37" t="s">
        <v>2603</v>
      </c>
      <c r="BL141" s="37" t="s">
        <v>2603</v>
      </c>
      <c r="BM141" s="37" t="s">
        <v>2603</v>
      </c>
      <c r="BN141" s="37" t="s">
        <v>2603</v>
      </c>
      <c r="BO141" s="37" t="s">
        <v>2603</v>
      </c>
      <c r="BP141" s="37" t="s">
        <v>2603</v>
      </c>
      <c r="BQ141" s="37" t="s">
        <v>2603</v>
      </c>
      <c r="BR141" s="37" t="s">
        <v>2603</v>
      </c>
      <c r="BS141" s="37" t="s">
        <v>2603</v>
      </c>
      <c r="BT141" s="37" t="s">
        <v>2603</v>
      </c>
      <c r="BU141" s="37" t="s">
        <v>2603</v>
      </c>
      <c r="BV141" s="37" t="s">
        <v>2603</v>
      </c>
      <c r="BW141" s="37" t="s">
        <v>2603</v>
      </c>
      <c r="BX141" s="37" t="s">
        <v>2603</v>
      </c>
      <c r="BY141" s="37" t="s">
        <v>2603</v>
      </c>
      <c r="BZ141" s="37" t="s">
        <v>2603</v>
      </c>
      <c r="CA141" s="37" t="s">
        <v>2603</v>
      </c>
      <c r="CB141" s="37" t="s">
        <v>2603</v>
      </c>
      <c r="CC141" s="37" t="s">
        <v>2603</v>
      </c>
      <c r="CD141" s="37" t="s">
        <v>2603</v>
      </c>
      <c r="CE141" s="37" t="s">
        <v>2603</v>
      </c>
      <c r="CF141" s="37" t="s">
        <v>2603</v>
      </c>
      <c r="CG141" s="37" t="s">
        <v>2603</v>
      </c>
      <c r="CH141" s="37" t="s">
        <v>2603</v>
      </c>
      <c r="CI141" s="37" t="s">
        <v>2603</v>
      </c>
      <c r="CJ141" s="37" t="s">
        <v>2603</v>
      </c>
      <c r="CK141" s="37" t="s">
        <v>2603</v>
      </c>
      <c r="CL141" s="37" t="s">
        <v>2603</v>
      </c>
      <c r="CM141" s="37" t="s">
        <v>2603</v>
      </c>
      <c r="CN141" s="37" t="s">
        <v>2603</v>
      </c>
      <c r="CO141" s="37" t="str">
        <f>IF(alumnes!$A140="","",IF($AA141="","",centre!$A$9))</f>
        <v/>
      </c>
      <c r="CP141" s="37" t="str">
        <f>IF(alumnes!$A140="","",IF($AA141="","",centre!$C$9))</f>
        <v/>
      </c>
      <c r="CQ141" s="37" t="str">
        <f>IF(alumnes!$A140="","",IF($AA141="","",centre!$A$14))</f>
        <v/>
      </c>
      <c r="CR141" s="37" t="str">
        <f>IF(alumnes!$A140="","",IF($AA141="","",centre!$B$14))</f>
        <v/>
      </c>
      <c r="CS141" s="37" t="str">
        <f>IF(alumnes!$A140="","",IF($AA141="","",centre!$C$14))</f>
        <v/>
      </c>
      <c r="CT141" s="37" t="str">
        <f>IF(alumnes!$A140="","",IF($AA141="","",IF(centre!$D$14=0,"",centre!$D$14)))</f>
        <v/>
      </c>
      <c r="CU141" s="37" t="str">
        <f>IF(alumnes!$A140="","",IF($AA141="","",IF(centre!$E$14=0,"",centre!$E$14)))</f>
        <v/>
      </c>
      <c r="CV141" s="37" t="str">
        <f>IF(alumnes!$A140="","",IF($AA141="","",IF(centre!$F$14=0,"",centre!$F$14)))</f>
        <v/>
      </c>
      <c r="CW141" s="37" t="str">
        <f>IF(alumnes!$A140="","",IF($AA141="","",IF(centre!$G$14=0,"",centre!$G$14)))</f>
        <v/>
      </c>
      <c r="CX141" s="37" t="str">
        <f>IF(alumnes!$A140="","",IF($AA141="","",centre!$H$14))</f>
        <v/>
      </c>
      <c r="CY141" s="37" t="str">
        <f>IF(alumnes!$A140="","",IF($AA141="","",centre!$I$14))</f>
        <v/>
      </c>
      <c r="CZ141" s="37" t="str">
        <f>IF(alumnes!$A140="","",IF($AA141="","",IF(centre!$J$14=0,"",centre!$J$14)))</f>
        <v/>
      </c>
      <c r="DA141" s="37" t="str">
        <f>IF(alumnes!$A140="","",IF($AA141="","",IF(centre!$K$14=0,"",centre!$K$14)))</f>
        <v/>
      </c>
      <c r="DB141" s="37" t="str">
        <f>IF(alumnes!$A140="","",IF($AA141="","",IF(centre!$L$14=0,"",centre!$L$14)))</f>
        <v/>
      </c>
      <c r="DC141" s="37" t="str">
        <f>IF(alumnes!$A140="","",IF($AA141="","",IF(centre!$A$19=0,"",centre!$A$19)))</f>
        <v/>
      </c>
      <c r="DD141" s="37" t="str">
        <f>IF(alumnes!$A140="","",IF($AA141="","",IF(centre!$C$19=0,"",centre!$C$19)))</f>
        <v/>
      </c>
      <c r="DE141" s="37" t="str">
        <f>IF(alumnes!$A140="","",IF($AA141="","",IF(centre!$E$19=0,"",centre!$E$19)))</f>
        <v/>
      </c>
      <c r="DF141" s="37" t="str">
        <f>IF(alumnes!$A140="","",IF($AA141="","",IF(centre!$G$19=0,"",centre!$G$19)))</f>
        <v/>
      </c>
      <c r="DG141" s="37" t="str">
        <f>IF(alumnes!$A140="","",IF($AA141="","",IF(centre!$H$19=0,"",centre!$H$19)))</f>
        <v/>
      </c>
      <c r="DH141" s="37" t="str">
        <f>IF(alumnes!$A140="","",IF($AA141="","",IF(centre!$J$19=0,"",centre!$J$19)))</f>
        <v/>
      </c>
      <c r="DI141" s="37" t="str">
        <f>IF(alumnes!$A140="","",IF($AA141="","",IF(centre!$K$19=0,"",centre!$K$19)))</f>
        <v/>
      </c>
      <c r="DJ141" s="37" t="str">
        <f>IF(alumnes!$A140="","",IF($AA141="","",IF(centre!$L$19=0,"",centre!$L$19)))</f>
        <v/>
      </c>
      <c r="DK141" s="37" t="str">
        <f>IF(alumnes!$A140="","",IF($AA141="",centre!$G$6,""))</f>
        <v/>
      </c>
      <c r="DL141" s="37" t="str">
        <f>IF(alumnes!$A140="","",IF($AA141="",centre!$I$6,""))</f>
        <v/>
      </c>
      <c r="DM141" s="37" t="str">
        <f>IF(alumnes!$A140="","",IF($AA141="",centre!$K$6,""))</f>
        <v/>
      </c>
      <c r="DN141" s="37" t="str">
        <f>IF(alumnes!$A140="","",IF($AA141="",centre!$A$9,""))</f>
        <v/>
      </c>
      <c r="DO141" s="37" t="str">
        <f>IF(alumnes!$A140="","",IF($AA141="",centre!$C$9,""))</f>
        <v/>
      </c>
      <c r="DP141" s="37" t="str">
        <f>IF(alumnes!$A140="","",IF($AA141="",IF(centre!$J$14=0,"",centre!$J$14),""))</f>
        <v/>
      </c>
      <c r="DQ141" s="37" t="str">
        <f>IF(alumnes!$A140="","",IF($AA141="",IF(centre!$K$14=0,"",centre!$K$14),""))</f>
        <v/>
      </c>
      <c r="DR141" s="37" t="str">
        <f>IF(alumnes!$A140="","",IF($AA141="",IF(centre!$L$14=0,"",centre!$L$14),""))</f>
        <v/>
      </c>
      <c r="DS141" s="37" t="str">
        <f>IF(alumnes!$A140="","",IF($AA141="",centre!$A$14,""))</f>
        <v/>
      </c>
      <c r="DT141" s="37" t="str">
        <f>IF(alumnes!$A140="","",IF($AA141="",centre!$B$14,""))</f>
        <v/>
      </c>
      <c r="DU141" s="37" t="str">
        <f>IF(alumnes!$A140="","",IF($AA141="",IF(centre!$C$14=0,"",centre!$C$14),""))</f>
        <v/>
      </c>
      <c r="DV141" s="37" t="str">
        <f>IF(alumnes!$A140="","",IF($AA141="",IF(centre!$D$14=0,"",centre!$D$14),""))</f>
        <v/>
      </c>
      <c r="DW141" s="37" t="str">
        <f>IF(alumnes!$A140="","",IF($AA141="",IF(centre!$E$14=0,"",centre!$E$14),""))</f>
        <v/>
      </c>
      <c r="DX141" s="37" t="str">
        <f>IF(alumnes!$A140="","",IF($AA141="",IF(centre!$F$14=0,"",centre!$F$14),""))</f>
        <v/>
      </c>
      <c r="DY141" s="37" t="str">
        <f>IF(alumnes!$A140="","",IF($AA141="",IF(centre!$G$14=0,"",centre!$G$14),""))</f>
        <v/>
      </c>
      <c r="DZ141" s="37" t="str">
        <f>IF(alumnes!$A140="","",IF($AA141="",centre!$H$14,""))</f>
        <v/>
      </c>
      <c r="EA141" s="37" t="str">
        <f>IF(alumnes!$A140="","",IF($AA141="",centre!$I$14,""))</f>
        <v/>
      </c>
    </row>
    <row r="142" spans="1:131" x14ac:dyDescent="0.35">
      <c r="A142" s="36" t="str">
        <f>IF(alumnes!$A141="","",alumnes!$B$4)</f>
        <v/>
      </c>
      <c r="B142" s="37" t="str">
        <f>IF(alumnes!$A141="","",alumnes!$A141)</f>
        <v/>
      </c>
      <c r="C142" s="37" t="str">
        <f>IF(alumnes!$B141="","",alumnes!$B141)</f>
        <v/>
      </c>
      <c r="D142" s="37" t="str">
        <f>IF(alumnes!$C141="","",alumnes!$C141)</f>
        <v/>
      </c>
      <c r="E142" s="37" t="str">
        <f>IF(alumnes!$D141="","",alumnes!$D141)</f>
        <v/>
      </c>
      <c r="F142" s="37" t="str">
        <f>IF(alumnes!$E141="","",alumnes!$E141)</f>
        <v/>
      </c>
      <c r="G142" s="37" t="str">
        <f>IF(alumnes!$P141="","",alumnes!$P141)</f>
        <v/>
      </c>
      <c r="H142" s="37" t="str">
        <f>IF(alumnes!$Q141="","",alumnes!$Q141)</f>
        <v/>
      </c>
      <c r="I142" s="37" t="str">
        <f>IF(alumnes!$R141="","",alumnes!$R141)</f>
        <v/>
      </c>
      <c r="J142" s="37" t="str">
        <f>IF(alumnes!$G141="","",alumnes!$G141)</f>
        <v/>
      </c>
      <c r="K142" s="37" t="str">
        <f>IF(alumnes!$H141="","",alumnes!$H141)</f>
        <v/>
      </c>
      <c r="L142" s="37" t="str">
        <f>IF(alumnes!$I141="","",alumnes!$I141)</f>
        <v/>
      </c>
      <c r="M142" s="37" t="str">
        <f>IF(alumnes!$J141="","",alumnes!$J141)</f>
        <v/>
      </c>
      <c r="N142" s="37" t="str">
        <f>IF(alumnes!$K141="","",alumnes!$K141)</f>
        <v/>
      </c>
      <c r="O142" s="37" t="str">
        <f>IF(alumnes!$L141="","",alumnes!$L141)</f>
        <v/>
      </c>
      <c r="P142" s="37" t="str">
        <f>IF(alumnes!$M141="","",alumnes!$M141)</f>
        <v/>
      </c>
      <c r="Q142" s="37" t="str">
        <f>IF(alumnes!$N141="","",alumnes!$N141)</f>
        <v/>
      </c>
      <c r="R142" s="37" t="str">
        <f>IF(alumnes!$O141="","",alumnes!$O141)</f>
        <v/>
      </c>
      <c r="S142" s="37"/>
      <c r="T142" s="37"/>
      <c r="U142" s="37" t="e">
        <f>IF(alumnes!#REF!="","",alumnes!#REF!)</f>
        <v>#REF!</v>
      </c>
      <c r="V142" s="38"/>
      <c r="W142" s="39"/>
      <c r="X142" s="38"/>
      <c r="Z142" s="37"/>
      <c r="AA142" s="37" t="str">
        <f>IF(alumnes!$A141="","",IF(centre!$A$6=0,"",centre!$A$6))</f>
        <v/>
      </c>
      <c r="AB142" s="37" t="s">
        <v>2603</v>
      </c>
      <c r="AC142" s="37" t="s">
        <v>2603</v>
      </c>
      <c r="AD142" s="37" t="s">
        <v>2603</v>
      </c>
      <c r="AE142" s="37" t="s">
        <v>2603</v>
      </c>
      <c r="AF142" s="37" t="s">
        <v>2603</v>
      </c>
      <c r="AG142" s="37" t="s">
        <v>2603</v>
      </c>
      <c r="AH142" s="37" t="s">
        <v>2603</v>
      </c>
      <c r="AI142" s="37" t="s">
        <v>2603</v>
      </c>
      <c r="AJ142" s="37" t="s">
        <v>2603</v>
      </c>
      <c r="AK142" s="37" t="s">
        <v>2603</v>
      </c>
      <c r="AL142" s="37" t="s">
        <v>2603</v>
      </c>
      <c r="AM142" s="37" t="s">
        <v>2603</v>
      </c>
      <c r="AN142" s="37" t="s">
        <v>2603</v>
      </c>
      <c r="AO142" s="37" t="s">
        <v>2603</v>
      </c>
      <c r="AP142" s="37" t="s">
        <v>2603</v>
      </c>
      <c r="AQ142" s="37" t="s">
        <v>2603</v>
      </c>
      <c r="AR142" s="37" t="s">
        <v>2603</v>
      </c>
      <c r="AS142" s="37" t="s">
        <v>2603</v>
      </c>
      <c r="AT142" s="37" t="s">
        <v>2603</v>
      </c>
      <c r="AU142" s="37" t="s">
        <v>2603</v>
      </c>
      <c r="AV142" s="37" t="s">
        <v>2603</v>
      </c>
      <c r="AW142" s="37" t="s">
        <v>2603</v>
      </c>
      <c r="AX142" s="37" t="s">
        <v>2603</v>
      </c>
      <c r="AY142" s="37" t="s">
        <v>2603</v>
      </c>
      <c r="AZ142" s="37" t="s">
        <v>2603</v>
      </c>
      <c r="BA142" s="37" t="s">
        <v>2603</v>
      </c>
      <c r="BB142" s="37" t="s">
        <v>2603</v>
      </c>
      <c r="BC142" s="37" t="s">
        <v>2603</v>
      </c>
      <c r="BD142" s="37" t="s">
        <v>2603</v>
      </c>
      <c r="BE142" s="37" t="s">
        <v>2603</v>
      </c>
      <c r="BF142" s="37" t="s">
        <v>2603</v>
      </c>
      <c r="BG142" s="37" t="s">
        <v>2603</v>
      </c>
      <c r="BH142" s="37" t="s">
        <v>2603</v>
      </c>
      <c r="BI142" s="37" t="s">
        <v>2603</v>
      </c>
      <c r="BJ142" s="37" t="s">
        <v>2603</v>
      </c>
      <c r="BK142" s="37" t="s">
        <v>2603</v>
      </c>
      <c r="BL142" s="37" t="s">
        <v>2603</v>
      </c>
      <c r="BM142" s="37" t="s">
        <v>2603</v>
      </c>
      <c r="BN142" s="37" t="s">
        <v>2603</v>
      </c>
      <c r="BO142" s="37" t="s">
        <v>2603</v>
      </c>
      <c r="BP142" s="37" t="s">
        <v>2603</v>
      </c>
      <c r="BQ142" s="37" t="s">
        <v>2603</v>
      </c>
      <c r="BR142" s="37" t="s">
        <v>2603</v>
      </c>
      <c r="BS142" s="37" t="s">
        <v>2603</v>
      </c>
      <c r="BT142" s="37" t="s">
        <v>2603</v>
      </c>
      <c r="BU142" s="37" t="s">
        <v>2603</v>
      </c>
      <c r="BV142" s="37" t="s">
        <v>2603</v>
      </c>
      <c r="BW142" s="37" t="s">
        <v>2603</v>
      </c>
      <c r="BX142" s="37" t="s">
        <v>2603</v>
      </c>
      <c r="BY142" s="37" t="s">
        <v>2603</v>
      </c>
      <c r="BZ142" s="37" t="s">
        <v>2603</v>
      </c>
      <c r="CA142" s="37" t="s">
        <v>2603</v>
      </c>
      <c r="CB142" s="37" t="s">
        <v>2603</v>
      </c>
      <c r="CC142" s="37" t="s">
        <v>2603</v>
      </c>
      <c r="CD142" s="37" t="s">
        <v>2603</v>
      </c>
      <c r="CE142" s="37" t="s">
        <v>2603</v>
      </c>
      <c r="CF142" s="37" t="s">
        <v>2603</v>
      </c>
      <c r="CG142" s="37" t="s">
        <v>2603</v>
      </c>
      <c r="CH142" s="37" t="s">
        <v>2603</v>
      </c>
      <c r="CI142" s="37" t="s">
        <v>2603</v>
      </c>
      <c r="CJ142" s="37" t="s">
        <v>2603</v>
      </c>
      <c r="CK142" s="37" t="s">
        <v>2603</v>
      </c>
      <c r="CL142" s="37" t="s">
        <v>2603</v>
      </c>
      <c r="CM142" s="37" t="s">
        <v>2603</v>
      </c>
      <c r="CN142" s="37" t="s">
        <v>2603</v>
      </c>
      <c r="CO142" s="37" t="str">
        <f>IF(alumnes!$A141="","",IF($AA142="","",centre!$A$9))</f>
        <v/>
      </c>
      <c r="CP142" s="37" t="str">
        <f>IF(alumnes!$A141="","",IF($AA142="","",centre!$C$9))</f>
        <v/>
      </c>
      <c r="CQ142" s="37" t="str">
        <f>IF(alumnes!$A141="","",IF($AA142="","",centre!$A$14))</f>
        <v/>
      </c>
      <c r="CR142" s="37" t="str">
        <f>IF(alumnes!$A141="","",IF($AA142="","",centre!$B$14))</f>
        <v/>
      </c>
      <c r="CS142" s="37" t="str">
        <f>IF(alumnes!$A141="","",IF($AA142="","",centre!$C$14))</f>
        <v/>
      </c>
      <c r="CT142" s="37" t="str">
        <f>IF(alumnes!$A141="","",IF($AA142="","",IF(centre!$D$14=0,"",centre!$D$14)))</f>
        <v/>
      </c>
      <c r="CU142" s="37" t="str">
        <f>IF(alumnes!$A141="","",IF($AA142="","",IF(centre!$E$14=0,"",centre!$E$14)))</f>
        <v/>
      </c>
      <c r="CV142" s="37" t="str">
        <f>IF(alumnes!$A141="","",IF($AA142="","",IF(centre!$F$14=0,"",centre!$F$14)))</f>
        <v/>
      </c>
      <c r="CW142" s="37" t="str">
        <f>IF(alumnes!$A141="","",IF($AA142="","",IF(centre!$G$14=0,"",centre!$G$14)))</f>
        <v/>
      </c>
      <c r="CX142" s="37" t="str">
        <f>IF(alumnes!$A141="","",IF($AA142="","",centre!$H$14))</f>
        <v/>
      </c>
      <c r="CY142" s="37" t="str">
        <f>IF(alumnes!$A141="","",IF($AA142="","",centre!$I$14))</f>
        <v/>
      </c>
      <c r="CZ142" s="37" t="str">
        <f>IF(alumnes!$A141="","",IF($AA142="","",IF(centre!$J$14=0,"",centre!$J$14)))</f>
        <v/>
      </c>
      <c r="DA142" s="37" t="str">
        <f>IF(alumnes!$A141="","",IF($AA142="","",IF(centre!$K$14=0,"",centre!$K$14)))</f>
        <v/>
      </c>
      <c r="DB142" s="37" t="str">
        <f>IF(alumnes!$A141="","",IF($AA142="","",IF(centre!$L$14=0,"",centre!$L$14)))</f>
        <v/>
      </c>
      <c r="DC142" s="37" t="str">
        <f>IF(alumnes!$A141="","",IF($AA142="","",IF(centre!$A$19=0,"",centre!$A$19)))</f>
        <v/>
      </c>
      <c r="DD142" s="37" t="str">
        <f>IF(alumnes!$A141="","",IF($AA142="","",IF(centre!$C$19=0,"",centre!$C$19)))</f>
        <v/>
      </c>
      <c r="DE142" s="37" t="str">
        <f>IF(alumnes!$A141="","",IF($AA142="","",IF(centre!$E$19=0,"",centre!$E$19)))</f>
        <v/>
      </c>
      <c r="DF142" s="37" t="str">
        <f>IF(alumnes!$A141="","",IF($AA142="","",IF(centre!$G$19=0,"",centre!$G$19)))</f>
        <v/>
      </c>
      <c r="DG142" s="37" t="str">
        <f>IF(alumnes!$A141="","",IF($AA142="","",IF(centre!$H$19=0,"",centre!$H$19)))</f>
        <v/>
      </c>
      <c r="DH142" s="37" t="str">
        <f>IF(alumnes!$A141="","",IF($AA142="","",IF(centre!$J$19=0,"",centre!$J$19)))</f>
        <v/>
      </c>
      <c r="DI142" s="37" t="str">
        <f>IF(alumnes!$A141="","",IF($AA142="","",IF(centre!$K$19=0,"",centre!$K$19)))</f>
        <v/>
      </c>
      <c r="DJ142" s="37" t="str">
        <f>IF(alumnes!$A141="","",IF($AA142="","",IF(centre!$L$19=0,"",centre!$L$19)))</f>
        <v/>
      </c>
      <c r="DK142" s="37" t="str">
        <f>IF(alumnes!$A141="","",IF($AA142="",centre!$G$6,""))</f>
        <v/>
      </c>
      <c r="DL142" s="37" t="str">
        <f>IF(alumnes!$A141="","",IF($AA142="",centre!$I$6,""))</f>
        <v/>
      </c>
      <c r="DM142" s="37" t="str">
        <f>IF(alumnes!$A141="","",IF($AA142="",centre!$K$6,""))</f>
        <v/>
      </c>
      <c r="DN142" s="37" t="str">
        <f>IF(alumnes!$A141="","",IF($AA142="",centre!$A$9,""))</f>
        <v/>
      </c>
      <c r="DO142" s="37" t="str">
        <f>IF(alumnes!$A141="","",IF($AA142="",centre!$C$9,""))</f>
        <v/>
      </c>
      <c r="DP142" s="37" t="str">
        <f>IF(alumnes!$A141="","",IF($AA142="",IF(centre!$J$14=0,"",centre!$J$14),""))</f>
        <v/>
      </c>
      <c r="DQ142" s="37" t="str">
        <f>IF(alumnes!$A141="","",IF($AA142="",IF(centre!$K$14=0,"",centre!$K$14),""))</f>
        <v/>
      </c>
      <c r="DR142" s="37" t="str">
        <f>IF(alumnes!$A141="","",IF($AA142="",IF(centre!$L$14=0,"",centre!$L$14),""))</f>
        <v/>
      </c>
      <c r="DS142" s="37" t="str">
        <f>IF(alumnes!$A141="","",IF($AA142="",centre!$A$14,""))</f>
        <v/>
      </c>
      <c r="DT142" s="37" t="str">
        <f>IF(alumnes!$A141="","",IF($AA142="",centre!$B$14,""))</f>
        <v/>
      </c>
      <c r="DU142" s="37" t="str">
        <f>IF(alumnes!$A141="","",IF($AA142="",IF(centre!$C$14=0,"",centre!$C$14),""))</f>
        <v/>
      </c>
      <c r="DV142" s="37" t="str">
        <f>IF(alumnes!$A141="","",IF($AA142="",IF(centre!$D$14=0,"",centre!$D$14),""))</f>
        <v/>
      </c>
      <c r="DW142" s="37" t="str">
        <f>IF(alumnes!$A141="","",IF($AA142="",IF(centre!$E$14=0,"",centre!$E$14),""))</f>
        <v/>
      </c>
      <c r="DX142" s="37" t="str">
        <f>IF(alumnes!$A141="","",IF($AA142="",IF(centre!$F$14=0,"",centre!$F$14),""))</f>
        <v/>
      </c>
      <c r="DY142" s="37" t="str">
        <f>IF(alumnes!$A141="","",IF($AA142="",IF(centre!$G$14=0,"",centre!$G$14),""))</f>
        <v/>
      </c>
      <c r="DZ142" s="37" t="str">
        <f>IF(alumnes!$A141="","",IF($AA142="",centre!$H$14,""))</f>
        <v/>
      </c>
      <c r="EA142" s="37" t="str">
        <f>IF(alumnes!$A141="","",IF($AA142="",centre!$I$14,""))</f>
        <v/>
      </c>
    </row>
    <row r="143" spans="1:131" x14ac:dyDescent="0.35">
      <c r="A143" s="36" t="str">
        <f>IF(alumnes!$A142="","",alumnes!$B$4)</f>
        <v/>
      </c>
      <c r="B143" s="37" t="str">
        <f>IF(alumnes!$A142="","",alumnes!$A142)</f>
        <v/>
      </c>
      <c r="C143" s="37" t="str">
        <f>IF(alumnes!$B142="","",alumnes!$B142)</f>
        <v/>
      </c>
      <c r="D143" s="37" t="str">
        <f>IF(alumnes!$C142="","",alumnes!$C142)</f>
        <v/>
      </c>
      <c r="E143" s="37" t="str">
        <f>IF(alumnes!$D142="","",alumnes!$D142)</f>
        <v/>
      </c>
      <c r="F143" s="37" t="str">
        <f>IF(alumnes!$E142="","",alumnes!$E142)</f>
        <v/>
      </c>
      <c r="G143" s="37" t="str">
        <f>IF(alumnes!$P142="","",alumnes!$P142)</f>
        <v/>
      </c>
      <c r="H143" s="37" t="str">
        <f>IF(alumnes!$Q142="","",alumnes!$Q142)</f>
        <v/>
      </c>
      <c r="I143" s="37" t="str">
        <f>IF(alumnes!$R142="","",alumnes!$R142)</f>
        <v/>
      </c>
      <c r="J143" s="37" t="str">
        <f>IF(alumnes!$G142="","",alumnes!$G142)</f>
        <v/>
      </c>
      <c r="K143" s="37" t="str">
        <f>IF(alumnes!$H142="","",alumnes!$H142)</f>
        <v/>
      </c>
      <c r="L143" s="37" t="str">
        <f>IF(alumnes!$I142="","",alumnes!$I142)</f>
        <v/>
      </c>
      <c r="M143" s="37" t="str">
        <f>IF(alumnes!$J142="","",alumnes!$J142)</f>
        <v/>
      </c>
      <c r="N143" s="37" t="str">
        <f>IF(alumnes!$K142="","",alumnes!$K142)</f>
        <v/>
      </c>
      <c r="O143" s="37" t="str">
        <f>IF(alumnes!$L142="","",alumnes!$L142)</f>
        <v/>
      </c>
      <c r="P143" s="37" t="str">
        <f>IF(alumnes!$M142="","",alumnes!$M142)</f>
        <v/>
      </c>
      <c r="Q143" s="37" t="str">
        <f>IF(alumnes!$N142="","",alumnes!$N142)</f>
        <v/>
      </c>
      <c r="R143" s="37" t="str">
        <f>IF(alumnes!$O142="","",alumnes!$O142)</f>
        <v/>
      </c>
      <c r="S143" s="37"/>
      <c r="T143" s="37"/>
      <c r="U143" s="37" t="e">
        <f>IF(alumnes!#REF!="","",alumnes!#REF!)</f>
        <v>#REF!</v>
      </c>
      <c r="V143" s="38"/>
      <c r="W143" s="39"/>
      <c r="X143" s="38"/>
      <c r="Z143" s="37"/>
      <c r="AA143" s="37" t="str">
        <f>IF(alumnes!$A142="","",IF(centre!$A$6=0,"",centre!$A$6))</f>
        <v/>
      </c>
      <c r="AB143" s="37" t="s">
        <v>2603</v>
      </c>
      <c r="AC143" s="37" t="s">
        <v>2603</v>
      </c>
      <c r="AD143" s="37" t="s">
        <v>2603</v>
      </c>
      <c r="AE143" s="37" t="s">
        <v>2603</v>
      </c>
      <c r="AF143" s="37" t="s">
        <v>2603</v>
      </c>
      <c r="AG143" s="37" t="s">
        <v>2603</v>
      </c>
      <c r="AH143" s="37" t="s">
        <v>2603</v>
      </c>
      <c r="AI143" s="37" t="s">
        <v>2603</v>
      </c>
      <c r="AJ143" s="37" t="s">
        <v>2603</v>
      </c>
      <c r="AK143" s="37" t="s">
        <v>2603</v>
      </c>
      <c r="AL143" s="37" t="s">
        <v>2603</v>
      </c>
      <c r="AM143" s="37" t="s">
        <v>2603</v>
      </c>
      <c r="AN143" s="37" t="s">
        <v>2603</v>
      </c>
      <c r="AO143" s="37" t="s">
        <v>2603</v>
      </c>
      <c r="AP143" s="37" t="s">
        <v>2603</v>
      </c>
      <c r="AQ143" s="37" t="s">
        <v>2603</v>
      </c>
      <c r="AR143" s="37" t="s">
        <v>2603</v>
      </c>
      <c r="AS143" s="37" t="s">
        <v>2603</v>
      </c>
      <c r="AT143" s="37" t="s">
        <v>2603</v>
      </c>
      <c r="AU143" s="37" t="s">
        <v>2603</v>
      </c>
      <c r="AV143" s="37" t="s">
        <v>2603</v>
      </c>
      <c r="AW143" s="37" t="s">
        <v>2603</v>
      </c>
      <c r="AX143" s="37" t="s">
        <v>2603</v>
      </c>
      <c r="AY143" s="37" t="s">
        <v>2603</v>
      </c>
      <c r="AZ143" s="37" t="s">
        <v>2603</v>
      </c>
      <c r="BA143" s="37" t="s">
        <v>2603</v>
      </c>
      <c r="BB143" s="37" t="s">
        <v>2603</v>
      </c>
      <c r="BC143" s="37" t="s">
        <v>2603</v>
      </c>
      <c r="BD143" s="37" t="s">
        <v>2603</v>
      </c>
      <c r="BE143" s="37" t="s">
        <v>2603</v>
      </c>
      <c r="BF143" s="37" t="s">
        <v>2603</v>
      </c>
      <c r="BG143" s="37" t="s">
        <v>2603</v>
      </c>
      <c r="BH143" s="37" t="s">
        <v>2603</v>
      </c>
      <c r="BI143" s="37" t="s">
        <v>2603</v>
      </c>
      <c r="BJ143" s="37" t="s">
        <v>2603</v>
      </c>
      <c r="BK143" s="37" t="s">
        <v>2603</v>
      </c>
      <c r="BL143" s="37" t="s">
        <v>2603</v>
      </c>
      <c r="BM143" s="37" t="s">
        <v>2603</v>
      </c>
      <c r="BN143" s="37" t="s">
        <v>2603</v>
      </c>
      <c r="BO143" s="37" t="s">
        <v>2603</v>
      </c>
      <c r="BP143" s="37" t="s">
        <v>2603</v>
      </c>
      <c r="BQ143" s="37" t="s">
        <v>2603</v>
      </c>
      <c r="BR143" s="37" t="s">
        <v>2603</v>
      </c>
      <c r="BS143" s="37" t="s">
        <v>2603</v>
      </c>
      <c r="BT143" s="37" t="s">
        <v>2603</v>
      </c>
      <c r="BU143" s="37" t="s">
        <v>2603</v>
      </c>
      <c r="BV143" s="37" t="s">
        <v>2603</v>
      </c>
      <c r="BW143" s="37" t="s">
        <v>2603</v>
      </c>
      <c r="BX143" s="37" t="s">
        <v>2603</v>
      </c>
      <c r="BY143" s="37" t="s">
        <v>2603</v>
      </c>
      <c r="BZ143" s="37" t="s">
        <v>2603</v>
      </c>
      <c r="CA143" s="37" t="s">
        <v>2603</v>
      </c>
      <c r="CB143" s="37" t="s">
        <v>2603</v>
      </c>
      <c r="CC143" s="37" t="s">
        <v>2603</v>
      </c>
      <c r="CD143" s="37" t="s">
        <v>2603</v>
      </c>
      <c r="CE143" s="37" t="s">
        <v>2603</v>
      </c>
      <c r="CF143" s="37" t="s">
        <v>2603</v>
      </c>
      <c r="CG143" s="37" t="s">
        <v>2603</v>
      </c>
      <c r="CH143" s="37" t="s">
        <v>2603</v>
      </c>
      <c r="CI143" s="37" t="s">
        <v>2603</v>
      </c>
      <c r="CJ143" s="37" t="s">
        <v>2603</v>
      </c>
      <c r="CK143" s="37" t="s">
        <v>2603</v>
      </c>
      <c r="CL143" s="37" t="s">
        <v>2603</v>
      </c>
      <c r="CM143" s="37" t="s">
        <v>2603</v>
      </c>
      <c r="CN143" s="37" t="s">
        <v>2603</v>
      </c>
      <c r="CO143" s="37" t="str">
        <f>IF(alumnes!$A142="","",IF($AA143="","",centre!$A$9))</f>
        <v/>
      </c>
      <c r="CP143" s="37" t="str">
        <f>IF(alumnes!$A142="","",IF($AA143="","",centre!$C$9))</f>
        <v/>
      </c>
      <c r="CQ143" s="37" t="str">
        <f>IF(alumnes!$A142="","",IF($AA143="","",centre!$A$14))</f>
        <v/>
      </c>
      <c r="CR143" s="37" t="str">
        <f>IF(alumnes!$A142="","",IF($AA143="","",centre!$B$14))</f>
        <v/>
      </c>
      <c r="CS143" s="37" t="str">
        <f>IF(alumnes!$A142="","",IF($AA143="","",centre!$C$14))</f>
        <v/>
      </c>
      <c r="CT143" s="37" t="str">
        <f>IF(alumnes!$A142="","",IF($AA143="","",IF(centre!$D$14=0,"",centre!$D$14)))</f>
        <v/>
      </c>
      <c r="CU143" s="37" t="str">
        <f>IF(alumnes!$A142="","",IF($AA143="","",IF(centre!$E$14=0,"",centre!$E$14)))</f>
        <v/>
      </c>
      <c r="CV143" s="37" t="str">
        <f>IF(alumnes!$A142="","",IF($AA143="","",IF(centre!$F$14=0,"",centre!$F$14)))</f>
        <v/>
      </c>
      <c r="CW143" s="37" t="str">
        <f>IF(alumnes!$A142="","",IF($AA143="","",IF(centre!$G$14=0,"",centre!$G$14)))</f>
        <v/>
      </c>
      <c r="CX143" s="37" t="str">
        <f>IF(alumnes!$A142="","",IF($AA143="","",centre!$H$14))</f>
        <v/>
      </c>
      <c r="CY143" s="37" t="str">
        <f>IF(alumnes!$A142="","",IF($AA143="","",centre!$I$14))</f>
        <v/>
      </c>
      <c r="CZ143" s="37" t="str">
        <f>IF(alumnes!$A142="","",IF($AA143="","",IF(centre!$J$14=0,"",centre!$J$14)))</f>
        <v/>
      </c>
      <c r="DA143" s="37" t="str">
        <f>IF(alumnes!$A142="","",IF($AA143="","",IF(centre!$K$14=0,"",centre!$K$14)))</f>
        <v/>
      </c>
      <c r="DB143" s="37" t="str">
        <f>IF(alumnes!$A142="","",IF($AA143="","",IF(centre!$L$14=0,"",centre!$L$14)))</f>
        <v/>
      </c>
      <c r="DC143" s="37" t="str">
        <f>IF(alumnes!$A142="","",IF($AA143="","",IF(centre!$A$19=0,"",centre!$A$19)))</f>
        <v/>
      </c>
      <c r="DD143" s="37" t="str">
        <f>IF(alumnes!$A142="","",IF($AA143="","",IF(centre!$C$19=0,"",centre!$C$19)))</f>
        <v/>
      </c>
      <c r="DE143" s="37" t="str">
        <f>IF(alumnes!$A142="","",IF($AA143="","",IF(centre!$E$19=0,"",centre!$E$19)))</f>
        <v/>
      </c>
      <c r="DF143" s="37" t="str">
        <f>IF(alumnes!$A142="","",IF($AA143="","",IF(centre!$G$19=0,"",centre!$G$19)))</f>
        <v/>
      </c>
      <c r="DG143" s="37" t="str">
        <f>IF(alumnes!$A142="","",IF($AA143="","",IF(centre!$H$19=0,"",centre!$H$19)))</f>
        <v/>
      </c>
      <c r="DH143" s="37" t="str">
        <f>IF(alumnes!$A142="","",IF($AA143="","",IF(centre!$J$19=0,"",centre!$J$19)))</f>
        <v/>
      </c>
      <c r="DI143" s="37" t="str">
        <f>IF(alumnes!$A142="","",IF($AA143="","",IF(centre!$K$19=0,"",centre!$K$19)))</f>
        <v/>
      </c>
      <c r="DJ143" s="37" t="str">
        <f>IF(alumnes!$A142="","",IF($AA143="","",IF(centre!$L$19=0,"",centre!$L$19)))</f>
        <v/>
      </c>
      <c r="DK143" s="37" t="str">
        <f>IF(alumnes!$A142="","",IF($AA143="",centre!$G$6,""))</f>
        <v/>
      </c>
      <c r="DL143" s="37" t="str">
        <f>IF(alumnes!$A142="","",IF($AA143="",centre!$I$6,""))</f>
        <v/>
      </c>
      <c r="DM143" s="37" t="str">
        <f>IF(alumnes!$A142="","",IF($AA143="",centre!$K$6,""))</f>
        <v/>
      </c>
      <c r="DN143" s="37" t="str">
        <f>IF(alumnes!$A142="","",IF($AA143="",centre!$A$9,""))</f>
        <v/>
      </c>
      <c r="DO143" s="37" t="str">
        <f>IF(alumnes!$A142="","",IF($AA143="",centre!$C$9,""))</f>
        <v/>
      </c>
      <c r="DP143" s="37" t="str">
        <f>IF(alumnes!$A142="","",IF($AA143="",IF(centre!$J$14=0,"",centre!$J$14),""))</f>
        <v/>
      </c>
      <c r="DQ143" s="37" t="str">
        <f>IF(alumnes!$A142="","",IF($AA143="",IF(centre!$K$14=0,"",centre!$K$14),""))</f>
        <v/>
      </c>
      <c r="DR143" s="37" t="str">
        <f>IF(alumnes!$A142="","",IF($AA143="",IF(centre!$L$14=0,"",centre!$L$14),""))</f>
        <v/>
      </c>
      <c r="DS143" s="37" t="str">
        <f>IF(alumnes!$A142="","",IF($AA143="",centre!$A$14,""))</f>
        <v/>
      </c>
      <c r="DT143" s="37" t="str">
        <f>IF(alumnes!$A142="","",IF($AA143="",centre!$B$14,""))</f>
        <v/>
      </c>
      <c r="DU143" s="37" t="str">
        <f>IF(alumnes!$A142="","",IF($AA143="",IF(centre!$C$14=0,"",centre!$C$14),""))</f>
        <v/>
      </c>
      <c r="DV143" s="37" t="str">
        <f>IF(alumnes!$A142="","",IF($AA143="",IF(centre!$D$14=0,"",centre!$D$14),""))</f>
        <v/>
      </c>
      <c r="DW143" s="37" t="str">
        <f>IF(alumnes!$A142="","",IF($AA143="",IF(centre!$E$14=0,"",centre!$E$14),""))</f>
        <v/>
      </c>
      <c r="DX143" s="37" t="str">
        <f>IF(alumnes!$A142="","",IF($AA143="",IF(centre!$F$14=0,"",centre!$F$14),""))</f>
        <v/>
      </c>
      <c r="DY143" s="37" t="str">
        <f>IF(alumnes!$A142="","",IF($AA143="",IF(centre!$G$14=0,"",centre!$G$14),""))</f>
        <v/>
      </c>
      <c r="DZ143" s="37" t="str">
        <f>IF(alumnes!$A142="","",IF($AA143="",centre!$H$14,""))</f>
        <v/>
      </c>
      <c r="EA143" s="37" t="str">
        <f>IF(alumnes!$A142="","",IF($AA143="",centre!$I$14,""))</f>
        <v/>
      </c>
    </row>
    <row r="144" spans="1:131" x14ac:dyDescent="0.35">
      <c r="A144" s="36" t="str">
        <f>IF(alumnes!$A143="","",alumnes!$B$4)</f>
        <v/>
      </c>
      <c r="B144" s="37" t="str">
        <f>IF(alumnes!$A143="","",alumnes!$A143)</f>
        <v/>
      </c>
      <c r="C144" s="37" t="str">
        <f>IF(alumnes!$B143="","",alumnes!$B143)</f>
        <v/>
      </c>
      <c r="D144" s="37" t="str">
        <f>IF(alumnes!$C143="","",alumnes!$C143)</f>
        <v/>
      </c>
      <c r="E144" s="37" t="str">
        <f>IF(alumnes!$D143="","",alumnes!$D143)</f>
        <v/>
      </c>
      <c r="F144" s="37" t="str">
        <f>IF(alumnes!$E143="","",alumnes!$E143)</f>
        <v/>
      </c>
      <c r="G144" s="37" t="str">
        <f>IF(alumnes!$P143="","",alumnes!$P143)</f>
        <v/>
      </c>
      <c r="H144" s="37" t="str">
        <f>IF(alumnes!$Q143="","",alumnes!$Q143)</f>
        <v/>
      </c>
      <c r="I144" s="37" t="str">
        <f>IF(alumnes!$R143="","",alumnes!$R143)</f>
        <v/>
      </c>
      <c r="J144" s="37" t="str">
        <f>IF(alumnes!$G143="","",alumnes!$G143)</f>
        <v/>
      </c>
      <c r="K144" s="37" t="str">
        <f>IF(alumnes!$H143="","",alumnes!$H143)</f>
        <v/>
      </c>
      <c r="L144" s="37" t="str">
        <f>IF(alumnes!$I143="","",alumnes!$I143)</f>
        <v/>
      </c>
      <c r="M144" s="37" t="str">
        <f>IF(alumnes!$J143="","",alumnes!$J143)</f>
        <v/>
      </c>
      <c r="N144" s="37" t="str">
        <f>IF(alumnes!$K143="","",alumnes!$K143)</f>
        <v/>
      </c>
      <c r="O144" s="37" t="str">
        <f>IF(alumnes!$L143="","",alumnes!$L143)</f>
        <v/>
      </c>
      <c r="P144" s="37" t="str">
        <f>IF(alumnes!$M143="","",alumnes!$M143)</f>
        <v/>
      </c>
      <c r="Q144" s="37" t="str">
        <f>IF(alumnes!$N143="","",alumnes!$N143)</f>
        <v/>
      </c>
      <c r="R144" s="37" t="str">
        <f>IF(alumnes!$O143="","",alumnes!$O143)</f>
        <v/>
      </c>
      <c r="S144" s="37"/>
      <c r="T144" s="37"/>
      <c r="U144" s="37" t="e">
        <f>IF(alumnes!#REF!="","",alumnes!#REF!)</f>
        <v>#REF!</v>
      </c>
      <c r="V144" s="38"/>
      <c r="W144" s="39"/>
      <c r="X144" s="38"/>
      <c r="Z144" s="37"/>
      <c r="AA144" s="37" t="str">
        <f>IF(alumnes!$A143="","",IF(centre!$A$6=0,"",centre!$A$6))</f>
        <v/>
      </c>
      <c r="AB144" s="37" t="s">
        <v>2603</v>
      </c>
      <c r="AC144" s="37" t="s">
        <v>2603</v>
      </c>
      <c r="AD144" s="37" t="s">
        <v>2603</v>
      </c>
      <c r="AE144" s="37" t="s">
        <v>2603</v>
      </c>
      <c r="AF144" s="37" t="s">
        <v>2603</v>
      </c>
      <c r="AG144" s="37" t="s">
        <v>2603</v>
      </c>
      <c r="AH144" s="37" t="s">
        <v>2603</v>
      </c>
      <c r="AI144" s="37" t="s">
        <v>2603</v>
      </c>
      <c r="AJ144" s="37" t="s">
        <v>2603</v>
      </c>
      <c r="AK144" s="37" t="s">
        <v>2603</v>
      </c>
      <c r="AL144" s="37" t="s">
        <v>2603</v>
      </c>
      <c r="AM144" s="37" t="s">
        <v>2603</v>
      </c>
      <c r="AN144" s="37" t="s">
        <v>2603</v>
      </c>
      <c r="AO144" s="37" t="s">
        <v>2603</v>
      </c>
      <c r="AP144" s="37" t="s">
        <v>2603</v>
      </c>
      <c r="AQ144" s="37" t="s">
        <v>2603</v>
      </c>
      <c r="AR144" s="37" t="s">
        <v>2603</v>
      </c>
      <c r="AS144" s="37" t="s">
        <v>2603</v>
      </c>
      <c r="AT144" s="37" t="s">
        <v>2603</v>
      </c>
      <c r="AU144" s="37" t="s">
        <v>2603</v>
      </c>
      <c r="AV144" s="37" t="s">
        <v>2603</v>
      </c>
      <c r="AW144" s="37" t="s">
        <v>2603</v>
      </c>
      <c r="AX144" s="37" t="s">
        <v>2603</v>
      </c>
      <c r="AY144" s="37" t="s">
        <v>2603</v>
      </c>
      <c r="AZ144" s="37" t="s">
        <v>2603</v>
      </c>
      <c r="BA144" s="37" t="s">
        <v>2603</v>
      </c>
      <c r="BB144" s="37" t="s">
        <v>2603</v>
      </c>
      <c r="BC144" s="37" t="s">
        <v>2603</v>
      </c>
      <c r="BD144" s="37" t="s">
        <v>2603</v>
      </c>
      <c r="BE144" s="37" t="s">
        <v>2603</v>
      </c>
      <c r="BF144" s="37" t="s">
        <v>2603</v>
      </c>
      <c r="BG144" s="37" t="s">
        <v>2603</v>
      </c>
      <c r="BH144" s="37" t="s">
        <v>2603</v>
      </c>
      <c r="BI144" s="37" t="s">
        <v>2603</v>
      </c>
      <c r="BJ144" s="37" t="s">
        <v>2603</v>
      </c>
      <c r="BK144" s="37" t="s">
        <v>2603</v>
      </c>
      <c r="BL144" s="37" t="s">
        <v>2603</v>
      </c>
      <c r="BM144" s="37" t="s">
        <v>2603</v>
      </c>
      <c r="BN144" s="37" t="s">
        <v>2603</v>
      </c>
      <c r="BO144" s="37" t="s">
        <v>2603</v>
      </c>
      <c r="BP144" s="37" t="s">
        <v>2603</v>
      </c>
      <c r="BQ144" s="37" t="s">
        <v>2603</v>
      </c>
      <c r="BR144" s="37" t="s">
        <v>2603</v>
      </c>
      <c r="BS144" s="37" t="s">
        <v>2603</v>
      </c>
      <c r="BT144" s="37" t="s">
        <v>2603</v>
      </c>
      <c r="BU144" s="37" t="s">
        <v>2603</v>
      </c>
      <c r="BV144" s="37" t="s">
        <v>2603</v>
      </c>
      <c r="BW144" s="37" t="s">
        <v>2603</v>
      </c>
      <c r="BX144" s="37" t="s">
        <v>2603</v>
      </c>
      <c r="BY144" s="37" t="s">
        <v>2603</v>
      </c>
      <c r="BZ144" s="37" t="s">
        <v>2603</v>
      </c>
      <c r="CA144" s="37" t="s">
        <v>2603</v>
      </c>
      <c r="CB144" s="37" t="s">
        <v>2603</v>
      </c>
      <c r="CC144" s="37" t="s">
        <v>2603</v>
      </c>
      <c r="CD144" s="37" t="s">
        <v>2603</v>
      </c>
      <c r="CE144" s="37" t="s">
        <v>2603</v>
      </c>
      <c r="CF144" s="37" t="s">
        <v>2603</v>
      </c>
      <c r="CG144" s="37" t="s">
        <v>2603</v>
      </c>
      <c r="CH144" s="37" t="s">
        <v>2603</v>
      </c>
      <c r="CI144" s="37" t="s">
        <v>2603</v>
      </c>
      <c r="CJ144" s="37" t="s">
        <v>2603</v>
      </c>
      <c r="CK144" s="37" t="s">
        <v>2603</v>
      </c>
      <c r="CL144" s="37" t="s">
        <v>2603</v>
      </c>
      <c r="CM144" s="37" t="s">
        <v>2603</v>
      </c>
      <c r="CN144" s="37" t="s">
        <v>2603</v>
      </c>
      <c r="CO144" s="37" t="str">
        <f>IF(alumnes!$A143="","",IF($AA144="","",centre!$A$9))</f>
        <v/>
      </c>
      <c r="CP144" s="37" t="str">
        <f>IF(alumnes!$A143="","",IF($AA144="","",centre!$C$9))</f>
        <v/>
      </c>
      <c r="CQ144" s="37" t="str">
        <f>IF(alumnes!$A143="","",IF($AA144="","",centre!$A$14))</f>
        <v/>
      </c>
      <c r="CR144" s="37" t="str">
        <f>IF(alumnes!$A143="","",IF($AA144="","",centre!$B$14))</f>
        <v/>
      </c>
      <c r="CS144" s="37" t="str">
        <f>IF(alumnes!$A143="","",IF($AA144="","",centre!$C$14))</f>
        <v/>
      </c>
      <c r="CT144" s="37" t="str">
        <f>IF(alumnes!$A143="","",IF($AA144="","",IF(centre!$D$14=0,"",centre!$D$14)))</f>
        <v/>
      </c>
      <c r="CU144" s="37" t="str">
        <f>IF(alumnes!$A143="","",IF($AA144="","",IF(centre!$E$14=0,"",centre!$E$14)))</f>
        <v/>
      </c>
      <c r="CV144" s="37" t="str">
        <f>IF(alumnes!$A143="","",IF($AA144="","",IF(centre!$F$14=0,"",centre!$F$14)))</f>
        <v/>
      </c>
      <c r="CW144" s="37" t="str">
        <f>IF(alumnes!$A143="","",IF($AA144="","",IF(centre!$G$14=0,"",centre!$G$14)))</f>
        <v/>
      </c>
      <c r="CX144" s="37" t="str">
        <f>IF(alumnes!$A143="","",IF($AA144="","",centre!$H$14))</f>
        <v/>
      </c>
      <c r="CY144" s="37" t="str">
        <f>IF(alumnes!$A143="","",IF($AA144="","",centre!$I$14))</f>
        <v/>
      </c>
      <c r="CZ144" s="37" t="str">
        <f>IF(alumnes!$A143="","",IF($AA144="","",IF(centre!$J$14=0,"",centre!$J$14)))</f>
        <v/>
      </c>
      <c r="DA144" s="37" t="str">
        <f>IF(alumnes!$A143="","",IF($AA144="","",IF(centre!$K$14=0,"",centre!$K$14)))</f>
        <v/>
      </c>
      <c r="DB144" s="37" t="str">
        <f>IF(alumnes!$A143="","",IF($AA144="","",IF(centre!$L$14=0,"",centre!$L$14)))</f>
        <v/>
      </c>
      <c r="DC144" s="37" t="str">
        <f>IF(alumnes!$A143="","",IF($AA144="","",IF(centre!$A$19=0,"",centre!$A$19)))</f>
        <v/>
      </c>
      <c r="DD144" s="37" t="str">
        <f>IF(alumnes!$A143="","",IF($AA144="","",IF(centre!$C$19=0,"",centre!$C$19)))</f>
        <v/>
      </c>
      <c r="DE144" s="37" t="str">
        <f>IF(alumnes!$A143="","",IF($AA144="","",IF(centre!$E$19=0,"",centre!$E$19)))</f>
        <v/>
      </c>
      <c r="DF144" s="37" t="str">
        <f>IF(alumnes!$A143="","",IF($AA144="","",IF(centre!$G$19=0,"",centre!$G$19)))</f>
        <v/>
      </c>
      <c r="DG144" s="37" t="str">
        <f>IF(alumnes!$A143="","",IF($AA144="","",IF(centre!$H$19=0,"",centre!$H$19)))</f>
        <v/>
      </c>
      <c r="DH144" s="37" t="str">
        <f>IF(alumnes!$A143="","",IF($AA144="","",IF(centre!$J$19=0,"",centre!$J$19)))</f>
        <v/>
      </c>
      <c r="DI144" s="37" t="str">
        <f>IF(alumnes!$A143="","",IF($AA144="","",IF(centre!$K$19=0,"",centre!$K$19)))</f>
        <v/>
      </c>
      <c r="DJ144" s="37" t="str">
        <f>IF(alumnes!$A143="","",IF($AA144="","",IF(centre!$L$19=0,"",centre!$L$19)))</f>
        <v/>
      </c>
      <c r="DK144" s="37" t="str">
        <f>IF(alumnes!$A143="","",IF($AA144="",centre!$G$6,""))</f>
        <v/>
      </c>
      <c r="DL144" s="37" t="str">
        <f>IF(alumnes!$A143="","",IF($AA144="",centre!$I$6,""))</f>
        <v/>
      </c>
      <c r="DM144" s="37" t="str">
        <f>IF(alumnes!$A143="","",IF($AA144="",centre!$K$6,""))</f>
        <v/>
      </c>
      <c r="DN144" s="37" t="str">
        <f>IF(alumnes!$A143="","",IF($AA144="",centre!$A$9,""))</f>
        <v/>
      </c>
      <c r="DO144" s="37" t="str">
        <f>IF(alumnes!$A143="","",IF($AA144="",centre!$C$9,""))</f>
        <v/>
      </c>
      <c r="DP144" s="37" t="str">
        <f>IF(alumnes!$A143="","",IF($AA144="",IF(centre!$J$14=0,"",centre!$J$14),""))</f>
        <v/>
      </c>
      <c r="DQ144" s="37" t="str">
        <f>IF(alumnes!$A143="","",IF($AA144="",IF(centre!$K$14=0,"",centre!$K$14),""))</f>
        <v/>
      </c>
      <c r="DR144" s="37" t="str">
        <f>IF(alumnes!$A143="","",IF($AA144="",IF(centre!$L$14=0,"",centre!$L$14),""))</f>
        <v/>
      </c>
      <c r="DS144" s="37" t="str">
        <f>IF(alumnes!$A143="","",IF($AA144="",centre!$A$14,""))</f>
        <v/>
      </c>
      <c r="DT144" s="37" t="str">
        <f>IF(alumnes!$A143="","",IF($AA144="",centre!$B$14,""))</f>
        <v/>
      </c>
      <c r="DU144" s="37" t="str">
        <f>IF(alumnes!$A143="","",IF($AA144="",IF(centre!$C$14=0,"",centre!$C$14),""))</f>
        <v/>
      </c>
      <c r="DV144" s="37" t="str">
        <f>IF(alumnes!$A143="","",IF($AA144="",IF(centre!$D$14=0,"",centre!$D$14),""))</f>
        <v/>
      </c>
      <c r="DW144" s="37" t="str">
        <f>IF(alumnes!$A143="","",IF($AA144="",IF(centre!$E$14=0,"",centre!$E$14),""))</f>
        <v/>
      </c>
      <c r="DX144" s="37" t="str">
        <f>IF(alumnes!$A143="","",IF($AA144="",IF(centre!$F$14=0,"",centre!$F$14),""))</f>
        <v/>
      </c>
      <c r="DY144" s="37" t="str">
        <f>IF(alumnes!$A143="","",IF($AA144="",IF(centre!$G$14=0,"",centre!$G$14),""))</f>
        <v/>
      </c>
      <c r="DZ144" s="37" t="str">
        <f>IF(alumnes!$A143="","",IF($AA144="",centre!$H$14,""))</f>
        <v/>
      </c>
      <c r="EA144" s="37" t="str">
        <f>IF(alumnes!$A143="","",IF($AA144="",centre!$I$14,""))</f>
        <v/>
      </c>
    </row>
    <row r="145" spans="1:131" x14ac:dyDescent="0.35">
      <c r="A145" s="36" t="str">
        <f>IF(alumnes!$A144="","",alumnes!$B$4)</f>
        <v/>
      </c>
      <c r="B145" s="37" t="str">
        <f>IF(alumnes!$A144="","",alumnes!$A144)</f>
        <v/>
      </c>
      <c r="C145" s="37" t="str">
        <f>IF(alumnes!$B144="","",alumnes!$B144)</f>
        <v/>
      </c>
      <c r="D145" s="37" t="str">
        <f>IF(alumnes!$C144="","",alumnes!$C144)</f>
        <v/>
      </c>
      <c r="E145" s="37" t="str">
        <f>IF(alumnes!$D144="","",alumnes!$D144)</f>
        <v/>
      </c>
      <c r="F145" s="37" t="str">
        <f>IF(alumnes!$E144="","",alumnes!$E144)</f>
        <v/>
      </c>
      <c r="G145" s="37" t="str">
        <f>IF(alumnes!$P144="","",alumnes!$P144)</f>
        <v/>
      </c>
      <c r="H145" s="37" t="str">
        <f>IF(alumnes!$Q144="","",alumnes!$Q144)</f>
        <v/>
      </c>
      <c r="I145" s="37" t="str">
        <f>IF(alumnes!$R144="","",alumnes!$R144)</f>
        <v/>
      </c>
      <c r="J145" s="37" t="str">
        <f>IF(alumnes!$G144="","",alumnes!$G144)</f>
        <v/>
      </c>
      <c r="K145" s="37" t="str">
        <f>IF(alumnes!$H144="","",alumnes!$H144)</f>
        <v/>
      </c>
      <c r="L145" s="37" t="str">
        <f>IF(alumnes!$I144="","",alumnes!$I144)</f>
        <v/>
      </c>
      <c r="M145" s="37" t="str">
        <f>IF(alumnes!$J144="","",alumnes!$J144)</f>
        <v/>
      </c>
      <c r="N145" s="37" t="str">
        <f>IF(alumnes!$K144="","",alumnes!$K144)</f>
        <v/>
      </c>
      <c r="O145" s="37" t="str">
        <f>IF(alumnes!$L144="","",alumnes!$L144)</f>
        <v/>
      </c>
      <c r="P145" s="37" t="str">
        <f>IF(alumnes!$M144="","",alumnes!$M144)</f>
        <v/>
      </c>
      <c r="Q145" s="37" t="str">
        <f>IF(alumnes!$N144="","",alumnes!$N144)</f>
        <v/>
      </c>
      <c r="R145" s="37" t="str">
        <f>IF(alumnes!$O144="","",alumnes!$O144)</f>
        <v/>
      </c>
      <c r="S145" s="37"/>
      <c r="T145" s="37"/>
      <c r="U145" s="37" t="e">
        <f>IF(alumnes!#REF!="","",alumnes!#REF!)</f>
        <v>#REF!</v>
      </c>
      <c r="V145" s="38"/>
      <c r="W145" s="39"/>
      <c r="X145" s="38"/>
      <c r="Z145" s="37"/>
      <c r="AA145" s="37" t="str">
        <f>IF(alumnes!$A144="","",IF(centre!$A$6=0,"",centre!$A$6))</f>
        <v/>
      </c>
      <c r="AB145" s="37" t="s">
        <v>2603</v>
      </c>
      <c r="AC145" s="37" t="s">
        <v>2603</v>
      </c>
      <c r="AD145" s="37" t="s">
        <v>2603</v>
      </c>
      <c r="AE145" s="37" t="s">
        <v>2603</v>
      </c>
      <c r="AF145" s="37" t="s">
        <v>2603</v>
      </c>
      <c r="AG145" s="37" t="s">
        <v>2603</v>
      </c>
      <c r="AH145" s="37" t="s">
        <v>2603</v>
      </c>
      <c r="AI145" s="37" t="s">
        <v>2603</v>
      </c>
      <c r="AJ145" s="37" t="s">
        <v>2603</v>
      </c>
      <c r="AK145" s="37" t="s">
        <v>2603</v>
      </c>
      <c r="AL145" s="37" t="s">
        <v>2603</v>
      </c>
      <c r="AM145" s="37" t="s">
        <v>2603</v>
      </c>
      <c r="AN145" s="37" t="s">
        <v>2603</v>
      </c>
      <c r="AO145" s="37" t="s">
        <v>2603</v>
      </c>
      <c r="AP145" s="37" t="s">
        <v>2603</v>
      </c>
      <c r="AQ145" s="37" t="s">
        <v>2603</v>
      </c>
      <c r="AR145" s="37" t="s">
        <v>2603</v>
      </c>
      <c r="AS145" s="37" t="s">
        <v>2603</v>
      </c>
      <c r="AT145" s="37" t="s">
        <v>2603</v>
      </c>
      <c r="AU145" s="37" t="s">
        <v>2603</v>
      </c>
      <c r="AV145" s="37" t="s">
        <v>2603</v>
      </c>
      <c r="AW145" s="37" t="s">
        <v>2603</v>
      </c>
      <c r="AX145" s="37" t="s">
        <v>2603</v>
      </c>
      <c r="AY145" s="37" t="s">
        <v>2603</v>
      </c>
      <c r="AZ145" s="37" t="s">
        <v>2603</v>
      </c>
      <c r="BA145" s="37" t="s">
        <v>2603</v>
      </c>
      <c r="BB145" s="37" t="s">
        <v>2603</v>
      </c>
      <c r="BC145" s="37" t="s">
        <v>2603</v>
      </c>
      <c r="BD145" s="37" t="s">
        <v>2603</v>
      </c>
      <c r="BE145" s="37" t="s">
        <v>2603</v>
      </c>
      <c r="BF145" s="37" t="s">
        <v>2603</v>
      </c>
      <c r="BG145" s="37" t="s">
        <v>2603</v>
      </c>
      <c r="BH145" s="37" t="s">
        <v>2603</v>
      </c>
      <c r="BI145" s="37" t="s">
        <v>2603</v>
      </c>
      <c r="BJ145" s="37" t="s">
        <v>2603</v>
      </c>
      <c r="BK145" s="37" t="s">
        <v>2603</v>
      </c>
      <c r="BL145" s="37" t="s">
        <v>2603</v>
      </c>
      <c r="BM145" s="37" t="s">
        <v>2603</v>
      </c>
      <c r="BN145" s="37" t="s">
        <v>2603</v>
      </c>
      <c r="BO145" s="37" t="s">
        <v>2603</v>
      </c>
      <c r="BP145" s="37" t="s">
        <v>2603</v>
      </c>
      <c r="BQ145" s="37" t="s">
        <v>2603</v>
      </c>
      <c r="BR145" s="37" t="s">
        <v>2603</v>
      </c>
      <c r="BS145" s="37" t="s">
        <v>2603</v>
      </c>
      <c r="BT145" s="37" t="s">
        <v>2603</v>
      </c>
      <c r="BU145" s="37" t="s">
        <v>2603</v>
      </c>
      <c r="BV145" s="37" t="s">
        <v>2603</v>
      </c>
      <c r="BW145" s="37" t="s">
        <v>2603</v>
      </c>
      <c r="BX145" s="37" t="s">
        <v>2603</v>
      </c>
      <c r="BY145" s="37" t="s">
        <v>2603</v>
      </c>
      <c r="BZ145" s="37" t="s">
        <v>2603</v>
      </c>
      <c r="CA145" s="37" t="s">
        <v>2603</v>
      </c>
      <c r="CB145" s="37" t="s">
        <v>2603</v>
      </c>
      <c r="CC145" s="37" t="s">
        <v>2603</v>
      </c>
      <c r="CD145" s="37" t="s">
        <v>2603</v>
      </c>
      <c r="CE145" s="37" t="s">
        <v>2603</v>
      </c>
      <c r="CF145" s="37" t="s">
        <v>2603</v>
      </c>
      <c r="CG145" s="37" t="s">
        <v>2603</v>
      </c>
      <c r="CH145" s="37" t="s">
        <v>2603</v>
      </c>
      <c r="CI145" s="37" t="s">
        <v>2603</v>
      </c>
      <c r="CJ145" s="37" t="s">
        <v>2603</v>
      </c>
      <c r="CK145" s="37" t="s">
        <v>2603</v>
      </c>
      <c r="CL145" s="37" t="s">
        <v>2603</v>
      </c>
      <c r="CM145" s="37" t="s">
        <v>2603</v>
      </c>
      <c r="CN145" s="37" t="s">
        <v>2603</v>
      </c>
      <c r="CO145" s="37" t="str">
        <f>IF(alumnes!$A144="","",IF($AA145="","",centre!$A$9))</f>
        <v/>
      </c>
      <c r="CP145" s="37" t="str">
        <f>IF(alumnes!$A144="","",IF($AA145="","",centre!$C$9))</f>
        <v/>
      </c>
      <c r="CQ145" s="37" t="str">
        <f>IF(alumnes!$A144="","",IF($AA145="","",centre!$A$14))</f>
        <v/>
      </c>
      <c r="CR145" s="37" t="str">
        <f>IF(alumnes!$A144="","",IF($AA145="","",centre!$B$14))</f>
        <v/>
      </c>
      <c r="CS145" s="37" t="str">
        <f>IF(alumnes!$A144="","",IF($AA145="","",centre!$C$14))</f>
        <v/>
      </c>
      <c r="CT145" s="37" t="str">
        <f>IF(alumnes!$A144="","",IF($AA145="","",IF(centre!$D$14=0,"",centre!$D$14)))</f>
        <v/>
      </c>
      <c r="CU145" s="37" t="str">
        <f>IF(alumnes!$A144="","",IF($AA145="","",IF(centre!$E$14=0,"",centre!$E$14)))</f>
        <v/>
      </c>
      <c r="CV145" s="37" t="str">
        <f>IF(alumnes!$A144="","",IF($AA145="","",IF(centre!$F$14=0,"",centre!$F$14)))</f>
        <v/>
      </c>
      <c r="CW145" s="37" t="str">
        <f>IF(alumnes!$A144="","",IF($AA145="","",IF(centre!$G$14=0,"",centre!$G$14)))</f>
        <v/>
      </c>
      <c r="CX145" s="37" t="str">
        <f>IF(alumnes!$A144="","",IF($AA145="","",centre!$H$14))</f>
        <v/>
      </c>
      <c r="CY145" s="37" t="str">
        <f>IF(alumnes!$A144="","",IF($AA145="","",centre!$I$14))</f>
        <v/>
      </c>
      <c r="CZ145" s="37" t="str">
        <f>IF(alumnes!$A144="","",IF($AA145="","",IF(centre!$J$14=0,"",centre!$J$14)))</f>
        <v/>
      </c>
      <c r="DA145" s="37" t="str">
        <f>IF(alumnes!$A144="","",IF($AA145="","",IF(centre!$K$14=0,"",centre!$K$14)))</f>
        <v/>
      </c>
      <c r="DB145" s="37" t="str">
        <f>IF(alumnes!$A144="","",IF($AA145="","",IF(centre!$L$14=0,"",centre!$L$14)))</f>
        <v/>
      </c>
      <c r="DC145" s="37" t="str">
        <f>IF(alumnes!$A144="","",IF($AA145="","",IF(centre!$A$19=0,"",centre!$A$19)))</f>
        <v/>
      </c>
      <c r="DD145" s="37" t="str">
        <f>IF(alumnes!$A144="","",IF($AA145="","",IF(centre!$C$19=0,"",centre!$C$19)))</f>
        <v/>
      </c>
      <c r="DE145" s="37" t="str">
        <f>IF(alumnes!$A144="","",IF($AA145="","",IF(centre!$E$19=0,"",centre!$E$19)))</f>
        <v/>
      </c>
      <c r="DF145" s="37" t="str">
        <f>IF(alumnes!$A144="","",IF($AA145="","",IF(centre!$G$19=0,"",centre!$G$19)))</f>
        <v/>
      </c>
      <c r="DG145" s="37" t="str">
        <f>IF(alumnes!$A144="","",IF($AA145="","",IF(centre!$H$19=0,"",centre!$H$19)))</f>
        <v/>
      </c>
      <c r="DH145" s="37" t="str">
        <f>IF(alumnes!$A144="","",IF($AA145="","",IF(centre!$J$19=0,"",centre!$J$19)))</f>
        <v/>
      </c>
      <c r="DI145" s="37" t="str">
        <f>IF(alumnes!$A144="","",IF($AA145="","",IF(centre!$K$19=0,"",centre!$K$19)))</f>
        <v/>
      </c>
      <c r="DJ145" s="37" t="str">
        <f>IF(alumnes!$A144="","",IF($AA145="","",IF(centre!$L$19=0,"",centre!$L$19)))</f>
        <v/>
      </c>
      <c r="DK145" s="37" t="str">
        <f>IF(alumnes!$A144="","",IF($AA145="",centre!$G$6,""))</f>
        <v/>
      </c>
      <c r="DL145" s="37" t="str">
        <f>IF(alumnes!$A144="","",IF($AA145="",centre!$I$6,""))</f>
        <v/>
      </c>
      <c r="DM145" s="37" t="str">
        <f>IF(alumnes!$A144="","",IF($AA145="",centre!$K$6,""))</f>
        <v/>
      </c>
      <c r="DN145" s="37" t="str">
        <f>IF(alumnes!$A144="","",IF($AA145="",centre!$A$9,""))</f>
        <v/>
      </c>
      <c r="DO145" s="37" t="str">
        <f>IF(alumnes!$A144="","",IF($AA145="",centre!$C$9,""))</f>
        <v/>
      </c>
      <c r="DP145" s="37" t="str">
        <f>IF(alumnes!$A144="","",IF($AA145="",IF(centre!$J$14=0,"",centre!$J$14),""))</f>
        <v/>
      </c>
      <c r="DQ145" s="37" t="str">
        <f>IF(alumnes!$A144="","",IF($AA145="",IF(centre!$K$14=0,"",centre!$K$14),""))</f>
        <v/>
      </c>
      <c r="DR145" s="37" t="str">
        <f>IF(alumnes!$A144="","",IF($AA145="",IF(centre!$L$14=0,"",centre!$L$14),""))</f>
        <v/>
      </c>
      <c r="DS145" s="37" t="str">
        <f>IF(alumnes!$A144="","",IF($AA145="",centre!$A$14,""))</f>
        <v/>
      </c>
      <c r="DT145" s="37" t="str">
        <f>IF(alumnes!$A144="","",IF($AA145="",centre!$B$14,""))</f>
        <v/>
      </c>
      <c r="DU145" s="37" t="str">
        <f>IF(alumnes!$A144="","",IF($AA145="",IF(centre!$C$14=0,"",centre!$C$14),""))</f>
        <v/>
      </c>
      <c r="DV145" s="37" t="str">
        <f>IF(alumnes!$A144="","",IF($AA145="",IF(centre!$D$14=0,"",centre!$D$14),""))</f>
        <v/>
      </c>
      <c r="DW145" s="37" t="str">
        <f>IF(alumnes!$A144="","",IF($AA145="",IF(centre!$E$14=0,"",centre!$E$14),""))</f>
        <v/>
      </c>
      <c r="DX145" s="37" t="str">
        <f>IF(alumnes!$A144="","",IF($AA145="",IF(centre!$F$14=0,"",centre!$F$14),""))</f>
        <v/>
      </c>
      <c r="DY145" s="37" t="str">
        <f>IF(alumnes!$A144="","",IF($AA145="",IF(centre!$G$14=0,"",centre!$G$14),""))</f>
        <v/>
      </c>
      <c r="DZ145" s="37" t="str">
        <f>IF(alumnes!$A144="","",IF($AA145="",centre!$H$14,""))</f>
        <v/>
      </c>
      <c r="EA145" s="37" t="str">
        <f>IF(alumnes!$A144="","",IF($AA145="",centre!$I$14,""))</f>
        <v/>
      </c>
    </row>
    <row r="146" spans="1:131" x14ac:dyDescent="0.35">
      <c r="A146" s="36" t="str">
        <f>IF(alumnes!$A145="","",alumnes!$B$4)</f>
        <v/>
      </c>
      <c r="B146" s="37" t="str">
        <f>IF(alumnes!$A145="","",alumnes!$A145)</f>
        <v/>
      </c>
      <c r="C146" s="37" t="str">
        <f>IF(alumnes!$B145="","",alumnes!$B145)</f>
        <v/>
      </c>
      <c r="D146" s="37" t="str">
        <f>IF(alumnes!$C145="","",alumnes!$C145)</f>
        <v/>
      </c>
      <c r="E146" s="37" t="str">
        <f>IF(alumnes!$D145="","",alumnes!$D145)</f>
        <v/>
      </c>
      <c r="F146" s="37" t="str">
        <f>IF(alumnes!$E145="","",alumnes!$E145)</f>
        <v/>
      </c>
      <c r="G146" s="37" t="str">
        <f>IF(alumnes!$P145="","",alumnes!$P145)</f>
        <v/>
      </c>
      <c r="H146" s="37" t="str">
        <f>IF(alumnes!$Q145="","",alumnes!$Q145)</f>
        <v/>
      </c>
      <c r="I146" s="37" t="str">
        <f>IF(alumnes!$R145="","",alumnes!$R145)</f>
        <v/>
      </c>
      <c r="J146" s="37" t="str">
        <f>IF(alumnes!$G145="","",alumnes!$G145)</f>
        <v/>
      </c>
      <c r="K146" s="37" t="str">
        <f>IF(alumnes!$H145="","",alumnes!$H145)</f>
        <v/>
      </c>
      <c r="L146" s="37" t="str">
        <f>IF(alumnes!$I145="","",alumnes!$I145)</f>
        <v/>
      </c>
      <c r="M146" s="37" t="str">
        <f>IF(alumnes!$J145="","",alumnes!$J145)</f>
        <v/>
      </c>
      <c r="N146" s="37" t="str">
        <f>IF(alumnes!$K145="","",alumnes!$K145)</f>
        <v/>
      </c>
      <c r="O146" s="37" t="str">
        <f>IF(alumnes!$L145="","",alumnes!$L145)</f>
        <v/>
      </c>
      <c r="P146" s="37" t="str">
        <f>IF(alumnes!$M145="","",alumnes!$M145)</f>
        <v/>
      </c>
      <c r="Q146" s="37" t="str">
        <f>IF(alumnes!$N145="","",alumnes!$N145)</f>
        <v/>
      </c>
      <c r="R146" s="37" t="str">
        <f>IF(alumnes!$O145="","",alumnes!$O145)</f>
        <v/>
      </c>
      <c r="S146" s="37"/>
      <c r="T146" s="37"/>
      <c r="U146" s="37" t="e">
        <f>IF(alumnes!#REF!="","",alumnes!#REF!)</f>
        <v>#REF!</v>
      </c>
      <c r="V146" s="38"/>
      <c r="W146" s="39"/>
      <c r="X146" s="38"/>
      <c r="Z146" s="37"/>
      <c r="AA146" s="37" t="str">
        <f>IF(alumnes!$A145="","",IF(centre!$A$6=0,"",centre!$A$6))</f>
        <v/>
      </c>
      <c r="AB146" s="37" t="s">
        <v>2603</v>
      </c>
      <c r="AC146" s="37" t="s">
        <v>2603</v>
      </c>
      <c r="AD146" s="37" t="s">
        <v>2603</v>
      </c>
      <c r="AE146" s="37" t="s">
        <v>2603</v>
      </c>
      <c r="AF146" s="37" t="s">
        <v>2603</v>
      </c>
      <c r="AG146" s="37" t="s">
        <v>2603</v>
      </c>
      <c r="AH146" s="37" t="s">
        <v>2603</v>
      </c>
      <c r="AI146" s="37" t="s">
        <v>2603</v>
      </c>
      <c r="AJ146" s="37" t="s">
        <v>2603</v>
      </c>
      <c r="AK146" s="37" t="s">
        <v>2603</v>
      </c>
      <c r="AL146" s="37" t="s">
        <v>2603</v>
      </c>
      <c r="AM146" s="37" t="s">
        <v>2603</v>
      </c>
      <c r="AN146" s="37" t="s">
        <v>2603</v>
      </c>
      <c r="AO146" s="37" t="s">
        <v>2603</v>
      </c>
      <c r="AP146" s="37" t="s">
        <v>2603</v>
      </c>
      <c r="AQ146" s="37" t="s">
        <v>2603</v>
      </c>
      <c r="AR146" s="37" t="s">
        <v>2603</v>
      </c>
      <c r="AS146" s="37" t="s">
        <v>2603</v>
      </c>
      <c r="AT146" s="37" t="s">
        <v>2603</v>
      </c>
      <c r="AU146" s="37" t="s">
        <v>2603</v>
      </c>
      <c r="AV146" s="37" t="s">
        <v>2603</v>
      </c>
      <c r="AW146" s="37" t="s">
        <v>2603</v>
      </c>
      <c r="AX146" s="37" t="s">
        <v>2603</v>
      </c>
      <c r="AY146" s="37" t="s">
        <v>2603</v>
      </c>
      <c r="AZ146" s="37" t="s">
        <v>2603</v>
      </c>
      <c r="BA146" s="37" t="s">
        <v>2603</v>
      </c>
      <c r="BB146" s="37" t="s">
        <v>2603</v>
      </c>
      <c r="BC146" s="37" t="s">
        <v>2603</v>
      </c>
      <c r="BD146" s="37" t="s">
        <v>2603</v>
      </c>
      <c r="BE146" s="37" t="s">
        <v>2603</v>
      </c>
      <c r="BF146" s="37" t="s">
        <v>2603</v>
      </c>
      <c r="BG146" s="37" t="s">
        <v>2603</v>
      </c>
      <c r="BH146" s="37" t="s">
        <v>2603</v>
      </c>
      <c r="BI146" s="37" t="s">
        <v>2603</v>
      </c>
      <c r="BJ146" s="37" t="s">
        <v>2603</v>
      </c>
      <c r="BK146" s="37" t="s">
        <v>2603</v>
      </c>
      <c r="BL146" s="37" t="s">
        <v>2603</v>
      </c>
      <c r="BM146" s="37" t="s">
        <v>2603</v>
      </c>
      <c r="BN146" s="37" t="s">
        <v>2603</v>
      </c>
      <c r="BO146" s="37" t="s">
        <v>2603</v>
      </c>
      <c r="BP146" s="37" t="s">
        <v>2603</v>
      </c>
      <c r="BQ146" s="37" t="s">
        <v>2603</v>
      </c>
      <c r="BR146" s="37" t="s">
        <v>2603</v>
      </c>
      <c r="BS146" s="37" t="s">
        <v>2603</v>
      </c>
      <c r="BT146" s="37" t="s">
        <v>2603</v>
      </c>
      <c r="BU146" s="37" t="s">
        <v>2603</v>
      </c>
      <c r="BV146" s="37" t="s">
        <v>2603</v>
      </c>
      <c r="BW146" s="37" t="s">
        <v>2603</v>
      </c>
      <c r="BX146" s="37" t="s">
        <v>2603</v>
      </c>
      <c r="BY146" s="37" t="s">
        <v>2603</v>
      </c>
      <c r="BZ146" s="37" t="s">
        <v>2603</v>
      </c>
      <c r="CA146" s="37" t="s">
        <v>2603</v>
      </c>
      <c r="CB146" s="37" t="s">
        <v>2603</v>
      </c>
      <c r="CC146" s="37" t="s">
        <v>2603</v>
      </c>
      <c r="CD146" s="37" t="s">
        <v>2603</v>
      </c>
      <c r="CE146" s="37" t="s">
        <v>2603</v>
      </c>
      <c r="CF146" s="37" t="s">
        <v>2603</v>
      </c>
      <c r="CG146" s="37" t="s">
        <v>2603</v>
      </c>
      <c r="CH146" s="37" t="s">
        <v>2603</v>
      </c>
      <c r="CI146" s="37" t="s">
        <v>2603</v>
      </c>
      <c r="CJ146" s="37" t="s">
        <v>2603</v>
      </c>
      <c r="CK146" s="37" t="s">
        <v>2603</v>
      </c>
      <c r="CL146" s="37" t="s">
        <v>2603</v>
      </c>
      <c r="CM146" s="37" t="s">
        <v>2603</v>
      </c>
      <c r="CN146" s="37" t="s">
        <v>2603</v>
      </c>
      <c r="CO146" s="37" t="str">
        <f>IF(alumnes!$A145="","",IF($AA146="","",centre!$A$9))</f>
        <v/>
      </c>
      <c r="CP146" s="37" t="str">
        <f>IF(alumnes!$A145="","",IF($AA146="","",centre!$C$9))</f>
        <v/>
      </c>
      <c r="CQ146" s="37" t="str">
        <f>IF(alumnes!$A145="","",IF($AA146="","",centre!$A$14))</f>
        <v/>
      </c>
      <c r="CR146" s="37" t="str">
        <f>IF(alumnes!$A145="","",IF($AA146="","",centre!$B$14))</f>
        <v/>
      </c>
      <c r="CS146" s="37" t="str">
        <f>IF(alumnes!$A145="","",IF($AA146="","",centre!$C$14))</f>
        <v/>
      </c>
      <c r="CT146" s="37" t="str">
        <f>IF(alumnes!$A145="","",IF($AA146="","",IF(centre!$D$14=0,"",centre!$D$14)))</f>
        <v/>
      </c>
      <c r="CU146" s="37" t="str">
        <f>IF(alumnes!$A145="","",IF($AA146="","",IF(centre!$E$14=0,"",centre!$E$14)))</f>
        <v/>
      </c>
      <c r="CV146" s="37" t="str">
        <f>IF(alumnes!$A145="","",IF($AA146="","",IF(centre!$F$14=0,"",centre!$F$14)))</f>
        <v/>
      </c>
      <c r="CW146" s="37" t="str">
        <f>IF(alumnes!$A145="","",IF($AA146="","",IF(centre!$G$14=0,"",centre!$G$14)))</f>
        <v/>
      </c>
      <c r="CX146" s="37" t="str">
        <f>IF(alumnes!$A145="","",IF($AA146="","",centre!$H$14))</f>
        <v/>
      </c>
      <c r="CY146" s="37" t="str">
        <f>IF(alumnes!$A145="","",IF($AA146="","",centre!$I$14))</f>
        <v/>
      </c>
      <c r="CZ146" s="37" t="str">
        <f>IF(alumnes!$A145="","",IF($AA146="","",IF(centre!$J$14=0,"",centre!$J$14)))</f>
        <v/>
      </c>
      <c r="DA146" s="37" t="str">
        <f>IF(alumnes!$A145="","",IF($AA146="","",IF(centre!$K$14=0,"",centre!$K$14)))</f>
        <v/>
      </c>
      <c r="DB146" s="37" t="str">
        <f>IF(alumnes!$A145="","",IF($AA146="","",IF(centre!$L$14=0,"",centre!$L$14)))</f>
        <v/>
      </c>
      <c r="DC146" s="37" t="str">
        <f>IF(alumnes!$A145="","",IF($AA146="","",IF(centre!$A$19=0,"",centre!$A$19)))</f>
        <v/>
      </c>
      <c r="DD146" s="37" t="str">
        <f>IF(alumnes!$A145="","",IF($AA146="","",IF(centre!$C$19=0,"",centre!$C$19)))</f>
        <v/>
      </c>
      <c r="DE146" s="37" t="str">
        <f>IF(alumnes!$A145="","",IF($AA146="","",IF(centre!$E$19=0,"",centre!$E$19)))</f>
        <v/>
      </c>
      <c r="DF146" s="37" t="str">
        <f>IF(alumnes!$A145="","",IF($AA146="","",IF(centre!$G$19=0,"",centre!$G$19)))</f>
        <v/>
      </c>
      <c r="DG146" s="37" t="str">
        <f>IF(alumnes!$A145="","",IF($AA146="","",IF(centre!$H$19=0,"",centre!$H$19)))</f>
        <v/>
      </c>
      <c r="DH146" s="37" t="str">
        <f>IF(alumnes!$A145="","",IF($AA146="","",IF(centre!$J$19=0,"",centre!$J$19)))</f>
        <v/>
      </c>
      <c r="DI146" s="37" t="str">
        <f>IF(alumnes!$A145="","",IF($AA146="","",IF(centre!$K$19=0,"",centre!$K$19)))</f>
        <v/>
      </c>
      <c r="DJ146" s="37" t="str">
        <f>IF(alumnes!$A145="","",IF($AA146="","",IF(centre!$L$19=0,"",centre!$L$19)))</f>
        <v/>
      </c>
      <c r="DK146" s="37" t="str">
        <f>IF(alumnes!$A145="","",IF($AA146="",centre!$G$6,""))</f>
        <v/>
      </c>
      <c r="DL146" s="37" t="str">
        <f>IF(alumnes!$A145="","",IF($AA146="",centre!$I$6,""))</f>
        <v/>
      </c>
      <c r="DM146" s="37" t="str">
        <f>IF(alumnes!$A145="","",IF($AA146="",centre!$K$6,""))</f>
        <v/>
      </c>
      <c r="DN146" s="37" t="str">
        <f>IF(alumnes!$A145="","",IF($AA146="",centre!$A$9,""))</f>
        <v/>
      </c>
      <c r="DO146" s="37" t="str">
        <f>IF(alumnes!$A145="","",IF($AA146="",centre!$C$9,""))</f>
        <v/>
      </c>
      <c r="DP146" s="37" t="str">
        <f>IF(alumnes!$A145="","",IF($AA146="",IF(centre!$J$14=0,"",centre!$J$14),""))</f>
        <v/>
      </c>
      <c r="DQ146" s="37" t="str">
        <f>IF(alumnes!$A145="","",IF($AA146="",IF(centre!$K$14=0,"",centre!$K$14),""))</f>
        <v/>
      </c>
      <c r="DR146" s="37" t="str">
        <f>IF(alumnes!$A145="","",IF($AA146="",IF(centre!$L$14=0,"",centre!$L$14),""))</f>
        <v/>
      </c>
      <c r="DS146" s="37" t="str">
        <f>IF(alumnes!$A145="","",IF($AA146="",centre!$A$14,""))</f>
        <v/>
      </c>
      <c r="DT146" s="37" t="str">
        <f>IF(alumnes!$A145="","",IF($AA146="",centre!$B$14,""))</f>
        <v/>
      </c>
      <c r="DU146" s="37" t="str">
        <f>IF(alumnes!$A145="","",IF($AA146="",IF(centre!$C$14=0,"",centre!$C$14),""))</f>
        <v/>
      </c>
      <c r="DV146" s="37" t="str">
        <f>IF(alumnes!$A145="","",IF($AA146="",IF(centre!$D$14=0,"",centre!$D$14),""))</f>
        <v/>
      </c>
      <c r="DW146" s="37" t="str">
        <f>IF(alumnes!$A145="","",IF($AA146="",IF(centre!$E$14=0,"",centre!$E$14),""))</f>
        <v/>
      </c>
      <c r="DX146" s="37" t="str">
        <f>IF(alumnes!$A145="","",IF($AA146="",IF(centre!$F$14=0,"",centre!$F$14),""))</f>
        <v/>
      </c>
      <c r="DY146" s="37" t="str">
        <f>IF(alumnes!$A145="","",IF($AA146="",IF(centre!$G$14=0,"",centre!$G$14),""))</f>
        <v/>
      </c>
      <c r="DZ146" s="37" t="str">
        <f>IF(alumnes!$A145="","",IF($AA146="",centre!$H$14,""))</f>
        <v/>
      </c>
      <c r="EA146" s="37" t="str">
        <f>IF(alumnes!$A145="","",IF($AA146="",centre!$I$14,""))</f>
        <v/>
      </c>
    </row>
    <row r="147" spans="1:131" x14ac:dyDescent="0.35">
      <c r="A147" s="36" t="str">
        <f>IF(alumnes!$A146="","",alumnes!$B$4)</f>
        <v/>
      </c>
      <c r="B147" s="37" t="str">
        <f>IF(alumnes!$A146="","",alumnes!$A146)</f>
        <v/>
      </c>
      <c r="C147" s="37" t="str">
        <f>IF(alumnes!$B146="","",alumnes!$B146)</f>
        <v/>
      </c>
      <c r="D147" s="37" t="str">
        <f>IF(alumnes!$C146="","",alumnes!$C146)</f>
        <v/>
      </c>
      <c r="E147" s="37" t="str">
        <f>IF(alumnes!$D146="","",alumnes!$D146)</f>
        <v/>
      </c>
      <c r="F147" s="37" t="str">
        <f>IF(alumnes!$E146="","",alumnes!$E146)</f>
        <v/>
      </c>
      <c r="G147" s="37" t="str">
        <f>IF(alumnes!$P146="","",alumnes!$P146)</f>
        <v/>
      </c>
      <c r="H147" s="37" t="str">
        <f>IF(alumnes!$Q146="","",alumnes!$Q146)</f>
        <v/>
      </c>
      <c r="I147" s="37" t="str">
        <f>IF(alumnes!$R146="","",alumnes!$R146)</f>
        <v/>
      </c>
      <c r="J147" s="37" t="str">
        <f>IF(alumnes!$G146="","",alumnes!$G146)</f>
        <v/>
      </c>
      <c r="K147" s="37" t="str">
        <f>IF(alumnes!$H146="","",alumnes!$H146)</f>
        <v/>
      </c>
      <c r="L147" s="37" t="str">
        <f>IF(alumnes!$I146="","",alumnes!$I146)</f>
        <v/>
      </c>
      <c r="M147" s="37" t="str">
        <f>IF(alumnes!$J146="","",alumnes!$J146)</f>
        <v/>
      </c>
      <c r="N147" s="37" t="str">
        <f>IF(alumnes!$K146="","",alumnes!$K146)</f>
        <v/>
      </c>
      <c r="O147" s="37" t="str">
        <f>IF(alumnes!$L146="","",alumnes!$L146)</f>
        <v/>
      </c>
      <c r="P147" s="37" t="str">
        <f>IF(alumnes!$M146="","",alumnes!$M146)</f>
        <v/>
      </c>
      <c r="Q147" s="37" t="str">
        <f>IF(alumnes!$N146="","",alumnes!$N146)</f>
        <v/>
      </c>
      <c r="R147" s="37" t="str">
        <f>IF(alumnes!$O146="","",alumnes!$O146)</f>
        <v/>
      </c>
      <c r="S147" s="37"/>
      <c r="T147" s="37"/>
      <c r="U147" s="37" t="e">
        <f>IF(alumnes!#REF!="","",alumnes!#REF!)</f>
        <v>#REF!</v>
      </c>
      <c r="V147" s="38"/>
      <c r="W147" s="39"/>
      <c r="X147" s="38"/>
      <c r="Z147" s="37"/>
      <c r="AA147" s="37" t="str">
        <f>IF(alumnes!$A146="","",IF(centre!$A$6=0,"",centre!$A$6))</f>
        <v/>
      </c>
      <c r="AB147" s="37" t="s">
        <v>2603</v>
      </c>
      <c r="AC147" s="37" t="s">
        <v>2603</v>
      </c>
      <c r="AD147" s="37" t="s">
        <v>2603</v>
      </c>
      <c r="AE147" s="37" t="s">
        <v>2603</v>
      </c>
      <c r="AF147" s="37" t="s">
        <v>2603</v>
      </c>
      <c r="AG147" s="37" t="s">
        <v>2603</v>
      </c>
      <c r="AH147" s="37" t="s">
        <v>2603</v>
      </c>
      <c r="AI147" s="37" t="s">
        <v>2603</v>
      </c>
      <c r="AJ147" s="37" t="s">
        <v>2603</v>
      </c>
      <c r="AK147" s="37" t="s">
        <v>2603</v>
      </c>
      <c r="AL147" s="37" t="s">
        <v>2603</v>
      </c>
      <c r="AM147" s="37" t="s">
        <v>2603</v>
      </c>
      <c r="AN147" s="37" t="s">
        <v>2603</v>
      </c>
      <c r="AO147" s="37" t="s">
        <v>2603</v>
      </c>
      <c r="AP147" s="37" t="s">
        <v>2603</v>
      </c>
      <c r="AQ147" s="37" t="s">
        <v>2603</v>
      </c>
      <c r="AR147" s="37" t="s">
        <v>2603</v>
      </c>
      <c r="AS147" s="37" t="s">
        <v>2603</v>
      </c>
      <c r="AT147" s="37" t="s">
        <v>2603</v>
      </c>
      <c r="AU147" s="37" t="s">
        <v>2603</v>
      </c>
      <c r="AV147" s="37" t="s">
        <v>2603</v>
      </c>
      <c r="AW147" s="37" t="s">
        <v>2603</v>
      </c>
      <c r="AX147" s="37" t="s">
        <v>2603</v>
      </c>
      <c r="AY147" s="37" t="s">
        <v>2603</v>
      </c>
      <c r="AZ147" s="37" t="s">
        <v>2603</v>
      </c>
      <c r="BA147" s="37" t="s">
        <v>2603</v>
      </c>
      <c r="BB147" s="37" t="s">
        <v>2603</v>
      </c>
      <c r="BC147" s="37" t="s">
        <v>2603</v>
      </c>
      <c r="BD147" s="37" t="s">
        <v>2603</v>
      </c>
      <c r="BE147" s="37" t="s">
        <v>2603</v>
      </c>
      <c r="BF147" s="37" t="s">
        <v>2603</v>
      </c>
      <c r="BG147" s="37" t="s">
        <v>2603</v>
      </c>
      <c r="BH147" s="37" t="s">
        <v>2603</v>
      </c>
      <c r="BI147" s="37" t="s">
        <v>2603</v>
      </c>
      <c r="BJ147" s="37" t="s">
        <v>2603</v>
      </c>
      <c r="BK147" s="37" t="s">
        <v>2603</v>
      </c>
      <c r="BL147" s="37" t="s">
        <v>2603</v>
      </c>
      <c r="BM147" s="37" t="s">
        <v>2603</v>
      </c>
      <c r="BN147" s="37" t="s">
        <v>2603</v>
      </c>
      <c r="BO147" s="37" t="s">
        <v>2603</v>
      </c>
      <c r="BP147" s="37" t="s">
        <v>2603</v>
      </c>
      <c r="BQ147" s="37" t="s">
        <v>2603</v>
      </c>
      <c r="BR147" s="37" t="s">
        <v>2603</v>
      </c>
      <c r="BS147" s="37" t="s">
        <v>2603</v>
      </c>
      <c r="BT147" s="37" t="s">
        <v>2603</v>
      </c>
      <c r="BU147" s="37" t="s">
        <v>2603</v>
      </c>
      <c r="BV147" s="37" t="s">
        <v>2603</v>
      </c>
      <c r="BW147" s="37" t="s">
        <v>2603</v>
      </c>
      <c r="BX147" s="37" t="s">
        <v>2603</v>
      </c>
      <c r="BY147" s="37" t="s">
        <v>2603</v>
      </c>
      <c r="BZ147" s="37" t="s">
        <v>2603</v>
      </c>
      <c r="CA147" s="37" t="s">
        <v>2603</v>
      </c>
      <c r="CB147" s="37" t="s">
        <v>2603</v>
      </c>
      <c r="CC147" s="37" t="s">
        <v>2603</v>
      </c>
      <c r="CD147" s="37" t="s">
        <v>2603</v>
      </c>
      <c r="CE147" s="37" t="s">
        <v>2603</v>
      </c>
      <c r="CF147" s="37" t="s">
        <v>2603</v>
      </c>
      <c r="CG147" s="37" t="s">
        <v>2603</v>
      </c>
      <c r="CH147" s="37" t="s">
        <v>2603</v>
      </c>
      <c r="CI147" s="37" t="s">
        <v>2603</v>
      </c>
      <c r="CJ147" s="37" t="s">
        <v>2603</v>
      </c>
      <c r="CK147" s="37" t="s">
        <v>2603</v>
      </c>
      <c r="CL147" s="37" t="s">
        <v>2603</v>
      </c>
      <c r="CM147" s="37" t="s">
        <v>2603</v>
      </c>
      <c r="CN147" s="37" t="s">
        <v>2603</v>
      </c>
      <c r="CO147" s="37" t="str">
        <f>IF(alumnes!$A146="","",IF($AA147="","",centre!$A$9))</f>
        <v/>
      </c>
      <c r="CP147" s="37" t="str">
        <f>IF(alumnes!$A146="","",IF($AA147="","",centre!$C$9))</f>
        <v/>
      </c>
      <c r="CQ147" s="37" t="str">
        <f>IF(alumnes!$A146="","",IF($AA147="","",centre!$A$14))</f>
        <v/>
      </c>
      <c r="CR147" s="37" t="str">
        <f>IF(alumnes!$A146="","",IF($AA147="","",centre!$B$14))</f>
        <v/>
      </c>
      <c r="CS147" s="37" t="str">
        <f>IF(alumnes!$A146="","",IF($AA147="","",centre!$C$14))</f>
        <v/>
      </c>
      <c r="CT147" s="37" t="str">
        <f>IF(alumnes!$A146="","",IF($AA147="","",IF(centre!$D$14=0,"",centre!$D$14)))</f>
        <v/>
      </c>
      <c r="CU147" s="37" t="str">
        <f>IF(alumnes!$A146="","",IF($AA147="","",IF(centre!$E$14=0,"",centre!$E$14)))</f>
        <v/>
      </c>
      <c r="CV147" s="37" t="str">
        <f>IF(alumnes!$A146="","",IF($AA147="","",IF(centre!$F$14=0,"",centre!$F$14)))</f>
        <v/>
      </c>
      <c r="CW147" s="37" t="str">
        <f>IF(alumnes!$A146="","",IF($AA147="","",IF(centre!$G$14=0,"",centre!$G$14)))</f>
        <v/>
      </c>
      <c r="CX147" s="37" t="str">
        <f>IF(alumnes!$A146="","",IF($AA147="","",centre!$H$14))</f>
        <v/>
      </c>
      <c r="CY147" s="37" t="str">
        <f>IF(alumnes!$A146="","",IF($AA147="","",centre!$I$14))</f>
        <v/>
      </c>
      <c r="CZ147" s="37" t="str">
        <f>IF(alumnes!$A146="","",IF($AA147="","",IF(centre!$J$14=0,"",centre!$J$14)))</f>
        <v/>
      </c>
      <c r="DA147" s="37" t="str">
        <f>IF(alumnes!$A146="","",IF($AA147="","",IF(centre!$K$14=0,"",centre!$K$14)))</f>
        <v/>
      </c>
      <c r="DB147" s="37" t="str">
        <f>IF(alumnes!$A146="","",IF($AA147="","",IF(centre!$L$14=0,"",centre!$L$14)))</f>
        <v/>
      </c>
      <c r="DC147" s="37" t="str">
        <f>IF(alumnes!$A146="","",IF($AA147="","",IF(centre!$A$19=0,"",centre!$A$19)))</f>
        <v/>
      </c>
      <c r="DD147" s="37" t="str">
        <f>IF(alumnes!$A146="","",IF($AA147="","",IF(centre!$C$19=0,"",centre!$C$19)))</f>
        <v/>
      </c>
      <c r="DE147" s="37" t="str">
        <f>IF(alumnes!$A146="","",IF($AA147="","",IF(centre!$E$19=0,"",centre!$E$19)))</f>
        <v/>
      </c>
      <c r="DF147" s="37" t="str">
        <f>IF(alumnes!$A146="","",IF($AA147="","",IF(centre!$G$19=0,"",centre!$G$19)))</f>
        <v/>
      </c>
      <c r="DG147" s="37" t="str">
        <f>IF(alumnes!$A146="","",IF($AA147="","",IF(centre!$H$19=0,"",centre!$H$19)))</f>
        <v/>
      </c>
      <c r="DH147" s="37" t="str">
        <f>IF(alumnes!$A146="","",IF($AA147="","",IF(centre!$J$19=0,"",centre!$J$19)))</f>
        <v/>
      </c>
      <c r="DI147" s="37" t="str">
        <f>IF(alumnes!$A146="","",IF($AA147="","",IF(centre!$K$19=0,"",centre!$K$19)))</f>
        <v/>
      </c>
      <c r="DJ147" s="37" t="str">
        <f>IF(alumnes!$A146="","",IF($AA147="","",IF(centre!$L$19=0,"",centre!$L$19)))</f>
        <v/>
      </c>
      <c r="DK147" s="37" t="str">
        <f>IF(alumnes!$A146="","",IF($AA147="",centre!$G$6,""))</f>
        <v/>
      </c>
      <c r="DL147" s="37" t="str">
        <f>IF(alumnes!$A146="","",IF($AA147="",centre!$I$6,""))</f>
        <v/>
      </c>
      <c r="DM147" s="37" t="str">
        <f>IF(alumnes!$A146="","",IF($AA147="",centre!$K$6,""))</f>
        <v/>
      </c>
      <c r="DN147" s="37" t="str">
        <f>IF(alumnes!$A146="","",IF($AA147="",centre!$A$9,""))</f>
        <v/>
      </c>
      <c r="DO147" s="37" t="str">
        <f>IF(alumnes!$A146="","",IF($AA147="",centre!$C$9,""))</f>
        <v/>
      </c>
      <c r="DP147" s="37" t="str">
        <f>IF(alumnes!$A146="","",IF($AA147="",IF(centre!$J$14=0,"",centre!$J$14),""))</f>
        <v/>
      </c>
      <c r="DQ147" s="37" t="str">
        <f>IF(alumnes!$A146="","",IF($AA147="",IF(centre!$K$14=0,"",centre!$K$14),""))</f>
        <v/>
      </c>
      <c r="DR147" s="37" t="str">
        <f>IF(alumnes!$A146="","",IF($AA147="",IF(centre!$L$14=0,"",centre!$L$14),""))</f>
        <v/>
      </c>
      <c r="DS147" s="37" t="str">
        <f>IF(alumnes!$A146="","",IF($AA147="",centre!$A$14,""))</f>
        <v/>
      </c>
      <c r="DT147" s="37" t="str">
        <f>IF(alumnes!$A146="","",IF($AA147="",centre!$B$14,""))</f>
        <v/>
      </c>
      <c r="DU147" s="37" t="str">
        <f>IF(alumnes!$A146="","",IF($AA147="",IF(centre!$C$14=0,"",centre!$C$14),""))</f>
        <v/>
      </c>
      <c r="DV147" s="37" t="str">
        <f>IF(alumnes!$A146="","",IF($AA147="",IF(centre!$D$14=0,"",centre!$D$14),""))</f>
        <v/>
      </c>
      <c r="DW147" s="37" t="str">
        <f>IF(alumnes!$A146="","",IF($AA147="",IF(centre!$E$14=0,"",centre!$E$14),""))</f>
        <v/>
      </c>
      <c r="DX147" s="37" t="str">
        <f>IF(alumnes!$A146="","",IF($AA147="",IF(centre!$F$14=0,"",centre!$F$14),""))</f>
        <v/>
      </c>
      <c r="DY147" s="37" t="str">
        <f>IF(alumnes!$A146="","",IF($AA147="",IF(centre!$G$14=0,"",centre!$G$14),""))</f>
        <v/>
      </c>
      <c r="DZ147" s="37" t="str">
        <f>IF(alumnes!$A146="","",IF($AA147="",centre!$H$14,""))</f>
        <v/>
      </c>
      <c r="EA147" s="37" t="str">
        <f>IF(alumnes!$A146="","",IF($AA147="",centre!$I$14,""))</f>
        <v/>
      </c>
    </row>
    <row r="148" spans="1:131" x14ac:dyDescent="0.35">
      <c r="A148" s="36" t="str">
        <f>IF(alumnes!$A147="","",alumnes!$B$4)</f>
        <v/>
      </c>
      <c r="B148" s="37" t="str">
        <f>IF(alumnes!$A147="","",alumnes!$A147)</f>
        <v/>
      </c>
      <c r="C148" s="37" t="str">
        <f>IF(alumnes!$B147="","",alumnes!$B147)</f>
        <v/>
      </c>
      <c r="D148" s="37" t="str">
        <f>IF(alumnes!$C147="","",alumnes!$C147)</f>
        <v/>
      </c>
      <c r="E148" s="37" t="str">
        <f>IF(alumnes!$D147="","",alumnes!$D147)</f>
        <v/>
      </c>
      <c r="F148" s="37" t="str">
        <f>IF(alumnes!$E147="","",alumnes!$E147)</f>
        <v/>
      </c>
      <c r="G148" s="37" t="str">
        <f>IF(alumnes!$P147="","",alumnes!$P147)</f>
        <v/>
      </c>
      <c r="H148" s="37" t="str">
        <f>IF(alumnes!$Q147="","",alumnes!$Q147)</f>
        <v/>
      </c>
      <c r="I148" s="37" t="str">
        <f>IF(alumnes!$R147="","",alumnes!$R147)</f>
        <v/>
      </c>
      <c r="J148" s="37" t="str">
        <f>IF(alumnes!$G147="","",alumnes!$G147)</f>
        <v/>
      </c>
      <c r="K148" s="37" t="str">
        <f>IF(alumnes!$H147="","",alumnes!$H147)</f>
        <v/>
      </c>
      <c r="L148" s="37" t="str">
        <f>IF(alumnes!$I147="","",alumnes!$I147)</f>
        <v/>
      </c>
      <c r="M148" s="37" t="str">
        <f>IF(alumnes!$J147="","",alumnes!$J147)</f>
        <v/>
      </c>
      <c r="N148" s="37" t="str">
        <f>IF(alumnes!$K147="","",alumnes!$K147)</f>
        <v/>
      </c>
      <c r="O148" s="37" t="str">
        <f>IF(alumnes!$L147="","",alumnes!$L147)</f>
        <v/>
      </c>
      <c r="P148" s="37" t="str">
        <f>IF(alumnes!$M147="","",alumnes!$M147)</f>
        <v/>
      </c>
      <c r="Q148" s="37" t="str">
        <f>IF(alumnes!$N147="","",alumnes!$N147)</f>
        <v/>
      </c>
      <c r="R148" s="37" t="str">
        <f>IF(alumnes!$O147="","",alumnes!$O147)</f>
        <v/>
      </c>
      <c r="S148" s="37"/>
      <c r="T148" s="37"/>
      <c r="U148" s="37" t="e">
        <f>IF(alumnes!#REF!="","",alumnes!#REF!)</f>
        <v>#REF!</v>
      </c>
      <c r="V148" s="38"/>
      <c r="W148" s="39"/>
      <c r="X148" s="38"/>
      <c r="Z148" s="37"/>
      <c r="AA148" s="37" t="str">
        <f>IF(alumnes!$A147="","",IF(centre!$A$6=0,"",centre!$A$6))</f>
        <v/>
      </c>
      <c r="AB148" s="37" t="s">
        <v>2603</v>
      </c>
      <c r="AC148" s="37" t="s">
        <v>2603</v>
      </c>
      <c r="AD148" s="37" t="s">
        <v>2603</v>
      </c>
      <c r="AE148" s="37" t="s">
        <v>2603</v>
      </c>
      <c r="AF148" s="37" t="s">
        <v>2603</v>
      </c>
      <c r="AG148" s="37" t="s">
        <v>2603</v>
      </c>
      <c r="AH148" s="37" t="s">
        <v>2603</v>
      </c>
      <c r="AI148" s="37" t="s">
        <v>2603</v>
      </c>
      <c r="AJ148" s="37" t="s">
        <v>2603</v>
      </c>
      <c r="AK148" s="37" t="s">
        <v>2603</v>
      </c>
      <c r="AL148" s="37" t="s">
        <v>2603</v>
      </c>
      <c r="AM148" s="37" t="s">
        <v>2603</v>
      </c>
      <c r="AN148" s="37" t="s">
        <v>2603</v>
      </c>
      <c r="AO148" s="37" t="s">
        <v>2603</v>
      </c>
      <c r="AP148" s="37" t="s">
        <v>2603</v>
      </c>
      <c r="AQ148" s="37" t="s">
        <v>2603</v>
      </c>
      <c r="AR148" s="37" t="s">
        <v>2603</v>
      </c>
      <c r="AS148" s="37" t="s">
        <v>2603</v>
      </c>
      <c r="AT148" s="37" t="s">
        <v>2603</v>
      </c>
      <c r="AU148" s="37" t="s">
        <v>2603</v>
      </c>
      <c r="AV148" s="37" t="s">
        <v>2603</v>
      </c>
      <c r="AW148" s="37" t="s">
        <v>2603</v>
      </c>
      <c r="AX148" s="37" t="s">
        <v>2603</v>
      </c>
      <c r="AY148" s="37" t="s">
        <v>2603</v>
      </c>
      <c r="AZ148" s="37" t="s">
        <v>2603</v>
      </c>
      <c r="BA148" s="37" t="s">
        <v>2603</v>
      </c>
      <c r="BB148" s="37" t="s">
        <v>2603</v>
      </c>
      <c r="BC148" s="37" t="s">
        <v>2603</v>
      </c>
      <c r="BD148" s="37" t="s">
        <v>2603</v>
      </c>
      <c r="BE148" s="37" t="s">
        <v>2603</v>
      </c>
      <c r="BF148" s="37" t="s">
        <v>2603</v>
      </c>
      <c r="BG148" s="37" t="s">
        <v>2603</v>
      </c>
      <c r="BH148" s="37" t="s">
        <v>2603</v>
      </c>
      <c r="BI148" s="37" t="s">
        <v>2603</v>
      </c>
      <c r="BJ148" s="37" t="s">
        <v>2603</v>
      </c>
      <c r="BK148" s="37" t="s">
        <v>2603</v>
      </c>
      <c r="BL148" s="37" t="s">
        <v>2603</v>
      </c>
      <c r="BM148" s="37" t="s">
        <v>2603</v>
      </c>
      <c r="BN148" s="37" t="s">
        <v>2603</v>
      </c>
      <c r="BO148" s="37" t="s">
        <v>2603</v>
      </c>
      <c r="BP148" s="37" t="s">
        <v>2603</v>
      </c>
      <c r="BQ148" s="37" t="s">
        <v>2603</v>
      </c>
      <c r="BR148" s="37" t="s">
        <v>2603</v>
      </c>
      <c r="BS148" s="37" t="s">
        <v>2603</v>
      </c>
      <c r="BT148" s="37" t="s">
        <v>2603</v>
      </c>
      <c r="BU148" s="37" t="s">
        <v>2603</v>
      </c>
      <c r="BV148" s="37" t="s">
        <v>2603</v>
      </c>
      <c r="BW148" s="37" t="s">
        <v>2603</v>
      </c>
      <c r="BX148" s="37" t="s">
        <v>2603</v>
      </c>
      <c r="BY148" s="37" t="s">
        <v>2603</v>
      </c>
      <c r="BZ148" s="37" t="s">
        <v>2603</v>
      </c>
      <c r="CA148" s="37" t="s">
        <v>2603</v>
      </c>
      <c r="CB148" s="37" t="s">
        <v>2603</v>
      </c>
      <c r="CC148" s="37" t="s">
        <v>2603</v>
      </c>
      <c r="CD148" s="37" t="s">
        <v>2603</v>
      </c>
      <c r="CE148" s="37" t="s">
        <v>2603</v>
      </c>
      <c r="CF148" s="37" t="s">
        <v>2603</v>
      </c>
      <c r="CG148" s="37" t="s">
        <v>2603</v>
      </c>
      <c r="CH148" s="37" t="s">
        <v>2603</v>
      </c>
      <c r="CI148" s="37" t="s">
        <v>2603</v>
      </c>
      <c r="CJ148" s="37" t="s">
        <v>2603</v>
      </c>
      <c r="CK148" s="37" t="s">
        <v>2603</v>
      </c>
      <c r="CL148" s="37" t="s">
        <v>2603</v>
      </c>
      <c r="CM148" s="37" t="s">
        <v>2603</v>
      </c>
      <c r="CN148" s="37" t="s">
        <v>2603</v>
      </c>
      <c r="CO148" s="37" t="str">
        <f>IF(alumnes!$A147="","",IF($AA148="","",centre!$A$9))</f>
        <v/>
      </c>
      <c r="CP148" s="37" t="str">
        <f>IF(alumnes!$A147="","",IF($AA148="","",centre!$C$9))</f>
        <v/>
      </c>
      <c r="CQ148" s="37" t="str">
        <f>IF(alumnes!$A147="","",IF($AA148="","",centre!$A$14))</f>
        <v/>
      </c>
      <c r="CR148" s="37" t="str">
        <f>IF(alumnes!$A147="","",IF($AA148="","",centre!$B$14))</f>
        <v/>
      </c>
      <c r="CS148" s="37" t="str">
        <f>IF(alumnes!$A147="","",IF($AA148="","",centre!$C$14))</f>
        <v/>
      </c>
      <c r="CT148" s="37" t="str">
        <f>IF(alumnes!$A147="","",IF($AA148="","",IF(centre!$D$14=0,"",centre!$D$14)))</f>
        <v/>
      </c>
      <c r="CU148" s="37" t="str">
        <f>IF(alumnes!$A147="","",IF($AA148="","",IF(centre!$E$14=0,"",centre!$E$14)))</f>
        <v/>
      </c>
      <c r="CV148" s="37" t="str">
        <f>IF(alumnes!$A147="","",IF($AA148="","",IF(centre!$F$14=0,"",centre!$F$14)))</f>
        <v/>
      </c>
      <c r="CW148" s="37" t="str">
        <f>IF(alumnes!$A147="","",IF($AA148="","",IF(centre!$G$14=0,"",centre!$G$14)))</f>
        <v/>
      </c>
      <c r="CX148" s="37" t="str">
        <f>IF(alumnes!$A147="","",IF($AA148="","",centre!$H$14))</f>
        <v/>
      </c>
      <c r="CY148" s="37" t="str">
        <f>IF(alumnes!$A147="","",IF($AA148="","",centre!$I$14))</f>
        <v/>
      </c>
      <c r="CZ148" s="37" t="str">
        <f>IF(alumnes!$A147="","",IF($AA148="","",IF(centre!$J$14=0,"",centre!$J$14)))</f>
        <v/>
      </c>
      <c r="DA148" s="37" t="str">
        <f>IF(alumnes!$A147="","",IF($AA148="","",IF(centre!$K$14=0,"",centre!$K$14)))</f>
        <v/>
      </c>
      <c r="DB148" s="37" t="str">
        <f>IF(alumnes!$A147="","",IF($AA148="","",IF(centre!$L$14=0,"",centre!$L$14)))</f>
        <v/>
      </c>
      <c r="DC148" s="37" t="str">
        <f>IF(alumnes!$A147="","",IF($AA148="","",IF(centre!$A$19=0,"",centre!$A$19)))</f>
        <v/>
      </c>
      <c r="DD148" s="37" t="str">
        <f>IF(alumnes!$A147="","",IF($AA148="","",IF(centre!$C$19=0,"",centre!$C$19)))</f>
        <v/>
      </c>
      <c r="DE148" s="37" t="str">
        <f>IF(alumnes!$A147="","",IF($AA148="","",IF(centre!$E$19=0,"",centre!$E$19)))</f>
        <v/>
      </c>
      <c r="DF148" s="37" t="str">
        <f>IF(alumnes!$A147="","",IF($AA148="","",IF(centre!$G$19=0,"",centre!$G$19)))</f>
        <v/>
      </c>
      <c r="DG148" s="37" t="str">
        <f>IF(alumnes!$A147="","",IF($AA148="","",IF(centre!$H$19=0,"",centre!$H$19)))</f>
        <v/>
      </c>
      <c r="DH148" s="37" t="str">
        <f>IF(alumnes!$A147="","",IF($AA148="","",IF(centre!$J$19=0,"",centre!$J$19)))</f>
        <v/>
      </c>
      <c r="DI148" s="37" t="str">
        <f>IF(alumnes!$A147="","",IF($AA148="","",IF(centre!$K$19=0,"",centre!$K$19)))</f>
        <v/>
      </c>
      <c r="DJ148" s="37" t="str">
        <f>IF(alumnes!$A147="","",IF($AA148="","",IF(centre!$L$19=0,"",centre!$L$19)))</f>
        <v/>
      </c>
      <c r="DK148" s="37" t="str">
        <f>IF(alumnes!$A147="","",IF($AA148="",centre!$G$6,""))</f>
        <v/>
      </c>
      <c r="DL148" s="37" t="str">
        <f>IF(alumnes!$A147="","",IF($AA148="",centre!$I$6,""))</f>
        <v/>
      </c>
      <c r="DM148" s="37" t="str">
        <f>IF(alumnes!$A147="","",IF($AA148="",centre!$K$6,""))</f>
        <v/>
      </c>
      <c r="DN148" s="37" t="str">
        <f>IF(alumnes!$A147="","",IF($AA148="",centre!$A$9,""))</f>
        <v/>
      </c>
      <c r="DO148" s="37" t="str">
        <f>IF(alumnes!$A147="","",IF($AA148="",centre!$C$9,""))</f>
        <v/>
      </c>
      <c r="DP148" s="37" t="str">
        <f>IF(alumnes!$A147="","",IF($AA148="",IF(centre!$J$14=0,"",centre!$J$14),""))</f>
        <v/>
      </c>
      <c r="DQ148" s="37" t="str">
        <f>IF(alumnes!$A147="","",IF($AA148="",IF(centre!$K$14=0,"",centre!$K$14),""))</f>
        <v/>
      </c>
      <c r="DR148" s="37" t="str">
        <f>IF(alumnes!$A147="","",IF($AA148="",IF(centre!$L$14=0,"",centre!$L$14),""))</f>
        <v/>
      </c>
      <c r="DS148" s="37" t="str">
        <f>IF(alumnes!$A147="","",IF($AA148="",centre!$A$14,""))</f>
        <v/>
      </c>
      <c r="DT148" s="37" t="str">
        <f>IF(alumnes!$A147="","",IF($AA148="",centre!$B$14,""))</f>
        <v/>
      </c>
      <c r="DU148" s="37" t="str">
        <f>IF(alumnes!$A147="","",IF($AA148="",IF(centre!$C$14=0,"",centre!$C$14),""))</f>
        <v/>
      </c>
      <c r="DV148" s="37" t="str">
        <f>IF(alumnes!$A147="","",IF($AA148="",IF(centre!$D$14=0,"",centre!$D$14),""))</f>
        <v/>
      </c>
      <c r="DW148" s="37" t="str">
        <f>IF(alumnes!$A147="","",IF($AA148="",IF(centre!$E$14=0,"",centre!$E$14),""))</f>
        <v/>
      </c>
      <c r="DX148" s="37" t="str">
        <f>IF(alumnes!$A147="","",IF($AA148="",IF(centre!$F$14=0,"",centre!$F$14),""))</f>
        <v/>
      </c>
      <c r="DY148" s="37" t="str">
        <f>IF(alumnes!$A147="","",IF($AA148="",IF(centre!$G$14=0,"",centre!$G$14),""))</f>
        <v/>
      </c>
      <c r="DZ148" s="37" t="str">
        <f>IF(alumnes!$A147="","",IF($AA148="",centre!$H$14,""))</f>
        <v/>
      </c>
      <c r="EA148" s="37" t="str">
        <f>IF(alumnes!$A147="","",IF($AA148="",centre!$I$14,""))</f>
        <v/>
      </c>
    </row>
    <row r="149" spans="1:131" x14ac:dyDescent="0.35">
      <c r="A149" s="36" t="str">
        <f>IF(alumnes!$A148="","",alumnes!$B$4)</f>
        <v/>
      </c>
      <c r="B149" s="37" t="str">
        <f>IF(alumnes!$A148="","",alumnes!$A148)</f>
        <v/>
      </c>
      <c r="C149" s="37" t="str">
        <f>IF(alumnes!$B148="","",alumnes!$B148)</f>
        <v/>
      </c>
      <c r="D149" s="37" t="str">
        <f>IF(alumnes!$C148="","",alumnes!$C148)</f>
        <v/>
      </c>
      <c r="E149" s="37" t="str">
        <f>IF(alumnes!$D148="","",alumnes!$D148)</f>
        <v/>
      </c>
      <c r="F149" s="37" t="str">
        <f>IF(alumnes!$E148="","",alumnes!$E148)</f>
        <v/>
      </c>
      <c r="G149" s="37" t="str">
        <f>IF(alumnes!$P148="","",alumnes!$P148)</f>
        <v/>
      </c>
      <c r="H149" s="37" t="str">
        <f>IF(alumnes!$Q148="","",alumnes!$Q148)</f>
        <v/>
      </c>
      <c r="I149" s="37" t="str">
        <f>IF(alumnes!$R148="","",alumnes!$R148)</f>
        <v/>
      </c>
      <c r="J149" s="37" t="str">
        <f>IF(alumnes!$G148="","",alumnes!$G148)</f>
        <v/>
      </c>
      <c r="K149" s="37" t="str">
        <f>IF(alumnes!$H148="","",alumnes!$H148)</f>
        <v/>
      </c>
      <c r="L149" s="37" t="str">
        <f>IF(alumnes!$I148="","",alumnes!$I148)</f>
        <v/>
      </c>
      <c r="M149" s="37" t="str">
        <f>IF(alumnes!$J148="","",alumnes!$J148)</f>
        <v/>
      </c>
      <c r="N149" s="37" t="str">
        <f>IF(alumnes!$K148="","",alumnes!$K148)</f>
        <v/>
      </c>
      <c r="O149" s="37" t="str">
        <f>IF(alumnes!$L148="","",alumnes!$L148)</f>
        <v/>
      </c>
      <c r="P149" s="37" t="str">
        <f>IF(alumnes!$M148="","",alumnes!$M148)</f>
        <v/>
      </c>
      <c r="Q149" s="37" t="str">
        <f>IF(alumnes!$N148="","",alumnes!$N148)</f>
        <v/>
      </c>
      <c r="R149" s="37" t="str">
        <f>IF(alumnes!$O148="","",alumnes!$O148)</f>
        <v/>
      </c>
      <c r="S149" s="37"/>
      <c r="T149" s="37"/>
      <c r="U149" s="37" t="e">
        <f>IF(alumnes!#REF!="","",alumnes!#REF!)</f>
        <v>#REF!</v>
      </c>
      <c r="V149" s="38"/>
      <c r="W149" s="39"/>
      <c r="X149" s="38"/>
      <c r="Z149" s="37"/>
      <c r="AA149" s="37" t="str">
        <f>IF(alumnes!$A148="","",IF(centre!$A$6=0,"",centre!$A$6))</f>
        <v/>
      </c>
      <c r="AB149" s="37" t="s">
        <v>2603</v>
      </c>
      <c r="AC149" s="37" t="s">
        <v>2603</v>
      </c>
      <c r="AD149" s="37" t="s">
        <v>2603</v>
      </c>
      <c r="AE149" s="37" t="s">
        <v>2603</v>
      </c>
      <c r="AF149" s="37" t="s">
        <v>2603</v>
      </c>
      <c r="AG149" s="37" t="s">
        <v>2603</v>
      </c>
      <c r="AH149" s="37" t="s">
        <v>2603</v>
      </c>
      <c r="AI149" s="37" t="s">
        <v>2603</v>
      </c>
      <c r="AJ149" s="37" t="s">
        <v>2603</v>
      </c>
      <c r="AK149" s="37" t="s">
        <v>2603</v>
      </c>
      <c r="AL149" s="37" t="s">
        <v>2603</v>
      </c>
      <c r="AM149" s="37" t="s">
        <v>2603</v>
      </c>
      <c r="AN149" s="37" t="s">
        <v>2603</v>
      </c>
      <c r="AO149" s="37" t="s">
        <v>2603</v>
      </c>
      <c r="AP149" s="37" t="s">
        <v>2603</v>
      </c>
      <c r="AQ149" s="37" t="s">
        <v>2603</v>
      </c>
      <c r="AR149" s="37" t="s">
        <v>2603</v>
      </c>
      <c r="AS149" s="37" t="s">
        <v>2603</v>
      </c>
      <c r="AT149" s="37" t="s">
        <v>2603</v>
      </c>
      <c r="AU149" s="37" t="s">
        <v>2603</v>
      </c>
      <c r="AV149" s="37" t="s">
        <v>2603</v>
      </c>
      <c r="AW149" s="37" t="s">
        <v>2603</v>
      </c>
      <c r="AX149" s="37" t="s">
        <v>2603</v>
      </c>
      <c r="AY149" s="37" t="s">
        <v>2603</v>
      </c>
      <c r="AZ149" s="37" t="s">
        <v>2603</v>
      </c>
      <c r="BA149" s="37" t="s">
        <v>2603</v>
      </c>
      <c r="BB149" s="37" t="s">
        <v>2603</v>
      </c>
      <c r="BC149" s="37" t="s">
        <v>2603</v>
      </c>
      <c r="BD149" s="37" t="s">
        <v>2603</v>
      </c>
      <c r="BE149" s="37" t="s">
        <v>2603</v>
      </c>
      <c r="BF149" s="37" t="s">
        <v>2603</v>
      </c>
      <c r="BG149" s="37" t="s">
        <v>2603</v>
      </c>
      <c r="BH149" s="37" t="s">
        <v>2603</v>
      </c>
      <c r="BI149" s="37" t="s">
        <v>2603</v>
      </c>
      <c r="BJ149" s="37" t="s">
        <v>2603</v>
      </c>
      <c r="BK149" s="37" t="s">
        <v>2603</v>
      </c>
      <c r="BL149" s="37" t="s">
        <v>2603</v>
      </c>
      <c r="BM149" s="37" t="s">
        <v>2603</v>
      </c>
      <c r="BN149" s="37" t="s">
        <v>2603</v>
      </c>
      <c r="BO149" s="37" t="s">
        <v>2603</v>
      </c>
      <c r="BP149" s="37" t="s">
        <v>2603</v>
      </c>
      <c r="BQ149" s="37" t="s">
        <v>2603</v>
      </c>
      <c r="BR149" s="37" t="s">
        <v>2603</v>
      </c>
      <c r="BS149" s="37" t="s">
        <v>2603</v>
      </c>
      <c r="BT149" s="37" t="s">
        <v>2603</v>
      </c>
      <c r="BU149" s="37" t="s">
        <v>2603</v>
      </c>
      <c r="BV149" s="37" t="s">
        <v>2603</v>
      </c>
      <c r="BW149" s="37" t="s">
        <v>2603</v>
      </c>
      <c r="BX149" s="37" t="s">
        <v>2603</v>
      </c>
      <c r="BY149" s="37" t="s">
        <v>2603</v>
      </c>
      <c r="BZ149" s="37" t="s">
        <v>2603</v>
      </c>
      <c r="CA149" s="37" t="s">
        <v>2603</v>
      </c>
      <c r="CB149" s="37" t="s">
        <v>2603</v>
      </c>
      <c r="CC149" s="37" t="s">
        <v>2603</v>
      </c>
      <c r="CD149" s="37" t="s">
        <v>2603</v>
      </c>
      <c r="CE149" s="37" t="s">
        <v>2603</v>
      </c>
      <c r="CF149" s="37" t="s">
        <v>2603</v>
      </c>
      <c r="CG149" s="37" t="s">
        <v>2603</v>
      </c>
      <c r="CH149" s="37" t="s">
        <v>2603</v>
      </c>
      <c r="CI149" s="37" t="s">
        <v>2603</v>
      </c>
      <c r="CJ149" s="37" t="s">
        <v>2603</v>
      </c>
      <c r="CK149" s="37" t="s">
        <v>2603</v>
      </c>
      <c r="CL149" s="37" t="s">
        <v>2603</v>
      </c>
      <c r="CM149" s="37" t="s">
        <v>2603</v>
      </c>
      <c r="CN149" s="37" t="s">
        <v>2603</v>
      </c>
      <c r="CO149" s="37" t="str">
        <f>IF(alumnes!$A148="","",IF($AA149="","",centre!$A$9))</f>
        <v/>
      </c>
      <c r="CP149" s="37" t="str">
        <f>IF(alumnes!$A148="","",IF($AA149="","",centre!$C$9))</f>
        <v/>
      </c>
      <c r="CQ149" s="37" t="str">
        <f>IF(alumnes!$A148="","",IF($AA149="","",centre!$A$14))</f>
        <v/>
      </c>
      <c r="CR149" s="37" t="str">
        <f>IF(alumnes!$A148="","",IF($AA149="","",centre!$B$14))</f>
        <v/>
      </c>
      <c r="CS149" s="37" t="str">
        <f>IF(alumnes!$A148="","",IF($AA149="","",centre!$C$14))</f>
        <v/>
      </c>
      <c r="CT149" s="37" t="str">
        <f>IF(alumnes!$A148="","",IF($AA149="","",IF(centre!$D$14=0,"",centre!$D$14)))</f>
        <v/>
      </c>
      <c r="CU149" s="37" t="str">
        <f>IF(alumnes!$A148="","",IF($AA149="","",IF(centre!$E$14=0,"",centre!$E$14)))</f>
        <v/>
      </c>
      <c r="CV149" s="37" t="str">
        <f>IF(alumnes!$A148="","",IF($AA149="","",IF(centre!$F$14=0,"",centre!$F$14)))</f>
        <v/>
      </c>
      <c r="CW149" s="37" t="str">
        <f>IF(alumnes!$A148="","",IF($AA149="","",IF(centre!$G$14=0,"",centre!$G$14)))</f>
        <v/>
      </c>
      <c r="CX149" s="37" t="str">
        <f>IF(alumnes!$A148="","",IF($AA149="","",centre!$H$14))</f>
        <v/>
      </c>
      <c r="CY149" s="37" t="str">
        <f>IF(alumnes!$A148="","",IF($AA149="","",centre!$I$14))</f>
        <v/>
      </c>
      <c r="CZ149" s="37" t="str">
        <f>IF(alumnes!$A148="","",IF($AA149="","",IF(centre!$J$14=0,"",centre!$J$14)))</f>
        <v/>
      </c>
      <c r="DA149" s="37" t="str">
        <f>IF(alumnes!$A148="","",IF($AA149="","",IF(centre!$K$14=0,"",centre!$K$14)))</f>
        <v/>
      </c>
      <c r="DB149" s="37" t="str">
        <f>IF(alumnes!$A148="","",IF($AA149="","",IF(centre!$L$14=0,"",centre!$L$14)))</f>
        <v/>
      </c>
      <c r="DC149" s="37" t="str">
        <f>IF(alumnes!$A148="","",IF($AA149="","",IF(centre!$A$19=0,"",centre!$A$19)))</f>
        <v/>
      </c>
      <c r="DD149" s="37" t="str">
        <f>IF(alumnes!$A148="","",IF($AA149="","",IF(centre!$C$19=0,"",centre!$C$19)))</f>
        <v/>
      </c>
      <c r="DE149" s="37" t="str">
        <f>IF(alumnes!$A148="","",IF($AA149="","",IF(centre!$E$19=0,"",centre!$E$19)))</f>
        <v/>
      </c>
      <c r="DF149" s="37" t="str">
        <f>IF(alumnes!$A148="","",IF($AA149="","",IF(centre!$G$19=0,"",centre!$G$19)))</f>
        <v/>
      </c>
      <c r="DG149" s="37" t="str">
        <f>IF(alumnes!$A148="","",IF($AA149="","",IF(centre!$H$19=0,"",centre!$H$19)))</f>
        <v/>
      </c>
      <c r="DH149" s="37" t="str">
        <f>IF(alumnes!$A148="","",IF($AA149="","",IF(centre!$J$19=0,"",centre!$J$19)))</f>
        <v/>
      </c>
      <c r="DI149" s="37" t="str">
        <f>IF(alumnes!$A148="","",IF($AA149="","",IF(centre!$K$19=0,"",centre!$K$19)))</f>
        <v/>
      </c>
      <c r="DJ149" s="37" t="str">
        <f>IF(alumnes!$A148="","",IF($AA149="","",IF(centre!$L$19=0,"",centre!$L$19)))</f>
        <v/>
      </c>
      <c r="DK149" s="37" t="str">
        <f>IF(alumnes!$A148="","",IF($AA149="",centre!$G$6,""))</f>
        <v/>
      </c>
      <c r="DL149" s="37" t="str">
        <f>IF(alumnes!$A148="","",IF($AA149="",centre!$I$6,""))</f>
        <v/>
      </c>
      <c r="DM149" s="37" t="str">
        <f>IF(alumnes!$A148="","",IF($AA149="",centre!$K$6,""))</f>
        <v/>
      </c>
      <c r="DN149" s="37" t="str">
        <f>IF(alumnes!$A148="","",IF($AA149="",centre!$A$9,""))</f>
        <v/>
      </c>
      <c r="DO149" s="37" t="str">
        <f>IF(alumnes!$A148="","",IF($AA149="",centre!$C$9,""))</f>
        <v/>
      </c>
      <c r="DP149" s="37" t="str">
        <f>IF(alumnes!$A148="","",IF($AA149="",IF(centre!$J$14=0,"",centre!$J$14),""))</f>
        <v/>
      </c>
      <c r="DQ149" s="37" t="str">
        <f>IF(alumnes!$A148="","",IF($AA149="",IF(centre!$K$14=0,"",centre!$K$14),""))</f>
        <v/>
      </c>
      <c r="DR149" s="37" t="str">
        <f>IF(alumnes!$A148="","",IF($AA149="",IF(centre!$L$14=0,"",centre!$L$14),""))</f>
        <v/>
      </c>
      <c r="DS149" s="37" t="str">
        <f>IF(alumnes!$A148="","",IF($AA149="",centre!$A$14,""))</f>
        <v/>
      </c>
      <c r="DT149" s="37" t="str">
        <f>IF(alumnes!$A148="","",IF($AA149="",centre!$B$14,""))</f>
        <v/>
      </c>
      <c r="DU149" s="37" t="str">
        <f>IF(alumnes!$A148="","",IF($AA149="",IF(centre!$C$14=0,"",centre!$C$14),""))</f>
        <v/>
      </c>
      <c r="DV149" s="37" t="str">
        <f>IF(alumnes!$A148="","",IF($AA149="",IF(centre!$D$14=0,"",centre!$D$14),""))</f>
        <v/>
      </c>
      <c r="DW149" s="37" t="str">
        <f>IF(alumnes!$A148="","",IF($AA149="",IF(centre!$E$14=0,"",centre!$E$14),""))</f>
        <v/>
      </c>
      <c r="DX149" s="37" t="str">
        <f>IF(alumnes!$A148="","",IF($AA149="",IF(centre!$F$14=0,"",centre!$F$14),""))</f>
        <v/>
      </c>
      <c r="DY149" s="37" t="str">
        <f>IF(alumnes!$A148="","",IF($AA149="",IF(centre!$G$14=0,"",centre!$G$14),""))</f>
        <v/>
      </c>
      <c r="DZ149" s="37" t="str">
        <f>IF(alumnes!$A148="","",IF($AA149="",centre!$H$14,""))</f>
        <v/>
      </c>
      <c r="EA149" s="37" t="str">
        <f>IF(alumnes!$A148="","",IF($AA149="",centre!$I$14,""))</f>
        <v/>
      </c>
    </row>
    <row r="150" spans="1:131" x14ac:dyDescent="0.35">
      <c r="A150" s="36" t="str">
        <f>IF(alumnes!$A149="","",alumnes!$B$4)</f>
        <v/>
      </c>
      <c r="B150" s="37" t="str">
        <f>IF(alumnes!$A149="","",alumnes!$A149)</f>
        <v/>
      </c>
      <c r="C150" s="37" t="str">
        <f>IF(alumnes!$B149="","",alumnes!$B149)</f>
        <v/>
      </c>
      <c r="D150" s="37" t="str">
        <f>IF(alumnes!$C149="","",alumnes!$C149)</f>
        <v/>
      </c>
      <c r="E150" s="37" t="str">
        <f>IF(alumnes!$D149="","",alumnes!$D149)</f>
        <v/>
      </c>
      <c r="F150" s="37" t="str">
        <f>IF(alumnes!$E149="","",alumnes!$E149)</f>
        <v/>
      </c>
      <c r="G150" s="37" t="str">
        <f>IF(alumnes!$P149="","",alumnes!$P149)</f>
        <v/>
      </c>
      <c r="H150" s="37" t="str">
        <f>IF(alumnes!$Q149="","",alumnes!$Q149)</f>
        <v/>
      </c>
      <c r="I150" s="37" t="str">
        <f>IF(alumnes!$R149="","",alumnes!$R149)</f>
        <v/>
      </c>
      <c r="J150" s="37" t="str">
        <f>IF(alumnes!$G149="","",alumnes!$G149)</f>
        <v/>
      </c>
      <c r="K150" s="37" t="str">
        <f>IF(alumnes!$H149="","",alumnes!$H149)</f>
        <v/>
      </c>
      <c r="L150" s="37" t="str">
        <f>IF(alumnes!$I149="","",alumnes!$I149)</f>
        <v/>
      </c>
      <c r="M150" s="37" t="str">
        <f>IF(alumnes!$J149="","",alumnes!$J149)</f>
        <v/>
      </c>
      <c r="N150" s="37" t="str">
        <f>IF(alumnes!$K149="","",alumnes!$K149)</f>
        <v/>
      </c>
      <c r="O150" s="37" t="str">
        <f>IF(alumnes!$L149="","",alumnes!$L149)</f>
        <v/>
      </c>
      <c r="P150" s="37" t="str">
        <f>IF(alumnes!$M149="","",alumnes!$M149)</f>
        <v/>
      </c>
      <c r="Q150" s="37" t="str">
        <f>IF(alumnes!$N149="","",alumnes!$N149)</f>
        <v/>
      </c>
      <c r="R150" s="37" t="str">
        <f>IF(alumnes!$O149="","",alumnes!$O149)</f>
        <v/>
      </c>
      <c r="S150" s="37"/>
      <c r="T150" s="37"/>
      <c r="U150" s="37" t="e">
        <f>IF(alumnes!#REF!="","",alumnes!#REF!)</f>
        <v>#REF!</v>
      </c>
      <c r="V150" s="38"/>
      <c r="W150" s="39"/>
      <c r="X150" s="38"/>
      <c r="Z150" s="37"/>
      <c r="AA150" s="37" t="str">
        <f>IF(alumnes!$A149="","",IF(centre!$A$6=0,"",centre!$A$6))</f>
        <v/>
      </c>
      <c r="AB150" s="37" t="s">
        <v>2603</v>
      </c>
      <c r="AC150" s="37" t="s">
        <v>2603</v>
      </c>
      <c r="AD150" s="37" t="s">
        <v>2603</v>
      </c>
      <c r="AE150" s="37" t="s">
        <v>2603</v>
      </c>
      <c r="AF150" s="37" t="s">
        <v>2603</v>
      </c>
      <c r="AG150" s="37" t="s">
        <v>2603</v>
      </c>
      <c r="AH150" s="37" t="s">
        <v>2603</v>
      </c>
      <c r="AI150" s="37" t="s">
        <v>2603</v>
      </c>
      <c r="AJ150" s="37" t="s">
        <v>2603</v>
      </c>
      <c r="AK150" s="37" t="s">
        <v>2603</v>
      </c>
      <c r="AL150" s="37" t="s">
        <v>2603</v>
      </c>
      <c r="AM150" s="37" t="s">
        <v>2603</v>
      </c>
      <c r="AN150" s="37" t="s">
        <v>2603</v>
      </c>
      <c r="AO150" s="37" t="s">
        <v>2603</v>
      </c>
      <c r="AP150" s="37" t="s">
        <v>2603</v>
      </c>
      <c r="AQ150" s="37" t="s">
        <v>2603</v>
      </c>
      <c r="AR150" s="37" t="s">
        <v>2603</v>
      </c>
      <c r="AS150" s="37" t="s">
        <v>2603</v>
      </c>
      <c r="AT150" s="37" t="s">
        <v>2603</v>
      </c>
      <c r="AU150" s="37" t="s">
        <v>2603</v>
      </c>
      <c r="AV150" s="37" t="s">
        <v>2603</v>
      </c>
      <c r="AW150" s="37" t="s">
        <v>2603</v>
      </c>
      <c r="AX150" s="37" t="s">
        <v>2603</v>
      </c>
      <c r="AY150" s="37" t="s">
        <v>2603</v>
      </c>
      <c r="AZ150" s="37" t="s">
        <v>2603</v>
      </c>
      <c r="BA150" s="37" t="s">
        <v>2603</v>
      </c>
      <c r="BB150" s="37" t="s">
        <v>2603</v>
      </c>
      <c r="BC150" s="37" t="s">
        <v>2603</v>
      </c>
      <c r="BD150" s="37" t="s">
        <v>2603</v>
      </c>
      <c r="BE150" s="37" t="s">
        <v>2603</v>
      </c>
      <c r="BF150" s="37" t="s">
        <v>2603</v>
      </c>
      <c r="BG150" s="37" t="s">
        <v>2603</v>
      </c>
      <c r="BH150" s="37" t="s">
        <v>2603</v>
      </c>
      <c r="BI150" s="37" t="s">
        <v>2603</v>
      </c>
      <c r="BJ150" s="37" t="s">
        <v>2603</v>
      </c>
      <c r="BK150" s="37" t="s">
        <v>2603</v>
      </c>
      <c r="BL150" s="37" t="s">
        <v>2603</v>
      </c>
      <c r="BM150" s="37" t="s">
        <v>2603</v>
      </c>
      <c r="BN150" s="37" t="s">
        <v>2603</v>
      </c>
      <c r="BO150" s="37" t="s">
        <v>2603</v>
      </c>
      <c r="BP150" s="37" t="s">
        <v>2603</v>
      </c>
      <c r="BQ150" s="37" t="s">
        <v>2603</v>
      </c>
      <c r="BR150" s="37" t="s">
        <v>2603</v>
      </c>
      <c r="BS150" s="37" t="s">
        <v>2603</v>
      </c>
      <c r="BT150" s="37" t="s">
        <v>2603</v>
      </c>
      <c r="BU150" s="37" t="s">
        <v>2603</v>
      </c>
      <c r="BV150" s="37" t="s">
        <v>2603</v>
      </c>
      <c r="BW150" s="37" t="s">
        <v>2603</v>
      </c>
      <c r="BX150" s="37" t="s">
        <v>2603</v>
      </c>
      <c r="BY150" s="37" t="s">
        <v>2603</v>
      </c>
      <c r="BZ150" s="37" t="s">
        <v>2603</v>
      </c>
      <c r="CA150" s="37" t="s">
        <v>2603</v>
      </c>
      <c r="CB150" s="37" t="s">
        <v>2603</v>
      </c>
      <c r="CC150" s="37" t="s">
        <v>2603</v>
      </c>
      <c r="CD150" s="37" t="s">
        <v>2603</v>
      </c>
      <c r="CE150" s="37" t="s">
        <v>2603</v>
      </c>
      <c r="CF150" s="37" t="s">
        <v>2603</v>
      </c>
      <c r="CG150" s="37" t="s">
        <v>2603</v>
      </c>
      <c r="CH150" s="37" t="s">
        <v>2603</v>
      </c>
      <c r="CI150" s="37" t="s">
        <v>2603</v>
      </c>
      <c r="CJ150" s="37" t="s">
        <v>2603</v>
      </c>
      <c r="CK150" s="37" t="s">
        <v>2603</v>
      </c>
      <c r="CL150" s="37" t="s">
        <v>2603</v>
      </c>
      <c r="CM150" s="37" t="s">
        <v>2603</v>
      </c>
      <c r="CN150" s="37" t="s">
        <v>2603</v>
      </c>
      <c r="CO150" s="37" t="str">
        <f>IF(alumnes!$A149="","",IF($AA150="","",centre!$A$9))</f>
        <v/>
      </c>
      <c r="CP150" s="37" t="str">
        <f>IF(alumnes!$A149="","",IF($AA150="","",centre!$C$9))</f>
        <v/>
      </c>
      <c r="CQ150" s="37" t="str">
        <f>IF(alumnes!$A149="","",IF($AA150="","",centre!$A$14))</f>
        <v/>
      </c>
      <c r="CR150" s="37" t="str">
        <f>IF(alumnes!$A149="","",IF($AA150="","",centre!$B$14))</f>
        <v/>
      </c>
      <c r="CS150" s="37" t="str">
        <f>IF(alumnes!$A149="","",IF($AA150="","",centre!$C$14))</f>
        <v/>
      </c>
      <c r="CT150" s="37" t="str">
        <f>IF(alumnes!$A149="","",IF($AA150="","",IF(centre!$D$14=0,"",centre!$D$14)))</f>
        <v/>
      </c>
      <c r="CU150" s="37" t="str">
        <f>IF(alumnes!$A149="","",IF($AA150="","",IF(centre!$E$14=0,"",centre!$E$14)))</f>
        <v/>
      </c>
      <c r="CV150" s="37" t="str">
        <f>IF(alumnes!$A149="","",IF($AA150="","",IF(centre!$F$14=0,"",centre!$F$14)))</f>
        <v/>
      </c>
      <c r="CW150" s="37" t="str">
        <f>IF(alumnes!$A149="","",IF($AA150="","",IF(centre!$G$14=0,"",centre!$G$14)))</f>
        <v/>
      </c>
      <c r="CX150" s="37" t="str">
        <f>IF(alumnes!$A149="","",IF($AA150="","",centre!$H$14))</f>
        <v/>
      </c>
      <c r="CY150" s="37" t="str">
        <f>IF(alumnes!$A149="","",IF($AA150="","",centre!$I$14))</f>
        <v/>
      </c>
      <c r="CZ150" s="37" t="str">
        <f>IF(alumnes!$A149="","",IF($AA150="","",IF(centre!$J$14=0,"",centre!$J$14)))</f>
        <v/>
      </c>
      <c r="DA150" s="37" t="str">
        <f>IF(alumnes!$A149="","",IF($AA150="","",IF(centre!$K$14=0,"",centre!$K$14)))</f>
        <v/>
      </c>
      <c r="DB150" s="37" t="str">
        <f>IF(alumnes!$A149="","",IF($AA150="","",IF(centre!$L$14=0,"",centre!$L$14)))</f>
        <v/>
      </c>
      <c r="DC150" s="37" t="str">
        <f>IF(alumnes!$A149="","",IF($AA150="","",IF(centre!$A$19=0,"",centre!$A$19)))</f>
        <v/>
      </c>
      <c r="DD150" s="37" t="str">
        <f>IF(alumnes!$A149="","",IF($AA150="","",IF(centre!$C$19=0,"",centre!$C$19)))</f>
        <v/>
      </c>
      <c r="DE150" s="37" t="str">
        <f>IF(alumnes!$A149="","",IF($AA150="","",IF(centre!$E$19=0,"",centre!$E$19)))</f>
        <v/>
      </c>
      <c r="DF150" s="37" t="str">
        <f>IF(alumnes!$A149="","",IF($AA150="","",IF(centre!$G$19=0,"",centre!$G$19)))</f>
        <v/>
      </c>
      <c r="DG150" s="37" t="str">
        <f>IF(alumnes!$A149="","",IF($AA150="","",IF(centre!$H$19=0,"",centre!$H$19)))</f>
        <v/>
      </c>
      <c r="DH150" s="37" t="str">
        <f>IF(alumnes!$A149="","",IF($AA150="","",IF(centre!$J$19=0,"",centre!$J$19)))</f>
        <v/>
      </c>
      <c r="DI150" s="37" t="str">
        <f>IF(alumnes!$A149="","",IF($AA150="","",IF(centre!$K$19=0,"",centre!$K$19)))</f>
        <v/>
      </c>
      <c r="DJ150" s="37" t="str">
        <f>IF(alumnes!$A149="","",IF($AA150="","",IF(centre!$L$19=0,"",centre!$L$19)))</f>
        <v/>
      </c>
      <c r="DK150" s="37" t="str">
        <f>IF(alumnes!$A149="","",IF($AA150="",centre!$G$6,""))</f>
        <v/>
      </c>
      <c r="DL150" s="37" t="str">
        <f>IF(alumnes!$A149="","",IF($AA150="",centre!$I$6,""))</f>
        <v/>
      </c>
      <c r="DM150" s="37" t="str">
        <f>IF(alumnes!$A149="","",IF($AA150="",centre!$K$6,""))</f>
        <v/>
      </c>
      <c r="DN150" s="37" t="str">
        <f>IF(alumnes!$A149="","",IF($AA150="",centre!$A$9,""))</f>
        <v/>
      </c>
      <c r="DO150" s="37" t="str">
        <f>IF(alumnes!$A149="","",IF($AA150="",centre!$C$9,""))</f>
        <v/>
      </c>
      <c r="DP150" s="37" t="str">
        <f>IF(alumnes!$A149="","",IF($AA150="",IF(centre!$J$14=0,"",centre!$J$14),""))</f>
        <v/>
      </c>
      <c r="DQ150" s="37" t="str">
        <f>IF(alumnes!$A149="","",IF($AA150="",IF(centre!$K$14=0,"",centre!$K$14),""))</f>
        <v/>
      </c>
      <c r="DR150" s="37" t="str">
        <f>IF(alumnes!$A149="","",IF($AA150="",IF(centre!$L$14=0,"",centre!$L$14),""))</f>
        <v/>
      </c>
      <c r="DS150" s="37" t="str">
        <f>IF(alumnes!$A149="","",IF($AA150="",centre!$A$14,""))</f>
        <v/>
      </c>
      <c r="DT150" s="37" t="str">
        <f>IF(alumnes!$A149="","",IF($AA150="",centre!$B$14,""))</f>
        <v/>
      </c>
      <c r="DU150" s="37" t="str">
        <f>IF(alumnes!$A149="","",IF($AA150="",IF(centre!$C$14=0,"",centre!$C$14),""))</f>
        <v/>
      </c>
      <c r="DV150" s="37" t="str">
        <f>IF(alumnes!$A149="","",IF($AA150="",IF(centre!$D$14=0,"",centre!$D$14),""))</f>
        <v/>
      </c>
      <c r="DW150" s="37" t="str">
        <f>IF(alumnes!$A149="","",IF($AA150="",IF(centre!$E$14=0,"",centre!$E$14),""))</f>
        <v/>
      </c>
      <c r="DX150" s="37" t="str">
        <f>IF(alumnes!$A149="","",IF($AA150="",IF(centre!$F$14=0,"",centre!$F$14),""))</f>
        <v/>
      </c>
      <c r="DY150" s="37" t="str">
        <f>IF(alumnes!$A149="","",IF($AA150="",IF(centre!$G$14=0,"",centre!$G$14),""))</f>
        <v/>
      </c>
      <c r="DZ150" s="37" t="str">
        <f>IF(alumnes!$A149="","",IF($AA150="",centre!$H$14,""))</f>
        <v/>
      </c>
      <c r="EA150" s="37" t="str">
        <f>IF(alumnes!$A149="","",IF($AA150="",centre!$I$14,""))</f>
        <v/>
      </c>
    </row>
    <row r="151" spans="1:131" x14ac:dyDescent="0.35">
      <c r="A151" s="36" t="str">
        <f>IF(alumnes!$A150="","",alumnes!$B$4)</f>
        <v/>
      </c>
      <c r="B151" s="37" t="str">
        <f>IF(alumnes!$A150="","",alumnes!$A150)</f>
        <v/>
      </c>
      <c r="C151" s="37" t="str">
        <f>IF(alumnes!$B150="","",alumnes!$B150)</f>
        <v/>
      </c>
      <c r="D151" s="37" t="str">
        <f>IF(alumnes!$C150="","",alumnes!$C150)</f>
        <v/>
      </c>
      <c r="E151" s="37" t="str">
        <f>IF(alumnes!$D150="","",alumnes!$D150)</f>
        <v/>
      </c>
      <c r="F151" s="37" t="str">
        <f>IF(alumnes!$E150="","",alumnes!$E150)</f>
        <v/>
      </c>
      <c r="G151" s="37" t="str">
        <f>IF(alumnes!$P150="","",alumnes!$P150)</f>
        <v/>
      </c>
      <c r="H151" s="37" t="str">
        <f>IF(alumnes!$Q150="","",alumnes!$Q150)</f>
        <v/>
      </c>
      <c r="I151" s="37" t="str">
        <f>IF(alumnes!$R150="","",alumnes!$R150)</f>
        <v/>
      </c>
      <c r="J151" s="37" t="str">
        <f>IF(alumnes!$G150="","",alumnes!$G150)</f>
        <v/>
      </c>
      <c r="K151" s="37" t="str">
        <f>IF(alumnes!$H150="","",alumnes!$H150)</f>
        <v/>
      </c>
      <c r="L151" s="37" t="str">
        <f>IF(alumnes!$I150="","",alumnes!$I150)</f>
        <v/>
      </c>
      <c r="M151" s="37" t="str">
        <f>IF(alumnes!$J150="","",alumnes!$J150)</f>
        <v/>
      </c>
      <c r="N151" s="37" t="str">
        <f>IF(alumnes!$K150="","",alumnes!$K150)</f>
        <v/>
      </c>
      <c r="O151" s="37" t="str">
        <f>IF(alumnes!$L150="","",alumnes!$L150)</f>
        <v/>
      </c>
      <c r="P151" s="37" t="str">
        <f>IF(alumnes!$M150="","",alumnes!$M150)</f>
        <v/>
      </c>
      <c r="Q151" s="37" t="str">
        <f>IF(alumnes!$N150="","",alumnes!$N150)</f>
        <v/>
      </c>
      <c r="R151" s="37" t="str">
        <f>IF(alumnes!$O150="","",alumnes!$O150)</f>
        <v/>
      </c>
      <c r="S151" s="37"/>
      <c r="T151" s="37"/>
      <c r="U151" s="37" t="e">
        <f>IF(alumnes!#REF!="","",alumnes!#REF!)</f>
        <v>#REF!</v>
      </c>
      <c r="V151" s="38"/>
      <c r="W151" s="39"/>
      <c r="X151" s="38"/>
      <c r="Z151" s="37"/>
      <c r="AA151" s="37" t="str">
        <f>IF(alumnes!$A150="","",IF(centre!$A$6=0,"",centre!$A$6))</f>
        <v/>
      </c>
      <c r="AB151" s="37" t="s">
        <v>2603</v>
      </c>
      <c r="AC151" s="37" t="s">
        <v>2603</v>
      </c>
      <c r="AD151" s="37" t="s">
        <v>2603</v>
      </c>
      <c r="AE151" s="37" t="s">
        <v>2603</v>
      </c>
      <c r="AF151" s="37" t="s">
        <v>2603</v>
      </c>
      <c r="AG151" s="37" t="s">
        <v>2603</v>
      </c>
      <c r="AH151" s="37" t="s">
        <v>2603</v>
      </c>
      <c r="AI151" s="37" t="s">
        <v>2603</v>
      </c>
      <c r="AJ151" s="37" t="s">
        <v>2603</v>
      </c>
      <c r="AK151" s="37" t="s">
        <v>2603</v>
      </c>
      <c r="AL151" s="37" t="s">
        <v>2603</v>
      </c>
      <c r="AM151" s="37" t="s">
        <v>2603</v>
      </c>
      <c r="AN151" s="37" t="s">
        <v>2603</v>
      </c>
      <c r="AO151" s="37" t="s">
        <v>2603</v>
      </c>
      <c r="AP151" s="37" t="s">
        <v>2603</v>
      </c>
      <c r="AQ151" s="37" t="s">
        <v>2603</v>
      </c>
      <c r="AR151" s="37" t="s">
        <v>2603</v>
      </c>
      <c r="AS151" s="37" t="s">
        <v>2603</v>
      </c>
      <c r="AT151" s="37" t="s">
        <v>2603</v>
      </c>
      <c r="AU151" s="37" t="s">
        <v>2603</v>
      </c>
      <c r="AV151" s="37" t="s">
        <v>2603</v>
      </c>
      <c r="AW151" s="37" t="s">
        <v>2603</v>
      </c>
      <c r="AX151" s="37" t="s">
        <v>2603</v>
      </c>
      <c r="AY151" s="37" t="s">
        <v>2603</v>
      </c>
      <c r="AZ151" s="37" t="s">
        <v>2603</v>
      </c>
      <c r="BA151" s="37" t="s">
        <v>2603</v>
      </c>
      <c r="BB151" s="37" t="s">
        <v>2603</v>
      </c>
      <c r="BC151" s="37" t="s">
        <v>2603</v>
      </c>
      <c r="BD151" s="37" t="s">
        <v>2603</v>
      </c>
      <c r="BE151" s="37" t="s">
        <v>2603</v>
      </c>
      <c r="BF151" s="37" t="s">
        <v>2603</v>
      </c>
      <c r="BG151" s="37" t="s">
        <v>2603</v>
      </c>
      <c r="BH151" s="37" t="s">
        <v>2603</v>
      </c>
      <c r="BI151" s="37" t="s">
        <v>2603</v>
      </c>
      <c r="BJ151" s="37" t="s">
        <v>2603</v>
      </c>
      <c r="BK151" s="37" t="s">
        <v>2603</v>
      </c>
      <c r="BL151" s="37" t="s">
        <v>2603</v>
      </c>
      <c r="BM151" s="37" t="s">
        <v>2603</v>
      </c>
      <c r="BN151" s="37" t="s">
        <v>2603</v>
      </c>
      <c r="BO151" s="37" t="s">
        <v>2603</v>
      </c>
      <c r="BP151" s="37" t="s">
        <v>2603</v>
      </c>
      <c r="BQ151" s="37" t="s">
        <v>2603</v>
      </c>
      <c r="BR151" s="37" t="s">
        <v>2603</v>
      </c>
      <c r="BS151" s="37" t="s">
        <v>2603</v>
      </c>
      <c r="BT151" s="37" t="s">
        <v>2603</v>
      </c>
      <c r="BU151" s="37" t="s">
        <v>2603</v>
      </c>
      <c r="BV151" s="37" t="s">
        <v>2603</v>
      </c>
      <c r="BW151" s="37" t="s">
        <v>2603</v>
      </c>
      <c r="BX151" s="37" t="s">
        <v>2603</v>
      </c>
      <c r="BY151" s="37" t="s">
        <v>2603</v>
      </c>
      <c r="BZ151" s="37" t="s">
        <v>2603</v>
      </c>
      <c r="CA151" s="37" t="s">
        <v>2603</v>
      </c>
      <c r="CB151" s="37" t="s">
        <v>2603</v>
      </c>
      <c r="CC151" s="37" t="s">
        <v>2603</v>
      </c>
      <c r="CD151" s="37" t="s">
        <v>2603</v>
      </c>
      <c r="CE151" s="37" t="s">
        <v>2603</v>
      </c>
      <c r="CF151" s="37" t="s">
        <v>2603</v>
      </c>
      <c r="CG151" s="37" t="s">
        <v>2603</v>
      </c>
      <c r="CH151" s="37" t="s">
        <v>2603</v>
      </c>
      <c r="CI151" s="37" t="s">
        <v>2603</v>
      </c>
      <c r="CJ151" s="37" t="s">
        <v>2603</v>
      </c>
      <c r="CK151" s="37" t="s">
        <v>2603</v>
      </c>
      <c r="CL151" s="37" t="s">
        <v>2603</v>
      </c>
      <c r="CM151" s="37" t="s">
        <v>2603</v>
      </c>
      <c r="CN151" s="37" t="s">
        <v>2603</v>
      </c>
      <c r="CO151" s="37" t="str">
        <f>IF(alumnes!$A150="","",IF($AA151="","",centre!$A$9))</f>
        <v/>
      </c>
      <c r="CP151" s="37" t="str">
        <f>IF(alumnes!$A150="","",IF($AA151="","",centre!$C$9))</f>
        <v/>
      </c>
      <c r="CQ151" s="37" t="str">
        <f>IF(alumnes!$A150="","",IF($AA151="","",centre!$A$14))</f>
        <v/>
      </c>
      <c r="CR151" s="37" t="str">
        <f>IF(alumnes!$A150="","",IF($AA151="","",centre!$B$14))</f>
        <v/>
      </c>
      <c r="CS151" s="37" t="str">
        <f>IF(alumnes!$A150="","",IF($AA151="","",centre!$C$14))</f>
        <v/>
      </c>
      <c r="CT151" s="37" t="str">
        <f>IF(alumnes!$A150="","",IF($AA151="","",IF(centre!$D$14=0,"",centre!$D$14)))</f>
        <v/>
      </c>
      <c r="CU151" s="37" t="str">
        <f>IF(alumnes!$A150="","",IF($AA151="","",IF(centre!$E$14=0,"",centre!$E$14)))</f>
        <v/>
      </c>
      <c r="CV151" s="37" t="str">
        <f>IF(alumnes!$A150="","",IF($AA151="","",IF(centre!$F$14=0,"",centre!$F$14)))</f>
        <v/>
      </c>
      <c r="CW151" s="37" t="str">
        <f>IF(alumnes!$A150="","",IF($AA151="","",IF(centre!$G$14=0,"",centre!$G$14)))</f>
        <v/>
      </c>
      <c r="CX151" s="37" t="str">
        <f>IF(alumnes!$A150="","",IF($AA151="","",centre!$H$14))</f>
        <v/>
      </c>
      <c r="CY151" s="37" t="str">
        <f>IF(alumnes!$A150="","",IF($AA151="","",centre!$I$14))</f>
        <v/>
      </c>
      <c r="CZ151" s="37" t="str">
        <f>IF(alumnes!$A150="","",IF($AA151="","",IF(centre!$J$14=0,"",centre!$J$14)))</f>
        <v/>
      </c>
      <c r="DA151" s="37" t="str">
        <f>IF(alumnes!$A150="","",IF($AA151="","",IF(centre!$K$14=0,"",centre!$K$14)))</f>
        <v/>
      </c>
      <c r="DB151" s="37" t="str">
        <f>IF(alumnes!$A150="","",IF($AA151="","",IF(centre!$L$14=0,"",centre!$L$14)))</f>
        <v/>
      </c>
      <c r="DC151" s="37" t="str">
        <f>IF(alumnes!$A150="","",IF($AA151="","",IF(centre!$A$19=0,"",centre!$A$19)))</f>
        <v/>
      </c>
      <c r="DD151" s="37" t="str">
        <f>IF(alumnes!$A150="","",IF($AA151="","",IF(centre!$C$19=0,"",centre!$C$19)))</f>
        <v/>
      </c>
      <c r="DE151" s="37" t="str">
        <f>IF(alumnes!$A150="","",IF($AA151="","",IF(centre!$E$19=0,"",centre!$E$19)))</f>
        <v/>
      </c>
      <c r="DF151" s="37" t="str">
        <f>IF(alumnes!$A150="","",IF($AA151="","",IF(centre!$G$19=0,"",centre!$G$19)))</f>
        <v/>
      </c>
      <c r="DG151" s="37" t="str">
        <f>IF(alumnes!$A150="","",IF($AA151="","",IF(centre!$H$19=0,"",centre!$H$19)))</f>
        <v/>
      </c>
      <c r="DH151" s="37" t="str">
        <f>IF(alumnes!$A150="","",IF($AA151="","",IF(centre!$J$19=0,"",centre!$J$19)))</f>
        <v/>
      </c>
      <c r="DI151" s="37" t="str">
        <f>IF(alumnes!$A150="","",IF($AA151="","",IF(centre!$K$19=0,"",centre!$K$19)))</f>
        <v/>
      </c>
      <c r="DJ151" s="37" t="str">
        <f>IF(alumnes!$A150="","",IF($AA151="","",IF(centre!$L$19=0,"",centre!$L$19)))</f>
        <v/>
      </c>
      <c r="DK151" s="37" t="str">
        <f>IF(alumnes!$A150="","",IF($AA151="",centre!$G$6,""))</f>
        <v/>
      </c>
      <c r="DL151" s="37" t="str">
        <f>IF(alumnes!$A150="","",IF($AA151="",centre!$I$6,""))</f>
        <v/>
      </c>
      <c r="DM151" s="37" t="str">
        <f>IF(alumnes!$A150="","",IF($AA151="",centre!$K$6,""))</f>
        <v/>
      </c>
      <c r="DN151" s="37" t="str">
        <f>IF(alumnes!$A150="","",IF($AA151="",centre!$A$9,""))</f>
        <v/>
      </c>
      <c r="DO151" s="37" t="str">
        <f>IF(alumnes!$A150="","",IF($AA151="",centre!$C$9,""))</f>
        <v/>
      </c>
      <c r="DP151" s="37" t="str">
        <f>IF(alumnes!$A150="","",IF($AA151="",IF(centre!$J$14=0,"",centre!$J$14),""))</f>
        <v/>
      </c>
      <c r="DQ151" s="37" t="str">
        <f>IF(alumnes!$A150="","",IF($AA151="",IF(centre!$K$14=0,"",centre!$K$14),""))</f>
        <v/>
      </c>
      <c r="DR151" s="37" t="str">
        <f>IF(alumnes!$A150="","",IF($AA151="",IF(centre!$L$14=0,"",centre!$L$14),""))</f>
        <v/>
      </c>
      <c r="DS151" s="37" t="str">
        <f>IF(alumnes!$A150="","",IF($AA151="",centre!$A$14,""))</f>
        <v/>
      </c>
      <c r="DT151" s="37" t="str">
        <f>IF(alumnes!$A150="","",IF($AA151="",centre!$B$14,""))</f>
        <v/>
      </c>
      <c r="DU151" s="37" t="str">
        <f>IF(alumnes!$A150="","",IF($AA151="",IF(centre!$C$14=0,"",centre!$C$14),""))</f>
        <v/>
      </c>
      <c r="DV151" s="37" t="str">
        <f>IF(alumnes!$A150="","",IF($AA151="",IF(centre!$D$14=0,"",centre!$D$14),""))</f>
        <v/>
      </c>
      <c r="DW151" s="37" t="str">
        <f>IF(alumnes!$A150="","",IF($AA151="",IF(centre!$E$14=0,"",centre!$E$14),""))</f>
        <v/>
      </c>
      <c r="DX151" s="37" t="str">
        <f>IF(alumnes!$A150="","",IF($AA151="",IF(centre!$F$14=0,"",centre!$F$14),""))</f>
        <v/>
      </c>
      <c r="DY151" s="37" t="str">
        <f>IF(alumnes!$A150="","",IF($AA151="",IF(centre!$G$14=0,"",centre!$G$14),""))</f>
        <v/>
      </c>
      <c r="DZ151" s="37" t="str">
        <f>IF(alumnes!$A150="","",IF($AA151="",centre!$H$14,""))</f>
        <v/>
      </c>
      <c r="EA151" s="37" t="str">
        <f>IF(alumnes!$A150="","",IF($AA151="",centre!$I$14,""))</f>
        <v/>
      </c>
    </row>
    <row r="152" spans="1:131" x14ac:dyDescent="0.35">
      <c r="A152" s="36" t="str">
        <f>IF(alumnes!$A151="","",alumnes!$B$4)</f>
        <v/>
      </c>
      <c r="B152" s="37" t="str">
        <f>IF(alumnes!$A151="","",alumnes!$A151)</f>
        <v/>
      </c>
      <c r="C152" s="37" t="str">
        <f>IF(alumnes!$B151="","",alumnes!$B151)</f>
        <v/>
      </c>
      <c r="D152" s="37" t="str">
        <f>IF(alumnes!$C151="","",alumnes!$C151)</f>
        <v/>
      </c>
      <c r="E152" s="37" t="str">
        <f>IF(alumnes!$D151="","",alumnes!$D151)</f>
        <v/>
      </c>
      <c r="F152" s="37" t="str">
        <f>IF(alumnes!$E151="","",alumnes!$E151)</f>
        <v/>
      </c>
      <c r="G152" s="37" t="str">
        <f>IF(alumnes!$P151="","",alumnes!$P151)</f>
        <v/>
      </c>
      <c r="H152" s="37" t="str">
        <f>IF(alumnes!$Q151="","",alumnes!$Q151)</f>
        <v/>
      </c>
      <c r="I152" s="37" t="str">
        <f>IF(alumnes!$R151="","",alumnes!$R151)</f>
        <v/>
      </c>
      <c r="J152" s="37" t="str">
        <f>IF(alumnes!$G151="","",alumnes!$G151)</f>
        <v/>
      </c>
      <c r="K152" s="37" t="str">
        <f>IF(alumnes!$H151="","",alumnes!$H151)</f>
        <v/>
      </c>
      <c r="L152" s="37" t="str">
        <f>IF(alumnes!$I151="","",alumnes!$I151)</f>
        <v/>
      </c>
      <c r="M152" s="37" t="str">
        <f>IF(alumnes!$J151="","",alumnes!$J151)</f>
        <v/>
      </c>
      <c r="N152" s="37" t="str">
        <f>IF(alumnes!$K151="","",alumnes!$K151)</f>
        <v/>
      </c>
      <c r="O152" s="37" t="str">
        <f>IF(alumnes!$L151="","",alumnes!$L151)</f>
        <v/>
      </c>
      <c r="P152" s="37" t="str">
        <f>IF(alumnes!$M151="","",alumnes!$M151)</f>
        <v/>
      </c>
      <c r="Q152" s="37" t="str">
        <f>IF(alumnes!$N151="","",alumnes!$N151)</f>
        <v/>
      </c>
      <c r="R152" s="37" t="str">
        <f>IF(alumnes!$O151="","",alumnes!$O151)</f>
        <v/>
      </c>
      <c r="S152" s="37"/>
      <c r="T152" s="37"/>
      <c r="U152" s="37" t="e">
        <f>IF(alumnes!#REF!="","",alumnes!#REF!)</f>
        <v>#REF!</v>
      </c>
      <c r="V152" s="38"/>
      <c r="W152" s="39"/>
      <c r="X152" s="38"/>
      <c r="Z152" s="37"/>
      <c r="AA152" s="37" t="str">
        <f>IF(alumnes!$A151="","",IF(centre!$A$6=0,"",centre!$A$6))</f>
        <v/>
      </c>
      <c r="AB152" s="37" t="s">
        <v>2603</v>
      </c>
      <c r="AC152" s="37" t="s">
        <v>2603</v>
      </c>
      <c r="AD152" s="37" t="s">
        <v>2603</v>
      </c>
      <c r="AE152" s="37" t="s">
        <v>2603</v>
      </c>
      <c r="AF152" s="37" t="s">
        <v>2603</v>
      </c>
      <c r="AG152" s="37" t="s">
        <v>2603</v>
      </c>
      <c r="AH152" s="37" t="s">
        <v>2603</v>
      </c>
      <c r="AI152" s="37" t="s">
        <v>2603</v>
      </c>
      <c r="AJ152" s="37" t="s">
        <v>2603</v>
      </c>
      <c r="AK152" s="37" t="s">
        <v>2603</v>
      </c>
      <c r="AL152" s="37" t="s">
        <v>2603</v>
      </c>
      <c r="AM152" s="37" t="s">
        <v>2603</v>
      </c>
      <c r="AN152" s="37" t="s">
        <v>2603</v>
      </c>
      <c r="AO152" s="37" t="s">
        <v>2603</v>
      </c>
      <c r="AP152" s="37" t="s">
        <v>2603</v>
      </c>
      <c r="AQ152" s="37" t="s">
        <v>2603</v>
      </c>
      <c r="AR152" s="37" t="s">
        <v>2603</v>
      </c>
      <c r="AS152" s="37" t="s">
        <v>2603</v>
      </c>
      <c r="AT152" s="37" t="s">
        <v>2603</v>
      </c>
      <c r="AU152" s="37" t="s">
        <v>2603</v>
      </c>
      <c r="AV152" s="37" t="s">
        <v>2603</v>
      </c>
      <c r="AW152" s="37" t="s">
        <v>2603</v>
      </c>
      <c r="AX152" s="37" t="s">
        <v>2603</v>
      </c>
      <c r="AY152" s="37" t="s">
        <v>2603</v>
      </c>
      <c r="AZ152" s="37" t="s">
        <v>2603</v>
      </c>
      <c r="BA152" s="37" t="s">
        <v>2603</v>
      </c>
      <c r="BB152" s="37" t="s">
        <v>2603</v>
      </c>
      <c r="BC152" s="37" t="s">
        <v>2603</v>
      </c>
      <c r="BD152" s="37" t="s">
        <v>2603</v>
      </c>
      <c r="BE152" s="37" t="s">
        <v>2603</v>
      </c>
      <c r="BF152" s="37" t="s">
        <v>2603</v>
      </c>
      <c r="BG152" s="37" t="s">
        <v>2603</v>
      </c>
      <c r="BH152" s="37" t="s">
        <v>2603</v>
      </c>
      <c r="BI152" s="37" t="s">
        <v>2603</v>
      </c>
      <c r="BJ152" s="37" t="s">
        <v>2603</v>
      </c>
      <c r="BK152" s="37" t="s">
        <v>2603</v>
      </c>
      <c r="BL152" s="37" t="s">
        <v>2603</v>
      </c>
      <c r="BM152" s="37" t="s">
        <v>2603</v>
      </c>
      <c r="BN152" s="37" t="s">
        <v>2603</v>
      </c>
      <c r="BO152" s="37" t="s">
        <v>2603</v>
      </c>
      <c r="BP152" s="37" t="s">
        <v>2603</v>
      </c>
      <c r="BQ152" s="37" t="s">
        <v>2603</v>
      </c>
      <c r="BR152" s="37" t="s">
        <v>2603</v>
      </c>
      <c r="BS152" s="37" t="s">
        <v>2603</v>
      </c>
      <c r="BT152" s="37" t="s">
        <v>2603</v>
      </c>
      <c r="BU152" s="37" t="s">
        <v>2603</v>
      </c>
      <c r="BV152" s="37" t="s">
        <v>2603</v>
      </c>
      <c r="BW152" s="37" t="s">
        <v>2603</v>
      </c>
      <c r="BX152" s="37" t="s">
        <v>2603</v>
      </c>
      <c r="BY152" s="37" t="s">
        <v>2603</v>
      </c>
      <c r="BZ152" s="37" t="s">
        <v>2603</v>
      </c>
      <c r="CA152" s="37" t="s">
        <v>2603</v>
      </c>
      <c r="CB152" s="37" t="s">
        <v>2603</v>
      </c>
      <c r="CC152" s="37" t="s">
        <v>2603</v>
      </c>
      <c r="CD152" s="37" t="s">
        <v>2603</v>
      </c>
      <c r="CE152" s="37" t="s">
        <v>2603</v>
      </c>
      <c r="CF152" s="37" t="s">
        <v>2603</v>
      </c>
      <c r="CG152" s="37" t="s">
        <v>2603</v>
      </c>
      <c r="CH152" s="37" t="s">
        <v>2603</v>
      </c>
      <c r="CI152" s="37" t="s">
        <v>2603</v>
      </c>
      <c r="CJ152" s="37" t="s">
        <v>2603</v>
      </c>
      <c r="CK152" s="37" t="s">
        <v>2603</v>
      </c>
      <c r="CL152" s="37" t="s">
        <v>2603</v>
      </c>
      <c r="CM152" s="37" t="s">
        <v>2603</v>
      </c>
      <c r="CN152" s="37" t="s">
        <v>2603</v>
      </c>
      <c r="CO152" s="37" t="str">
        <f>IF(alumnes!$A151="","",IF($AA152="","",centre!$A$9))</f>
        <v/>
      </c>
      <c r="CP152" s="37" t="str">
        <f>IF(alumnes!$A151="","",IF($AA152="","",centre!$C$9))</f>
        <v/>
      </c>
      <c r="CQ152" s="37" t="str">
        <f>IF(alumnes!$A151="","",IF($AA152="","",centre!$A$14))</f>
        <v/>
      </c>
      <c r="CR152" s="37" t="str">
        <f>IF(alumnes!$A151="","",IF($AA152="","",centre!$B$14))</f>
        <v/>
      </c>
      <c r="CS152" s="37" t="str">
        <f>IF(alumnes!$A151="","",IF($AA152="","",centre!$C$14))</f>
        <v/>
      </c>
      <c r="CT152" s="37" t="str">
        <f>IF(alumnes!$A151="","",IF($AA152="","",IF(centre!$D$14=0,"",centre!$D$14)))</f>
        <v/>
      </c>
      <c r="CU152" s="37" t="str">
        <f>IF(alumnes!$A151="","",IF($AA152="","",IF(centre!$E$14=0,"",centre!$E$14)))</f>
        <v/>
      </c>
      <c r="CV152" s="37" t="str">
        <f>IF(alumnes!$A151="","",IF($AA152="","",IF(centre!$F$14=0,"",centre!$F$14)))</f>
        <v/>
      </c>
      <c r="CW152" s="37" t="str">
        <f>IF(alumnes!$A151="","",IF($AA152="","",IF(centre!$G$14=0,"",centre!$G$14)))</f>
        <v/>
      </c>
      <c r="CX152" s="37" t="str">
        <f>IF(alumnes!$A151="","",IF($AA152="","",centre!$H$14))</f>
        <v/>
      </c>
      <c r="CY152" s="37" t="str">
        <f>IF(alumnes!$A151="","",IF($AA152="","",centre!$I$14))</f>
        <v/>
      </c>
      <c r="CZ152" s="37" t="str">
        <f>IF(alumnes!$A151="","",IF($AA152="","",IF(centre!$J$14=0,"",centre!$J$14)))</f>
        <v/>
      </c>
      <c r="DA152" s="37" t="str">
        <f>IF(alumnes!$A151="","",IF($AA152="","",IF(centre!$K$14=0,"",centre!$K$14)))</f>
        <v/>
      </c>
      <c r="DB152" s="37" t="str">
        <f>IF(alumnes!$A151="","",IF($AA152="","",IF(centre!$L$14=0,"",centre!$L$14)))</f>
        <v/>
      </c>
      <c r="DC152" s="37" t="str">
        <f>IF(alumnes!$A151="","",IF($AA152="","",IF(centre!$A$19=0,"",centre!$A$19)))</f>
        <v/>
      </c>
      <c r="DD152" s="37" t="str">
        <f>IF(alumnes!$A151="","",IF($AA152="","",IF(centre!$C$19=0,"",centre!$C$19)))</f>
        <v/>
      </c>
      <c r="DE152" s="37" t="str">
        <f>IF(alumnes!$A151="","",IF($AA152="","",IF(centre!$E$19=0,"",centre!$E$19)))</f>
        <v/>
      </c>
      <c r="DF152" s="37" t="str">
        <f>IF(alumnes!$A151="","",IF($AA152="","",IF(centre!$G$19=0,"",centre!$G$19)))</f>
        <v/>
      </c>
      <c r="DG152" s="37" t="str">
        <f>IF(alumnes!$A151="","",IF($AA152="","",IF(centre!$H$19=0,"",centre!$H$19)))</f>
        <v/>
      </c>
      <c r="DH152" s="37" t="str">
        <f>IF(alumnes!$A151="","",IF($AA152="","",IF(centre!$J$19=0,"",centre!$J$19)))</f>
        <v/>
      </c>
      <c r="DI152" s="37" t="str">
        <f>IF(alumnes!$A151="","",IF($AA152="","",IF(centre!$K$19=0,"",centre!$K$19)))</f>
        <v/>
      </c>
      <c r="DJ152" s="37" t="str">
        <f>IF(alumnes!$A151="","",IF($AA152="","",IF(centre!$L$19=0,"",centre!$L$19)))</f>
        <v/>
      </c>
      <c r="DK152" s="37" t="str">
        <f>IF(alumnes!$A151="","",IF($AA152="",centre!$G$6,""))</f>
        <v/>
      </c>
      <c r="DL152" s="37" t="str">
        <f>IF(alumnes!$A151="","",IF($AA152="",centre!$I$6,""))</f>
        <v/>
      </c>
      <c r="DM152" s="37" t="str">
        <f>IF(alumnes!$A151="","",IF($AA152="",centre!$K$6,""))</f>
        <v/>
      </c>
      <c r="DN152" s="37" t="str">
        <f>IF(alumnes!$A151="","",IF($AA152="",centre!$A$9,""))</f>
        <v/>
      </c>
      <c r="DO152" s="37" t="str">
        <f>IF(alumnes!$A151="","",IF($AA152="",centre!$C$9,""))</f>
        <v/>
      </c>
      <c r="DP152" s="37" t="str">
        <f>IF(alumnes!$A151="","",IF($AA152="",IF(centre!$J$14=0,"",centre!$J$14),""))</f>
        <v/>
      </c>
      <c r="DQ152" s="37" t="str">
        <f>IF(alumnes!$A151="","",IF($AA152="",IF(centre!$K$14=0,"",centre!$K$14),""))</f>
        <v/>
      </c>
      <c r="DR152" s="37" t="str">
        <f>IF(alumnes!$A151="","",IF($AA152="",IF(centre!$L$14=0,"",centre!$L$14),""))</f>
        <v/>
      </c>
      <c r="DS152" s="37" t="str">
        <f>IF(alumnes!$A151="","",IF($AA152="",centre!$A$14,""))</f>
        <v/>
      </c>
      <c r="DT152" s="37" t="str">
        <f>IF(alumnes!$A151="","",IF($AA152="",centre!$B$14,""))</f>
        <v/>
      </c>
      <c r="DU152" s="37" t="str">
        <f>IF(alumnes!$A151="","",IF($AA152="",IF(centre!$C$14=0,"",centre!$C$14),""))</f>
        <v/>
      </c>
      <c r="DV152" s="37" t="str">
        <f>IF(alumnes!$A151="","",IF($AA152="",IF(centre!$D$14=0,"",centre!$D$14),""))</f>
        <v/>
      </c>
      <c r="DW152" s="37" t="str">
        <f>IF(alumnes!$A151="","",IF($AA152="",IF(centre!$E$14=0,"",centre!$E$14),""))</f>
        <v/>
      </c>
      <c r="DX152" s="37" t="str">
        <f>IF(alumnes!$A151="","",IF($AA152="",IF(centre!$F$14=0,"",centre!$F$14),""))</f>
        <v/>
      </c>
      <c r="DY152" s="37" t="str">
        <f>IF(alumnes!$A151="","",IF($AA152="",IF(centre!$G$14=0,"",centre!$G$14),""))</f>
        <v/>
      </c>
      <c r="DZ152" s="37" t="str">
        <f>IF(alumnes!$A151="","",IF($AA152="",centre!$H$14,""))</f>
        <v/>
      </c>
      <c r="EA152" s="37" t="str">
        <f>IF(alumnes!$A151="","",IF($AA152="",centre!$I$14,""))</f>
        <v/>
      </c>
    </row>
    <row r="153" spans="1:131" x14ac:dyDescent="0.35">
      <c r="A153" s="36" t="str">
        <f>IF(alumnes!$A152="","",alumnes!$B$4)</f>
        <v/>
      </c>
      <c r="B153" s="37" t="str">
        <f>IF(alumnes!$A152="","",alumnes!$A152)</f>
        <v/>
      </c>
      <c r="C153" s="37" t="str">
        <f>IF(alumnes!$B152="","",alumnes!$B152)</f>
        <v/>
      </c>
      <c r="D153" s="37" t="str">
        <f>IF(alumnes!$C152="","",alumnes!$C152)</f>
        <v/>
      </c>
      <c r="E153" s="37" t="str">
        <f>IF(alumnes!$D152="","",alumnes!$D152)</f>
        <v/>
      </c>
      <c r="F153" s="37" t="str">
        <f>IF(alumnes!$E152="","",alumnes!$E152)</f>
        <v/>
      </c>
      <c r="G153" s="37" t="str">
        <f>IF(alumnes!$P152="","",alumnes!$P152)</f>
        <v/>
      </c>
      <c r="H153" s="37" t="str">
        <f>IF(alumnes!$Q152="","",alumnes!$Q152)</f>
        <v/>
      </c>
      <c r="I153" s="37" t="str">
        <f>IF(alumnes!$R152="","",alumnes!$R152)</f>
        <v/>
      </c>
      <c r="J153" s="37" t="str">
        <f>IF(alumnes!$G152="","",alumnes!$G152)</f>
        <v/>
      </c>
      <c r="K153" s="37" t="str">
        <f>IF(alumnes!$H152="","",alumnes!$H152)</f>
        <v/>
      </c>
      <c r="L153" s="37" t="str">
        <f>IF(alumnes!$I152="","",alumnes!$I152)</f>
        <v/>
      </c>
      <c r="M153" s="37" t="str">
        <f>IF(alumnes!$J152="","",alumnes!$J152)</f>
        <v/>
      </c>
      <c r="N153" s="37" t="str">
        <f>IF(alumnes!$K152="","",alumnes!$K152)</f>
        <v/>
      </c>
      <c r="O153" s="37" t="str">
        <f>IF(alumnes!$L152="","",alumnes!$L152)</f>
        <v/>
      </c>
      <c r="P153" s="37" t="str">
        <f>IF(alumnes!$M152="","",alumnes!$M152)</f>
        <v/>
      </c>
      <c r="Q153" s="37" t="str">
        <f>IF(alumnes!$N152="","",alumnes!$N152)</f>
        <v/>
      </c>
      <c r="R153" s="37" t="str">
        <f>IF(alumnes!$O152="","",alumnes!$O152)</f>
        <v/>
      </c>
      <c r="S153" s="37"/>
      <c r="T153" s="37"/>
      <c r="U153" s="37" t="e">
        <f>IF(alumnes!#REF!="","",alumnes!#REF!)</f>
        <v>#REF!</v>
      </c>
      <c r="V153" s="38"/>
      <c r="W153" s="39"/>
      <c r="X153" s="38"/>
      <c r="Z153" s="37"/>
      <c r="AA153" s="37" t="str">
        <f>IF(alumnes!$A152="","",IF(centre!$A$6=0,"",centre!$A$6))</f>
        <v/>
      </c>
      <c r="AB153" s="37" t="s">
        <v>2603</v>
      </c>
      <c r="AC153" s="37" t="s">
        <v>2603</v>
      </c>
      <c r="AD153" s="37" t="s">
        <v>2603</v>
      </c>
      <c r="AE153" s="37" t="s">
        <v>2603</v>
      </c>
      <c r="AF153" s="37" t="s">
        <v>2603</v>
      </c>
      <c r="AG153" s="37" t="s">
        <v>2603</v>
      </c>
      <c r="AH153" s="37" t="s">
        <v>2603</v>
      </c>
      <c r="AI153" s="37" t="s">
        <v>2603</v>
      </c>
      <c r="AJ153" s="37" t="s">
        <v>2603</v>
      </c>
      <c r="AK153" s="37" t="s">
        <v>2603</v>
      </c>
      <c r="AL153" s="37" t="s">
        <v>2603</v>
      </c>
      <c r="AM153" s="37" t="s">
        <v>2603</v>
      </c>
      <c r="AN153" s="37" t="s">
        <v>2603</v>
      </c>
      <c r="AO153" s="37" t="s">
        <v>2603</v>
      </c>
      <c r="AP153" s="37" t="s">
        <v>2603</v>
      </c>
      <c r="AQ153" s="37" t="s">
        <v>2603</v>
      </c>
      <c r="AR153" s="37" t="s">
        <v>2603</v>
      </c>
      <c r="AS153" s="37" t="s">
        <v>2603</v>
      </c>
      <c r="AT153" s="37" t="s">
        <v>2603</v>
      </c>
      <c r="AU153" s="37" t="s">
        <v>2603</v>
      </c>
      <c r="AV153" s="37" t="s">
        <v>2603</v>
      </c>
      <c r="AW153" s="37" t="s">
        <v>2603</v>
      </c>
      <c r="AX153" s="37" t="s">
        <v>2603</v>
      </c>
      <c r="AY153" s="37" t="s">
        <v>2603</v>
      </c>
      <c r="AZ153" s="37" t="s">
        <v>2603</v>
      </c>
      <c r="BA153" s="37" t="s">
        <v>2603</v>
      </c>
      <c r="BB153" s="37" t="s">
        <v>2603</v>
      </c>
      <c r="BC153" s="37" t="s">
        <v>2603</v>
      </c>
      <c r="BD153" s="37" t="s">
        <v>2603</v>
      </c>
      <c r="BE153" s="37" t="s">
        <v>2603</v>
      </c>
      <c r="BF153" s="37" t="s">
        <v>2603</v>
      </c>
      <c r="BG153" s="37" t="s">
        <v>2603</v>
      </c>
      <c r="BH153" s="37" t="s">
        <v>2603</v>
      </c>
      <c r="BI153" s="37" t="s">
        <v>2603</v>
      </c>
      <c r="BJ153" s="37" t="s">
        <v>2603</v>
      </c>
      <c r="BK153" s="37" t="s">
        <v>2603</v>
      </c>
      <c r="BL153" s="37" t="s">
        <v>2603</v>
      </c>
      <c r="BM153" s="37" t="s">
        <v>2603</v>
      </c>
      <c r="BN153" s="37" t="s">
        <v>2603</v>
      </c>
      <c r="BO153" s="37" t="s">
        <v>2603</v>
      </c>
      <c r="BP153" s="37" t="s">
        <v>2603</v>
      </c>
      <c r="BQ153" s="37" t="s">
        <v>2603</v>
      </c>
      <c r="BR153" s="37" t="s">
        <v>2603</v>
      </c>
      <c r="BS153" s="37" t="s">
        <v>2603</v>
      </c>
      <c r="BT153" s="37" t="s">
        <v>2603</v>
      </c>
      <c r="BU153" s="37" t="s">
        <v>2603</v>
      </c>
      <c r="BV153" s="37" t="s">
        <v>2603</v>
      </c>
      <c r="BW153" s="37" t="s">
        <v>2603</v>
      </c>
      <c r="BX153" s="37" t="s">
        <v>2603</v>
      </c>
      <c r="BY153" s="37" t="s">
        <v>2603</v>
      </c>
      <c r="BZ153" s="37" t="s">
        <v>2603</v>
      </c>
      <c r="CA153" s="37" t="s">
        <v>2603</v>
      </c>
      <c r="CB153" s="37" t="s">
        <v>2603</v>
      </c>
      <c r="CC153" s="37" t="s">
        <v>2603</v>
      </c>
      <c r="CD153" s="37" t="s">
        <v>2603</v>
      </c>
      <c r="CE153" s="37" t="s">
        <v>2603</v>
      </c>
      <c r="CF153" s="37" t="s">
        <v>2603</v>
      </c>
      <c r="CG153" s="37" t="s">
        <v>2603</v>
      </c>
      <c r="CH153" s="37" t="s">
        <v>2603</v>
      </c>
      <c r="CI153" s="37" t="s">
        <v>2603</v>
      </c>
      <c r="CJ153" s="37" t="s">
        <v>2603</v>
      </c>
      <c r="CK153" s="37" t="s">
        <v>2603</v>
      </c>
      <c r="CL153" s="37" t="s">
        <v>2603</v>
      </c>
      <c r="CM153" s="37" t="s">
        <v>2603</v>
      </c>
      <c r="CN153" s="37" t="s">
        <v>2603</v>
      </c>
      <c r="CO153" s="37" t="str">
        <f>IF(alumnes!$A152="","",IF($AA153="","",centre!$A$9))</f>
        <v/>
      </c>
      <c r="CP153" s="37" t="str">
        <f>IF(alumnes!$A152="","",IF($AA153="","",centre!$C$9))</f>
        <v/>
      </c>
      <c r="CQ153" s="37" t="str">
        <f>IF(alumnes!$A152="","",IF($AA153="","",centre!$A$14))</f>
        <v/>
      </c>
      <c r="CR153" s="37" t="str">
        <f>IF(alumnes!$A152="","",IF($AA153="","",centre!$B$14))</f>
        <v/>
      </c>
      <c r="CS153" s="37" t="str">
        <f>IF(alumnes!$A152="","",IF($AA153="","",centre!$C$14))</f>
        <v/>
      </c>
      <c r="CT153" s="37" t="str">
        <f>IF(alumnes!$A152="","",IF($AA153="","",IF(centre!$D$14=0,"",centre!$D$14)))</f>
        <v/>
      </c>
      <c r="CU153" s="37" t="str">
        <f>IF(alumnes!$A152="","",IF($AA153="","",IF(centre!$E$14=0,"",centre!$E$14)))</f>
        <v/>
      </c>
      <c r="CV153" s="37" t="str">
        <f>IF(alumnes!$A152="","",IF($AA153="","",IF(centre!$F$14=0,"",centre!$F$14)))</f>
        <v/>
      </c>
      <c r="CW153" s="37" t="str">
        <f>IF(alumnes!$A152="","",IF($AA153="","",IF(centre!$G$14=0,"",centre!$G$14)))</f>
        <v/>
      </c>
      <c r="CX153" s="37" t="str">
        <f>IF(alumnes!$A152="","",IF($AA153="","",centre!$H$14))</f>
        <v/>
      </c>
      <c r="CY153" s="37" t="str">
        <f>IF(alumnes!$A152="","",IF($AA153="","",centre!$I$14))</f>
        <v/>
      </c>
      <c r="CZ153" s="37" t="str">
        <f>IF(alumnes!$A152="","",IF($AA153="","",IF(centre!$J$14=0,"",centre!$J$14)))</f>
        <v/>
      </c>
      <c r="DA153" s="37" t="str">
        <f>IF(alumnes!$A152="","",IF($AA153="","",IF(centre!$K$14=0,"",centre!$K$14)))</f>
        <v/>
      </c>
      <c r="DB153" s="37" t="str">
        <f>IF(alumnes!$A152="","",IF($AA153="","",IF(centre!$L$14=0,"",centre!$L$14)))</f>
        <v/>
      </c>
      <c r="DC153" s="37" t="str">
        <f>IF(alumnes!$A152="","",IF($AA153="","",IF(centre!$A$19=0,"",centre!$A$19)))</f>
        <v/>
      </c>
      <c r="DD153" s="37" t="str">
        <f>IF(alumnes!$A152="","",IF($AA153="","",IF(centre!$C$19=0,"",centre!$C$19)))</f>
        <v/>
      </c>
      <c r="DE153" s="37" t="str">
        <f>IF(alumnes!$A152="","",IF($AA153="","",IF(centre!$E$19=0,"",centre!$E$19)))</f>
        <v/>
      </c>
      <c r="DF153" s="37" t="str">
        <f>IF(alumnes!$A152="","",IF($AA153="","",IF(centre!$G$19=0,"",centre!$G$19)))</f>
        <v/>
      </c>
      <c r="DG153" s="37" t="str">
        <f>IF(alumnes!$A152="","",IF($AA153="","",IF(centre!$H$19=0,"",centre!$H$19)))</f>
        <v/>
      </c>
      <c r="DH153" s="37" t="str">
        <f>IF(alumnes!$A152="","",IF($AA153="","",IF(centre!$J$19=0,"",centre!$J$19)))</f>
        <v/>
      </c>
      <c r="DI153" s="37" t="str">
        <f>IF(alumnes!$A152="","",IF($AA153="","",IF(centre!$K$19=0,"",centre!$K$19)))</f>
        <v/>
      </c>
      <c r="DJ153" s="37" t="str">
        <f>IF(alumnes!$A152="","",IF($AA153="","",IF(centre!$L$19=0,"",centre!$L$19)))</f>
        <v/>
      </c>
      <c r="DK153" s="37" t="str">
        <f>IF(alumnes!$A152="","",IF($AA153="",centre!$G$6,""))</f>
        <v/>
      </c>
      <c r="DL153" s="37" t="str">
        <f>IF(alumnes!$A152="","",IF($AA153="",centre!$I$6,""))</f>
        <v/>
      </c>
      <c r="DM153" s="37" t="str">
        <f>IF(alumnes!$A152="","",IF($AA153="",centre!$K$6,""))</f>
        <v/>
      </c>
      <c r="DN153" s="37" t="str">
        <f>IF(alumnes!$A152="","",IF($AA153="",centre!$A$9,""))</f>
        <v/>
      </c>
      <c r="DO153" s="37" t="str">
        <f>IF(alumnes!$A152="","",IF($AA153="",centre!$C$9,""))</f>
        <v/>
      </c>
      <c r="DP153" s="37" t="str">
        <f>IF(alumnes!$A152="","",IF($AA153="",IF(centre!$J$14=0,"",centre!$J$14),""))</f>
        <v/>
      </c>
      <c r="DQ153" s="37" t="str">
        <f>IF(alumnes!$A152="","",IF($AA153="",IF(centre!$K$14=0,"",centre!$K$14),""))</f>
        <v/>
      </c>
      <c r="DR153" s="37" t="str">
        <f>IF(alumnes!$A152="","",IF($AA153="",IF(centre!$L$14=0,"",centre!$L$14),""))</f>
        <v/>
      </c>
      <c r="DS153" s="37" t="str">
        <f>IF(alumnes!$A152="","",IF($AA153="",centre!$A$14,""))</f>
        <v/>
      </c>
      <c r="DT153" s="37" t="str">
        <f>IF(alumnes!$A152="","",IF($AA153="",centre!$B$14,""))</f>
        <v/>
      </c>
      <c r="DU153" s="37" t="str">
        <f>IF(alumnes!$A152="","",IF($AA153="",IF(centre!$C$14=0,"",centre!$C$14),""))</f>
        <v/>
      </c>
      <c r="DV153" s="37" t="str">
        <f>IF(alumnes!$A152="","",IF($AA153="",IF(centre!$D$14=0,"",centre!$D$14),""))</f>
        <v/>
      </c>
      <c r="DW153" s="37" t="str">
        <f>IF(alumnes!$A152="","",IF($AA153="",IF(centre!$E$14=0,"",centre!$E$14),""))</f>
        <v/>
      </c>
      <c r="DX153" s="37" t="str">
        <f>IF(alumnes!$A152="","",IF($AA153="",IF(centre!$F$14=0,"",centre!$F$14),""))</f>
        <v/>
      </c>
      <c r="DY153" s="37" t="str">
        <f>IF(alumnes!$A152="","",IF($AA153="",IF(centre!$G$14=0,"",centre!$G$14),""))</f>
        <v/>
      </c>
      <c r="DZ153" s="37" t="str">
        <f>IF(alumnes!$A152="","",IF($AA153="",centre!$H$14,""))</f>
        <v/>
      </c>
      <c r="EA153" s="37" t="str">
        <f>IF(alumnes!$A152="","",IF($AA153="",centre!$I$14,""))</f>
        <v/>
      </c>
    </row>
    <row r="154" spans="1:131" x14ac:dyDescent="0.35">
      <c r="A154" s="36" t="str">
        <f>IF(alumnes!$A153="","",alumnes!$B$4)</f>
        <v/>
      </c>
      <c r="B154" s="37" t="str">
        <f>IF(alumnes!$A153="","",alumnes!$A153)</f>
        <v/>
      </c>
      <c r="C154" s="37" t="str">
        <f>IF(alumnes!$B153="","",alumnes!$B153)</f>
        <v/>
      </c>
      <c r="D154" s="37" t="str">
        <f>IF(alumnes!$C153="","",alumnes!$C153)</f>
        <v/>
      </c>
      <c r="E154" s="37" t="str">
        <f>IF(alumnes!$D153="","",alumnes!$D153)</f>
        <v/>
      </c>
      <c r="F154" s="37" t="str">
        <f>IF(alumnes!$E153="","",alumnes!$E153)</f>
        <v/>
      </c>
      <c r="G154" s="37" t="str">
        <f>IF(alumnes!$P153="","",alumnes!$P153)</f>
        <v/>
      </c>
      <c r="H154" s="37" t="str">
        <f>IF(alumnes!$Q153="","",alumnes!$Q153)</f>
        <v/>
      </c>
      <c r="I154" s="37" t="str">
        <f>IF(alumnes!$R153="","",alumnes!$R153)</f>
        <v/>
      </c>
      <c r="J154" s="37" t="str">
        <f>IF(alumnes!$G153="","",alumnes!$G153)</f>
        <v/>
      </c>
      <c r="K154" s="37" t="str">
        <f>IF(alumnes!$H153="","",alumnes!$H153)</f>
        <v/>
      </c>
      <c r="L154" s="37" t="str">
        <f>IF(alumnes!$I153="","",alumnes!$I153)</f>
        <v/>
      </c>
      <c r="M154" s="37" t="str">
        <f>IF(alumnes!$J153="","",alumnes!$J153)</f>
        <v/>
      </c>
      <c r="N154" s="37" t="str">
        <f>IF(alumnes!$K153="","",alumnes!$K153)</f>
        <v/>
      </c>
      <c r="O154" s="37" t="str">
        <f>IF(alumnes!$L153="","",alumnes!$L153)</f>
        <v/>
      </c>
      <c r="P154" s="37" t="str">
        <f>IF(alumnes!$M153="","",alumnes!$M153)</f>
        <v/>
      </c>
      <c r="Q154" s="37" t="str">
        <f>IF(alumnes!$N153="","",alumnes!$N153)</f>
        <v/>
      </c>
      <c r="R154" s="37" t="str">
        <f>IF(alumnes!$O153="","",alumnes!$O153)</f>
        <v/>
      </c>
      <c r="S154" s="37"/>
      <c r="T154" s="37"/>
      <c r="U154" s="37" t="e">
        <f>IF(alumnes!#REF!="","",alumnes!#REF!)</f>
        <v>#REF!</v>
      </c>
      <c r="V154" s="38"/>
      <c r="W154" s="39"/>
      <c r="X154" s="38"/>
      <c r="Z154" s="37"/>
      <c r="AA154" s="37" t="str">
        <f>IF(alumnes!$A153="","",IF(centre!$A$6=0,"",centre!$A$6))</f>
        <v/>
      </c>
      <c r="AB154" s="37" t="s">
        <v>2603</v>
      </c>
      <c r="AC154" s="37" t="s">
        <v>2603</v>
      </c>
      <c r="AD154" s="37" t="s">
        <v>2603</v>
      </c>
      <c r="AE154" s="37" t="s">
        <v>2603</v>
      </c>
      <c r="AF154" s="37" t="s">
        <v>2603</v>
      </c>
      <c r="AG154" s="37" t="s">
        <v>2603</v>
      </c>
      <c r="AH154" s="37" t="s">
        <v>2603</v>
      </c>
      <c r="AI154" s="37" t="s">
        <v>2603</v>
      </c>
      <c r="AJ154" s="37" t="s">
        <v>2603</v>
      </c>
      <c r="AK154" s="37" t="s">
        <v>2603</v>
      </c>
      <c r="AL154" s="37" t="s">
        <v>2603</v>
      </c>
      <c r="AM154" s="37" t="s">
        <v>2603</v>
      </c>
      <c r="AN154" s="37" t="s">
        <v>2603</v>
      </c>
      <c r="AO154" s="37" t="s">
        <v>2603</v>
      </c>
      <c r="AP154" s="37" t="s">
        <v>2603</v>
      </c>
      <c r="AQ154" s="37" t="s">
        <v>2603</v>
      </c>
      <c r="AR154" s="37" t="s">
        <v>2603</v>
      </c>
      <c r="AS154" s="37" t="s">
        <v>2603</v>
      </c>
      <c r="AT154" s="37" t="s">
        <v>2603</v>
      </c>
      <c r="AU154" s="37" t="s">
        <v>2603</v>
      </c>
      <c r="AV154" s="37" t="s">
        <v>2603</v>
      </c>
      <c r="AW154" s="37" t="s">
        <v>2603</v>
      </c>
      <c r="AX154" s="37" t="s">
        <v>2603</v>
      </c>
      <c r="AY154" s="37" t="s">
        <v>2603</v>
      </c>
      <c r="AZ154" s="37" t="s">
        <v>2603</v>
      </c>
      <c r="BA154" s="37" t="s">
        <v>2603</v>
      </c>
      <c r="BB154" s="37" t="s">
        <v>2603</v>
      </c>
      <c r="BC154" s="37" t="s">
        <v>2603</v>
      </c>
      <c r="BD154" s="37" t="s">
        <v>2603</v>
      </c>
      <c r="BE154" s="37" t="s">
        <v>2603</v>
      </c>
      <c r="BF154" s="37" t="s">
        <v>2603</v>
      </c>
      <c r="BG154" s="37" t="s">
        <v>2603</v>
      </c>
      <c r="BH154" s="37" t="s">
        <v>2603</v>
      </c>
      <c r="BI154" s="37" t="s">
        <v>2603</v>
      </c>
      <c r="BJ154" s="37" t="s">
        <v>2603</v>
      </c>
      <c r="BK154" s="37" t="s">
        <v>2603</v>
      </c>
      <c r="BL154" s="37" t="s">
        <v>2603</v>
      </c>
      <c r="BM154" s="37" t="s">
        <v>2603</v>
      </c>
      <c r="BN154" s="37" t="s">
        <v>2603</v>
      </c>
      <c r="BO154" s="37" t="s">
        <v>2603</v>
      </c>
      <c r="BP154" s="37" t="s">
        <v>2603</v>
      </c>
      <c r="BQ154" s="37" t="s">
        <v>2603</v>
      </c>
      <c r="BR154" s="37" t="s">
        <v>2603</v>
      </c>
      <c r="BS154" s="37" t="s">
        <v>2603</v>
      </c>
      <c r="BT154" s="37" t="s">
        <v>2603</v>
      </c>
      <c r="BU154" s="37" t="s">
        <v>2603</v>
      </c>
      <c r="BV154" s="37" t="s">
        <v>2603</v>
      </c>
      <c r="BW154" s="37" t="s">
        <v>2603</v>
      </c>
      <c r="BX154" s="37" t="s">
        <v>2603</v>
      </c>
      <c r="BY154" s="37" t="s">
        <v>2603</v>
      </c>
      <c r="BZ154" s="37" t="s">
        <v>2603</v>
      </c>
      <c r="CA154" s="37" t="s">
        <v>2603</v>
      </c>
      <c r="CB154" s="37" t="s">
        <v>2603</v>
      </c>
      <c r="CC154" s="37" t="s">
        <v>2603</v>
      </c>
      <c r="CD154" s="37" t="s">
        <v>2603</v>
      </c>
      <c r="CE154" s="37" t="s">
        <v>2603</v>
      </c>
      <c r="CF154" s="37" t="s">
        <v>2603</v>
      </c>
      <c r="CG154" s="37" t="s">
        <v>2603</v>
      </c>
      <c r="CH154" s="37" t="s">
        <v>2603</v>
      </c>
      <c r="CI154" s="37" t="s">
        <v>2603</v>
      </c>
      <c r="CJ154" s="37" t="s">
        <v>2603</v>
      </c>
      <c r="CK154" s="37" t="s">
        <v>2603</v>
      </c>
      <c r="CL154" s="37" t="s">
        <v>2603</v>
      </c>
      <c r="CM154" s="37" t="s">
        <v>2603</v>
      </c>
      <c r="CN154" s="37" t="s">
        <v>2603</v>
      </c>
      <c r="CO154" s="37" t="str">
        <f>IF(alumnes!$A153="","",IF($AA154="","",centre!$A$9))</f>
        <v/>
      </c>
      <c r="CP154" s="37" t="str">
        <f>IF(alumnes!$A153="","",IF($AA154="","",centre!$C$9))</f>
        <v/>
      </c>
      <c r="CQ154" s="37" t="str">
        <f>IF(alumnes!$A153="","",IF($AA154="","",centre!$A$14))</f>
        <v/>
      </c>
      <c r="CR154" s="37" t="str">
        <f>IF(alumnes!$A153="","",IF($AA154="","",centre!$B$14))</f>
        <v/>
      </c>
      <c r="CS154" s="37" t="str">
        <f>IF(alumnes!$A153="","",IF($AA154="","",centre!$C$14))</f>
        <v/>
      </c>
      <c r="CT154" s="37" t="str">
        <f>IF(alumnes!$A153="","",IF($AA154="","",IF(centre!$D$14=0,"",centre!$D$14)))</f>
        <v/>
      </c>
      <c r="CU154" s="37" t="str">
        <f>IF(alumnes!$A153="","",IF($AA154="","",IF(centre!$E$14=0,"",centre!$E$14)))</f>
        <v/>
      </c>
      <c r="CV154" s="37" t="str">
        <f>IF(alumnes!$A153="","",IF($AA154="","",IF(centre!$F$14=0,"",centre!$F$14)))</f>
        <v/>
      </c>
      <c r="CW154" s="37" t="str">
        <f>IF(alumnes!$A153="","",IF($AA154="","",IF(centre!$G$14=0,"",centre!$G$14)))</f>
        <v/>
      </c>
      <c r="CX154" s="37" t="str">
        <f>IF(alumnes!$A153="","",IF($AA154="","",centre!$H$14))</f>
        <v/>
      </c>
      <c r="CY154" s="37" t="str">
        <f>IF(alumnes!$A153="","",IF($AA154="","",centre!$I$14))</f>
        <v/>
      </c>
      <c r="CZ154" s="37" t="str">
        <f>IF(alumnes!$A153="","",IF($AA154="","",IF(centre!$J$14=0,"",centre!$J$14)))</f>
        <v/>
      </c>
      <c r="DA154" s="37" t="str">
        <f>IF(alumnes!$A153="","",IF($AA154="","",IF(centre!$K$14=0,"",centre!$K$14)))</f>
        <v/>
      </c>
      <c r="DB154" s="37" t="str">
        <f>IF(alumnes!$A153="","",IF($AA154="","",IF(centre!$L$14=0,"",centre!$L$14)))</f>
        <v/>
      </c>
      <c r="DC154" s="37" t="str">
        <f>IF(alumnes!$A153="","",IF($AA154="","",IF(centre!$A$19=0,"",centre!$A$19)))</f>
        <v/>
      </c>
      <c r="DD154" s="37" t="str">
        <f>IF(alumnes!$A153="","",IF($AA154="","",IF(centre!$C$19=0,"",centre!$C$19)))</f>
        <v/>
      </c>
      <c r="DE154" s="37" t="str">
        <f>IF(alumnes!$A153="","",IF($AA154="","",IF(centre!$E$19=0,"",centre!$E$19)))</f>
        <v/>
      </c>
      <c r="DF154" s="37" t="str">
        <f>IF(alumnes!$A153="","",IF($AA154="","",IF(centre!$G$19=0,"",centre!$G$19)))</f>
        <v/>
      </c>
      <c r="DG154" s="37" t="str">
        <f>IF(alumnes!$A153="","",IF($AA154="","",IF(centre!$H$19=0,"",centre!$H$19)))</f>
        <v/>
      </c>
      <c r="DH154" s="37" t="str">
        <f>IF(alumnes!$A153="","",IF($AA154="","",IF(centre!$J$19=0,"",centre!$J$19)))</f>
        <v/>
      </c>
      <c r="DI154" s="37" t="str">
        <f>IF(alumnes!$A153="","",IF($AA154="","",IF(centre!$K$19=0,"",centre!$K$19)))</f>
        <v/>
      </c>
      <c r="DJ154" s="37" t="str">
        <f>IF(alumnes!$A153="","",IF($AA154="","",IF(centre!$L$19=0,"",centre!$L$19)))</f>
        <v/>
      </c>
      <c r="DK154" s="37" t="str">
        <f>IF(alumnes!$A153="","",IF($AA154="",centre!$G$6,""))</f>
        <v/>
      </c>
      <c r="DL154" s="37" t="str">
        <f>IF(alumnes!$A153="","",IF($AA154="",centre!$I$6,""))</f>
        <v/>
      </c>
      <c r="DM154" s="37" t="str">
        <f>IF(alumnes!$A153="","",IF($AA154="",centre!$K$6,""))</f>
        <v/>
      </c>
      <c r="DN154" s="37" t="str">
        <f>IF(alumnes!$A153="","",IF($AA154="",centre!$A$9,""))</f>
        <v/>
      </c>
      <c r="DO154" s="37" t="str">
        <f>IF(alumnes!$A153="","",IF($AA154="",centre!$C$9,""))</f>
        <v/>
      </c>
      <c r="DP154" s="37" t="str">
        <f>IF(alumnes!$A153="","",IF($AA154="",IF(centre!$J$14=0,"",centre!$J$14),""))</f>
        <v/>
      </c>
      <c r="DQ154" s="37" t="str">
        <f>IF(alumnes!$A153="","",IF($AA154="",IF(centre!$K$14=0,"",centre!$K$14),""))</f>
        <v/>
      </c>
      <c r="DR154" s="37" t="str">
        <f>IF(alumnes!$A153="","",IF($AA154="",IF(centre!$L$14=0,"",centre!$L$14),""))</f>
        <v/>
      </c>
      <c r="DS154" s="37" t="str">
        <f>IF(alumnes!$A153="","",IF($AA154="",centre!$A$14,""))</f>
        <v/>
      </c>
      <c r="DT154" s="37" t="str">
        <f>IF(alumnes!$A153="","",IF($AA154="",centre!$B$14,""))</f>
        <v/>
      </c>
      <c r="DU154" s="37" t="str">
        <f>IF(alumnes!$A153="","",IF($AA154="",IF(centre!$C$14=0,"",centre!$C$14),""))</f>
        <v/>
      </c>
      <c r="DV154" s="37" t="str">
        <f>IF(alumnes!$A153="","",IF($AA154="",IF(centre!$D$14=0,"",centre!$D$14),""))</f>
        <v/>
      </c>
      <c r="DW154" s="37" t="str">
        <f>IF(alumnes!$A153="","",IF($AA154="",IF(centre!$E$14=0,"",centre!$E$14),""))</f>
        <v/>
      </c>
      <c r="DX154" s="37" t="str">
        <f>IF(alumnes!$A153="","",IF($AA154="",IF(centre!$F$14=0,"",centre!$F$14),""))</f>
        <v/>
      </c>
      <c r="DY154" s="37" t="str">
        <f>IF(alumnes!$A153="","",IF($AA154="",IF(centre!$G$14=0,"",centre!$G$14),""))</f>
        <v/>
      </c>
      <c r="DZ154" s="37" t="str">
        <f>IF(alumnes!$A153="","",IF($AA154="",centre!$H$14,""))</f>
        <v/>
      </c>
      <c r="EA154" s="37" t="str">
        <f>IF(alumnes!$A153="","",IF($AA154="",centre!$I$14,""))</f>
        <v/>
      </c>
    </row>
    <row r="155" spans="1:131" x14ac:dyDescent="0.35">
      <c r="A155" s="36" t="str">
        <f>IF(alumnes!$A154="","",alumnes!$B$4)</f>
        <v/>
      </c>
      <c r="B155" s="37" t="str">
        <f>IF(alumnes!$A154="","",alumnes!$A154)</f>
        <v/>
      </c>
      <c r="C155" s="37" t="str">
        <f>IF(alumnes!$B154="","",alumnes!$B154)</f>
        <v/>
      </c>
      <c r="D155" s="37" t="str">
        <f>IF(alumnes!$C154="","",alumnes!$C154)</f>
        <v/>
      </c>
      <c r="E155" s="37" t="str">
        <f>IF(alumnes!$D154="","",alumnes!$D154)</f>
        <v/>
      </c>
      <c r="F155" s="37" t="str">
        <f>IF(alumnes!$E154="","",alumnes!$E154)</f>
        <v/>
      </c>
      <c r="G155" s="37" t="str">
        <f>IF(alumnes!$P154="","",alumnes!$P154)</f>
        <v/>
      </c>
      <c r="H155" s="37" t="str">
        <f>IF(alumnes!$Q154="","",alumnes!$Q154)</f>
        <v/>
      </c>
      <c r="I155" s="37" t="str">
        <f>IF(alumnes!$R154="","",alumnes!$R154)</f>
        <v/>
      </c>
      <c r="J155" s="37" t="str">
        <f>IF(alumnes!$G154="","",alumnes!$G154)</f>
        <v/>
      </c>
      <c r="K155" s="37" t="str">
        <f>IF(alumnes!$H154="","",alumnes!$H154)</f>
        <v/>
      </c>
      <c r="L155" s="37" t="str">
        <f>IF(alumnes!$I154="","",alumnes!$I154)</f>
        <v/>
      </c>
      <c r="M155" s="37" t="str">
        <f>IF(alumnes!$J154="","",alumnes!$J154)</f>
        <v/>
      </c>
      <c r="N155" s="37" t="str">
        <f>IF(alumnes!$K154="","",alumnes!$K154)</f>
        <v/>
      </c>
      <c r="O155" s="37" t="str">
        <f>IF(alumnes!$L154="","",alumnes!$L154)</f>
        <v/>
      </c>
      <c r="P155" s="37" t="str">
        <f>IF(alumnes!$M154="","",alumnes!$M154)</f>
        <v/>
      </c>
      <c r="Q155" s="37" t="str">
        <f>IF(alumnes!$N154="","",alumnes!$N154)</f>
        <v/>
      </c>
      <c r="R155" s="37" t="str">
        <f>IF(alumnes!$O154="","",alumnes!$O154)</f>
        <v/>
      </c>
      <c r="S155" s="37"/>
      <c r="T155" s="37"/>
      <c r="U155" s="37" t="e">
        <f>IF(alumnes!#REF!="","",alumnes!#REF!)</f>
        <v>#REF!</v>
      </c>
      <c r="V155" s="38"/>
      <c r="W155" s="39"/>
      <c r="X155" s="38"/>
      <c r="Z155" s="37"/>
      <c r="AA155" s="37" t="str">
        <f>IF(alumnes!$A154="","",IF(centre!$A$6=0,"",centre!$A$6))</f>
        <v/>
      </c>
      <c r="AB155" s="37" t="s">
        <v>2603</v>
      </c>
      <c r="AC155" s="37" t="s">
        <v>2603</v>
      </c>
      <c r="AD155" s="37" t="s">
        <v>2603</v>
      </c>
      <c r="AE155" s="37" t="s">
        <v>2603</v>
      </c>
      <c r="AF155" s="37" t="s">
        <v>2603</v>
      </c>
      <c r="AG155" s="37" t="s">
        <v>2603</v>
      </c>
      <c r="AH155" s="37" t="s">
        <v>2603</v>
      </c>
      <c r="AI155" s="37" t="s">
        <v>2603</v>
      </c>
      <c r="AJ155" s="37" t="s">
        <v>2603</v>
      </c>
      <c r="AK155" s="37" t="s">
        <v>2603</v>
      </c>
      <c r="AL155" s="37" t="s">
        <v>2603</v>
      </c>
      <c r="AM155" s="37" t="s">
        <v>2603</v>
      </c>
      <c r="AN155" s="37" t="s">
        <v>2603</v>
      </c>
      <c r="AO155" s="37" t="s">
        <v>2603</v>
      </c>
      <c r="AP155" s="37" t="s">
        <v>2603</v>
      </c>
      <c r="AQ155" s="37" t="s">
        <v>2603</v>
      </c>
      <c r="AR155" s="37" t="s">
        <v>2603</v>
      </c>
      <c r="AS155" s="37" t="s">
        <v>2603</v>
      </c>
      <c r="AT155" s="37" t="s">
        <v>2603</v>
      </c>
      <c r="AU155" s="37" t="s">
        <v>2603</v>
      </c>
      <c r="AV155" s="37" t="s">
        <v>2603</v>
      </c>
      <c r="AW155" s="37" t="s">
        <v>2603</v>
      </c>
      <c r="AX155" s="37" t="s">
        <v>2603</v>
      </c>
      <c r="AY155" s="37" t="s">
        <v>2603</v>
      </c>
      <c r="AZ155" s="37" t="s">
        <v>2603</v>
      </c>
      <c r="BA155" s="37" t="s">
        <v>2603</v>
      </c>
      <c r="BB155" s="37" t="s">
        <v>2603</v>
      </c>
      <c r="BC155" s="37" t="s">
        <v>2603</v>
      </c>
      <c r="BD155" s="37" t="s">
        <v>2603</v>
      </c>
      <c r="BE155" s="37" t="s">
        <v>2603</v>
      </c>
      <c r="BF155" s="37" t="s">
        <v>2603</v>
      </c>
      <c r="BG155" s="37" t="s">
        <v>2603</v>
      </c>
      <c r="BH155" s="37" t="s">
        <v>2603</v>
      </c>
      <c r="BI155" s="37" t="s">
        <v>2603</v>
      </c>
      <c r="BJ155" s="37" t="s">
        <v>2603</v>
      </c>
      <c r="BK155" s="37" t="s">
        <v>2603</v>
      </c>
      <c r="BL155" s="37" t="s">
        <v>2603</v>
      </c>
      <c r="BM155" s="37" t="s">
        <v>2603</v>
      </c>
      <c r="BN155" s="37" t="s">
        <v>2603</v>
      </c>
      <c r="BO155" s="37" t="s">
        <v>2603</v>
      </c>
      <c r="BP155" s="37" t="s">
        <v>2603</v>
      </c>
      <c r="BQ155" s="37" t="s">
        <v>2603</v>
      </c>
      <c r="BR155" s="37" t="s">
        <v>2603</v>
      </c>
      <c r="BS155" s="37" t="s">
        <v>2603</v>
      </c>
      <c r="BT155" s="37" t="s">
        <v>2603</v>
      </c>
      <c r="BU155" s="37" t="s">
        <v>2603</v>
      </c>
      <c r="BV155" s="37" t="s">
        <v>2603</v>
      </c>
      <c r="BW155" s="37" t="s">
        <v>2603</v>
      </c>
      <c r="BX155" s="37" t="s">
        <v>2603</v>
      </c>
      <c r="BY155" s="37" t="s">
        <v>2603</v>
      </c>
      <c r="BZ155" s="37" t="s">
        <v>2603</v>
      </c>
      <c r="CA155" s="37" t="s">
        <v>2603</v>
      </c>
      <c r="CB155" s="37" t="s">
        <v>2603</v>
      </c>
      <c r="CC155" s="37" t="s">
        <v>2603</v>
      </c>
      <c r="CD155" s="37" t="s">
        <v>2603</v>
      </c>
      <c r="CE155" s="37" t="s">
        <v>2603</v>
      </c>
      <c r="CF155" s="37" t="s">
        <v>2603</v>
      </c>
      <c r="CG155" s="37" t="s">
        <v>2603</v>
      </c>
      <c r="CH155" s="37" t="s">
        <v>2603</v>
      </c>
      <c r="CI155" s="37" t="s">
        <v>2603</v>
      </c>
      <c r="CJ155" s="37" t="s">
        <v>2603</v>
      </c>
      <c r="CK155" s="37" t="s">
        <v>2603</v>
      </c>
      <c r="CL155" s="37" t="s">
        <v>2603</v>
      </c>
      <c r="CM155" s="37" t="s">
        <v>2603</v>
      </c>
      <c r="CN155" s="37" t="s">
        <v>2603</v>
      </c>
      <c r="CO155" s="37" t="str">
        <f>IF(alumnes!$A154="","",IF($AA155="","",centre!$A$9))</f>
        <v/>
      </c>
      <c r="CP155" s="37" t="str">
        <f>IF(alumnes!$A154="","",IF($AA155="","",centre!$C$9))</f>
        <v/>
      </c>
      <c r="CQ155" s="37" t="str">
        <f>IF(alumnes!$A154="","",IF($AA155="","",centre!$A$14))</f>
        <v/>
      </c>
      <c r="CR155" s="37" t="str">
        <f>IF(alumnes!$A154="","",IF($AA155="","",centre!$B$14))</f>
        <v/>
      </c>
      <c r="CS155" s="37" t="str">
        <f>IF(alumnes!$A154="","",IF($AA155="","",centre!$C$14))</f>
        <v/>
      </c>
      <c r="CT155" s="37" t="str">
        <f>IF(alumnes!$A154="","",IF($AA155="","",IF(centre!$D$14=0,"",centre!$D$14)))</f>
        <v/>
      </c>
      <c r="CU155" s="37" t="str">
        <f>IF(alumnes!$A154="","",IF($AA155="","",IF(centre!$E$14=0,"",centre!$E$14)))</f>
        <v/>
      </c>
      <c r="CV155" s="37" t="str">
        <f>IF(alumnes!$A154="","",IF($AA155="","",IF(centre!$F$14=0,"",centre!$F$14)))</f>
        <v/>
      </c>
      <c r="CW155" s="37" t="str">
        <f>IF(alumnes!$A154="","",IF($AA155="","",IF(centre!$G$14=0,"",centre!$G$14)))</f>
        <v/>
      </c>
      <c r="CX155" s="37" t="str">
        <f>IF(alumnes!$A154="","",IF($AA155="","",centre!$H$14))</f>
        <v/>
      </c>
      <c r="CY155" s="37" t="str">
        <f>IF(alumnes!$A154="","",IF($AA155="","",centre!$I$14))</f>
        <v/>
      </c>
      <c r="CZ155" s="37" t="str">
        <f>IF(alumnes!$A154="","",IF($AA155="","",IF(centre!$J$14=0,"",centre!$J$14)))</f>
        <v/>
      </c>
      <c r="DA155" s="37" t="str">
        <f>IF(alumnes!$A154="","",IF($AA155="","",IF(centre!$K$14=0,"",centre!$K$14)))</f>
        <v/>
      </c>
      <c r="DB155" s="37" t="str">
        <f>IF(alumnes!$A154="","",IF($AA155="","",IF(centre!$L$14=0,"",centre!$L$14)))</f>
        <v/>
      </c>
      <c r="DC155" s="37" t="str">
        <f>IF(alumnes!$A154="","",IF($AA155="","",IF(centre!$A$19=0,"",centre!$A$19)))</f>
        <v/>
      </c>
      <c r="DD155" s="37" t="str">
        <f>IF(alumnes!$A154="","",IF($AA155="","",IF(centre!$C$19=0,"",centre!$C$19)))</f>
        <v/>
      </c>
      <c r="DE155" s="37" t="str">
        <f>IF(alumnes!$A154="","",IF($AA155="","",IF(centre!$E$19=0,"",centre!$E$19)))</f>
        <v/>
      </c>
      <c r="DF155" s="37" t="str">
        <f>IF(alumnes!$A154="","",IF($AA155="","",IF(centre!$G$19=0,"",centre!$G$19)))</f>
        <v/>
      </c>
      <c r="DG155" s="37" t="str">
        <f>IF(alumnes!$A154="","",IF($AA155="","",IF(centre!$H$19=0,"",centre!$H$19)))</f>
        <v/>
      </c>
      <c r="DH155" s="37" t="str">
        <f>IF(alumnes!$A154="","",IF($AA155="","",IF(centre!$J$19=0,"",centre!$J$19)))</f>
        <v/>
      </c>
      <c r="DI155" s="37" t="str">
        <f>IF(alumnes!$A154="","",IF($AA155="","",IF(centre!$K$19=0,"",centre!$K$19)))</f>
        <v/>
      </c>
      <c r="DJ155" s="37" t="str">
        <f>IF(alumnes!$A154="","",IF($AA155="","",IF(centre!$L$19=0,"",centre!$L$19)))</f>
        <v/>
      </c>
      <c r="DK155" s="37" t="str">
        <f>IF(alumnes!$A154="","",IF($AA155="",centre!$G$6,""))</f>
        <v/>
      </c>
      <c r="DL155" s="37" t="str">
        <f>IF(alumnes!$A154="","",IF($AA155="",centre!$I$6,""))</f>
        <v/>
      </c>
      <c r="DM155" s="37" t="str">
        <f>IF(alumnes!$A154="","",IF($AA155="",centre!$K$6,""))</f>
        <v/>
      </c>
      <c r="DN155" s="37" t="str">
        <f>IF(alumnes!$A154="","",IF($AA155="",centre!$A$9,""))</f>
        <v/>
      </c>
      <c r="DO155" s="37" t="str">
        <f>IF(alumnes!$A154="","",IF($AA155="",centre!$C$9,""))</f>
        <v/>
      </c>
      <c r="DP155" s="37" t="str">
        <f>IF(alumnes!$A154="","",IF($AA155="",IF(centre!$J$14=0,"",centre!$J$14),""))</f>
        <v/>
      </c>
      <c r="DQ155" s="37" t="str">
        <f>IF(alumnes!$A154="","",IF($AA155="",IF(centre!$K$14=0,"",centre!$K$14),""))</f>
        <v/>
      </c>
      <c r="DR155" s="37" t="str">
        <f>IF(alumnes!$A154="","",IF($AA155="",IF(centre!$L$14=0,"",centre!$L$14),""))</f>
        <v/>
      </c>
      <c r="DS155" s="37" t="str">
        <f>IF(alumnes!$A154="","",IF($AA155="",centre!$A$14,""))</f>
        <v/>
      </c>
      <c r="DT155" s="37" t="str">
        <f>IF(alumnes!$A154="","",IF($AA155="",centre!$B$14,""))</f>
        <v/>
      </c>
      <c r="DU155" s="37" t="str">
        <f>IF(alumnes!$A154="","",IF($AA155="",IF(centre!$C$14=0,"",centre!$C$14),""))</f>
        <v/>
      </c>
      <c r="DV155" s="37" t="str">
        <f>IF(alumnes!$A154="","",IF($AA155="",IF(centre!$D$14=0,"",centre!$D$14),""))</f>
        <v/>
      </c>
      <c r="DW155" s="37" t="str">
        <f>IF(alumnes!$A154="","",IF($AA155="",IF(centre!$E$14=0,"",centre!$E$14),""))</f>
        <v/>
      </c>
      <c r="DX155" s="37" t="str">
        <f>IF(alumnes!$A154="","",IF($AA155="",IF(centre!$F$14=0,"",centre!$F$14),""))</f>
        <v/>
      </c>
      <c r="DY155" s="37" t="str">
        <f>IF(alumnes!$A154="","",IF($AA155="",IF(centre!$G$14=0,"",centre!$G$14),""))</f>
        <v/>
      </c>
      <c r="DZ155" s="37" t="str">
        <f>IF(alumnes!$A154="","",IF($AA155="",centre!$H$14,""))</f>
        <v/>
      </c>
      <c r="EA155" s="37" t="str">
        <f>IF(alumnes!$A154="","",IF($AA155="",centre!$I$14,""))</f>
        <v/>
      </c>
    </row>
    <row r="156" spans="1:131" x14ac:dyDescent="0.35">
      <c r="A156" s="36" t="str">
        <f>IF(alumnes!$A155="","",alumnes!$B$4)</f>
        <v/>
      </c>
      <c r="B156" s="37" t="str">
        <f>IF(alumnes!$A155="","",alumnes!$A155)</f>
        <v/>
      </c>
      <c r="C156" s="37" t="str">
        <f>IF(alumnes!$B155="","",alumnes!$B155)</f>
        <v/>
      </c>
      <c r="D156" s="37" t="str">
        <f>IF(alumnes!$C155="","",alumnes!$C155)</f>
        <v/>
      </c>
      <c r="E156" s="37" t="str">
        <f>IF(alumnes!$D155="","",alumnes!$D155)</f>
        <v/>
      </c>
      <c r="F156" s="37" t="str">
        <f>IF(alumnes!$E155="","",alumnes!$E155)</f>
        <v/>
      </c>
      <c r="G156" s="37" t="str">
        <f>IF(alumnes!$P155="","",alumnes!$P155)</f>
        <v/>
      </c>
      <c r="H156" s="37" t="str">
        <f>IF(alumnes!$Q155="","",alumnes!$Q155)</f>
        <v/>
      </c>
      <c r="I156" s="37" t="str">
        <f>IF(alumnes!$R155="","",alumnes!$R155)</f>
        <v/>
      </c>
      <c r="J156" s="37" t="str">
        <f>IF(alumnes!$G155="","",alumnes!$G155)</f>
        <v/>
      </c>
      <c r="K156" s="37" t="str">
        <f>IF(alumnes!$H155="","",alumnes!$H155)</f>
        <v/>
      </c>
      <c r="L156" s="37" t="str">
        <f>IF(alumnes!$I155="","",alumnes!$I155)</f>
        <v/>
      </c>
      <c r="M156" s="37" t="str">
        <f>IF(alumnes!$J155="","",alumnes!$J155)</f>
        <v/>
      </c>
      <c r="N156" s="37" t="str">
        <f>IF(alumnes!$K155="","",alumnes!$K155)</f>
        <v/>
      </c>
      <c r="O156" s="37" t="str">
        <f>IF(alumnes!$L155="","",alumnes!$L155)</f>
        <v/>
      </c>
      <c r="P156" s="37" t="str">
        <f>IF(alumnes!$M155="","",alumnes!$M155)</f>
        <v/>
      </c>
      <c r="Q156" s="37" t="str">
        <f>IF(alumnes!$N155="","",alumnes!$N155)</f>
        <v/>
      </c>
      <c r="R156" s="37" t="str">
        <f>IF(alumnes!$O155="","",alumnes!$O155)</f>
        <v/>
      </c>
      <c r="S156" s="37"/>
      <c r="T156" s="37"/>
      <c r="U156" s="37" t="e">
        <f>IF(alumnes!#REF!="","",alumnes!#REF!)</f>
        <v>#REF!</v>
      </c>
      <c r="V156" s="38"/>
      <c r="W156" s="39"/>
      <c r="X156" s="38"/>
      <c r="Z156" s="37"/>
      <c r="AA156" s="37" t="str">
        <f>IF(alumnes!$A155="","",IF(centre!$A$6=0,"",centre!$A$6))</f>
        <v/>
      </c>
      <c r="AB156" s="37" t="s">
        <v>2603</v>
      </c>
      <c r="AC156" s="37" t="s">
        <v>2603</v>
      </c>
      <c r="AD156" s="37" t="s">
        <v>2603</v>
      </c>
      <c r="AE156" s="37" t="s">
        <v>2603</v>
      </c>
      <c r="AF156" s="37" t="s">
        <v>2603</v>
      </c>
      <c r="AG156" s="37" t="s">
        <v>2603</v>
      </c>
      <c r="AH156" s="37" t="s">
        <v>2603</v>
      </c>
      <c r="AI156" s="37" t="s">
        <v>2603</v>
      </c>
      <c r="AJ156" s="37" t="s">
        <v>2603</v>
      </c>
      <c r="AK156" s="37" t="s">
        <v>2603</v>
      </c>
      <c r="AL156" s="37" t="s">
        <v>2603</v>
      </c>
      <c r="AM156" s="37" t="s">
        <v>2603</v>
      </c>
      <c r="AN156" s="37" t="s">
        <v>2603</v>
      </c>
      <c r="AO156" s="37" t="s">
        <v>2603</v>
      </c>
      <c r="AP156" s="37" t="s">
        <v>2603</v>
      </c>
      <c r="AQ156" s="37" t="s">
        <v>2603</v>
      </c>
      <c r="AR156" s="37" t="s">
        <v>2603</v>
      </c>
      <c r="AS156" s="37" t="s">
        <v>2603</v>
      </c>
      <c r="AT156" s="37" t="s">
        <v>2603</v>
      </c>
      <c r="AU156" s="37" t="s">
        <v>2603</v>
      </c>
      <c r="AV156" s="37" t="s">
        <v>2603</v>
      </c>
      <c r="AW156" s="37" t="s">
        <v>2603</v>
      </c>
      <c r="AX156" s="37" t="s">
        <v>2603</v>
      </c>
      <c r="AY156" s="37" t="s">
        <v>2603</v>
      </c>
      <c r="AZ156" s="37" t="s">
        <v>2603</v>
      </c>
      <c r="BA156" s="37" t="s">
        <v>2603</v>
      </c>
      <c r="BB156" s="37" t="s">
        <v>2603</v>
      </c>
      <c r="BC156" s="37" t="s">
        <v>2603</v>
      </c>
      <c r="BD156" s="37" t="s">
        <v>2603</v>
      </c>
      <c r="BE156" s="37" t="s">
        <v>2603</v>
      </c>
      <c r="BF156" s="37" t="s">
        <v>2603</v>
      </c>
      <c r="BG156" s="37" t="s">
        <v>2603</v>
      </c>
      <c r="BH156" s="37" t="s">
        <v>2603</v>
      </c>
      <c r="BI156" s="37" t="s">
        <v>2603</v>
      </c>
      <c r="BJ156" s="37" t="s">
        <v>2603</v>
      </c>
      <c r="BK156" s="37" t="s">
        <v>2603</v>
      </c>
      <c r="BL156" s="37" t="s">
        <v>2603</v>
      </c>
      <c r="BM156" s="37" t="s">
        <v>2603</v>
      </c>
      <c r="BN156" s="37" t="s">
        <v>2603</v>
      </c>
      <c r="BO156" s="37" t="s">
        <v>2603</v>
      </c>
      <c r="BP156" s="37" t="s">
        <v>2603</v>
      </c>
      <c r="BQ156" s="37" t="s">
        <v>2603</v>
      </c>
      <c r="BR156" s="37" t="s">
        <v>2603</v>
      </c>
      <c r="BS156" s="37" t="s">
        <v>2603</v>
      </c>
      <c r="BT156" s="37" t="s">
        <v>2603</v>
      </c>
      <c r="BU156" s="37" t="s">
        <v>2603</v>
      </c>
      <c r="BV156" s="37" t="s">
        <v>2603</v>
      </c>
      <c r="BW156" s="37" t="s">
        <v>2603</v>
      </c>
      <c r="BX156" s="37" t="s">
        <v>2603</v>
      </c>
      <c r="BY156" s="37" t="s">
        <v>2603</v>
      </c>
      <c r="BZ156" s="37" t="s">
        <v>2603</v>
      </c>
      <c r="CA156" s="37" t="s">
        <v>2603</v>
      </c>
      <c r="CB156" s="37" t="s">
        <v>2603</v>
      </c>
      <c r="CC156" s="37" t="s">
        <v>2603</v>
      </c>
      <c r="CD156" s="37" t="s">
        <v>2603</v>
      </c>
      <c r="CE156" s="37" t="s">
        <v>2603</v>
      </c>
      <c r="CF156" s="37" t="s">
        <v>2603</v>
      </c>
      <c r="CG156" s="37" t="s">
        <v>2603</v>
      </c>
      <c r="CH156" s="37" t="s">
        <v>2603</v>
      </c>
      <c r="CI156" s="37" t="s">
        <v>2603</v>
      </c>
      <c r="CJ156" s="37" t="s">
        <v>2603</v>
      </c>
      <c r="CK156" s="37" t="s">
        <v>2603</v>
      </c>
      <c r="CL156" s="37" t="s">
        <v>2603</v>
      </c>
      <c r="CM156" s="37" t="s">
        <v>2603</v>
      </c>
      <c r="CN156" s="37" t="s">
        <v>2603</v>
      </c>
      <c r="CO156" s="37" t="str">
        <f>IF(alumnes!$A155="","",IF($AA156="","",centre!$A$9))</f>
        <v/>
      </c>
      <c r="CP156" s="37" t="str">
        <f>IF(alumnes!$A155="","",IF($AA156="","",centre!$C$9))</f>
        <v/>
      </c>
      <c r="CQ156" s="37" t="str">
        <f>IF(alumnes!$A155="","",IF($AA156="","",centre!$A$14))</f>
        <v/>
      </c>
      <c r="CR156" s="37" t="str">
        <f>IF(alumnes!$A155="","",IF($AA156="","",centre!$B$14))</f>
        <v/>
      </c>
      <c r="CS156" s="37" t="str">
        <f>IF(alumnes!$A155="","",IF($AA156="","",centre!$C$14))</f>
        <v/>
      </c>
      <c r="CT156" s="37" t="str">
        <f>IF(alumnes!$A155="","",IF($AA156="","",IF(centre!$D$14=0,"",centre!$D$14)))</f>
        <v/>
      </c>
      <c r="CU156" s="37" t="str">
        <f>IF(alumnes!$A155="","",IF($AA156="","",IF(centre!$E$14=0,"",centre!$E$14)))</f>
        <v/>
      </c>
      <c r="CV156" s="37" t="str">
        <f>IF(alumnes!$A155="","",IF($AA156="","",IF(centre!$F$14=0,"",centre!$F$14)))</f>
        <v/>
      </c>
      <c r="CW156" s="37" t="str">
        <f>IF(alumnes!$A155="","",IF($AA156="","",IF(centre!$G$14=0,"",centre!$G$14)))</f>
        <v/>
      </c>
      <c r="CX156" s="37" t="str">
        <f>IF(alumnes!$A155="","",IF($AA156="","",centre!$H$14))</f>
        <v/>
      </c>
      <c r="CY156" s="37" t="str">
        <f>IF(alumnes!$A155="","",IF($AA156="","",centre!$I$14))</f>
        <v/>
      </c>
      <c r="CZ156" s="37" t="str">
        <f>IF(alumnes!$A155="","",IF($AA156="","",IF(centre!$J$14=0,"",centre!$J$14)))</f>
        <v/>
      </c>
      <c r="DA156" s="37" t="str">
        <f>IF(alumnes!$A155="","",IF($AA156="","",IF(centre!$K$14=0,"",centre!$K$14)))</f>
        <v/>
      </c>
      <c r="DB156" s="37" t="str">
        <f>IF(alumnes!$A155="","",IF($AA156="","",IF(centre!$L$14=0,"",centre!$L$14)))</f>
        <v/>
      </c>
      <c r="DC156" s="37" t="str">
        <f>IF(alumnes!$A155="","",IF($AA156="","",IF(centre!$A$19=0,"",centre!$A$19)))</f>
        <v/>
      </c>
      <c r="DD156" s="37" t="str">
        <f>IF(alumnes!$A155="","",IF($AA156="","",IF(centre!$C$19=0,"",centre!$C$19)))</f>
        <v/>
      </c>
      <c r="DE156" s="37" t="str">
        <f>IF(alumnes!$A155="","",IF($AA156="","",IF(centre!$E$19=0,"",centre!$E$19)))</f>
        <v/>
      </c>
      <c r="DF156" s="37" t="str">
        <f>IF(alumnes!$A155="","",IF($AA156="","",IF(centre!$G$19=0,"",centre!$G$19)))</f>
        <v/>
      </c>
      <c r="DG156" s="37" t="str">
        <f>IF(alumnes!$A155="","",IF($AA156="","",IF(centre!$H$19=0,"",centre!$H$19)))</f>
        <v/>
      </c>
      <c r="DH156" s="37" t="str">
        <f>IF(alumnes!$A155="","",IF($AA156="","",IF(centre!$J$19=0,"",centre!$J$19)))</f>
        <v/>
      </c>
      <c r="DI156" s="37" t="str">
        <f>IF(alumnes!$A155="","",IF($AA156="","",IF(centre!$K$19=0,"",centre!$K$19)))</f>
        <v/>
      </c>
      <c r="DJ156" s="37" t="str">
        <f>IF(alumnes!$A155="","",IF($AA156="","",IF(centre!$L$19=0,"",centre!$L$19)))</f>
        <v/>
      </c>
      <c r="DK156" s="37" t="str">
        <f>IF(alumnes!$A155="","",IF($AA156="",centre!$G$6,""))</f>
        <v/>
      </c>
      <c r="DL156" s="37" t="str">
        <f>IF(alumnes!$A155="","",IF($AA156="",centre!$I$6,""))</f>
        <v/>
      </c>
      <c r="DM156" s="37" t="str">
        <f>IF(alumnes!$A155="","",IF($AA156="",centre!$K$6,""))</f>
        <v/>
      </c>
      <c r="DN156" s="37" t="str">
        <f>IF(alumnes!$A155="","",IF($AA156="",centre!$A$9,""))</f>
        <v/>
      </c>
      <c r="DO156" s="37" t="str">
        <f>IF(alumnes!$A155="","",IF($AA156="",centre!$C$9,""))</f>
        <v/>
      </c>
      <c r="DP156" s="37" t="str">
        <f>IF(alumnes!$A155="","",IF($AA156="",IF(centre!$J$14=0,"",centre!$J$14),""))</f>
        <v/>
      </c>
      <c r="DQ156" s="37" t="str">
        <f>IF(alumnes!$A155="","",IF($AA156="",IF(centre!$K$14=0,"",centre!$K$14),""))</f>
        <v/>
      </c>
      <c r="DR156" s="37" t="str">
        <f>IF(alumnes!$A155="","",IF($AA156="",IF(centre!$L$14=0,"",centre!$L$14),""))</f>
        <v/>
      </c>
      <c r="DS156" s="37" t="str">
        <f>IF(alumnes!$A155="","",IF($AA156="",centre!$A$14,""))</f>
        <v/>
      </c>
      <c r="DT156" s="37" t="str">
        <f>IF(alumnes!$A155="","",IF($AA156="",centre!$B$14,""))</f>
        <v/>
      </c>
      <c r="DU156" s="37" t="str">
        <f>IF(alumnes!$A155="","",IF($AA156="",IF(centre!$C$14=0,"",centre!$C$14),""))</f>
        <v/>
      </c>
      <c r="DV156" s="37" t="str">
        <f>IF(alumnes!$A155="","",IF($AA156="",IF(centre!$D$14=0,"",centre!$D$14),""))</f>
        <v/>
      </c>
      <c r="DW156" s="37" t="str">
        <f>IF(alumnes!$A155="","",IF($AA156="",IF(centre!$E$14=0,"",centre!$E$14),""))</f>
        <v/>
      </c>
      <c r="DX156" s="37" t="str">
        <f>IF(alumnes!$A155="","",IF($AA156="",IF(centre!$F$14=0,"",centre!$F$14),""))</f>
        <v/>
      </c>
      <c r="DY156" s="37" t="str">
        <f>IF(alumnes!$A155="","",IF($AA156="",IF(centre!$G$14=0,"",centre!$G$14),""))</f>
        <v/>
      </c>
      <c r="DZ156" s="37" t="str">
        <f>IF(alumnes!$A155="","",IF($AA156="",centre!$H$14,""))</f>
        <v/>
      </c>
      <c r="EA156" s="37" t="str">
        <f>IF(alumnes!$A155="","",IF($AA156="",centre!$I$14,""))</f>
        <v/>
      </c>
    </row>
    <row r="157" spans="1:131" x14ac:dyDescent="0.35">
      <c r="A157" s="36" t="str">
        <f>IF(alumnes!$A156="","",alumnes!$B$4)</f>
        <v/>
      </c>
      <c r="B157" s="37" t="str">
        <f>IF(alumnes!$A156="","",alumnes!$A156)</f>
        <v/>
      </c>
      <c r="C157" s="37" t="str">
        <f>IF(alumnes!$B156="","",alumnes!$B156)</f>
        <v/>
      </c>
      <c r="D157" s="37" t="str">
        <f>IF(alumnes!$C156="","",alumnes!$C156)</f>
        <v/>
      </c>
      <c r="E157" s="37" t="str">
        <f>IF(alumnes!$D156="","",alumnes!$D156)</f>
        <v/>
      </c>
      <c r="F157" s="37" t="str">
        <f>IF(alumnes!$E156="","",alumnes!$E156)</f>
        <v/>
      </c>
      <c r="G157" s="37" t="str">
        <f>IF(alumnes!$P156="","",alumnes!$P156)</f>
        <v/>
      </c>
      <c r="H157" s="37" t="str">
        <f>IF(alumnes!$Q156="","",alumnes!$Q156)</f>
        <v/>
      </c>
      <c r="I157" s="37" t="str">
        <f>IF(alumnes!$R156="","",alumnes!$R156)</f>
        <v/>
      </c>
      <c r="J157" s="37" t="str">
        <f>IF(alumnes!$G156="","",alumnes!$G156)</f>
        <v/>
      </c>
      <c r="K157" s="37" t="str">
        <f>IF(alumnes!$H156="","",alumnes!$H156)</f>
        <v/>
      </c>
      <c r="L157" s="37" t="str">
        <f>IF(alumnes!$I156="","",alumnes!$I156)</f>
        <v/>
      </c>
      <c r="M157" s="37" t="str">
        <f>IF(alumnes!$J156="","",alumnes!$J156)</f>
        <v/>
      </c>
      <c r="N157" s="37" t="str">
        <f>IF(alumnes!$K156="","",alumnes!$K156)</f>
        <v/>
      </c>
      <c r="O157" s="37" t="str">
        <f>IF(alumnes!$L156="","",alumnes!$L156)</f>
        <v/>
      </c>
      <c r="P157" s="37" t="str">
        <f>IF(alumnes!$M156="","",alumnes!$M156)</f>
        <v/>
      </c>
      <c r="Q157" s="37" t="str">
        <f>IF(alumnes!$N156="","",alumnes!$N156)</f>
        <v/>
      </c>
      <c r="R157" s="37" t="str">
        <f>IF(alumnes!$O156="","",alumnes!$O156)</f>
        <v/>
      </c>
      <c r="S157" s="37"/>
      <c r="T157" s="37"/>
      <c r="U157" s="37" t="e">
        <f>IF(alumnes!#REF!="","",alumnes!#REF!)</f>
        <v>#REF!</v>
      </c>
      <c r="V157" s="38"/>
      <c r="W157" s="39"/>
      <c r="X157" s="38"/>
      <c r="Z157" s="37"/>
      <c r="AA157" s="37" t="str">
        <f>IF(alumnes!$A156="","",IF(centre!$A$6=0,"",centre!$A$6))</f>
        <v/>
      </c>
      <c r="AB157" s="37" t="s">
        <v>2603</v>
      </c>
      <c r="AC157" s="37" t="s">
        <v>2603</v>
      </c>
      <c r="AD157" s="37" t="s">
        <v>2603</v>
      </c>
      <c r="AE157" s="37" t="s">
        <v>2603</v>
      </c>
      <c r="AF157" s="37" t="s">
        <v>2603</v>
      </c>
      <c r="AG157" s="37" t="s">
        <v>2603</v>
      </c>
      <c r="AH157" s="37" t="s">
        <v>2603</v>
      </c>
      <c r="AI157" s="37" t="s">
        <v>2603</v>
      </c>
      <c r="AJ157" s="37" t="s">
        <v>2603</v>
      </c>
      <c r="AK157" s="37" t="s">
        <v>2603</v>
      </c>
      <c r="AL157" s="37" t="s">
        <v>2603</v>
      </c>
      <c r="AM157" s="37" t="s">
        <v>2603</v>
      </c>
      <c r="AN157" s="37" t="s">
        <v>2603</v>
      </c>
      <c r="AO157" s="37" t="s">
        <v>2603</v>
      </c>
      <c r="AP157" s="37" t="s">
        <v>2603</v>
      </c>
      <c r="AQ157" s="37" t="s">
        <v>2603</v>
      </c>
      <c r="AR157" s="37" t="s">
        <v>2603</v>
      </c>
      <c r="AS157" s="37" t="s">
        <v>2603</v>
      </c>
      <c r="AT157" s="37" t="s">
        <v>2603</v>
      </c>
      <c r="AU157" s="37" t="s">
        <v>2603</v>
      </c>
      <c r="AV157" s="37" t="s">
        <v>2603</v>
      </c>
      <c r="AW157" s="37" t="s">
        <v>2603</v>
      </c>
      <c r="AX157" s="37" t="s">
        <v>2603</v>
      </c>
      <c r="AY157" s="37" t="s">
        <v>2603</v>
      </c>
      <c r="AZ157" s="37" t="s">
        <v>2603</v>
      </c>
      <c r="BA157" s="37" t="s">
        <v>2603</v>
      </c>
      <c r="BB157" s="37" t="s">
        <v>2603</v>
      </c>
      <c r="BC157" s="37" t="s">
        <v>2603</v>
      </c>
      <c r="BD157" s="37" t="s">
        <v>2603</v>
      </c>
      <c r="BE157" s="37" t="s">
        <v>2603</v>
      </c>
      <c r="BF157" s="37" t="s">
        <v>2603</v>
      </c>
      <c r="BG157" s="37" t="s">
        <v>2603</v>
      </c>
      <c r="BH157" s="37" t="s">
        <v>2603</v>
      </c>
      <c r="BI157" s="37" t="s">
        <v>2603</v>
      </c>
      <c r="BJ157" s="37" t="s">
        <v>2603</v>
      </c>
      <c r="BK157" s="37" t="s">
        <v>2603</v>
      </c>
      <c r="BL157" s="37" t="s">
        <v>2603</v>
      </c>
      <c r="BM157" s="37" t="s">
        <v>2603</v>
      </c>
      <c r="BN157" s="37" t="s">
        <v>2603</v>
      </c>
      <c r="BO157" s="37" t="s">
        <v>2603</v>
      </c>
      <c r="BP157" s="37" t="s">
        <v>2603</v>
      </c>
      <c r="BQ157" s="37" t="s">
        <v>2603</v>
      </c>
      <c r="BR157" s="37" t="s">
        <v>2603</v>
      </c>
      <c r="BS157" s="37" t="s">
        <v>2603</v>
      </c>
      <c r="BT157" s="37" t="s">
        <v>2603</v>
      </c>
      <c r="BU157" s="37" t="s">
        <v>2603</v>
      </c>
      <c r="BV157" s="37" t="s">
        <v>2603</v>
      </c>
      <c r="BW157" s="37" t="s">
        <v>2603</v>
      </c>
      <c r="BX157" s="37" t="s">
        <v>2603</v>
      </c>
      <c r="BY157" s="37" t="s">
        <v>2603</v>
      </c>
      <c r="BZ157" s="37" t="s">
        <v>2603</v>
      </c>
      <c r="CA157" s="37" t="s">
        <v>2603</v>
      </c>
      <c r="CB157" s="37" t="s">
        <v>2603</v>
      </c>
      <c r="CC157" s="37" t="s">
        <v>2603</v>
      </c>
      <c r="CD157" s="37" t="s">
        <v>2603</v>
      </c>
      <c r="CE157" s="37" t="s">
        <v>2603</v>
      </c>
      <c r="CF157" s="37" t="s">
        <v>2603</v>
      </c>
      <c r="CG157" s="37" t="s">
        <v>2603</v>
      </c>
      <c r="CH157" s="37" t="s">
        <v>2603</v>
      </c>
      <c r="CI157" s="37" t="s">
        <v>2603</v>
      </c>
      <c r="CJ157" s="37" t="s">
        <v>2603</v>
      </c>
      <c r="CK157" s="37" t="s">
        <v>2603</v>
      </c>
      <c r="CL157" s="37" t="s">
        <v>2603</v>
      </c>
      <c r="CM157" s="37" t="s">
        <v>2603</v>
      </c>
      <c r="CN157" s="37" t="s">
        <v>2603</v>
      </c>
      <c r="CO157" s="37" t="str">
        <f>IF(alumnes!$A156="","",IF($AA157="","",centre!$A$9))</f>
        <v/>
      </c>
      <c r="CP157" s="37" t="str">
        <f>IF(alumnes!$A156="","",IF($AA157="","",centre!$C$9))</f>
        <v/>
      </c>
      <c r="CQ157" s="37" t="str">
        <f>IF(alumnes!$A156="","",IF($AA157="","",centre!$A$14))</f>
        <v/>
      </c>
      <c r="CR157" s="37" t="str">
        <f>IF(alumnes!$A156="","",IF($AA157="","",centre!$B$14))</f>
        <v/>
      </c>
      <c r="CS157" s="37" t="str">
        <f>IF(alumnes!$A156="","",IF($AA157="","",centre!$C$14))</f>
        <v/>
      </c>
      <c r="CT157" s="37" t="str">
        <f>IF(alumnes!$A156="","",IF($AA157="","",IF(centre!$D$14=0,"",centre!$D$14)))</f>
        <v/>
      </c>
      <c r="CU157" s="37" t="str">
        <f>IF(alumnes!$A156="","",IF($AA157="","",IF(centre!$E$14=0,"",centre!$E$14)))</f>
        <v/>
      </c>
      <c r="CV157" s="37" t="str">
        <f>IF(alumnes!$A156="","",IF($AA157="","",IF(centre!$F$14=0,"",centre!$F$14)))</f>
        <v/>
      </c>
      <c r="CW157" s="37" t="str">
        <f>IF(alumnes!$A156="","",IF($AA157="","",IF(centre!$G$14=0,"",centre!$G$14)))</f>
        <v/>
      </c>
      <c r="CX157" s="37" t="str">
        <f>IF(alumnes!$A156="","",IF($AA157="","",centre!$H$14))</f>
        <v/>
      </c>
      <c r="CY157" s="37" t="str">
        <f>IF(alumnes!$A156="","",IF($AA157="","",centre!$I$14))</f>
        <v/>
      </c>
      <c r="CZ157" s="37" t="str">
        <f>IF(alumnes!$A156="","",IF($AA157="","",IF(centre!$J$14=0,"",centre!$J$14)))</f>
        <v/>
      </c>
      <c r="DA157" s="37" t="str">
        <f>IF(alumnes!$A156="","",IF($AA157="","",IF(centre!$K$14=0,"",centre!$K$14)))</f>
        <v/>
      </c>
      <c r="DB157" s="37" t="str">
        <f>IF(alumnes!$A156="","",IF($AA157="","",IF(centre!$L$14=0,"",centre!$L$14)))</f>
        <v/>
      </c>
      <c r="DC157" s="37" t="str">
        <f>IF(alumnes!$A156="","",IF($AA157="","",IF(centre!$A$19=0,"",centre!$A$19)))</f>
        <v/>
      </c>
      <c r="DD157" s="37" t="str">
        <f>IF(alumnes!$A156="","",IF($AA157="","",IF(centre!$C$19=0,"",centre!$C$19)))</f>
        <v/>
      </c>
      <c r="DE157" s="37" t="str">
        <f>IF(alumnes!$A156="","",IF($AA157="","",IF(centre!$E$19=0,"",centre!$E$19)))</f>
        <v/>
      </c>
      <c r="DF157" s="37" t="str">
        <f>IF(alumnes!$A156="","",IF($AA157="","",IF(centre!$G$19=0,"",centre!$G$19)))</f>
        <v/>
      </c>
      <c r="DG157" s="37" t="str">
        <f>IF(alumnes!$A156="","",IF($AA157="","",IF(centre!$H$19=0,"",centre!$H$19)))</f>
        <v/>
      </c>
      <c r="DH157" s="37" t="str">
        <f>IF(alumnes!$A156="","",IF($AA157="","",IF(centre!$J$19=0,"",centre!$J$19)))</f>
        <v/>
      </c>
      <c r="DI157" s="37" t="str">
        <f>IF(alumnes!$A156="","",IF($AA157="","",IF(centre!$K$19=0,"",centre!$K$19)))</f>
        <v/>
      </c>
      <c r="DJ157" s="37" t="str">
        <f>IF(alumnes!$A156="","",IF($AA157="","",IF(centre!$L$19=0,"",centre!$L$19)))</f>
        <v/>
      </c>
      <c r="DK157" s="37" t="str">
        <f>IF(alumnes!$A156="","",IF($AA157="",centre!$G$6,""))</f>
        <v/>
      </c>
      <c r="DL157" s="37" t="str">
        <f>IF(alumnes!$A156="","",IF($AA157="",centre!$I$6,""))</f>
        <v/>
      </c>
      <c r="DM157" s="37" t="str">
        <f>IF(alumnes!$A156="","",IF($AA157="",centre!$K$6,""))</f>
        <v/>
      </c>
      <c r="DN157" s="37" t="str">
        <f>IF(alumnes!$A156="","",IF($AA157="",centre!$A$9,""))</f>
        <v/>
      </c>
      <c r="DO157" s="37" t="str">
        <f>IF(alumnes!$A156="","",IF($AA157="",centre!$C$9,""))</f>
        <v/>
      </c>
      <c r="DP157" s="37" t="str">
        <f>IF(alumnes!$A156="","",IF($AA157="",IF(centre!$J$14=0,"",centre!$J$14),""))</f>
        <v/>
      </c>
      <c r="DQ157" s="37" t="str">
        <f>IF(alumnes!$A156="","",IF($AA157="",IF(centre!$K$14=0,"",centre!$K$14),""))</f>
        <v/>
      </c>
      <c r="DR157" s="37" t="str">
        <f>IF(alumnes!$A156="","",IF($AA157="",IF(centre!$L$14=0,"",centre!$L$14),""))</f>
        <v/>
      </c>
      <c r="DS157" s="37" t="str">
        <f>IF(alumnes!$A156="","",IF($AA157="",centre!$A$14,""))</f>
        <v/>
      </c>
      <c r="DT157" s="37" t="str">
        <f>IF(alumnes!$A156="","",IF($AA157="",centre!$B$14,""))</f>
        <v/>
      </c>
      <c r="DU157" s="37" t="str">
        <f>IF(alumnes!$A156="","",IF($AA157="",IF(centre!$C$14=0,"",centre!$C$14),""))</f>
        <v/>
      </c>
      <c r="DV157" s="37" t="str">
        <f>IF(alumnes!$A156="","",IF($AA157="",IF(centre!$D$14=0,"",centre!$D$14),""))</f>
        <v/>
      </c>
      <c r="DW157" s="37" t="str">
        <f>IF(alumnes!$A156="","",IF($AA157="",IF(centre!$E$14=0,"",centre!$E$14),""))</f>
        <v/>
      </c>
      <c r="DX157" s="37" t="str">
        <f>IF(alumnes!$A156="","",IF($AA157="",IF(centre!$F$14=0,"",centre!$F$14),""))</f>
        <v/>
      </c>
      <c r="DY157" s="37" t="str">
        <f>IF(alumnes!$A156="","",IF($AA157="",IF(centre!$G$14=0,"",centre!$G$14),""))</f>
        <v/>
      </c>
      <c r="DZ157" s="37" t="str">
        <f>IF(alumnes!$A156="","",IF($AA157="",centre!$H$14,""))</f>
        <v/>
      </c>
      <c r="EA157" s="37" t="str">
        <f>IF(alumnes!$A156="","",IF($AA157="",centre!$I$14,""))</f>
        <v/>
      </c>
    </row>
    <row r="158" spans="1:131" x14ac:dyDescent="0.35">
      <c r="A158" s="36" t="str">
        <f>IF(alumnes!$A157="","",alumnes!$B$4)</f>
        <v/>
      </c>
      <c r="B158" s="37" t="str">
        <f>IF(alumnes!$A157="","",alumnes!$A157)</f>
        <v/>
      </c>
      <c r="C158" s="37" t="str">
        <f>IF(alumnes!$B157="","",alumnes!$B157)</f>
        <v/>
      </c>
      <c r="D158" s="37" t="str">
        <f>IF(alumnes!$C157="","",alumnes!$C157)</f>
        <v/>
      </c>
      <c r="E158" s="37" t="str">
        <f>IF(alumnes!$D157="","",alumnes!$D157)</f>
        <v/>
      </c>
      <c r="F158" s="37" t="str">
        <f>IF(alumnes!$E157="","",alumnes!$E157)</f>
        <v/>
      </c>
      <c r="G158" s="37" t="str">
        <f>IF(alumnes!$P157="","",alumnes!$P157)</f>
        <v/>
      </c>
      <c r="H158" s="37" t="str">
        <f>IF(alumnes!$Q157="","",alumnes!$Q157)</f>
        <v/>
      </c>
      <c r="I158" s="37" t="str">
        <f>IF(alumnes!$R157="","",alumnes!$R157)</f>
        <v/>
      </c>
      <c r="J158" s="37" t="str">
        <f>IF(alumnes!$G157="","",alumnes!$G157)</f>
        <v/>
      </c>
      <c r="K158" s="37" t="str">
        <f>IF(alumnes!$H157="","",alumnes!$H157)</f>
        <v/>
      </c>
      <c r="L158" s="37" t="str">
        <f>IF(alumnes!$I157="","",alumnes!$I157)</f>
        <v/>
      </c>
      <c r="M158" s="37" t="str">
        <f>IF(alumnes!$J157="","",alumnes!$J157)</f>
        <v/>
      </c>
      <c r="N158" s="37" t="str">
        <f>IF(alumnes!$K157="","",alumnes!$K157)</f>
        <v/>
      </c>
      <c r="O158" s="37" t="str">
        <f>IF(alumnes!$L157="","",alumnes!$L157)</f>
        <v/>
      </c>
      <c r="P158" s="37" t="str">
        <f>IF(alumnes!$M157="","",alumnes!$M157)</f>
        <v/>
      </c>
      <c r="Q158" s="37" t="str">
        <f>IF(alumnes!$N157="","",alumnes!$N157)</f>
        <v/>
      </c>
      <c r="R158" s="37" t="str">
        <f>IF(alumnes!$O157="","",alumnes!$O157)</f>
        <v/>
      </c>
      <c r="S158" s="37"/>
      <c r="T158" s="37"/>
      <c r="U158" s="37" t="e">
        <f>IF(alumnes!#REF!="","",alumnes!#REF!)</f>
        <v>#REF!</v>
      </c>
      <c r="V158" s="38"/>
      <c r="W158" s="39"/>
      <c r="X158" s="38"/>
      <c r="Z158" s="37"/>
      <c r="AA158" s="37" t="str">
        <f>IF(alumnes!$A157="","",IF(centre!$A$6=0,"",centre!$A$6))</f>
        <v/>
      </c>
      <c r="AB158" s="37" t="s">
        <v>2603</v>
      </c>
      <c r="AC158" s="37" t="s">
        <v>2603</v>
      </c>
      <c r="AD158" s="37" t="s">
        <v>2603</v>
      </c>
      <c r="AE158" s="37" t="s">
        <v>2603</v>
      </c>
      <c r="AF158" s="37" t="s">
        <v>2603</v>
      </c>
      <c r="AG158" s="37" t="s">
        <v>2603</v>
      </c>
      <c r="AH158" s="37" t="s">
        <v>2603</v>
      </c>
      <c r="AI158" s="37" t="s">
        <v>2603</v>
      </c>
      <c r="AJ158" s="37" t="s">
        <v>2603</v>
      </c>
      <c r="AK158" s="37" t="s">
        <v>2603</v>
      </c>
      <c r="AL158" s="37" t="s">
        <v>2603</v>
      </c>
      <c r="AM158" s="37" t="s">
        <v>2603</v>
      </c>
      <c r="AN158" s="37" t="s">
        <v>2603</v>
      </c>
      <c r="AO158" s="37" t="s">
        <v>2603</v>
      </c>
      <c r="AP158" s="37" t="s">
        <v>2603</v>
      </c>
      <c r="AQ158" s="37" t="s">
        <v>2603</v>
      </c>
      <c r="AR158" s="37" t="s">
        <v>2603</v>
      </c>
      <c r="AS158" s="37" t="s">
        <v>2603</v>
      </c>
      <c r="AT158" s="37" t="s">
        <v>2603</v>
      </c>
      <c r="AU158" s="37" t="s">
        <v>2603</v>
      </c>
      <c r="AV158" s="37" t="s">
        <v>2603</v>
      </c>
      <c r="AW158" s="37" t="s">
        <v>2603</v>
      </c>
      <c r="AX158" s="37" t="s">
        <v>2603</v>
      </c>
      <c r="AY158" s="37" t="s">
        <v>2603</v>
      </c>
      <c r="AZ158" s="37" t="s">
        <v>2603</v>
      </c>
      <c r="BA158" s="37" t="s">
        <v>2603</v>
      </c>
      <c r="BB158" s="37" t="s">
        <v>2603</v>
      </c>
      <c r="BC158" s="37" t="s">
        <v>2603</v>
      </c>
      <c r="BD158" s="37" t="s">
        <v>2603</v>
      </c>
      <c r="BE158" s="37" t="s">
        <v>2603</v>
      </c>
      <c r="BF158" s="37" t="s">
        <v>2603</v>
      </c>
      <c r="BG158" s="37" t="s">
        <v>2603</v>
      </c>
      <c r="BH158" s="37" t="s">
        <v>2603</v>
      </c>
      <c r="BI158" s="37" t="s">
        <v>2603</v>
      </c>
      <c r="BJ158" s="37" t="s">
        <v>2603</v>
      </c>
      <c r="BK158" s="37" t="s">
        <v>2603</v>
      </c>
      <c r="BL158" s="37" t="s">
        <v>2603</v>
      </c>
      <c r="BM158" s="37" t="s">
        <v>2603</v>
      </c>
      <c r="BN158" s="37" t="s">
        <v>2603</v>
      </c>
      <c r="BO158" s="37" t="s">
        <v>2603</v>
      </c>
      <c r="BP158" s="37" t="s">
        <v>2603</v>
      </c>
      <c r="BQ158" s="37" t="s">
        <v>2603</v>
      </c>
      <c r="BR158" s="37" t="s">
        <v>2603</v>
      </c>
      <c r="BS158" s="37" t="s">
        <v>2603</v>
      </c>
      <c r="BT158" s="37" t="s">
        <v>2603</v>
      </c>
      <c r="BU158" s="37" t="s">
        <v>2603</v>
      </c>
      <c r="BV158" s="37" t="s">
        <v>2603</v>
      </c>
      <c r="BW158" s="37" t="s">
        <v>2603</v>
      </c>
      <c r="BX158" s="37" t="s">
        <v>2603</v>
      </c>
      <c r="BY158" s="37" t="s">
        <v>2603</v>
      </c>
      <c r="BZ158" s="37" t="s">
        <v>2603</v>
      </c>
      <c r="CA158" s="37" t="s">
        <v>2603</v>
      </c>
      <c r="CB158" s="37" t="s">
        <v>2603</v>
      </c>
      <c r="CC158" s="37" t="s">
        <v>2603</v>
      </c>
      <c r="CD158" s="37" t="s">
        <v>2603</v>
      </c>
      <c r="CE158" s="37" t="s">
        <v>2603</v>
      </c>
      <c r="CF158" s="37" t="s">
        <v>2603</v>
      </c>
      <c r="CG158" s="37" t="s">
        <v>2603</v>
      </c>
      <c r="CH158" s="37" t="s">
        <v>2603</v>
      </c>
      <c r="CI158" s="37" t="s">
        <v>2603</v>
      </c>
      <c r="CJ158" s="37" t="s">
        <v>2603</v>
      </c>
      <c r="CK158" s="37" t="s">
        <v>2603</v>
      </c>
      <c r="CL158" s="37" t="s">
        <v>2603</v>
      </c>
      <c r="CM158" s="37" t="s">
        <v>2603</v>
      </c>
      <c r="CN158" s="37" t="s">
        <v>2603</v>
      </c>
      <c r="CO158" s="37" t="str">
        <f>IF(alumnes!$A157="","",IF($AA158="","",centre!$A$9))</f>
        <v/>
      </c>
      <c r="CP158" s="37" t="str">
        <f>IF(alumnes!$A157="","",IF($AA158="","",centre!$C$9))</f>
        <v/>
      </c>
      <c r="CQ158" s="37" t="str">
        <f>IF(alumnes!$A157="","",IF($AA158="","",centre!$A$14))</f>
        <v/>
      </c>
      <c r="CR158" s="37" t="str">
        <f>IF(alumnes!$A157="","",IF($AA158="","",centre!$B$14))</f>
        <v/>
      </c>
      <c r="CS158" s="37" t="str">
        <f>IF(alumnes!$A157="","",IF($AA158="","",centre!$C$14))</f>
        <v/>
      </c>
      <c r="CT158" s="37" t="str">
        <f>IF(alumnes!$A157="","",IF($AA158="","",IF(centre!$D$14=0,"",centre!$D$14)))</f>
        <v/>
      </c>
      <c r="CU158" s="37" t="str">
        <f>IF(alumnes!$A157="","",IF($AA158="","",IF(centre!$E$14=0,"",centre!$E$14)))</f>
        <v/>
      </c>
      <c r="CV158" s="37" t="str">
        <f>IF(alumnes!$A157="","",IF($AA158="","",IF(centre!$F$14=0,"",centre!$F$14)))</f>
        <v/>
      </c>
      <c r="CW158" s="37" t="str">
        <f>IF(alumnes!$A157="","",IF($AA158="","",IF(centre!$G$14=0,"",centre!$G$14)))</f>
        <v/>
      </c>
      <c r="CX158" s="37" t="str">
        <f>IF(alumnes!$A157="","",IF($AA158="","",centre!$H$14))</f>
        <v/>
      </c>
      <c r="CY158" s="37" t="str">
        <f>IF(alumnes!$A157="","",IF($AA158="","",centre!$I$14))</f>
        <v/>
      </c>
      <c r="CZ158" s="37" t="str">
        <f>IF(alumnes!$A157="","",IF($AA158="","",IF(centre!$J$14=0,"",centre!$J$14)))</f>
        <v/>
      </c>
      <c r="DA158" s="37" t="str">
        <f>IF(alumnes!$A157="","",IF($AA158="","",IF(centre!$K$14=0,"",centre!$K$14)))</f>
        <v/>
      </c>
      <c r="DB158" s="37" t="str">
        <f>IF(alumnes!$A157="","",IF($AA158="","",IF(centre!$L$14=0,"",centre!$L$14)))</f>
        <v/>
      </c>
      <c r="DC158" s="37" t="str">
        <f>IF(alumnes!$A157="","",IF($AA158="","",IF(centre!$A$19=0,"",centre!$A$19)))</f>
        <v/>
      </c>
      <c r="DD158" s="37" t="str">
        <f>IF(alumnes!$A157="","",IF($AA158="","",IF(centre!$C$19=0,"",centre!$C$19)))</f>
        <v/>
      </c>
      <c r="DE158" s="37" t="str">
        <f>IF(alumnes!$A157="","",IF($AA158="","",IF(centre!$E$19=0,"",centre!$E$19)))</f>
        <v/>
      </c>
      <c r="DF158" s="37" t="str">
        <f>IF(alumnes!$A157="","",IF($AA158="","",IF(centre!$G$19=0,"",centre!$G$19)))</f>
        <v/>
      </c>
      <c r="DG158" s="37" t="str">
        <f>IF(alumnes!$A157="","",IF($AA158="","",IF(centre!$H$19=0,"",centre!$H$19)))</f>
        <v/>
      </c>
      <c r="DH158" s="37" t="str">
        <f>IF(alumnes!$A157="","",IF($AA158="","",IF(centre!$J$19=0,"",centre!$J$19)))</f>
        <v/>
      </c>
      <c r="DI158" s="37" t="str">
        <f>IF(alumnes!$A157="","",IF($AA158="","",IF(centre!$K$19=0,"",centre!$K$19)))</f>
        <v/>
      </c>
      <c r="DJ158" s="37" t="str">
        <f>IF(alumnes!$A157="","",IF($AA158="","",IF(centre!$L$19=0,"",centre!$L$19)))</f>
        <v/>
      </c>
      <c r="DK158" s="37" t="str">
        <f>IF(alumnes!$A157="","",IF($AA158="",centre!$G$6,""))</f>
        <v/>
      </c>
      <c r="DL158" s="37" t="str">
        <f>IF(alumnes!$A157="","",IF($AA158="",centre!$I$6,""))</f>
        <v/>
      </c>
      <c r="DM158" s="37" t="str">
        <f>IF(alumnes!$A157="","",IF($AA158="",centre!$K$6,""))</f>
        <v/>
      </c>
      <c r="DN158" s="37" t="str">
        <f>IF(alumnes!$A157="","",IF($AA158="",centre!$A$9,""))</f>
        <v/>
      </c>
      <c r="DO158" s="37" t="str">
        <f>IF(alumnes!$A157="","",IF($AA158="",centre!$C$9,""))</f>
        <v/>
      </c>
      <c r="DP158" s="37" t="str">
        <f>IF(alumnes!$A157="","",IF($AA158="",IF(centre!$J$14=0,"",centre!$J$14),""))</f>
        <v/>
      </c>
      <c r="DQ158" s="37" t="str">
        <f>IF(alumnes!$A157="","",IF($AA158="",IF(centre!$K$14=0,"",centre!$K$14),""))</f>
        <v/>
      </c>
      <c r="DR158" s="37" t="str">
        <f>IF(alumnes!$A157="","",IF($AA158="",IF(centre!$L$14=0,"",centre!$L$14),""))</f>
        <v/>
      </c>
      <c r="DS158" s="37" t="str">
        <f>IF(alumnes!$A157="","",IF($AA158="",centre!$A$14,""))</f>
        <v/>
      </c>
      <c r="DT158" s="37" t="str">
        <f>IF(alumnes!$A157="","",IF($AA158="",centre!$B$14,""))</f>
        <v/>
      </c>
      <c r="DU158" s="37" t="str">
        <f>IF(alumnes!$A157="","",IF($AA158="",IF(centre!$C$14=0,"",centre!$C$14),""))</f>
        <v/>
      </c>
      <c r="DV158" s="37" t="str">
        <f>IF(alumnes!$A157="","",IF($AA158="",IF(centre!$D$14=0,"",centre!$D$14),""))</f>
        <v/>
      </c>
      <c r="DW158" s="37" t="str">
        <f>IF(alumnes!$A157="","",IF($AA158="",IF(centre!$E$14=0,"",centre!$E$14),""))</f>
        <v/>
      </c>
      <c r="DX158" s="37" t="str">
        <f>IF(alumnes!$A157="","",IF($AA158="",IF(centre!$F$14=0,"",centre!$F$14),""))</f>
        <v/>
      </c>
      <c r="DY158" s="37" t="str">
        <f>IF(alumnes!$A157="","",IF($AA158="",IF(centre!$G$14=0,"",centre!$G$14),""))</f>
        <v/>
      </c>
      <c r="DZ158" s="37" t="str">
        <f>IF(alumnes!$A157="","",IF($AA158="",centre!$H$14,""))</f>
        <v/>
      </c>
      <c r="EA158" s="37" t="str">
        <f>IF(alumnes!$A157="","",IF($AA158="",centre!$I$14,""))</f>
        <v/>
      </c>
    </row>
    <row r="159" spans="1:131" x14ac:dyDescent="0.35">
      <c r="A159" s="36" t="str">
        <f>IF(alumnes!$A158="","",alumnes!$B$4)</f>
        <v/>
      </c>
      <c r="B159" s="37" t="str">
        <f>IF(alumnes!$A158="","",alumnes!$A158)</f>
        <v/>
      </c>
      <c r="C159" s="37" t="str">
        <f>IF(alumnes!$B158="","",alumnes!$B158)</f>
        <v/>
      </c>
      <c r="D159" s="37" t="str">
        <f>IF(alumnes!$C158="","",alumnes!$C158)</f>
        <v/>
      </c>
      <c r="E159" s="37" t="str">
        <f>IF(alumnes!$D158="","",alumnes!$D158)</f>
        <v/>
      </c>
      <c r="F159" s="37" t="str">
        <f>IF(alumnes!$E158="","",alumnes!$E158)</f>
        <v/>
      </c>
      <c r="G159" s="37" t="str">
        <f>IF(alumnes!$P158="","",alumnes!$P158)</f>
        <v/>
      </c>
      <c r="H159" s="37" t="str">
        <f>IF(alumnes!$Q158="","",alumnes!$Q158)</f>
        <v/>
      </c>
      <c r="I159" s="37" t="str">
        <f>IF(alumnes!$R158="","",alumnes!$R158)</f>
        <v/>
      </c>
      <c r="J159" s="37" t="str">
        <f>IF(alumnes!$G158="","",alumnes!$G158)</f>
        <v/>
      </c>
      <c r="K159" s="37" t="str">
        <f>IF(alumnes!$H158="","",alumnes!$H158)</f>
        <v/>
      </c>
      <c r="L159" s="37" t="str">
        <f>IF(alumnes!$I158="","",alumnes!$I158)</f>
        <v/>
      </c>
      <c r="M159" s="37" t="str">
        <f>IF(alumnes!$J158="","",alumnes!$J158)</f>
        <v/>
      </c>
      <c r="N159" s="37" t="str">
        <f>IF(alumnes!$K158="","",alumnes!$K158)</f>
        <v/>
      </c>
      <c r="O159" s="37" t="str">
        <f>IF(alumnes!$L158="","",alumnes!$L158)</f>
        <v/>
      </c>
      <c r="P159" s="37" t="str">
        <f>IF(alumnes!$M158="","",alumnes!$M158)</f>
        <v/>
      </c>
      <c r="Q159" s="37" t="str">
        <f>IF(alumnes!$N158="","",alumnes!$N158)</f>
        <v/>
      </c>
      <c r="R159" s="37" t="str">
        <f>IF(alumnes!$O158="","",alumnes!$O158)</f>
        <v/>
      </c>
      <c r="S159" s="37"/>
      <c r="T159" s="37"/>
      <c r="U159" s="37" t="e">
        <f>IF(alumnes!#REF!="","",alumnes!#REF!)</f>
        <v>#REF!</v>
      </c>
      <c r="V159" s="38"/>
      <c r="W159" s="39"/>
      <c r="X159" s="38"/>
      <c r="Z159" s="37"/>
      <c r="AA159" s="37" t="str">
        <f>IF(alumnes!$A158="","",IF(centre!$A$6=0,"",centre!$A$6))</f>
        <v/>
      </c>
      <c r="AB159" s="37" t="s">
        <v>2603</v>
      </c>
      <c r="AC159" s="37" t="s">
        <v>2603</v>
      </c>
      <c r="AD159" s="37" t="s">
        <v>2603</v>
      </c>
      <c r="AE159" s="37" t="s">
        <v>2603</v>
      </c>
      <c r="AF159" s="37" t="s">
        <v>2603</v>
      </c>
      <c r="AG159" s="37" t="s">
        <v>2603</v>
      </c>
      <c r="AH159" s="37" t="s">
        <v>2603</v>
      </c>
      <c r="AI159" s="37" t="s">
        <v>2603</v>
      </c>
      <c r="AJ159" s="37" t="s">
        <v>2603</v>
      </c>
      <c r="AK159" s="37" t="s">
        <v>2603</v>
      </c>
      <c r="AL159" s="37" t="s">
        <v>2603</v>
      </c>
      <c r="AM159" s="37" t="s">
        <v>2603</v>
      </c>
      <c r="AN159" s="37" t="s">
        <v>2603</v>
      </c>
      <c r="AO159" s="37" t="s">
        <v>2603</v>
      </c>
      <c r="AP159" s="37" t="s">
        <v>2603</v>
      </c>
      <c r="AQ159" s="37" t="s">
        <v>2603</v>
      </c>
      <c r="AR159" s="37" t="s">
        <v>2603</v>
      </c>
      <c r="AS159" s="37" t="s">
        <v>2603</v>
      </c>
      <c r="AT159" s="37" t="s">
        <v>2603</v>
      </c>
      <c r="AU159" s="37" t="s">
        <v>2603</v>
      </c>
      <c r="AV159" s="37" t="s">
        <v>2603</v>
      </c>
      <c r="AW159" s="37" t="s">
        <v>2603</v>
      </c>
      <c r="AX159" s="37" t="s">
        <v>2603</v>
      </c>
      <c r="AY159" s="37" t="s">
        <v>2603</v>
      </c>
      <c r="AZ159" s="37" t="s">
        <v>2603</v>
      </c>
      <c r="BA159" s="37" t="s">
        <v>2603</v>
      </c>
      <c r="BB159" s="37" t="s">
        <v>2603</v>
      </c>
      <c r="BC159" s="37" t="s">
        <v>2603</v>
      </c>
      <c r="BD159" s="37" t="s">
        <v>2603</v>
      </c>
      <c r="BE159" s="37" t="s">
        <v>2603</v>
      </c>
      <c r="BF159" s="37" t="s">
        <v>2603</v>
      </c>
      <c r="BG159" s="37" t="s">
        <v>2603</v>
      </c>
      <c r="BH159" s="37" t="s">
        <v>2603</v>
      </c>
      <c r="BI159" s="37" t="s">
        <v>2603</v>
      </c>
      <c r="BJ159" s="37" t="s">
        <v>2603</v>
      </c>
      <c r="BK159" s="37" t="s">
        <v>2603</v>
      </c>
      <c r="BL159" s="37" t="s">
        <v>2603</v>
      </c>
      <c r="BM159" s="37" t="s">
        <v>2603</v>
      </c>
      <c r="BN159" s="37" t="s">
        <v>2603</v>
      </c>
      <c r="BO159" s="37" t="s">
        <v>2603</v>
      </c>
      <c r="BP159" s="37" t="s">
        <v>2603</v>
      </c>
      <c r="BQ159" s="37" t="s">
        <v>2603</v>
      </c>
      <c r="BR159" s="37" t="s">
        <v>2603</v>
      </c>
      <c r="BS159" s="37" t="s">
        <v>2603</v>
      </c>
      <c r="BT159" s="37" t="s">
        <v>2603</v>
      </c>
      <c r="BU159" s="37" t="s">
        <v>2603</v>
      </c>
      <c r="BV159" s="37" t="s">
        <v>2603</v>
      </c>
      <c r="BW159" s="37" t="s">
        <v>2603</v>
      </c>
      <c r="BX159" s="37" t="s">
        <v>2603</v>
      </c>
      <c r="BY159" s="37" t="s">
        <v>2603</v>
      </c>
      <c r="BZ159" s="37" t="s">
        <v>2603</v>
      </c>
      <c r="CA159" s="37" t="s">
        <v>2603</v>
      </c>
      <c r="CB159" s="37" t="s">
        <v>2603</v>
      </c>
      <c r="CC159" s="37" t="s">
        <v>2603</v>
      </c>
      <c r="CD159" s="37" t="s">
        <v>2603</v>
      </c>
      <c r="CE159" s="37" t="s">
        <v>2603</v>
      </c>
      <c r="CF159" s="37" t="s">
        <v>2603</v>
      </c>
      <c r="CG159" s="37" t="s">
        <v>2603</v>
      </c>
      <c r="CH159" s="37" t="s">
        <v>2603</v>
      </c>
      <c r="CI159" s="37" t="s">
        <v>2603</v>
      </c>
      <c r="CJ159" s="37" t="s">
        <v>2603</v>
      </c>
      <c r="CK159" s="37" t="s">
        <v>2603</v>
      </c>
      <c r="CL159" s="37" t="s">
        <v>2603</v>
      </c>
      <c r="CM159" s="37" t="s">
        <v>2603</v>
      </c>
      <c r="CN159" s="37" t="s">
        <v>2603</v>
      </c>
      <c r="CO159" s="37" t="str">
        <f>IF(alumnes!$A158="","",IF($AA159="","",centre!$A$9))</f>
        <v/>
      </c>
      <c r="CP159" s="37" t="str">
        <f>IF(alumnes!$A158="","",IF($AA159="","",centre!$C$9))</f>
        <v/>
      </c>
      <c r="CQ159" s="37" t="str">
        <f>IF(alumnes!$A158="","",IF($AA159="","",centre!$A$14))</f>
        <v/>
      </c>
      <c r="CR159" s="37" t="str">
        <f>IF(alumnes!$A158="","",IF($AA159="","",centre!$B$14))</f>
        <v/>
      </c>
      <c r="CS159" s="37" t="str">
        <f>IF(alumnes!$A158="","",IF($AA159="","",centre!$C$14))</f>
        <v/>
      </c>
      <c r="CT159" s="37" t="str">
        <f>IF(alumnes!$A158="","",IF($AA159="","",IF(centre!$D$14=0,"",centre!$D$14)))</f>
        <v/>
      </c>
      <c r="CU159" s="37" t="str">
        <f>IF(alumnes!$A158="","",IF($AA159="","",IF(centre!$E$14=0,"",centre!$E$14)))</f>
        <v/>
      </c>
      <c r="CV159" s="37" t="str">
        <f>IF(alumnes!$A158="","",IF($AA159="","",IF(centre!$F$14=0,"",centre!$F$14)))</f>
        <v/>
      </c>
      <c r="CW159" s="37" t="str">
        <f>IF(alumnes!$A158="","",IF($AA159="","",IF(centre!$G$14=0,"",centre!$G$14)))</f>
        <v/>
      </c>
      <c r="CX159" s="37" t="str">
        <f>IF(alumnes!$A158="","",IF($AA159="","",centre!$H$14))</f>
        <v/>
      </c>
      <c r="CY159" s="37" t="str">
        <f>IF(alumnes!$A158="","",IF($AA159="","",centre!$I$14))</f>
        <v/>
      </c>
      <c r="CZ159" s="37" t="str">
        <f>IF(alumnes!$A158="","",IF($AA159="","",IF(centre!$J$14=0,"",centre!$J$14)))</f>
        <v/>
      </c>
      <c r="DA159" s="37" t="str">
        <f>IF(alumnes!$A158="","",IF($AA159="","",IF(centre!$K$14=0,"",centre!$K$14)))</f>
        <v/>
      </c>
      <c r="DB159" s="37" t="str">
        <f>IF(alumnes!$A158="","",IF($AA159="","",IF(centre!$L$14=0,"",centre!$L$14)))</f>
        <v/>
      </c>
      <c r="DC159" s="37" t="str">
        <f>IF(alumnes!$A158="","",IF($AA159="","",IF(centre!$A$19=0,"",centre!$A$19)))</f>
        <v/>
      </c>
      <c r="DD159" s="37" t="str">
        <f>IF(alumnes!$A158="","",IF($AA159="","",IF(centre!$C$19=0,"",centre!$C$19)))</f>
        <v/>
      </c>
      <c r="DE159" s="37" t="str">
        <f>IF(alumnes!$A158="","",IF($AA159="","",IF(centre!$E$19=0,"",centre!$E$19)))</f>
        <v/>
      </c>
      <c r="DF159" s="37" t="str">
        <f>IF(alumnes!$A158="","",IF($AA159="","",IF(centre!$G$19=0,"",centre!$G$19)))</f>
        <v/>
      </c>
      <c r="DG159" s="37" t="str">
        <f>IF(alumnes!$A158="","",IF($AA159="","",IF(centre!$H$19=0,"",centre!$H$19)))</f>
        <v/>
      </c>
      <c r="DH159" s="37" t="str">
        <f>IF(alumnes!$A158="","",IF($AA159="","",IF(centre!$J$19=0,"",centre!$J$19)))</f>
        <v/>
      </c>
      <c r="DI159" s="37" t="str">
        <f>IF(alumnes!$A158="","",IF($AA159="","",IF(centre!$K$19=0,"",centre!$K$19)))</f>
        <v/>
      </c>
      <c r="DJ159" s="37" t="str">
        <f>IF(alumnes!$A158="","",IF($AA159="","",IF(centre!$L$19=0,"",centre!$L$19)))</f>
        <v/>
      </c>
      <c r="DK159" s="37" t="str">
        <f>IF(alumnes!$A158="","",IF($AA159="",centre!$G$6,""))</f>
        <v/>
      </c>
      <c r="DL159" s="37" t="str">
        <f>IF(alumnes!$A158="","",IF($AA159="",centre!$I$6,""))</f>
        <v/>
      </c>
      <c r="DM159" s="37" t="str">
        <f>IF(alumnes!$A158="","",IF($AA159="",centre!$K$6,""))</f>
        <v/>
      </c>
      <c r="DN159" s="37" t="str">
        <f>IF(alumnes!$A158="","",IF($AA159="",centre!$A$9,""))</f>
        <v/>
      </c>
      <c r="DO159" s="37" t="str">
        <f>IF(alumnes!$A158="","",IF($AA159="",centre!$C$9,""))</f>
        <v/>
      </c>
      <c r="DP159" s="37" t="str">
        <f>IF(alumnes!$A158="","",IF($AA159="",IF(centre!$J$14=0,"",centre!$J$14),""))</f>
        <v/>
      </c>
      <c r="DQ159" s="37" t="str">
        <f>IF(alumnes!$A158="","",IF($AA159="",IF(centre!$K$14=0,"",centre!$K$14),""))</f>
        <v/>
      </c>
      <c r="DR159" s="37" t="str">
        <f>IF(alumnes!$A158="","",IF($AA159="",IF(centre!$L$14=0,"",centre!$L$14),""))</f>
        <v/>
      </c>
      <c r="DS159" s="37" t="str">
        <f>IF(alumnes!$A158="","",IF($AA159="",centre!$A$14,""))</f>
        <v/>
      </c>
      <c r="DT159" s="37" t="str">
        <f>IF(alumnes!$A158="","",IF($AA159="",centre!$B$14,""))</f>
        <v/>
      </c>
      <c r="DU159" s="37" t="str">
        <f>IF(alumnes!$A158="","",IF($AA159="",IF(centre!$C$14=0,"",centre!$C$14),""))</f>
        <v/>
      </c>
      <c r="DV159" s="37" t="str">
        <f>IF(alumnes!$A158="","",IF($AA159="",IF(centre!$D$14=0,"",centre!$D$14),""))</f>
        <v/>
      </c>
      <c r="DW159" s="37" t="str">
        <f>IF(alumnes!$A158="","",IF($AA159="",IF(centre!$E$14=0,"",centre!$E$14),""))</f>
        <v/>
      </c>
      <c r="DX159" s="37" t="str">
        <f>IF(alumnes!$A158="","",IF($AA159="",IF(centre!$F$14=0,"",centre!$F$14),""))</f>
        <v/>
      </c>
      <c r="DY159" s="37" t="str">
        <f>IF(alumnes!$A158="","",IF($AA159="",IF(centre!$G$14=0,"",centre!$G$14),""))</f>
        <v/>
      </c>
      <c r="DZ159" s="37" t="str">
        <f>IF(alumnes!$A158="","",IF($AA159="",centre!$H$14,""))</f>
        <v/>
      </c>
      <c r="EA159" s="37" t="str">
        <f>IF(alumnes!$A158="","",IF($AA159="",centre!$I$14,""))</f>
        <v/>
      </c>
    </row>
    <row r="160" spans="1:131" x14ac:dyDescent="0.35">
      <c r="A160" s="36" t="str">
        <f>IF(alumnes!$A159="","",alumnes!$B$4)</f>
        <v/>
      </c>
      <c r="B160" s="37" t="str">
        <f>IF(alumnes!$A159="","",alumnes!$A159)</f>
        <v/>
      </c>
      <c r="C160" s="37" t="str">
        <f>IF(alumnes!$B159="","",alumnes!$B159)</f>
        <v/>
      </c>
      <c r="D160" s="37" t="str">
        <f>IF(alumnes!$C159="","",alumnes!$C159)</f>
        <v/>
      </c>
      <c r="E160" s="37" t="str">
        <f>IF(alumnes!$D159="","",alumnes!$D159)</f>
        <v/>
      </c>
      <c r="F160" s="37" t="str">
        <f>IF(alumnes!$E159="","",alumnes!$E159)</f>
        <v/>
      </c>
      <c r="G160" s="37" t="str">
        <f>IF(alumnes!$P159="","",alumnes!$P159)</f>
        <v/>
      </c>
      <c r="H160" s="37" t="str">
        <f>IF(alumnes!$Q159="","",alumnes!$Q159)</f>
        <v/>
      </c>
      <c r="I160" s="37" t="str">
        <f>IF(alumnes!$R159="","",alumnes!$R159)</f>
        <v/>
      </c>
      <c r="J160" s="37" t="str">
        <f>IF(alumnes!$G159="","",alumnes!$G159)</f>
        <v/>
      </c>
      <c r="K160" s="37" t="str">
        <f>IF(alumnes!$H159="","",alumnes!$H159)</f>
        <v/>
      </c>
      <c r="L160" s="37" t="str">
        <f>IF(alumnes!$I159="","",alumnes!$I159)</f>
        <v/>
      </c>
      <c r="M160" s="37" t="str">
        <f>IF(alumnes!$J159="","",alumnes!$J159)</f>
        <v/>
      </c>
      <c r="N160" s="37" t="str">
        <f>IF(alumnes!$K159="","",alumnes!$K159)</f>
        <v/>
      </c>
      <c r="O160" s="37" t="str">
        <f>IF(alumnes!$L159="","",alumnes!$L159)</f>
        <v/>
      </c>
      <c r="P160" s="37" t="str">
        <f>IF(alumnes!$M159="","",alumnes!$M159)</f>
        <v/>
      </c>
      <c r="Q160" s="37" t="str">
        <f>IF(alumnes!$N159="","",alumnes!$N159)</f>
        <v/>
      </c>
      <c r="R160" s="37" t="str">
        <f>IF(alumnes!$O159="","",alumnes!$O159)</f>
        <v/>
      </c>
      <c r="S160" s="37"/>
      <c r="T160" s="37"/>
      <c r="U160" s="37" t="e">
        <f>IF(alumnes!#REF!="","",alumnes!#REF!)</f>
        <v>#REF!</v>
      </c>
      <c r="V160" s="38"/>
      <c r="W160" s="39"/>
      <c r="X160" s="38"/>
      <c r="Z160" s="37"/>
      <c r="AA160" s="37" t="str">
        <f>IF(alumnes!$A159="","",IF(centre!$A$6=0,"",centre!$A$6))</f>
        <v/>
      </c>
      <c r="AB160" s="37" t="s">
        <v>2603</v>
      </c>
      <c r="AC160" s="37" t="s">
        <v>2603</v>
      </c>
      <c r="AD160" s="37" t="s">
        <v>2603</v>
      </c>
      <c r="AE160" s="37" t="s">
        <v>2603</v>
      </c>
      <c r="AF160" s="37" t="s">
        <v>2603</v>
      </c>
      <c r="AG160" s="37" t="s">
        <v>2603</v>
      </c>
      <c r="AH160" s="37" t="s">
        <v>2603</v>
      </c>
      <c r="AI160" s="37" t="s">
        <v>2603</v>
      </c>
      <c r="AJ160" s="37" t="s">
        <v>2603</v>
      </c>
      <c r="AK160" s="37" t="s">
        <v>2603</v>
      </c>
      <c r="AL160" s="37" t="s">
        <v>2603</v>
      </c>
      <c r="AM160" s="37" t="s">
        <v>2603</v>
      </c>
      <c r="AN160" s="37" t="s">
        <v>2603</v>
      </c>
      <c r="AO160" s="37" t="s">
        <v>2603</v>
      </c>
      <c r="AP160" s="37" t="s">
        <v>2603</v>
      </c>
      <c r="AQ160" s="37" t="s">
        <v>2603</v>
      </c>
      <c r="AR160" s="37" t="s">
        <v>2603</v>
      </c>
      <c r="AS160" s="37" t="s">
        <v>2603</v>
      </c>
      <c r="AT160" s="37" t="s">
        <v>2603</v>
      </c>
      <c r="AU160" s="37" t="s">
        <v>2603</v>
      </c>
      <c r="AV160" s="37" t="s">
        <v>2603</v>
      </c>
      <c r="AW160" s="37" t="s">
        <v>2603</v>
      </c>
      <c r="AX160" s="37" t="s">
        <v>2603</v>
      </c>
      <c r="AY160" s="37" t="s">
        <v>2603</v>
      </c>
      <c r="AZ160" s="37" t="s">
        <v>2603</v>
      </c>
      <c r="BA160" s="37" t="s">
        <v>2603</v>
      </c>
      <c r="BB160" s="37" t="s">
        <v>2603</v>
      </c>
      <c r="BC160" s="37" t="s">
        <v>2603</v>
      </c>
      <c r="BD160" s="37" t="s">
        <v>2603</v>
      </c>
      <c r="BE160" s="37" t="s">
        <v>2603</v>
      </c>
      <c r="BF160" s="37" t="s">
        <v>2603</v>
      </c>
      <c r="BG160" s="37" t="s">
        <v>2603</v>
      </c>
      <c r="BH160" s="37" t="s">
        <v>2603</v>
      </c>
      <c r="BI160" s="37" t="s">
        <v>2603</v>
      </c>
      <c r="BJ160" s="37" t="s">
        <v>2603</v>
      </c>
      <c r="BK160" s="37" t="s">
        <v>2603</v>
      </c>
      <c r="BL160" s="37" t="s">
        <v>2603</v>
      </c>
      <c r="BM160" s="37" t="s">
        <v>2603</v>
      </c>
      <c r="BN160" s="37" t="s">
        <v>2603</v>
      </c>
      <c r="BO160" s="37" t="s">
        <v>2603</v>
      </c>
      <c r="BP160" s="37" t="s">
        <v>2603</v>
      </c>
      <c r="BQ160" s="37" t="s">
        <v>2603</v>
      </c>
      <c r="BR160" s="37" t="s">
        <v>2603</v>
      </c>
      <c r="BS160" s="37" t="s">
        <v>2603</v>
      </c>
      <c r="BT160" s="37" t="s">
        <v>2603</v>
      </c>
      <c r="BU160" s="37" t="s">
        <v>2603</v>
      </c>
      <c r="BV160" s="37" t="s">
        <v>2603</v>
      </c>
      <c r="BW160" s="37" t="s">
        <v>2603</v>
      </c>
      <c r="BX160" s="37" t="s">
        <v>2603</v>
      </c>
      <c r="BY160" s="37" t="s">
        <v>2603</v>
      </c>
      <c r="BZ160" s="37" t="s">
        <v>2603</v>
      </c>
      <c r="CA160" s="37" t="s">
        <v>2603</v>
      </c>
      <c r="CB160" s="37" t="s">
        <v>2603</v>
      </c>
      <c r="CC160" s="37" t="s">
        <v>2603</v>
      </c>
      <c r="CD160" s="37" t="s">
        <v>2603</v>
      </c>
      <c r="CE160" s="37" t="s">
        <v>2603</v>
      </c>
      <c r="CF160" s="37" t="s">
        <v>2603</v>
      </c>
      <c r="CG160" s="37" t="s">
        <v>2603</v>
      </c>
      <c r="CH160" s="37" t="s">
        <v>2603</v>
      </c>
      <c r="CI160" s="37" t="s">
        <v>2603</v>
      </c>
      <c r="CJ160" s="37" t="s">
        <v>2603</v>
      </c>
      <c r="CK160" s="37" t="s">
        <v>2603</v>
      </c>
      <c r="CL160" s="37" t="s">
        <v>2603</v>
      </c>
      <c r="CM160" s="37" t="s">
        <v>2603</v>
      </c>
      <c r="CN160" s="37" t="s">
        <v>2603</v>
      </c>
      <c r="CO160" s="37" t="str">
        <f>IF(alumnes!$A159="","",IF($AA160="","",centre!$A$9))</f>
        <v/>
      </c>
      <c r="CP160" s="37" t="str">
        <f>IF(alumnes!$A159="","",IF($AA160="","",centre!$C$9))</f>
        <v/>
      </c>
      <c r="CQ160" s="37" t="str">
        <f>IF(alumnes!$A159="","",IF($AA160="","",centre!$A$14))</f>
        <v/>
      </c>
      <c r="CR160" s="37" t="str">
        <f>IF(alumnes!$A159="","",IF($AA160="","",centre!$B$14))</f>
        <v/>
      </c>
      <c r="CS160" s="37" t="str">
        <f>IF(alumnes!$A159="","",IF($AA160="","",centre!$C$14))</f>
        <v/>
      </c>
      <c r="CT160" s="37" t="str">
        <f>IF(alumnes!$A159="","",IF($AA160="","",IF(centre!$D$14=0,"",centre!$D$14)))</f>
        <v/>
      </c>
      <c r="CU160" s="37" t="str">
        <f>IF(alumnes!$A159="","",IF($AA160="","",IF(centre!$E$14=0,"",centre!$E$14)))</f>
        <v/>
      </c>
      <c r="CV160" s="37" t="str">
        <f>IF(alumnes!$A159="","",IF($AA160="","",IF(centre!$F$14=0,"",centre!$F$14)))</f>
        <v/>
      </c>
      <c r="CW160" s="37" t="str">
        <f>IF(alumnes!$A159="","",IF($AA160="","",IF(centre!$G$14=0,"",centre!$G$14)))</f>
        <v/>
      </c>
      <c r="CX160" s="37" t="str">
        <f>IF(alumnes!$A159="","",IF($AA160="","",centre!$H$14))</f>
        <v/>
      </c>
      <c r="CY160" s="37" t="str">
        <f>IF(alumnes!$A159="","",IF($AA160="","",centre!$I$14))</f>
        <v/>
      </c>
      <c r="CZ160" s="37" t="str">
        <f>IF(alumnes!$A159="","",IF($AA160="","",IF(centre!$J$14=0,"",centre!$J$14)))</f>
        <v/>
      </c>
      <c r="DA160" s="37" t="str">
        <f>IF(alumnes!$A159="","",IF($AA160="","",IF(centre!$K$14=0,"",centre!$K$14)))</f>
        <v/>
      </c>
      <c r="DB160" s="37" t="str">
        <f>IF(alumnes!$A159="","",IF($AA160="","",IF(centre!$L$14=0,"",centre!$L$14)))</f>
        <v/>
      </c>
      <c r="DC160" s="37" t="str">
        <f>IF(alumnes!$A159="","",IF($AA160="","",IF(centre!$A$19=0,"",centre!$A$19)))</f>
        <v/>
      </c>
      <c r="DD160" s="37" t="str">
        <f>IF(alumnes!$A159="","",IF($AA160="","",IF(centre!$C$19=0,"",centre!$C$19)))</f>
        <v/>
      </c>
      <c r="DE160" s="37" t="str">
        <f>IF(alumnes!$A159="","",IF($AA160="","",IF(centre!$E$19=0,"",centre!$E$19)))</f>
        <v/>
      </c>
      <c r="DF160" s="37" t="str">
        <f>IF(alumnes!$A159="","",IF($AA160="","",IF(centre!$G$19=0,"",centre!$G$19)))</f>
        <v/>
      </c>
      <c r="DG160" s="37" t="str">
        <f>IF(alumnes!$A159="","",IF($AA160="","",IF(centre!$H$19=0,"",centre!$H$19)))</f>
        <v/>
      </c>
      <c r="DH160" s="37" t="str">
        <f>IF(alumnes!$A159="","",IF($AA160="","",IF(centre!$J$19=0,"",centre!$J$19)))</f>
        <v/>
      </c>
      <c r="DI160" s="37" t="str">
        <f>IF(alumnes!$A159="","",IF($AA160="","",IF(centre!$K$19=0,"",centre!$K$19)))</f>
        <v/>
      </c>
      <c r="DJ160" s="37" t="str">
        <f>IF(alumnes!$A159="","",IF($AA160="","",IF(centre!$L$19=0,"",centre!$L$19)))</f>
        <v/>
      </c>
      <c r="DK160" s="37" t="str">
        <f>IF(alumnes!$A159="","",IF($AA160="",centre!$G$6,""))</f>
        <v/>
      </c>
      <c r="DL160" s="37" t="str">
        <f>IF(alumnes!$A159="","",IF($AA160="",centre!$I$6,""))</f>
        <v/>
      </c>
      <c r="DM160" s="37" t="str">
        <f>IF(alumnes!$A159="","",IF($AA160="",centre!$K$6,""))</f>
        <v/>
      </c>
      <c r="DN160" s="37" t="str">
        <f>IF(alumnes!$A159="","",IF($AA160="",centre!$A$9,""))</f>
        <v/>
      </c>
      <c r="DO160" s="37" t="str">
        <f>IF(alumnes!$A159="","",IF($AA160="",centre!$C$9,""))</f>
        <v/>
      </c>
      <c r="DP160" s="37" t="str">
        <f>IF(alumnes!$A159="","",IF($AA160="",IF(centre!$J$14=0,"",centre!$J$14),""))</f>
        <v/>
      </c>
      <c r="DQ160" s="37" t="str">
        <f>IF(alumnes!$A159="","",IF($AA160="",IF(centre!$K$14=0,"",centre!$K$14),""))</f>
        <v/>
      </c>
      <c r="DR160" s="37" t="str">
        <f>IF(alumnes!$A159="","",IF($AA160="",IF(centre!$L$14=0,"",centre!$L$14),""))</f>
        <v/>
      </c>
      <c r="DS160" s="37" t="str">
        <f>IF(alumnes!$A159="","",IF($AA160="",centre!$A$14,""))</f>
        <v/>
      </c>
      <c r="DT160" s="37" t="str">
        <f>IF(alumnes!$A159="","",IF($AA160="",centre!$B$14,""))</f>
        <v/>
      </c>
      <c r="DU160" s="37" t="str">
        <f>IF(alumnes!$A159="","",IF($AA160="",IF(centre!$C$14=0,"",centre!$C$14),""))</f>
        <v/>
      </c>
      <c r="DV160" s="37" t="str">
        <f>IF(alumnes!$A159="","",IF($AA160="",IF(centre!$D$14=0,"",centre!$D$14),""))</f>
        <v/>
      </c>
      <c r="DW160" s="37" t="str">
        <f>IF(alumnes!$A159="","",IF($AA160="",IF(centre!$E$14=0,"",centre!$E$14),""))</f>
        <v/>
      </c>
      <c r="DX160" s="37" t="str">
        <f>IF(alumnes!$A159="","",IF($AA160="",IF(centre!$F$14=0,"",centre!$F$14),""))</f>
        <v/>
      </c>
      <c r="DY160" s="37" t="str">
        <f>IF(alumnes!$A159="","",IF($AA160="",IF(centre!$G$14=0,"",centre!$G$14),""))</f>
        <v/>
      </c>
      <c r="DZ160" s="37" t="str">
        <f>IF(alumnes!$A159="","",IF($AA160="",centre!$H$14,""))</f>
        <v/>
      </c>
      <c r="EA160" s="37" t="str">
        <f>IF(alumnes!$A159="","",IF($AA160="",centre!$I$14,""))</f>
        <v/>
      </c>
    </row>
    <row r="161" spans="1:131" x14ac:dyDescent="0.35">
      <c r="A161" s="36" t="str">
        <f>IF(alumnes!$A160="","",alumnes!$B$4)</f>
        <v/>
      </c>
      <c r="B161" s="37" t="str">
        <f>IF(alumnes!$A160="","",alumnes!$A160)</f>
        <v/>
      </c>
      <c r="C161" s="37" t="str">
        <f>IF(alumnes!$B160="","",alumnes!$B160)</f>
        <v/>
      </c>
      <c r="D161" s="37" t="str">
        <f>IF(alumnes!$C160="","",alumnes!$C160)</f>
        <v/>
      </c>
      <c r="E161" s="37" t="str">
        <f>IF(alumnes!$D160="","",alumnes!$D160)</f>
        <v/>
      </c>
      <c r="F161" s="37" t="str">
        <f>IF(alumnes!$E160="","",alumnes!$E160)</f>
        <v/>
      </c>
      <c r="G161" s="37" t="str">
        <f>IF(alumnes!$P160="","",alumnes!$P160)</f>
        <v/>
      </c>
      <c r="H161" s="37" t="str">
        <f>IF(alumnes!$Q160="","",alumnes!$Q160)</f>
        <v/>
      </c>
      <c r="I161" s="37" t="str">
        <f>IF(alumnes!$R160="","",alumnes!$R160)</f>
        <v/>
      </c>
      <c r="J161" s="37" t="str">
        <f>IF(alumnes!$G160="","",alumnes!$G160)</f>
        <v/>
      </c>
      <c r="K161" s="37" t="str">
        <f>IF(alumnes!$H160="","",alumnes!$H160)</f>
        <v/>
      </c>
      <c r="L161" s="37" t="str">
        <f>IF(alumnes!$I160="","",alumnes!$I160)</f>
        <v/>
      </c>
      <c r="M161" s="37" t="str">
        <f>IF(alumnes!$J160="","",alumnes!$J160)</f>
        <v/>
      </c>
      <c r="N161" s="37" t="str">
        <f>IF(alumnes!$K160="","",alumnes!$K160)</f>
        <v/>
      </c>
      <c r="O161" s="37" t="str">
        <f>IF(alumnes!$L160="","",alumnes!$L160)</f>
        <v/>
      </c>
      <c r="P161" s="37" t="str">
        <f>IF(alumnes!$M160="","",alumnes!$M160)</f>
        <v/>
      </c>
      <c r="Q161" s="37" t="str">
        <f>IF(alumnes!$N160="","",alumnes!$N160)</f>
        <v/>
      </c>
      <c r="R161" s="37" t="str">
        <f>IF(alumnes!$O160="","",alumnes!$O160)</f>
        <v/>
      </c>
      <c r="S161" s="37"/>
      <c r="T161" s="37"/>
      <c r="U161" s="37" t="e">
        <f>IF(alumnes!#REF!="","",alumnes!#REF!)</f>
        <v>#REF!</v>
      </c>
      <c r="V161" s="38"/>
      <c r="W161" s="39"/>
      <c r="X161" s="38"/>
      <c r="Z161" s="37"/>
      <c r="AA161" s="37" t="str">
        <f>IF(alumnes!$A160="","",IF(centre!$A$6=0,"",centre!$A$6))</f>
        <v/>
      </c>
      <c r="AB161" s="37" t="s">
        <v>2603</v>
      </c>
      <c r="AC161" s="37" t="s">
        <v>2603</v>
      </c>
      <c r="AD161" s="37" t="s">
        <v>2603</v>
      </c>
      <c r="AE161" s="37" t="s">
        <v>2603</v>
      </c>
      <c r="AF161" s="37" t="s">
        <v>2603</v>
      </c>
      <c r="AG161" s="37" t="s">
        <v>2603</v>
      </c>
      <c r="AH161" s="37" t="s">
        <v>2603</v>
      </c>
      <c r="AI161" s="37" t="s">
        <v>2603</v>
      </c>
      <c r="AJ161" s="37" t="s">
        <v>2603</v>
      </c>
      <c r="AK161" s="37" t="s">
        <v>2603</v>
      </c>
      <c r="AL161" s="37" t="s">
        <v>2603</v>
      </c>
      <c r="AM161" s="37" t="s">
        <v>2603</v>
      </c>
      <c r="AN161" s="37" t="s">
        <v>2603</v>
      </c>
      <c r="AO161" s="37" t="s">
        <v>2603</v>
      </c>
      <c r="AP161" s="37" t="s">
        <v>2603</v>
      </c>
      <c r="AQ161" s="37" t="s">
        <v>2603</v>
      </c>
      <c r="AR161" s="37" t="s">
        <v>2603</v>
      </c>
      <c r="AS161" s="37" t="s">
        <v>2603</v>
      </c>
      <c r="AT161" s="37" t="s">
        <v>2603</v>
      </c>
      <c r="AU161" s="37" t="s">
        <v>2603</v>
      </c>
      <c r="AV161" s="37" t="s">
        <v>2603</v>
      </c>
      <c r="AW161" s="37" t="s">
        <v>2603</v>
      </c>
      <c r="AX161" s="37" t="s">
        <v>2603</v>
      </c>
      <c r="AY161" s="37" t="s">
        <v>2603</v>
      </c>
      <c r="AZ161" s="37" t="s">
        <v>2603</v>
      </c>
      <c r="BA161" s="37" t="s">
        <v>2603</v>
      </c>
      <c r="BB161" s="37" t="s">
        <v>2603</v>
      </c>
      <c r="BC161" s="37" t="s">
        <v>2603</v>
      </c>
      <c r="BD161" s="37" t="s">
        <v>2603</v>
      </c>
      <c r="BE161" s="37" t="s">
        <v>2603</v>
      </c>
      <c r="BF161" s="37" t="s">
        <v>2603</v>
      </c>
      <c r="BG161" s="37" t="s">
        <v>2603</v>
      </c>
      <c r="BH161" s="37" t="s">
        <v>2603</v>
      </c>
      <c r="BI161" s="37" t="s">
        <v>2603</v>
      </c>
      <c r="BJ161" s="37" t="s">
        <v>2603</v>
      </c>
      <c r="BK161" s="37" t="s">
        <v>2603</v>
      </c>
      <c r="BL161" s="37" t="s">
        <v>2603</v>
      </c>
      <c r="BM161" s="37" t="s">
        <v>2603</v>
      </c>
      <c r="BN161" s="37" t="s">
        <v>2603</v>
      </c>
      <c r="BO161" s="37" t="s">
        <v>2603</v>
      </c>
      <c r="BP161" s="37" t="s">
        <v>2603</v>
      </c>
      <c r="BQ161" s="37" t="s">
        <v>2603</v>
      </c>
      <c r="BR161" s="37" t="s">
        <v>2603</v>
      </c>
      <c r="BS161" s="37" t="s">
        <v>2603</v>
      </c>
      <c r="BT161" s="37" t="s">
        <v>2603</v>
      </c>
      <c r="BU161" s="37" t="s">
        <v>2603</v>
      </c>
      <c r="BV161" s="37" t="s">
        <v>2603</v>
      </c>
      <c r="BW161" s="37" t="s">
        <v>2603</v>
      </c>
      <c r="BX161" s="37" t="s">
        <v>2603</v>
      </c>
      <c r="BY161" s="37" t="s">
        <v>2603</v>
      </c>
      <c r="BZ161" s="37" t="s">
        <v>2603</v>
      </c>
      <c r="CA161" s="37" t="s">
        <v>2603</v>
      </c>
      <c r="CB161" s="37" t="s">
        <v>2603</v>
      </c>
      <c r="CC161" s="37" t="s">
        <v>2603</v>
      </c>
      <c r="CD161" s="37" t="s">
        <v>2603</v>
      </c>
      <c r="CE161" s="37" t="s">
        <v>2603</v>
      </c>
      <c r="CF161" s="37" t="s">
        <v>2603</v>
      </c>
      <c r="CG161" s="37" t="s">
        <v>2603</v>
      </c>
      <c r="CH161" s="37" t="s">
        <v>2603</v>
      </c>
      <c r="CI161" s="37" t="s">
        <v>2603</v>
      </c>
      <c r="CJ161" s="37" t="s">
        <v>2603</v>
      </c>
      <c r="CK161" s="37" t="s">
        <v>2603</v>
      </c>
      <c r="CL161" s="37" t="s">
        <v>2603</v>
      </c>
      <c r="CM161" s="37" t="s">
        <v>2603</v>
      </c>
      <c r="CN161" s="37" t="s">
        <v>2603</v>
      </c>
      <c r="CO161" s="37" t="str">
        <f>IF(alumnes!$A160="","",IF($AA161="","",centre!$A$9))</f>
        <v/>
      </c>
      <c r="CP161" s="37" t="str">
        <f>IF(alumnes!$A160="","",IF($AA161="","",centre!$C$9))</f>
        <v/>
      </c>
      <c r="CQ161" s="37" t="str">
        <f>IF(alumnes!$A160="","",IF($AA161="","",centre!$A$14))</f>
        <v/>
      </c>
      <c r="CR161" s="37" t="str">
        <f>IF(alumnes!$A160="","",IF($AA161="","",centre!$B$14))</f>
        <v/>
      </c>
      <c r="CS161" s="37" t="str">
        <f>IF(alumnes!$A160="","",IF($AA161="","",centre!$C$14))</f>
        <v/>
      </c>
      <c r="CT161" s="37" t="str">
        <f>IF(alumnes!$A160="","",IF($AA161="","",IF(centre!$D$14=0,"",centre!$D$14)))</f>
        <v/>
      </c>
      <c r="CU161" s="37" t="str">
        <f>IF(alumnes!$A160="","",IF($AA161="","",IF(centre!$E$14=0,"",centre!$E$14)))</f>
        <v/>
      </c>
      <c r="CV161" s="37" t="str">
        <f>IF(alumnes!$A160="","",IF($AA161="","",IF(centre!$F$14=0,"",centre!$F$14)))</f>
        <v/>
      </c>
      <c r="CW161" s="37" t="str">
        <f>IF(alumnes!$A160="","",IF($AA161="","",IF(centre!$G$14=0,"",centre!$G$14)))</f>
        <v/>
      </c>
      <c r="CX161" s="37" t="str">
        <f>IF(alumnes!$A160="","",IF($AA161="","",centre!$H$14))</f>
        <v/>
      </c>
      <c r="CY161" s="37" t="str">
        <f>IF(alumnes!$A160="","",IF($AA161="","",centre!$I$14))</f>
        <v/>
      </c>
      <c r="CZ161" s="37" t="str">
        <f>IF(alumnes!$A160="","",IF($AA161="","",IF(centre!$J$14=0,"",centre!$J$14)))</f>
        <v/>
      </c>
      <c r="DA161" s="37" t="str">
        <f>IF(alumnes!$A160="","",IF($AA161="","",IF(centre!$K$14=0,"",centre!$K$14)))</f>
        <v/>
      </c>
      <c r="DB161" s="37" t="str">
        <f>IF(alumnes!$A160="","",IF($AA161="","",IF(centre!$L$14=0,"",centre!$L$14)))</f>
        <v/>
      </c>
      <c r="DC161" s="37" t="str">
        <f>IF(alumnes!$A160="","",IF($AA161="","",IF(centre!$A$19=0,"",centre!$A$19)))</f>
        <v/>
      </c>
      <c r="DD161" s="37" t="str">
        <f>IF(alumnes!$A160="","",IF($AA161="","",IF(centre!$C$19=0,"",centre!$C$19)))</f>
        <v/>
      </c>
      <c r="DE161" s="37" t="str">
        <f>IF(alumnes!$A160="","",IF($AA161="","",IF(centre!$E$19=0,"",centre!$E$19)))</f>
        <v/>
      </c>
      <c r="DF161" s="37" t="str">
        <f>IF(alumnes!$A160="","",IF($AA161="","",IF(centre!$G$19=0,"",centre!$G$19)))</f>
        <v/>
      </c>
      <c r="DG161" s="37" t="str">
        <f>IF(alumnes!$A160="","",IF($AA161="","",IF(centre!$H$19=0,"",centre!$H$19)))</f>
        <v/>
      </c>
      <c r="DH161" s="37" t="str">
        <f>IF(alumnes!$A160="","",IF($AA161="","",IF(centre!$J$19=0,"",centre!$J$19)))</f>
        <v/>
      </c>
      <c r="DI161" s="37" t="str">
        <f>IF(alumnes!$A160="","",IF($AA161="","",IF(centre!$K$19=0,"",centre!$K$19)))</f>
        <v/>
      </c>
      <c r="DJ161" s="37" t="str">
        <f>IF(alumnes!$A160="","",IF($AA161="","",IF(centre!$L$19=0,"",centre!$L$19)))</f>
        <v/>
      </c>
      <c r="DK161" s="37" t="str">
        <f>IF(alumnes!$A160="","",IF($AA161="",centre!$G$6,""))</f>
        <v/>
      </c>
      <c r="DL161" s="37" t="str">
        <f>IF(alumnes!$A160="","",IF($AA161="",centre!$I$6,""))</f>
        <v/>
      </c>
      <c r="DM161" s="37" t="str">
        <f>IF(alumnes!$A160="","",IF($AA161="",centre!$K$6,""))</f>
        <v/>
      </c>
      <c r="DN161" s="37" t="str">
        <f>IF(alumnes!$A160="","",IF($AA161="",centre!$A$9,""))</f>
        <v/>
      </c>
      <c r="DO161" s="37" t="str">
        <f>IF(alumnes!$A160="","",IF($AA161="",centre!$C$9,""))</f>
        <v/>
      </c>
      <c r="DP161" s="37" t="str">
        <f>IF(alumnes!$A160="","",IF($AA161="",IF(centre!$J$14=0,"",centre!$J$14),""))</f>
        <v/>
      </c>
      <c r="DQ161" s="37" t="str">
        <f>IF(alumnes!$A160="","",IF($AA161="",IF(centre!$K$14=0,"",centre!$K$14),""))</f>
        <v/>
      </c>
      <c r="DR161" s="37" t="str">
        <f>IF(alumnes!$A160="","",IF($AA161="",IF(centre!$L$14=0,"",centre!$L$14),""))</f>
        <v/>
      </c>
      <c r="DS161" s="37" t="str">
        <f>IF(alumnes!$A160="","",IF($AA161="",centre!$A$14,""))</f>
        <v/>
      </c>
      <c r="DT161" s="37" t="str">
        <f>IF(alumnes!$A160="","",IF($AA161="",centre!$B$14,""))</f>
        <v/>
      </c>
      <c r="DU161" s="37" t="str">
        <f>IF(alumnes!$A160="","",IF($AA161="",IF(centre!$C$14=0,"",centre!$C$14),""))</f>
        <v/>
      </c>
      <c r="DV161" s="37" t="str">
        <f>IF(alumnes!$A160="","",IF($AA161="",IF(centre!$D$14=0,"",centre!$D$14),""))</f>
        <v/>
      </c>
      <c r="DW161" s="37" t="str">
        <f>IF(alumnes!$A160="","",IF($AA161="",IF(centre!$E$14=0,"",centre!$E$14),""))</f>
        <v/>
      </c>
      <c r="DX161" s="37" t="str">
        <f>IF(alumnes!$A160="","",IF($AA161="",IF(centre!$F$14=0,"",centre!$F$14),""))</f>
        <v/>
      </c>
      <c r="DY161" s="37" t="str">
        <f>IF(alumnes!$A160="","",IF($AA161="",IF(centre!$G$14=0,"",centre!$G$14),""))</f>
        <v/>
      </c>
      <c r="DZ161" s="37" t="str">
        <f>IF(alumnes!$A160="","",IF($AA161="",centre!$H$14,""))</f>
        <v/>
      </c>
      <c r="EA161" s="37" t="str">
        <f>IF(alumnes!$A160="","",IF($AA161="",centre!$I$14,""))</f>
        <v/>
      </c>
    </row>
    <row r="162" spans="1:131" x14ac:dyDescent="0.35">
      <c r="A162" s="36" t="str">
        <f>IF(alumnes!$A161="","",alumnes!$B$4)</f>
        <v/>
      </c>
      <c r="B162" s="37" t="str">
        <f>IF(alumnes!$A161="","",alumnes!$A161)</f>
        <v/>
      </c>
      <c r="C162" s="37" t="str">
        <f>IF(alumnes!$B161="","",alumnes!$B161)</f>
        <v/>
      </c>
      <c r="D162" s="37" t="str">
        <f>IF(alumnes!$C161="","",alumnes!$C161)</f>
        <v/>
      </c>
      <c r="E162" s="37" t="str">
        <f>IF(alumnes!$D161="","",alumnes!$D161)</f>
        <v/>
      </c>
      <c r="F162" s="37" t="str">
        <f>IF(alumnes!$E161="","",alumnes!$E161)</f>
        <v/>
      </c>
      <c r="G162" s="37" t="str">
        <f>IF(alumnes!$P161="","",alumnes!$P161)</f>
        <v/>
      </c>
      <c r="H162" s="37" t="str">
        <f>IF(alumnes!$Q161="","",alumnes!$Q161)</f>
        <v/>
      </c>
      <c r="I162" s="37" t="str">
        <f>IF(alumnes!$R161="","",alumnes!$R161)</f>
        <v/>
      </c>
      <c r="J162" s="37" t="str">
        <f>IF(alumnes!$G161="","",alumnes!$G161)</f>
        <v/>
      </c>
      <c r="K162" s="37" t="str">
        <f>IF(alumnes!$H161="","",alumnes!$H161)</f>
        <v/>
      </c>
      <c r="L162" s="37" t="str">
        <f>IF(alumnes!$I161="","",alumnes!$I161)</f>
        <v/>
      </c>
      <c r="M162" s="37" t="str">
        <f>IF(alumnes!$J161="","",alumnes!$J161)</f>
        <v/>
      </c>
      <c r="N162" s="37" t="str">
        <f>IF(alumnes!$K161="","",alumnes!$K161)</f>
        <v/>
      </c>
      <c r="O162" s="37" t="str">
        <f>IF(alumnes!$L161="","",alumnes!$L161)</f>
        <v/>
      </c>
      <c r="P162" s="37" t="str">
        <f>IF(alumnes!$M161="","",alumnes!$M161)</f>
        <v/>
      </c>
      <c r="Q162" s="37" t="str">
        <f>IF(alumnes!$N161="","",alumnes!$N161)</f>
        <v/>
      </c>
      <c r="R162" s="37" t="str">
        <f>IF(alumnes!$O161="","",alumnes!$O161)</f>
        <v/>
      </c>
      <c r="S162" s="37"/>
      <c r="T162" s="37"/>
      <c r="U162" s="37" t="e">
        <f>IF(alumnes!#REF!="","",alumnes!#REF!)</f>
        <v>#REF!</v>
      </c>
      <c r="V162" s="38"/>
      <c r="W162" s="39"/>
      <c r="X162" s="38"/>
      <c r="Z162" s="37"/>
      <c r="AA162" s="37" t="str">
        <f>IF(alumnes!$A161="","",IF(centre!$A$6=0,"",centre!$A$6))</f>
        <v/>
      </c>
      <c r="AB162" s="37" t="s">
        <v>2603</v>
      </c>
      <c r="AC162" s="37" t="s">
        <v>2603</v>
      </c>
      <c r="AD162" s="37" t="s">
        <v>2603</v>
      </c>
      <c r="AE162" s="37" t="s">
        <v>2603</v>
      </c>
      <c r="AF162" s="37" t="s">
        <v>2603</v>
      </c>
      <c r="AG162" s="37" t="s">
        <v>2603</v>
      </c>
      <c r="AH162" s="37" t="s">
        <v>2603</v>
      </c>
      <c r="AI162" s="37" t="s">
        <v>2603</v>
      </c>
      <c r="AJ162" s="37" t="s">
        <v>2603</v>
      </c>
      <c r="AK162" s="37" t="s">
        <v>2603</v>
      </c>
      <c r="AL162" s="37" t="s">
        <v>2603</v>
      </c>
      <c r="AM162" s="37" t="s">
        <v>2603</v>
      </c>
      <c r="AN162" s="37" t="s">
        <v>2603</v>
      </c>
      <c r="AO162" s="37" t="s">
        <v>2603</v>
      </c>
      <c r="AP162" s="37" t="s">
        <v>2603</v>
      </c>
      <c r="AQ162" s="37" t="s">
        <v>2603</v>
      </c>
      <c r="AR162" s="37" t="s">
        <v>2603</v>
      </c>
      <c r="AS162" s="37" t="s">
        <v>2603</v>
      </c>
      <c r="AT162" s="37" t="s">
        <v>2603</v>
      </c>
      <c r="AU162" s="37" t="s">
        <v>2603</v>
      </c>
      <c r="AV162" s="37" t="s">
        <v>2603</v>
      </c>
      <c r="AW162" s="37" t="s">
        <v>2603</v>
      </c>
      <c r="AX162" s="37" t="s">
        <v>2603</v>
      </c>
      <c r="AY162" s="37" t="s">
        <v>2603</v>
      </c>
      <c r="AZ162" s="37" t="s">
        <v>2603</v>
      </c>
      <c r="BA162" s="37" t="s">
        <v>2603</v>
      </c>
      <c r="BB162" s="37" t="s">
        <v>2603</v>
      </c>
      <c r="BC162" s="37" t="s">
        <v>2603</v>
      </c>
      <c r="BD162" s="37" t="s">
        <v>2603</v>
      </c>
      <c r="BE162" s="37" t="s">
        <v>2603</v>
      </c>
      <c r="BF162" s="37" t="s">
        <v>2603</v>
      </c>
      <c r="BG162" s="37" t="s">
        <v>2603</v>
      </c>
      <c r="BH162" s="37" t="s">
        <v>2603</v>
      </c>
      <c r="BI162" s="37" t="s">
        <v>2603</v>
      </c>
      <c r="BJ162" s="37" t="s">
        <v>2603</v>
      </c>
      <c r="BK162" s="37" t="s">
        <v>2603</v>
      </c>
      <c r="BL162" s="37" t="s">
        <v>2603</v>
      </c>
      <c r="BM162" s="37" t="s">
        <v>2603</v>
      </c>
      <c r="BN162" s="37" t="s">
        <v>2603</v>
      </c>
      <c r="BO162" s="37" t="s">
        <v>2603</v>
      </c>
      <c r="BP162" s="37" t="s">
        <v>2603</v>
      </c>
      <c r="BQ162" s="37" t="s">
        <v>2603</v>
      </c>
      <c r="BR162" s="37" t="s">
        <v>2603</v>
      </c>
      <c r="BS162" s="37" t="s">
        <v>2603</v>
      </c>
      <c r="BT162" s="37" t="s">
        <v>2603</v>
      </c>
      <c r="BU162" s="37" t="s">
        <v>2603</v>
      </c>
      <c r="BV162" s="37" t="s">
        <v>2603</v>
      </c>
      <c r="BW162" s="37" t="s">
        <v>2603</v>
      </c>
      <c r="BX162" s="37" t="s">
        <v>2603</v>
      </c>
      <c r="BY162" s="37" t="s">
        <v>2603</v>
      </c>
      <c r="BZ162" s="37" t="s">
        <v>2603</v>
      </c>
      <c r="CA162" s="37" t="s">
        <v>2603</v>
      </c>
      <c r="CB162" s="37" t="s">
        <v>2603</v>
      </c>
      <c r="CC162" s="37" t="s">
        <v>2603</v>
      </c>
      <c r="CD162" s="37" t="s">
        <v>2603</v>
      </c>
      <c r="CE162" s="37" t="s">
        <v>2603</v>
      </c>
      <c r="CF162" s="37" t="s">
        <v>2603</v>
      </c>
      <c r="CG162" s="37" t="s">
        <v>2603</v>
      </c>
      <c r="CH162" s="37" t="s">
        <v>2603</v>
      </c>
      <c r="CI162" s="37" t="s">
        <v>2603</v>
      </c>
      <c r="CJ162" s="37" t="s">
        <v>2603</v>
      </c>
      <c r="CK162" s="37" t="s">
        <v>2603</v>
      </c>
      <c r="CL162" s="37" t="s">
        <v>2603</v>
      </c>
      <c r="CM162" s="37" t="s">
        <v>2603</v>
      </c>
      <c r="CN162" s="37" t="s">
        <v>2603</v>
      </c>
      <c r="CO162" s="37" t="str">
        <f>IF(alumnes!$A161="","",IF($AA162="","",centre!$A$9))</f>
        <v/>
      </c>
      <c r="CP162" s="37" t="str">
        <f>IF(alumnes!$A161="","",IF($AA162="","",centre!$C$9))</f>
        <v/>
      </c>
      <c r="CQ162" s="37" t="str">
        <f>IF(alumnes!$A161="","",IF($AA162="","",centre!$A$14))</f>
        <v/>
      </c>
      <c r="CR162" s="37" t="str">
        <f>IF(alumnes!$A161="","",IF($AA162="","",centre!$B$14))</f>
        <v/>
      </c>
      <c r="CS162" s="37" t="str">
        <f>IF(alumnes!$A161="","",IF($AA162="","",centre!$C$14))</f>
        <v/>
      </c>
      <c r="CT162" s="37" t="str">
        <f>IF(alumnes!$A161="","",IF($AA162="","",IF(centre!$D$14=0,"",centre!$D$14)))</f>
        <v/>
      </c>
      <c r="CU162" s="37" t="str">
        <f>IF(alumnes!$A161="","",IF($AA162="","",IF(centre!$E$14=0,"",centre!$E$14)))</f>
        <v/>
      </c>
      <c r="CV162" s="37" t="str">
        <f>IF(alumnes!$A161="","",IF($AA162="","",IF(centre!$F$14=0,"",centre!$F$14)))</f>
        <v/>
      </c>
      <c r="CW162" s="37" t="str">
        <f>IF(alumnes!$A161="","",IF($AA162="","",IF(centre!$G$14=0,"",centre!$G$14)))</f>
        <v/>
      </c>
      <c r="CX162" s="37" t="str">
        <f>IF(alumnes!$A161="","",IF($AA162="","",centre!$H$14))</f>
        <v/>
      </c>
      <c r="CY162" s="37" t="str">
        <f>IF(alumnes!$A161="","",IF($AA162="","",centre!$I$14))</f>
        <v/>
      </c>
      <c r="CZ162" s="37" t="str">
        <f>IF(alumnes!$A161="","",IF($AA162="","",IF(centre!$J$14=0,"",centre!$J$14)))</f>
        <v/>
      </c>
      <c r="DA162" s="37" t="str">
        <f>IF(alumnes!$A161="","",IF($AA162="","",IF(centre!$K$14=0,"",centre!$K$14)))</f>
        <v/>
      </c>
      <c r="DB162" s="37" t="str">
        <f>IF(alumnes!$A161="","",IF($AA162="","",IF(centre!$L$14=0,"",centre!$L$14)))</f>
        <v/>
      </c>
      <c r="DC162" s="37" t="str">
        <f>IF(alumnes!$A161="","",IF($AA162="","",IF(centre!$A$19=0,"",centre!$A$19)))</f>
        <v/>
      </c>
      <c r="DD162" s="37" t="str">
        <f>IF(alumnes!$A161="","",IF($AA162="","",IF(centre!$C$19=0,"",centre!$C$19)))</f>
        <v/>
      </c>
      <c r="DE162" s="37" t="str">
        <f>IF(alumnes!$A161="","",IF($AA162="","",IF(centre!$E$19=0,"",centre!$E$19)))</f>
        <v/>
      </c>
      <c r="DF162" s="37" t="str">
        <f>IF(alumnes!$A161="","",IF($AA162="","",IF(centre!$G$19=0,"",centre!$G$19)))</f>
        <v/>
      </c>
      <c r="DG162" s="37" t="str">
        <f>IF(alumnes!$A161="","",IF($AA162="","",IF(centre!$H$19=0,"",centre!$H$19)))</f>
        <v/>
      </c>
      <c r="DH162" s="37" t="str">
        <f>IF(alumnes!$A161="","",IF($AA162="","",IF(centre!$J$19=0,"",centre!$J$19)))</f>
        <v/>
      </c>
      <c r="DI162" s="37" t="str">
        <f>IF(alumnes!$A161="","",IF($AA162="","",IF(centre!$K$19=0,"",centre!$K$19)))</f>
        <v/>
      </c>
      <c r="DJ162" s="37" t="str">
        <f>IF(alumnes!$A161="","",IF($AA162="","",IF(centre!$L$19=0,"",centre!$L$19)))</f>
        <v/>
      </c>
      <c r="DK162" s="37" t="str">
        <f>IF(alumnes!$A161="","",IF($AA162="",centre!$G$6,""))</f>
        <v/>
      </c>
      <c r="DL162" s="37" t="str">
        <f>IF(alumnes!$A161="","",IF($AA162="",centre!$I$6,""))</f>
        <v/>
      </c>
      <c r="DM162" s="37" t="str">
        <f>IF(alumnes!$A161="","",IF($AA162="",centre!$K$6,""))</f>
        <v/>
      </c>
      <c r="DN162" s="37" t="str">
        <f>IF(alumnes!$A161="","",IF($AA162="",centre!$A$9,""))</f>
        <v/>
      </c>
      <c r="DO162" s="37" t="str">
        <f>IF(alumnes!$A161="","",IF($AA162="",centre!$C$9,""))</f>
        <v/>
      </c>
      <c r="DP162" s="37" t="str">
        <f>IF(alumnes!$A161="","",IF($AA162="",IF(centre!$J$14=0,"",centre!$J$14),""))</f>
        <v/>
      </c>
      <c r="DQ162" s="37" t="str">
        <f>IF(alumnes!$A161="","",IF($AA162="",IF(centre!$K$14=0,"",centre!$K$14),""))</f>
        <v/>
      </c>
      <c r="DR162" s="37" t="str">
        <f>IF(alumnes!$A161="","",IF($AA162="",IF(centre!$L$14=0,"",centre!$L$14),""))</f>
        <v/>
      </c>
      <c r="DS162" s="37" t="str">
        <f>IF(alumnes!$A161="","",IF($AA162="",centre!$A$14,""))</f>
        <v/>
      </c>
      <c r="DT162" s="37" t="str">
        <f>IF(alumnes!$A161="","",IF($AA162="",centre!$B$14,""))</f>
        <v/>
      </c>
      <c r="DU162" s="37" t="str">
        <f>IF(alumnes!$A161="","",IF($AA162="",IF(centre!$C$14=0,"",centre!$C$14),""))</f>
        <v/>
      </c>
      <c r="DV162" s="37" t="str">
        <f>IF(alumnes!$A161="","",IF($AA162="",IF(centre!$D$14=0,"",centre!$D$14),""))</f>
        <v/>
      </c>
      <c r="DW162" s="37" t="str">
        <f>IF(alumnes!$A161="","",IF($AA162="",IF(centre!$E$14=0,"",centre!$E$14),""))</f>
        <v/>
      </c>
      <c r="DX162" s="37" t="str">
        <f>IF(alumnes!$A161="","",IF($AA162="",IF(centre!$F$14=0,"",centre!$F$14),""))</f>
        <v/>
      </c>
      <c r="DY162" s="37" t="str">
        <f>IF(alumnes!$A161="","",IF($AA162="",IF(centre!$G$14=0,"",centre!$G$14),""))</f>
        <v/>
      </c>
      <c r="DZ162" s="37" t="str">
        <f>IF(alumnes!$A161="","",IF($AA162="",centre!$H$14,""))</f>
        <v/>
      </c>
      <c r="EA162" s="37" t="str">
        <f>IF(alumnes!$A161="","",IF($AA162="",centre!$I$14,""))</f>
        <v/>
      </c>
    </row>
    <row r="163" spans="1:131" x14ac:dyDescent="0.35">
      <c r="A163" s="36" t="str">
        <f>IF(alumnes!$A162="","",alumnes!$B$4)</f>
        <v/>
      </c>
      <c r="B163" s="37" t="str">
        <f>IF(alumnes!$A162="","",alumnes!$A162)</f>
        <v/>
      </c>
      <c r="C163" s="37" t="str">
        <f>IF(alumnes!$B162="","",alumnes!$B162)</f>
        <v/>
      </c>
      <c r="D163" s="37" t="str">
        <f>IF(alumnes!$C162="","",alumnes!$C162)</f>
        <v/>
      </c>
      <c r="E163" s="37" t="str">
        <f>IF(alumnes!$D162="","",alumnes!$D162)</f>
        <v/>
      </c>
      <c r="F163" s="37" t="str">
        <f>IF(alumnes!$E162="","",alumnes!$E162)</f>
        <v/>
      </c>
      <c r="G163" s="37" t="str">
        <f>IF(alumnes!$P162="","",alumnes!$P162)</f>
        <v/>
      </c>
      <c r="H163" s="37" t="str">
        <f>IF(alumnes!$Q162="","",alumnes!$Q162)</f>
        <v/>
      </c>
      <c r="I163" s="37" t="str">
        <f>IF(alumnes!$R162="","",alumnes!$R162)</f>
        <v/>
      </c>
      <c r="J163" s="37" t="str">
        <f>IF(alumnes!$G162="","",alumnes!$G162)</f>
        <v/>
      </c>
      <c r="K163" s="37" t="str">
        <f>IF(alumnes!$H162="","",alumnes!$H162)</f>
        <v/>
      </c>
      <c r="L163" s="37" t="str">
        <f>IF(alumnes!$I162="","",alumnes!$I162)</f>
        <v/>
      </c>
      <c r="M163" s="37" t="str">
        <f>IF(alumnes!$J162="","",alumnes!$J162)</f>
        <v/>
      </c>
      <c r="N163" s="37" t="str">
        <f>IF(alumnes!$K162="","",alumnes!$K162)</f>
        <v/>
      </c>
      <c r="O163" s="37" t="str">
        <f>IF(alumnes!$L162="","",alumnes!$L162)</f>
        <v/>
      </c>
      <c r="P163" s="37" t="str">
        <f>IF(alumnes!$M162="","",alumnes!$M162)</f>
        <v/>
      </c>
      <c r="Q163" s="37" t="str">
        <f>IF(alumnes!$N162="","",alumnes!$N162)</f>
        <v/>
      </c>
      <c r="R163" s="37" t="str">
        <f>IF(alumnes!$O162="","",alumnes!$O162)</f>
        <v/>
      </c>
      <c r="S163" s="37"/>
      <c r="T163" s="37"/>
      <c r="U163" s="37" t="e">
        <f>IF(alumnes!#REF!="","",alumnes!#REF!)</f>
        <v>#REF!</v>
      </c>
      <c r="V163" s="38"/>
      <c r="W163" s="39"/>
      <c r="X163" s="38"/>
      <c r="Z163" s="37"/>
      <c r="AA163" s="37" t="str">
        <f>IF(alumnes!$A162="","",IF(centre!$A$6=0,"",centre!$A$6))</f>
        <v/>
      </c>
      <c r="AB163" s="37" t="s">
        <v>2603</v>
      </c>
      <c r="AC163" s="37" t="s">
        <v>2603</v>
      </c>
      <c r="AD163" s="37" t="s">
        <v>2603</v>
      </c>
      <c r="AE163" s="37" t="s">
        <v>2603</v>
      </c>
      <c r="AF163" s="37" t="s">
        <v>2603</v>
      </c>
      <c r="AG163" s="37" t="s">
        <v>2603</v>
      </c>
      <c r="AH163" s="37" t="s">
        <v>2603</v>
      </c>
      <c r="AI163" s="37" t="s">
        <v>2603</v>
      </c>
      <c r="AJ163" s="37" t="s">
        <v>2603</v>
      </c>
      <c r="AK163" s="37" t="s">
        <v>2603</v>
      </c>
      <c r="AL163" s="37" t="s">
        <v>2603</v>
      </c>
      <c r="AM163" s="37" t="s">
        <v>2603</v>
      </c>
      <c r="AN163" s="37" t="s">
        <v>2603</v>
      </c>
      <c r="AO163" s="37" t="s">
        <v>2603</v>
      </c>
      <c r="AP163" s="37" t="s">
        <v>2603</v>
      </c>
      <c r="AQ163" s="37" t="s">
        <v>2603</v>
      </c>
      <c r="AR163" s="37" t="s">
        <v>2603</v>
      </c>
      <c r="AS163" s="37" t="s">
        <v>2603</v>
      </c>
      <c r="AT163" s="37" t="s">
        <v>2603</v>
      </c>
      <c r="AU163" s="37" t="s">
        <v>2603</v>
      </c>
      <c r="AV163" s="37" t="s">
        <v>2603</v>
      </c>
      <c r="AW163" s="37" t="s">
        <v>2603</v>
      </c>
      <c r="AX163" s="37" t="s">
        <v>2603</v>
      </c>
      <c r="AY163" s="37" t="s">
        <v>2603</v>
      </c>
      <c r="AZ163" s="37" t="s">
        <v>2603</v>
      </c>
      <c r="BA163" s="37" t="s">
        <v>2603</v>
      </c>
      <c r="BB163" s="37" t="s">
        <v>2603</v>
      </c>
      <c r="BC163" s="37" t="s">
        <v>2603</v>
      </c>
      <c r="BD163" s="37" t="s">
        <v>2603</v>
      </c>
      <c r="BE163" s="37" t="s">
        <v>2603</v>
      </c>
      <c r="BF163" s="37" t="s">
        <v>2603</v>
      </c>
      <c r="BG163" s="37" t="s">
        <v>2603</v>
      </c>
      <c r="BH163" s="37" t="s">
        <v>2603</v>
      </c>
      <c r="BI163" s="37" t="s">
        <v>2603</v>
      </c>
      <c r="BJ163" s="37" t="s">
        <v>2603</v>
      </c>
      <c r="BK163" s="37" t="s">
        <v>2603</v>
      </c>
      <c r="BL163" s="37" t="s">
        <v>2603</v>
      </c>
      <c r="BM163" s="37" t="s">
        <v>2603</v>
      </c>
      <c r="BN163" s="37" t="s">
        <v>2603</v>
      </c>
      <c r="BO163" s="37" t="s">
        <v>2603</v>
      </c>
      <c r="BP163" s="37" t="s">
        <v>2603</v>
      </c>
      <c r="BQ163" s="37" t="s">
        <v>2603</v>
      </c>
      <c r="BR163" s="37" t="s">
        <v>2603</v>
      </c>
      <c r="BS163" s="37" t="s">
        <v>2603</v>
      </c>
      <c r="BT163" s="37" t="s">
        <v>2603</v>
      </c>
      <c r="BU163" s="37" t="s">
        <v>2603</v>
      </c>
      <c r="BV163" s="37" t="s">
        <v>2603</v>
      </c>
      <c r="BW163" s="37" t="s">
        <v>2603</v>
      </c>
      <c r="BX163" s="37" t="s">
        <v>2603</v>
      </c>
      <c r="BY163" s="37" t="s">
        <v>2603</v>
      </c>
      <c r="BZ163" s="37" t="s">
        <v>2603</v>
      </c>
      <c r="CA163" s="37" t="s">
        <v>2603</v>
      </c>
      <c r="CB163" s="37" t="s">
        <v>2603</v>
      </c>
      <c r="CC163" s="37" t="s">
        <v>2603</v>
      </c>
      <c r="CD163" s="37" t="s">
        <v>2603</v>
      </c>
      <c r="CE163" s="37" t="s">
        <v>2603</v>
      </c>
      <c r="CF163" s="37" t="s">
        <v>2603</v>
      </c>
      <c r="CG163" s="37" t="s">
        <v>2603</v>
      </c>
      <c r="CH163" s="37" t="s">
        <v>2603</v>
      </c>
      <c r="CI163" s="37" t="s">
        <v>2603</v>
      </c>
      <c r="CJ163" s="37" t="s">
        <v>2603</v>
      </c>
      <c r="CK163" s="37" t="s">
        <v>2603</v>
      </c>
      <c r="CL163" s="37" t="s">
        <v>2603</v>
      </c>
      <c r="CM163" s="37" t="s">
        <v>2603</v>
      </c>
      <c r="CN163" s="37" t="s">
        <v>2603</v>
      </c>
      <c r="CO163" s="37" t="str">
        <f>IF(alumnes!$A162="","",IF($AA163="","",centre!$A$9))</f>
        <v/>
      </c>
      <c r="CP163" s="37" t="str">
        <f>IF(alumnes!$A162="","",IF($AA163="","",centre!$C$9))</f>
        <v/>
      </c>
      <c r="CQ163" s="37" t="str">
        <f>IF(alumnes!$A162="","",IF($AA163="","",centre!$A$14))</f>
        <v/>
      </c>
      <c r="CR163" s="37" t="str">
        <f>IF(alumnes!$A162="","",IF($AA163="","",centre!$B$14))</f>
        <v/>
      </c>
      <c r="CS163" s="37" t="str">
        <f>IF(alumnes!$A162="","",IF($AA163="","",centre!$C$14))</f>
        <v/>
      </c>
      <c r="CT163" s="37" t="str">
        <f>IF(alumnes!$A162="","",IF($AA163="","",IF(centre!$D$14=0,"",centre!$D$14)))</f>
        <v/>
      </c>
      <c r="CU163" s="37" t="str">
        <f>IF(alumnes!$A162="","",IF($AA163="","",IF(centre!$E$14=0,"",centre!$E$14)))</f>
        <v/>
      </c>
      <c r="CV163" s="37" t="str">
        <f>IF(alumnes!$A162="","",IF($AA163="","",IF(centre!$F$14=0,"",centre!$F$14)))</f>
        <v/>
      </c>
      <c r="CW163" s="37" t="str">
        <f>IF(alumnes!$A162="","",IF($AA163="","",IF(centre!$G$14=0,"",centre!$G$14)))</f>
        <v/>
      </c>
      <c r="CX163" s="37" t="str">
        <f>IF(alumnes!$A162="","",IF($AA163="","",centre!$H$14))</f>
        <v/>
      </c>
      <c r="CY163" s="37" t="str">
        <f>IF(alumnes!$A162="","",IF($AA163="","",centre!$I$14))</f>
        <v/>
      </c>
      <c r="CZ163" s="37" t="str">
        <f>IF(alumnes!$A162="","",IF($AA163="","",IF(centre!$J$14=0,"",centre!$J$14)))</f>
        <v/>
      </c>
      <c r="DA163" s="37" t="str">
        <f>IF(alumnes!$A162="","",IF($AA163="","",IF(centre!$K$14=0,"",centre!$K$14)))</f>
        <v/>
      </c>
      <c r="DB163" s="37" t="str">
        <f>IF(alumnes!$A162="","",IF($AA163="","",IF(centre!$L$14=0,"",centre!$L$14)))</f>
        <v/>
      </c>
      <c r="DC163" s="37" t="str">
        <f>IF(alumnes!$A162="","",IF($AA163="","",IF(centre!$A$19=0,"",centre!$A$19)))</f>
        <v/>
      </c>
      <c r="DD163" s="37" t="str">
        <f>IF(alumnes!$A162="","",IF($AA163="","",IF(centre!$C$19=0,"",centre!$C$19)))</f>
        <v/>
      </c>
      <c r="DE163" s="37" t="str">
        <f>IF(alumnes!$A162="","",IF($AA163="","",IF(centre!$E$19=0,"",centre!$E$19)))</f>
        <v/>
      </c>
      <c r="DF163" s="37" t="str">
        <f>IF(alumnes!$A162="","",IF($AA163="","",IF(centre!$G$19=0,"",centre!$G$19)))</f>
        <v/>
      </c>
      <c r="DG163" s="37" t="str">
        <f>IF(alumnes!$A162="","",IF($AA163="","",IF(centre!$H$19=0,"",centre!$H$19)))</f>
        <v/>
      </c>
      <c r="DH163" s="37" t="str">
        <f>IF(alumnes!$A162="","",IF($AA163="","",IF(centre!$J$19=0,"",centre!$J$19)))</f>
        <v/>
      </c>
      <c r="DI163" s="37" t="str">
        <f>IF(alumnes!$A162="","",IF($AA163="","",IF(centre!$K$19=0,"",centre!$K$19)))</f>
        <v/>
      </c>
      <c r="DJ163" s="37" t="str">
        <f>IF(alumnes!$A162="","",IF($AA163="","",IF(centre!$L$19=0,"",centre!$L$19)))</f>
        <v/>
      </c>
      <c r="DK163" s="37" t="str">
        <f>IF(alumnes!$A162="","",IF($AA163="",centre!$G$6,""))</f>
        <v/>
      </c>
      <c r="DL163" s="37" t="str">
        <f>IF(alumnes!$A162="","",IF($AA163="",centre!$I$6,""))</f>
        <v/>
      </c>
      <c r="DM163" s="37" t="str">
        <f>IF(alumnes!$A162="","",IF($AA163="",centre!$K$6,""))</f>
        <v/>
      </c>
      <c r="DN163" s="37" t="str">
        <f>IF(alumnes!$A162="","",IF($AA163="",centre!$A$9,""))</f>
        <v/>
      </c>
      <c r="DO163" s="37" t="str">
        <f>IF(alumnes!$A162="","",IF($AA163="",centre!$C$9,""))</f>
        <v/>
      </c>
      <c r="DP163" s="37" t="str">
        <f>IF(alumnes!$A162="","",IF($AA163="",IF(centre!$J$14=0,"",centre!$J$14),""))</f>
        <v/>
      </c>
      <c r="DQ163" s="37" t="str">
        <f>IF(alumnes!$A162="","",IF($AA163="",IF(centre!$K$14=0,"",centre!$K$14),""))</f>
        <v/>
      </c>
      <c r="DR163" s="37" t="str">
        <f>IF(alumnes!$A162="","",IF($AA163="",IF(centre!$L$14=0,"",centre!$L$14),""))</f>
        <v/>
      </c>
      <c r="DS163" s="37" t="str">
        <f>IF(alumnes!$A162="","",IF($AA163="",centre!$A$14,""))</f>
        <v/>
      </c>
      <c r="DT163" s="37" t="str">
        <f>IF(alumnes!$A162="","",IF($AA163="",centre!$B$14,""))</f>
        <v/>
      </c>
      <c r="DU163" s="37" t="str">
        <f>IF(alumnes!$A162="","",IF($AA163="",IF(centre!$C$14=0,"",centre!$C$14),""))</f>
        <v/>
      </c>
      <c r="DV163" s="37" t="str">
        <f>IF(alumnes!$A162="","",IF($AA163="",IF(centre!$D$14=0,"",centre!$D$14),""))</f>
        <v/>
      </c>
      <c r="DW163" s="37" t="str">
        <f>IF(alumnes!$A162="","",IF($AA163="",IF(centre!$E$14=0,"",centre!$E$14),""))</f>
        <v/>
      </c>
      <c r="DX163" s="37" t="str">
        <f>IF(alumnes!$A162="","",IF($AA163="",IF(centre!$F$14=0,"",centre!$F$14),""))</f>
        <v/>
      </c>
      <c r="DY163" s="37" t="str">
        <f>IF(alumnes!$A162="","",IF($AA163="",IF(centre!$G$14=0,"",centre!$G$14),""))</f>
        <v/>
      </c>
      <c r="DZ163" s="37" t="str">
        <f>IF(alumnes!$A162="","",IF($AA163="",centre!$H$14,""))</f>
        <v/>
      </c>
      <c r="EA163" s="37" t="str">
        <f>IF(alumnes!$A162="","",IF($AA163="",centre!$I$14,""))</f>
        <v/>
      </c>
    </row>
    <row r="164" spans="1:131" x14ac:dyDescent="0.35">
      <c r="A164" s="36" t="str">
        <f>IF(alumnes!$A163="","",alumnes!$B$4)</f>
        <v/>
      </c>
      <c r="B164" s="37" t="str">
        <f>IF(alumnes!$A163="","",alumnes!$A163)</f>
        <v/>
      </c>
      <c r="C164" s="37" t="str">
        <f>IF(alumnes!$B163="","",alumnes!$B163)</f>
        <v/>
      </c>
      <c r="D164" s="37" t="str">
        <f>IF(alumnes!$C163="","",alumnes!$C163)</f>
        <v/>
      </c>
      <c r="E164" s="37" t="str">
        <f>IF(alumnes!$D163="","",alumnes!$D163)</f>
        <v/>
      </c>
      <c r="F164" s="37" t="str">
        <f>IF(alumnes!$E163="","",alumnes!$E163)</f>
        <v/>
      </c>
      <c r="G164" s="37" t="str">
        <f>IF(alumnes!$P163="","",alumnes!$P163)</f>
        <v/>
      </c>
      <c r="H164" s="37" t="str">
        <f>IF(alumnes!$Q163="","",alumnes!$Q163)</f>
        <v/>
      </c>
      <c r="I164" s="37" t="str">
        <f>IF(alumnes!$R163="","",alumnes!$R163)</f>
        <v/>
      </c>
      <c r="J164" s="37" t="str">
        <f>IF(alumnes!$G163="","",alumnes!$G163)</f>
        <v/>
      </c>
      <c r="K164" s="37" t="str">
        <f>IF(alumnes!$H163="","",alumnes!$H163)</f>
        <v/>
      </c>
      <c r="L164" s="37" t="str">
        <f>IF(alumnes!$I163="","",alumnes!$I163)</f>
        <v/>
      </c>
      <c r="M164" s="37" t="str">
        <f>IF(alumnes!$J163="","",alumnes!$J163)</f>
        <v/>
      </c>
      <c r="N164" s="37" t="str">
        <f>IF(alumnes!$K163="","",alumnes!$K163)</f>
        <v/>
      </c>
      <c r="O164" s="37" t="str">
        <f>IF(alumnes!$L163="","",alumnes!$L163)</f>
        <v/>
      </c>
      <c r="P164" s="37" t="str">
        <f>IF(alumnes!$M163="","",alumnes!$M163)</f>
        <v/>
      </c>
      <c r="Q164" s="37" t="str">
        <f>IF(alumnes!$N163="","",alumnes!$N163)</f>
        <v/>
      </c>
      <c r="R164" s="37" t="str">
        <f>IF(alumnes!$O163="","",alumnes!$O163)</f>
        <v/>
      </c>
      <c r="S164" s="37"/>
      <c r="T164" s="37"/>
      <c r="U164" s="37" t="e">
        <f>IF(alumnes!#REF!="","",alumnes!#REF!)</f>
        <v>#REF!</v>
      </c>
      <c r="V164" s="38"/>
      <c r="W164" s="39"/>
      <c r="X164" s="38"/>
      <c r="Z164" s="37"/>
      <c r="AA164" s="37" t="str">
        <f>IF(alumnes!$A163="","",IF(centre!$A$6=0,"",centre!$A$6))</f>
        <v/>
      </c>
      <c r="AB164" s="37" t="s">
        <v>2603</v>
      </c>
      <c r="AC164" s="37" t="s">
        <v>2603</v>
      </c>
      <c r="AD164" s="37" t="s">
        <v>2603</v>
      </c>
      <c r="AE164" s="37" t="s">
        <v>2603</v>
      </c>
      <c r="AF164" s="37" t="s">
        <v>2603</v>
      </c>
      <c r="AG164" s="37" t="s">
        <v>2603</v>
      </c>
      <c r="AH164" s="37" t="s">
        <v>2603</v>
      </c>
      <c r="AI164" s="37" t="s">
        <v>2603</v>
      </c>
      <c r="AJ164" s="37" t="s">
        <v>2603</v>
      </c>
      <c r="AK164" s="37" t="s">
        <v>2603</v>
      </c>
      <c r="AL164" s="37" t="s">
        <v>2603</v>
      </c>
      <c r="AM164" s="37" t="s">
        <v>2603</v>
      </c>
      <c r="AN164" s="37" t="s">
        <v>2603</v>
      </c>
      <c r="AO164" s="37" t="s">
        <v>2603</v>
      </c>
      <c r="AP164" s="37" t="s">
        <v>2603</v>
      </c>
      <c r="AQ164" s="37" t="s">
        <v>2603</v>
      </c>
      <c r="AR164" s="37" t="s">
        <v>2603</v>
      </c>
      <c r="AS164" s="37" t="s">
        <v>2603</v>
      </c>
      <c r="AT164" s="37" t="s">
        <v>2603</v>
      </c>
      <c r="AU164" s="37" t="s">
        <v>2603</v>
      </c>
      <c r="AV164" s="37" t="s">
        <v>2603</v>
      </c>
      <c r="AW164" s="37" t="s">
        <v>2603</v>
      </c>
      <c r="AX164" s="37" t="s">
        <v>2603</v>
      </c>
      <c r="AY164" s="37" t="s">
        <v>2603</v>
      </c>
      <c r="AZ164" s="37" t="s">
        <v>2603</v>
      </c>
      <c r="BA164" s="37" t="s">
        <v>2603</v>
      </c>
      <c r="BB164" s="37" t="s">
        <v>2603</v>
      </c>
      <c r="BC164" s="37" t="s">
        <v>2603</v>
      </c>
      <c r="BD164" s="37" t="s">
        <v>2603</v>
      </c>
      <c r="BE164" s="37" t="s">
        <v>2603</v>
      </c>
      <c r="BF164" s="37" t="s">
        <v>2603</v>
      </c>
      <c r="BG164" s="37" t="s">
        <v>2603</v>
      </c>
      <c r="BH164" s="37" t="s">
        <v>2603</v>
      </c>
      <c r="BI164" s="37" t="s">
        <v>2603</v>
      </c>
      <c r="BJ164" s="37" t="s">
        <v>2603</v>
      </c>
      <c r="BK164" s="37" t="s">
        <v>2603</v>
      </c>
      <c r="BL164" s="37" t="s">
        <v>2603</v>
      </c>
      <c r="BM164" s="37" t="s">
        <v>2603</v>
      </c>
      <c r="BN164" s="37" t="s">
        <v>2603</v>
      </c>
      <c r="BO164" s="37" t="s">
        <v>2603</v>
      </c>
      <c r="BP164" s="37" t="s">
        <v>2603</v>
      </c>
      <c r="BQ164" s="37" t="s">
        <v>2603</v>
      </c>
      <c r="BR164" s="37" t="s">
        <v>2603</v>
      </c>
      <c r="BS164" s="37" t="s">
        <v>2603</v>
      </c>
      <c r="BT164" s="37" t="s">
        <v>2603</v>
      </c>
      <c r="BU164" s="37" t="s">
        <v>2603</v>
      </c>
      <c r="BV164" s="37" t="s">
        <v>2603</v>
      </c>
      <c r="BW164" s="37" t="s">
        <v>2603</v>
      </c>
      <c r="BX164" s="37" t="s">
        <v>2603</v>
      </c>
      <c r="BY164" s="37" t="s">
        <v>2603</v>
      </c>
      <c r="BZ164" s="37" t="s">
        <v>2603</v>
      </c>
      <c r="CA164" s="37" t="s">
        <v>2603</v>
      </c>
      <c r="CB164" s="37" t="s">
        <v>2603</v>
      </c>
      <c r="CC164" s="37" t="s">
        <v>2603</v>
      </c>
      <c r="CD164" s="37" t="s">
        <v>2603</v>
      </c>
      <c r="CE164" s="37" t="s">
        <v>2603</v>
      </c>
      <c r="CF164" s="37" t="s">
        <v>2603</v>
      </c>
      <c r="CG164" s="37" t="s">
        <v>2603</v>
      </c>
      <c r="CH164" s="37" t="s">
        <v>2603</v>
      </c>
      <c r="CI164" s="37" t="s">
        <v>2603</v>
      </c>
      <c r="CJ164" s="37" t="s">
        <v>2603</v>
      </c>
      <c r="CK164" s="37" t="s">
        <v>2603</v>
      </c>
      <c r="CL164" s="37" t="s">
        <v>2603</v>
      </c>
      <c r="CM164" s="37" t="s">
        <v>2603</v>
      </c>
      <c r="CN164" s="37" t="s">
        <v>2603</v>
      </c>
      <c r="CO164" s="37" t="str">
        <f>IF(alumnes!$A163="","",IF($AA164="","",centre!$A$9))</f>
        <v/>
      </c>
      <c r="CP164" s="37" t="str">
        <f>IF(alumnes!$A163="","",IF($AA164="","",centre!$C$9))</f>
        <v/>
      </c>
      <c r="CQ164" s="37" t="str">
        <f>IF(alumnes!$A163="","",IF($AA164="","",centre!$A$14))</f>
        <v/>
      </c>
      <c r="CR164" s="37" t="str">
        <f>IF(alumnes!$A163="","",IF($AA164="","",centre!$B$14))</f>
        <v/>
      </c>
      <c r="CS164" s="37" t="str">
        <f>IF(alumnes!$A163="","",IF($AA164="","",centre!$C$14))</f>
        <v/>
      </c>
      <c r="CT164" s="37" t="str">
        <f>IF(alumnes!$A163="","",IF($AA164="","",IF(centre!$D$14=0,"",centre!$D$14)))</f>
        <v/>
      </c>
      <c r="CU164" s="37" t="str">
        <f>IF(alumnes!$A163="","",IF($AA164="","",IF(centre!$E$14=0,"",centre!$E$14)))</f>
        <v/>
      </c>
      <c r="CV164" s="37" t="str">
        <f>IF(alumnes!$A163="","",IF($AA164="","",IF(centre!$F$14=0,"",centre!$F$14)))</f>
        <v/>
      </c>
      <c r="CW164" s="37" t="str">
        <f>IF(alumnes!$A163="","",IF($AA164="","",IF(centre!$G$14=0,"",centre!$G$14)))</f>
        <v/>
      </c>
      <c r="CX164" s="37" t="str">
        <f>IF(alumnes!$A163="","",IF($AA164="","",centre!$H$14))</f>
        <v/>
      </c>
      <c r="CY164" s="37" t="str">
        <f>IF(alumnes!$A163="","",IF($AA164="","",centre!$I$14))</f>
        <v/>
      </c>
      <c r="CZ164" s="37" t="str">
        <f>IF(alumnes!$A163="","",IF($AA164="","",IF(centre!$J$14=0,"",centre!$J$14)))</f>
        <v/>
      </c>
      <c r="DA164" s="37" t="str">
        <f>IF(alumnes!$A163="","",IF($AA164="","",IF(centre!$K$14=0,"",centre!$K$14)))</f>
        <v/>
      </c>
      <c r="DB164" s="37" t="str">
        <f>IF(alumnes!$A163="","",IF($AA164="","",IF(centre!$L$14=0,"",centre!$L$14)))</f>
        <v/>
      </c>
      <c r="DC164" s="37" t="str">
        <f>IF(alumnes!$A163="","",IF($AA164="","",IF(centre!$A$19=0,"",centre!$A$19)))</f>
        <v/>
      </c>
      <c r="DD164" s="37" t="str">
        <f>IF(alumnes!$A163="","",IF($AA164="","",IF(centre!$C$19=0,"",centre!$C$19)))</f>
        <v/>
      </c>
      <c r="DE164" s="37" t="str">
        <f>IF(alumnes!$A163="","",IF($AA164="","",IF(centre!$E$19=0,"",centre!$E$19)))</f>
        <v/>
      </c>
      <c r="DF164" s="37" t="str">
        <f>IF(alumnes!$A163="","",IF($AA164="","",IF(centre!$G$19=0,"",centre!$G$19)))</f>
        <v/>
      </c>
      <c r="DG164" s="37" t="str">
        <f>IF(alumnes!$A163="","",IF($AA164="","",IF(centre!$H$19=0,"",centre!$H$19)))</f>
        <v/>
      </c>
      <c r="DH164" s="37" t="str">
        <f>IF(alumnes!$A163="","",IF($AA164="","",IF(centre!$J$19=0,"",centre!$J$19)))</f>
        <v/>
      </c>
      <c r="DI164" s="37" t="str">
        <f>IF(alumnes!$A163="","",IF($AA164="","",IF(centre!$K$19=0,"",centre!$K$19)))</f>
        <v/>
      </c>
      <c r="DJ164" s="37" t="str">
        <f>IF(alumnes!$A163="","",IF($AA164="","",IF(centre!$L$19=0,"",centre!$L$19)))</f>
        <v/>
      </c>
      <c r="DK164" s="37" t="str">
        <f>IF(alumnes!$A163="","",IF($AA164="",centre!$G$6,""))</f>
        <v/>
      </c>
      <c r="DL164" s="37" t="str">
        <f>IF(alumnes!$A163="","",IF($AA164="",centre!$I$6,""))</f>
        <v/>
      </c>
      <c r="DM164" s="37" t="str">
        <f>IF(alumnes!$A163="","",IF($AA164="",centre!$K$6,""))</f>
        <v/>
      </c>
      <c r="DN164" s="37" t="str">
        <f>IF(alumnes!$A163="","",IF($AA164="",centre!$A$9,""))</f>
        <v/>
      </c>
      <c r="DO164" s="37" t="str">
        <f>IF(alumnes!$A163="","",IF($AA164="",centre!$C$9,""))</f>
        <v/>
      </c>
      <c r="DP164" s="37" t="str">
        <f>IF(alumnes!$A163="","",IF($AA164="",IF(centre!$J$14=0,"",centre!$J$14),""))</f>
        <v/>
      </c>
      <c r="DQ164" s="37" t="str">
        <f>IF(alumnes!$A163="","",IF($AA164="",IF(centre!$K$14=0,"",centre!$K$14),""))</f>
        <v/>
      </c>
      <c r="DR164" s="37" t="str">
        <f>IF(alumnes!$A163="","",IF($AA164="",IF(centre!$L$14=0,"",centre!$L$14),""))</f>
        <v/>
      </c>
      <c r="DS164" s="37" t="str">
        <f>IF(alumnes!$A163="","",IF($AA164="",centre!$A$14,""))</f>
        <v/>
      </c>
      <c r="DT164" s="37" t="str">
        <f>IF(alumnes!$A163="","",IF($AA164="",centre!$B$14,""))</f>
        <v/>
      </c>
      <c r="DU164" s="37" t="str">
        <f>IF(alumnes!$A163="","",IF($AA164="",IF(centre!$C$14=0,"",centre!$C$14),""))</f>
        <v/>
      </c>
      <c r="DV164" s="37" t="str">
        <f>IF(alumnes!$A163="","",IF($AA164="",IF(centre!$D$14=0,"",centre!$D$14),""))</f>
        <v/>
      </c>
      <c r="DW164" s="37" t="str">
        <f>IF(alumnes!$A163="","",IF($AA164="",IF(centre!$E$14=0,"",centre!$E$14),""))</f>
        <v/>
      </c>
      <c r="DX164" s="37" t="str">
        <f>IF(alumnes!$A163="","",IF($AA164="",IF(centre!$F$14=0,"",centre!$F$14),""))</f>
        <v/>
      </c>
      <c r="DY164" s="37" t="str">
        <f>IF(alumnes!$A163="","",IF($AA164="",IF(centre!$G$14=0,"",centre!$G$14),""))</f>
        <v/>
      </c>
      <c r="DZ164" s="37" t="str">
        <f>IF(alumnes!$A163="","",IF($AA164="",centre!$H$14,""))</f>
        <v/>
      </c>
      <c r="EA164" s="37" t="str">
        <f>IF(alumnes!$A163="","",IF($AA164="",centre!$I$14,""))</f>
        <v/>
      </c>
    </row>
    <row r="165" spans="1:131" x14ac:dyDescent="0.35">
      <c r="A165" s="36" t="str">
        <f>IF(alumnes!$A164="","",alumnes!$B$4)</f>
        <v/>
      </c>
      <c r="B165" s="37" t="str">
        <f>IF(alumnes!$A164="","",alumnes!$A164)</f>
        <v/>
      </c>
      <c r="C165" s="37" t="str">
        <f>IF(alumnes!$B164="","",alumnes!$B164)</f>
        <v/>
      </c>
      <c r="D165" s="37" t="str">
        <f>IF(alumnes!$C164="","",alumnes!$C164)</f>
        <v/>
      </c>
      <c r="E165" s="37" t="str">
        <f>IF(alumnes!$D164="","",alumnes!$D164)</f>
        <v/>
      </c>
      <c r="F165" s="37" t="str">
        <f>IF(alumnes!$E164="","",alumnes!$E164)</f>
        <v/>
      </c>
      <c r="G165" s="37" t="str">
        <f>IF(alumnes!$P164="","",alumnes!$P164)</f>
        <v/>
      </c>
      <c r="H165" s="37" t="str">
        <f>IF(alumnes!$Q164="","",alumnes!$Q164)</f>
        <v/>
      </c>
      <c r="I165" s="37" t="str">
        <f>IF(alumnes!$R164="","",alumnes!$R164)</f>
        <v/>
      </c>
      <c r="J165" s="37" t="str">
        <f>IF(alumnes!$G164="","",alumnes!$G164)</f>
        <v/>
      </c>
      <c r="K165" s="37" t="str">
        <f>IF(alumnes!$H164="","",alumnes!$H164)</f>
        <v/>
      </c>
      <c r="L165" s="37" t="str">
        <f>IF(alumnes!$I164="","",alumnes!$I164)</f>
        <v/>
      </c>
      <c r="M165" s="37" t="str">
        <f>IF(alumnes!$J164="","",alumnes!$J164)</f>
        <v/>
      </c>
      <c r="N165" s="37" t="str">
        <f>IF(alumnes!$K164="","",alumnes!$K164)</f>
        <v/>
      </c>
      <c r="O165" s="37" t="str">
        <f>IF(alumnes!$L164="","",alumnes!$L164)</f>
        <v/>
      </c>
      <c r="P165" s="37" t="str">
        <f>IF(alumnes!$M164="","",alumnes!$M164)</f>
        <v/>
      </c>
      <c r="Q165" s="37" t="str">
        <f>IF(alumnes!$N164="","",alumnes!$N164)</f>
        <v/>
      </c>
      <c r="R165" s="37" t="str">
        <f>IF(alumnes!$O164="","",alumnes!$O164)</f>
        <v/>
      </c>
      <c r="S165" s="37"/>
      <c r="T165" s="37"/>
      <c r="U165" s="37" t="e">
        <f>IF(alumnes!#REF!="","",alumnes!#REF!)</f>
        <v>#REF!</v>
      </c>
      <c r="V165" s="38"/>
      <c r="W165" s="39"/>
      <c r="X165" s="38"/>
      <c r="Z165" s="37"/>
      <c r="AA165" s="37" t="str">
        <f>IF(alumnes!$A164="","",IF(centre!$A$6=0,"",centre!$A$6))</f>
        <v/>
      </c>
      <c r="AB165" s="37" t="s">
        <v>2603</v>
      </c>
      <c r="AC165" s="37" t="s">
        <v>2603</v>
      </c>
      <c r="AD165" s="37" t="s">
        <v>2603</v>
      </c>
      <c r="AE165" s="37" t="s">
        <v>2603</v>
      </c>
      <c r="AF165" s="37" t="s">
        <v>2603</v>
      </c>
      <c r="AG165" s="37" t="s">
        <v>2603</v>
      </c>
      <c r="AH165" s="37" t="s">
        <v>2603</v>
      </c>
      <c r="AI165" s="37" t="s">
        <v>2603</v>
      </c>
      <c r="AJ165" s="37" t="s">
        <v>2603</v>
      </c>
      <c r="AK165" s="37" t="s">
        <v>2603</v>
      </c>
      <c r="AL165" s="37" t="s">
        <v>2603</v>
      </c>
      <c r="AM165" s="37" t="s">
        <v>2603</v>
      </c>
      <c r="AN165" s="37" t="s">
        <v>2603</v>
      </c>
      <c r="AO165" s="37" t="s">
        <v>2603</v>
      </c>
      <c r="AP165" s="37" t="s">
        <v>2603</v>
      </c>
      <c r="AQ165" s="37" t="s">
        <v>2603</v>
      </c>
      <c r="AR165" s="37" t="s">
        <v>2603</v>
      </c>
      <c r="AS165" s="37" t="s">
        <v>2603</v>
      </c>
      <c r="AT165" s="37" t="s">
        <v>2603</v>
      </c>
      <c r="AU165" s="37" t="s">
        <v>2603</v>
      </c>
      <c r="AV165" s="37" t="s">
        <v>2603</v>
      </c>
      <c r="AW165" s="37" t="s">
        <v>2603</v>
      </c>
      <c r="AX165" s="37" t="s">
        <v>2603</v>
      </c>
      <c r="AY165" s="37" t="s">
        <v>2603</v>
      </c>
      <c r="AZ165" s="37" t="s">
        <v>2603</v>
      </c>
      <c r="BA165" s="37" t="s">
        <v>2603</v>
      </c>
      <c r="BB165" s="37" t="s">
        <v>2603</v>
      </c>
      <c r="BC165" s="37" t="s">
        <v>2603</v>
      </c>
      <c r="BD165" s="37" t="s">
        <v>2603</v>
      </c>
      <c r="BE165" s="37" t="s">
        <v>2603</v>
      </c>
      <c r="BF165" s="37" t="s">
        <v>2603</v>
      </c>
      <c r="BG165" s="37" t="s">
        <v>2603</v>
      </c>
      <c r="BH165" s="37" t="s">
        <v>2603</v>
      </c>
      <c r="BI165" s="37" t="s">
        <v>2603</v>
      </c>
      <c r="BJ165" s="37" t="s">
        <v>2603</v>
      </c>
      <c r="BK165" s="37" t="s">
        <v>2603</v>
      </c>
      <c r="BL165" s="37" t="s">
        <v>2603</v>
      </c>
      <c r="BM165" s="37" t="s">
        <v>2603</v>
      </c>
      <c r="BN165" s="37" t="s">
        <v>2603</v>
      </c>
      <c r="BO165" s="37" t="s">
        <v>2603</v>
      </c>
      <c r="BP165" s="37" t="s">
        <v>2603</v>
      </c>
      <c r="BQ165" s="37" t="s">
        <v>2603</v>
      </c>
      <c r="BR165" s="37" t="s">
        <v>2603</v>
      </c>
      <c r="BS165" s="37" t="s">
        <v>2603</v>
      </c>
      <c r="BT165" s="37" t="s">
        <v>2603</v>
      </c>
      <c r="BU165" s="37" t="s">
        <v>2603</v>
      </c>
      <c r="BV165" s="37" t="s">
        <v>2603</v>
      </c>
      <c r="BW165" s="37" t="s">
        <v>2603</v>
      </c>
      <c r="BX165" s="37" t="s">
        <v>2603</v>
      </c>
      <c r="BY165" s="37" t="s">
        <v>2603</v>
      </c>
      <c r="BZ165" s="37" t="s">
        <v>2603</v>
      </c>
      <c r="CA165" s="37" t="s">
        <v>2603</v>
      </c>
      <c r="CB165" s="37" t="s">
        <v>2603</v>
      </c>
      <c r="CC165" s="37" t="s">
        <v>2603</v>
      </c>
      <c r="CD165" s="37" t="s">
        <v>2603</v>
      </c>
      <c r="CE165" s="37" t="s">
        <v>2603</v>
      </c>
      <c r="CF165" s="37" t="s">
        <v>2603</v>
      </c>
      <c r="CG165" s="37" t="s">
        <v>2603</v>
      </c>
      <c r="CH165" s="37" t="s">
        <v>2603</v>
      </c>
      <c r="CI165" s="37" t="s">
        <v>2603</v>
      </c>
      <c r="CJ165" s="37" t="s">
        <v>2603</v>
      </c>
      <c r="CK165" s="37" t="s">
        <v>2603</v>
      </c>
      <c r="CL165" s="37" t="s">
        <v>2603</v>
      </c>
      <c r="CM165" s="37" t="s">
        <v>2603</v>
      </c>
      <c r="CN165" s="37" t="s">
        <v>2603</v>
      </c>
      <c r="CO165" s="37" t="str">
        <f>IF(alumnes!$A164="","",IF($AA165="","",centre!$A$9))</f>
        <v/>
      </c>
      <c r="CP165" s="37" t="str">
        <f>IF(alumnes!$A164="","",IF($AA165="","",centre!$C$9))</f>
        <v/>
      </c>
      <c r="CQ165" s="37" t="str">
        <f>IF(alumnes!$A164="","",IF($AA165="","",centre!$A$14))</f>
        <v/>
      </c>
      <c r="CR165" s="37" t="str">
        <f>IF(alumnes!$A164="","",IF($AA165="","",centre!$B$14))</f>
        <v/>
      </c>
      <c r="CS165" s="37" t="str">
        <f>IF(alumnes!$A164="","",IF($AA165="","",centre!$C$14))</f>
        <v/>
      </c>
      <c r="CT165" s="37" t="str">
        <f>IF(alumnes!$A164="","",IF($AA165="","",IF(centre!$D$14=0,"",centre!$D$14)))</f>
        <v/>
      </c>
      <c r="CU165" s="37" t="str">
        <f>IF(alumnes!$A164="","",IF($AA165="","",IF(centre!$E$14=0,"",centre!$E$14)))</f>
        <v/>
      </c>
      <c r="CV165" s="37" t="str">
        <f>IF(alumnes!$A164="","",IF($AA165="","",IF(centre!$F$14=0,"",centre!$F$14)))</f>
        <v/>
      </c>
      <c r="CW165" s="37" t="str">
        <f>IF(alumnes!$A164="","",IF($AA165="","",IF(centre!$G$14=0,"",centre!$G$14)))</f>
        <v/>
      </c>
      <c r="CX165" s="37" t="str">
        <f>IF(alumnes!$A164="","",IF($AA165="","",centre!$H$14))</f>
        <v/>
      </c>
      <c r="CY165" s="37" t="str">
        <f>IF(alumnes!$A164="","",IF($AA165="","",centre!$I$14))</f>
        <v/>
      </c>
      <c r="CZ165" s="37" t="str">
        <f>IF(alumnes!$A164="","",IF($AA165="","",IF(centre!$J$14=0,"",centre!$J$14)))</f>
        <v/>
      </c>
      <c r="DA165" s="37" t="str">
        <f>IF(alumnes!$A164="","",IF($AA165="","",IF(centre!$K$14=0,"",centre!$K$14)))</f>
        <v/>
      </c>
      <c r="DB165" s="37" t="str">
        <f>IF(alumnes!$A164="","",IF($AA165="","",IF(centre!$L$14=0,"",centre!$L$14)))</f>
        <v/>
      </c>
      <c r="DC165" s="37" t="str">
        <f>IF(alumnes!$A164="","",IF($AA165="","",IF(centre!$A$19=0,"",centre!$A$19)))</f>
        <v/>
      </c>
      <c r="DD165" s="37" t="str">
        <f>IF(alumnes!$A164="","",IF($AA165="","",IF(centre!$C$19=0,"",centre!$C$19)))</f>
        <v/>
      </c>
      <c r="DE165" s="37" t="str">
        <f>IF(alumnes!$A164="","",IF($AA165="","",IF(centre!$E$19=0,"",centre!$E$19)))</f>
        <v/>
      </c>
      <c r="DF165" s="37" t="str">
        <f>IF(alumnes!$A164="","",IF($AA165="","",IF(centre!$G$19=0,"",centre!$G$19)))</f>
        <v/>
      </c>
      <c r="DG165" s="37" t="str">
        <f>IF(alumnes!$A164="","",IF($AA165="","",IF(centre!$H$19=0,"",centre!$H$19)))</f>
        <v/>
      </c>
      <c r="DH165" s="37" t="str">
        <f>IF(alumnes!$A164="","",IF($AA165="","",IF(centre!$J$19=0,"",centre!$J$19)))</f>
        <v/>
      </c>
      <c r="DI165" s="37" t="str">
        <f>IF(alumnes!$A164="","",IF($AA165="","",IF(centre!$K$19=0,"",centre!$K$19)))</f>
        <v/>
      </c>
      <c r="DJ165" s="37" t="str">
        <f>IF(alumnes!$A164="","",IF($AA165="","",IF(centre!$L$19=0,"",centre!$L$19)))</f>
        <v/>
      </c>
      <c r="DK165" s="37" t="str">
        <f>IF(alumnes!$A164="","",IF($AA165="",centre!$G$6,""))</f>
        <v/>
      </c>
      <c r="DL165" s="37" t="str">
        <f>IF(alumnes!$A164="","",IF($AA165="",centre!$I$6,""))</f>
        <v/>
      </c>
      <c r="DM165" s="37" t="str">
        <f>IF(alumnes!$A164="","",IF($AA165="",centre!$K$6,""))</f>
        <v/>
      </c>
      <c r="DN165" s="37" t="str">
        <f>IF(alumnes!$A164="","",IF($AA165="",centre!$A$9,""))</f>
        <v/>
      </c>
      <c r="DO165" s="37" t="str">
        <f>IF(alumnes!$A164="","",IF($AA165="",centre!$C$9,""))</f>
        <v/>
      </c>
      <c r="DP165" s="37" t="str">
        <f>IF(alumnes!$A164="","",IF($AA165="",IF(centre!$J$14=0,"",centre!$J$14),""))</f>
        <v/>
      </c>
      <c r="DQ165" s="37" t="str">
        <f>IF(alumnes!$A164="","",IF($AA165="",IF(centre!$K$14=0,"",centre!$K$14),""))</f>
        <v/>
      </c>
      <c r="DR165" s="37" t="str">
        <f>IF(alumnes!$A164="","",IF($AA165="",IF(centre!$L$14=0,"",centre!$L$14),""))</f>
        <v/>
      </c>
      <c r="DS165" s="37" t="str">
        <f>IF(alumnes!$A164="","",IF($AA165="",centre!$A$14,""))</f>
        <v/>
      </c>
      <c r="DT165" s="37" t="str">
        <f>IF(alumnes!$A164="","",IF($AA165="",centre!$B$14,""))</f>
        <v/>
      </c>
      <c r="DU165" s="37" t="str">
        <f>IF(alumnes!$A164="","",IF($AA165="",IF(centre!$C$14=0,"",centre!$C$14),""))</f>
        <v/>
      </c>
      <c r="DV165" s="37" t="str">
        <f>IF(alumnes!$A164="","",IF($AA165="",IF(centre!$D$14=0,"",centre!$D$14),""))</f>
        <v/>
      </c>
      <c r="DW165" s="37" t="str">
        <f>IF(alumnes!$A164="","",IF($AA165="",IF(centre!$E$14=0,"",centre!$E$14),""))</f>
        <v/>
      </c>
      <c r="DX165" s="37" t="str">
        <f>IF(alumnes!$A164="","",IF($AA165="",IF(centre!$F$14=0,"",centre!$F$14),""))</f>
        <v/>
      </c>
      <c r="DY165" s="37" t="str">
        <f>IF(alumnes!$A164="","",IF($AA165="",IF(centre!$G$14=0,"",centre!$G$14),""))</f>
        <v/>
      </c>
      <c r="DZ165" s="37" t="str">
        <f>IF(alumnes!$A164="","",IF($AA165="",centre!$H$14,""))</f>
        <v/>
      </c>
      <c r="EA165" s="37" t="str">
        <f>IF(alumnes!$A164="","",IF($AA165="",centre!$I$14,""))</f>
        <v/>
      </c>
    </row>
    <row r="166" spans="1:131" x14ac:dyDescent="0.35">
      <c r="A166" s="36" t="str">
        <f>IF(alumnes!$A165="","",alumnes!$B$4)</f>
        <v/>
      </c>
      <c r="B166" s="37" t="str">
        <f>IF(alumnes!$A165="","",alumnes!$A165)</f>
        <v/>
      </c>
      <c r="C166" s="37" t="str">
        <f>IF(alumnes!$B165="","",alumnes!$B165)</f>
        <v/>
      </c>
      <c r="D166" s="37" t="str">
        <f>IF(alumnes!$C165="","",alumnes!$C165)</f>
        <v/>
      </c>
      <c r="E166" s="37" t="str">
        <f>IF(alumnes!$D165="","",alumnes!$D165)</f>
        <v/>
      </c>
      <c r="F166" s="37" t="str">
        <f>IF(alumnes!$E165="","",alumnes!$E165)</f>
        <v/>
      </c>
      <c r="G166" s="37" t="str">
        <f>IF(alumnes!$P165="","",alumnes!$P165)</f>
        <v/>
      </c>
      <c r="H166" s="37" t="str">
        <f>IF(alumnes!$Q165="","",alumnes!$Q165)</f>
        <v/>
      </c>
      <c r="I166" s="37" t="str">
        <f>IF(alumnes!$R165="","",alumnes!$R165)</f>
        <v/>
      </c>
      <c r="J166" s="37" t="str">
        <f>IF(alumnes!$G165="","",alumnes!$G165)</f>
        <v/>
      </c>
      <c r="K166" s="37" t="str">
        <f>IF(alumnes!$H165="","",alumnes!$H165)</f>
        <v/>
      </c>
      <c r="L166" s="37" t="str">
        <f>IF(alumnes!$I165="","",alumnes!$I165)</f>
        <v/>
      </c>
      <c r="M166" s="37" t="str">
        <f>IF(alumnes!$J165="","",alumnes!$J165)</f>
        <v/>
      </c>
      <c r="N166" s="37" t="str">
        <f>IF(alumnes!$K165="","",alumnes!$K165)</f>
        <v/>
      </c>
      <c r="O166" s="37" t="str">
        <f>IF(alumnes!$L165="","",alumnes!$L165)</f>
        <v/>
      </c>
      <c r="P166" s="37" t="str">
        <f>IF(alumnes!$M165="","",alumnes!$M165)</f>
        <v/>
      </c>
      <c r="Q166" s="37" t="str">
        <f>IF(alumnes!$N165="","",alumnes!$N165)</f>
        <v/>
      </c>
      <c r="R166" s="37" t="str">
        <f>IF(alumnes!$O165="","",alumnes!$O165)</f>
        <v/>
      </c>
      <c r="S166" s="37"/>
      <c r="T166" s="37"/>
      <c r="U166" s="37" t="e">
        <f>IF(alumnes!#REF!="","",alumnes!#REF!)</f>
        <v>#REF!</v>
      </c>
      <c r="V166" s="38"/>
      <c r="W166" s="39"/>
      <c r="X166" s="38"/>
      <c r="Z166" s="37"/>
      <c r="AA166" s="37" t="str">
        <f>IF(alumnes!$A165="","",IF(centre!$A$6=0,"",centre!$A$6))</f>
        <v/>
      </c>
      <c r="AB166" s="37" t="s">
        <v>2603</v>
      </c>
      <c r="AC166" s="37" t="s">
        <v>2603</v>
      </c>
      <c r="AD166" s="37" t="s">
        <v>2603</v>
      </c>
      <c r="AE166" s="37" t="s">
        <v>2603</v>
      </c>
      <c r="AF166" s="37" t="s">
        <v>2603</v>
      </c>
      <c r="AG166" s="37" t="s">
        <v>2603</v>
      </c>
      <c r="AH166" s="37" t="s">
        <v>2603</v>
      </c>
      <c r="AI166" s="37" t="s">
        <v>2603</v>
      </c>
      <c r="AJ166" s="37" t="s">
        <v>2603</v>
      </c>
      <c r="AK166" s="37" t="s">
        <v>2603</v>
      </c>
      <c r="AL166" s="37" t="s">
        <v>2603</v>
      </c>
      <c r="AM166" s="37" t="s">
        <v>2603</v>
      </c>
      <c r="AN166" s="37" t="s">
        <v>2603</v>
      </c>
      <c r="AO166" s="37" t="s">
        <v>2603</v>
      </c>
      <c r="AP166" s="37" t="s">
        <v>2603</v>
      </c>
      <c r="AQ166" s="37" t="s">
        <v>2603</v>
      </c>
      <c r="AR166" s="37" t="s">
        <v>2603</v>
      </c>
      <c r="AS166" s="37" t="s">
        <v>2603</v>
      </c>
      <c r="AT166" s="37" t="s">
        <v>2603</v>
      </c>
      <c r="AU166" s="37" t="s">
        <v>2603</v>
      </c>
      <c r="AV166" s="37" t="s">
        <v>2603</v>
      </c>
      <c r="AW166" s="37" t="s">
        <v>2603</v>
      </c>
      <c r="AX166" s="37" t="s">
        <v>2603</v>
      </c>
      <c r="AY166" s="37" t="s">
        <v>2603</v>
      </c>
      <c r="AZ166" s="37" t="s">
        <v>2603</v>
      </c>
      <c r="BA166" s="37" t="s">
        <v>2603</v>
      </c>
      <c r="BB166" s="37" t="s">
        <v>2603</v>
      </c>
      <c r="BC166" s="37" t="s">
        <v>2603</v>
      </c>
      <c r="BD166" s="37" t="s">
        <v>2603</v>
      </c>
      <c r="BE166" s="37" t="s">
        <v>2603</v>
      </c>
      <c r="BF166" s="37" t="s">
        <v>2603</v>
      </c>
      <c r="BG166" s="37" t="s">
        <v>2603</v>
      </c>
      <c r="BH166" s="37" t="s">
        <v>2603</v>
      </c>
      <c r="BI166" s="37" t="s">
        <v>2603</v>
      </c>
      <c r="BJ166" s="37" t="s">
        <v>2603</v>
      </c>
      <c r="BK166" s="37" t="s">
        <v>2603</v>
      </c>
      <c r="BL166" s="37" t="s">
        <v>2603</v>
      </c>
      <c r="BM166" s="37" t="s">
        <v>2603</v>
      </c>
      <c r="BN166" s="37" t="s">
        <v>2603</v>
      </c>
      <c r="BO166" s="37" t="s">
        <v>2603</v>
      </c>
      <c r="BP166" s="37" t="s">
        <v>2603</v>
      </c>
      <c r="BQ166" s="37" t="s">
        <v>2603</v>
      </c>
      <c r="BR166" s="37" t="s">
        <v>2603</v>
      </c>
      <c r="BS166" s="37" t="s">
        <v>2603</v>
      </c>
      <c r="BT166" s="37" t="s">
        <v>2603</v>
      </c>
      <c r="BU166" s="37" t="s">
        <v>2603</v>
      </c>
      <c r="BV166" s="37" t="s">
        <v>2603</v>
      </c>
      <c r="BW166" s="37" t="s">
        <v>2603</v>
      </c>
      <c r="BX166" s="37" t="s">
        <v>2603</v>
      </c>
      <c r="BY166" s="37" t="s">
        <v>2603</v>
      </c>
      <c r="BZ166" s="37" t="s">
        <v>2603</v>
      </c>
      <c r="CA166" s="37" t="s">
        <v>2603</v>
      </c>
      <c r="CB166" s="37" t="s">
        <v>2603</v>
      </c>
      <c r="CC166" s="37" t="s">
        <v>2603</v>
      </c>
      <c r="CD166" s="37" t="s">
        <v>2603</v>
      </c>
      <c r="CE166" s="37" t="s">
        <v>2603</v>
      </c>
      <c r="CF166" s="37" t="s">
        <v>2603</v>
      </c>
      <c r="CG166" s="37" t="s">
        <v>2603</v>
      </c>
      <c r="CH166" s="37" t="s">
        <v>2603</v>
      </c>
      <c r="CI166" s="37" t="s">
        <v>2603</v>
      </c>
      <c r="CJ166" s="37" t="s">
        <v>2603</v>
      </c>
      <c r="CK166" s="37" t="s">
        <v>2603</v>
      </c>
      <c r="CL166" s="37" t="s">
        <v>2603</v>
      </c>
      <c r="CM166" s="37" t="s">
        <v>2603</v>
      </c>
      <c r="CN166" s="37" t="s">
        <v>2603</v>
      </c>
      <c r="CO166" s="37" t="str">
        <f>IF(alumnes!$A165="","",IF($AA166="","",centre!$A$9))</f>
        <v/>
      </c>
      <c r="CP166" s="37" t="str">
        <f>IF(alumnes!$A165="","",IF($AA166="","",centre!$C$9))</f>
        <v/>
      </c>
      <c r="CQ166" s="37" t="str">
        <f>IF(alumnes!$A165="","",IF($AA166="","",centre!$A$14))</f>
        <v/>
      </c>
      <c r="CR166" s="37" t="str">
        <f>IF(alumnes!$A165="","",IF($AA166="","",centre!$B$14))</f>
        <v/>
      </c>
      <c r="CS166" s="37" t="str">
        <f>IF(alumnes!$A165="","",IF($AA166="","",centre!$C$14))</f>
        <v/>
      </c>
      <c r="CT166" s="37" t="str">
        <f>IF(alumnes!$A165="","",IF($AA166="","",IF(centre!$D$14=0,"",centre!$D$14)))</f>
        <v/>
      </c>
      <c r="CU166" s="37" t="str">
        <f>IF(alumnes!$A165="","",IF($AA166="","",IF(centre!$E$14=0,"",centre!$E$14)))</f>
        <v/>
      </c>
      <c r="CV166" s="37" t="str">
        <f>IF(alumnes!$A165="","",IF($AA166="","",IF(centre!$F$14=0,"",centre!$F$14)))</f>
        <v/>
      </c>
      <c r="CW166" s="37" t="str">
        <f>IF(alumnes!$A165="","",IF($AA166="","",IF(centre!$G$14=0,"",centre!$G$14)))</f>
        <v/>
      </c>
      <c r="CX166" s="37" t="str">
        <f>IF(alumnes!$A165="","",IF($AA166="","",centre!$H$14))</f>
        <v/>
      </c>
      <c r="CY166" s="37" t="str">
        <f>IF(alumnes!$A165="","",IF($AA166="","",centre!$I$14))</f>
        <v/>
      </c>
      <c r="CZ166" s="37" t="str">
        <f>IF(alumnes!$A165="","",IF($AA166="","",IF(centre!$J$14=0,"",centre!$J$14)))</f>
        <v/>
      </c>
      <c r="DA166" s="37" t="str">
        <f>IF(alumnes!$A165="","",IF($AA166="","",IF(centre!$K$14=0,"",centre!$K$14)))</f>
        <v/>
      </c>
      <c r="DB166" s="37" t="str">
        <f>IF(alumnes!$A165="","",IF($AA166="","",IF(centre!$L$14=0,"",centre!$L$14)))</f>
        <v/>
      </c>
      <c r="DC166" s="37" t="str">
        <f>IF(alumnes!$A165="","",IF($AA166="","",IF(centre!$A$19=0,"",centre!$A$19)))</f>
        <v/>
      </c>
      <c r="DD166" s="37" t="str">
        <f>IF(alumnes!$A165="","",IF($AA166="","",IF(centre!$C$19=0,"",centre!$C$19)))</f>
        <v/>
      </c>
      <c r="DE166" s="37" t="str">
        <f>IF(alumnes!$A165="","",IF($AA166="","",IF(centre!$E$19=0,"",centre!$E$19)))</f>
        <v/>
      </c>
      <c r="DF166" s="37" t="str">
        <f>IF(alumnes!$A165="","",IF($AA166="","",IF(centre!$G$19=0,"",centre!$G$19)))</f>
        <v/>
      </c>
      <c r="DG166" s="37" t="str">
        <f>IF(alumnes!$A165="","",IF($AA166="","",IF(centre!$H$19=0,"",centre!$H$19)))</f>
        <v/>
      </c>
      <c r="DH166" s="37" t="str">
        <f>IF(alumnes!$A165="","",IF($AA166="","",IF(centre!$J$19=0,"",centre!$J$19)))</f>
        <v/>
      </c>
      <c r="DI166" s="37" t="str">
        <f>IF(alumnes!$A165="","",IF($AA166="","",IF(centre!$K$19=0,"",centre!$K$19)))</f>
        <v/>
      </c>
      <c r="DJ166" s="37" t="str">
        <f>IF(alumnes!$A165="","",IF($AA166="","",IF(centre!$L$19=0,"",centre!$L$19)))</f>
        <v/>
      </c>
      <c r="DK166" s="37" t="str">
        <f>IF(alumnes!$A165="","",IF($AA166="",centre!$G$6,""))</f>
        <v/>
      </c>
      <c r="DL166" s="37" t="str">
        <f>IF(alumnes!$A165="","",IF($AA166="",centre!$I$6,""))</f>
        <v/>
      </c>
      <c r="DM166" s="37" t="str">
        <f>IF(alumnes!$A165="","",IF($AA166="",centre!$K$6,""))</f>
        <v/>
      </c>
      <c r="DN166" s="37" t="str">
        <f>IF(alumnes!$A165="","",IF($AA166="",centre!$A$9,""))</f>
        <v/>
      </c>
      <c r="DO166" s="37" t="str">
        <f>IF(alumnes!$A165="","",IF($AA166="",centre!$C$9,""))</f>
        <v/>
      </c>
      <c r="DP166" s="37" t="str">
        <f>IF(alumnes!$A165="","",IF($AA166="",IF(centre!$J$14=0,"",centre!$J$14),""))</f>
        <v/>
      </c>
      <c r="DQ166" s="37" t="str">
        <f>IF(alumnes!$A165="","",IF($AA166="",IF(centre!$K$14=0,"",centre!$K$14),""))</f>
        <v/>
      </c>
      <c r="DR166" s="37" t="str">
        <f>IF(alumnes!$A165="","",IF($AA166="",IF(centre!$L$14=0,"",centre!$L$14),""))</f>
        <v/>
      </c>
      <c r="DS166" s="37" t="str">
        <f>IF(alumnes!$A165="","",IF($AA166="",centre!$A$14,""))</f>
        <v/>
      </c>
      <c r="DT166" s="37" t="str">
        <f>IF(alumnes!$A165="","",IF($AA166="",centre!$B$14,""))</f>
        <v/>
      </c>
      <c r="DU166" s="37" t="str">
        <f>IF(alumnes!$A165="","",IF($AA166="",IF(centre!$C$14=0,"",centre!$C$14),""))</f>
        <v/>
      </c>
      <c r="DV166" s="37" t="str">
        <f>IF(alumnes!$A165="","",IF($AA166="",IF(centre!$D$14=0,"",centre!$D$14),""))</f>
        <v/>
      </c>
      <c r="DW166" s="37" t="str">
        <f>IF(alumnes!$A165="","",IF($AA166="",IF(centre!$E$14=0,"",centre!$E$14),""))</f>
        <v/>
      </c>
      <c r="DX166" s="37" t="str">
        <f>IF(alumnes!$A165="","",IF($AA166="",IF(centre!$F$14=0,"",centre!$F$14),""))</f>
        <v/>
      </c>
      <c r="DY166" s="37" t="str">
        <f>IF(alumnes!$A165="","",IF($AA166="",IF(centre!$G$14=0,"",centre!$G$14),""))</f>
        <v/>
      </c>
      <c r="DZ166" s="37" t="str">
        <f>IF(alumnes!$A165="","",IF($AA166="",centre!$H$14,""))</f>
        <v/>
      </c>
      <c r="EA166" s="37" t="str">
        <f>IF(alumnes!$A165="","",IF($AA166="",centre!$I$14,""))</f>
        <v/>
      </c>
    </row>
    <row r="167" spans="1:131" x14ac:dyDescent="0.35">
      <c r="A167" s="36" t="str">
        <f>IF(alumnes!$A166="","",alumnes!$B$4)</f>
        <v/>
      </c>
      <c r="B167" s="37" t="str">
        <f>IF(alumnes!$A166="","",alumnes!$A166)</f>
        <v/>
      </c>
      <c r="C167" s="37" t="str">
        <f>IF(alumnes!$B166="","",alumnes!$B166)</f>
        <v/>
      </c>
      <c r="D167" s="37" t="str">
        <f>IF(alumnes!$C166="","",alumnes!$C166)</f>
        <v/>
      </c>
      <c r="E167" s="37" t="str">
        <f>IF(alumnes!$D166="","",alumnes!$D166)</f>
        <v/>
      </c>
      <c r="F167" s="37" t="str">
        <f>IF(alumnes!$E166="","",alumnes!$E166)</f>
        <v/>
      </c>
      <c r="G167" s="37" t="str">
        <f>IF(alumnes!$P166="","",alumnes!$P166)</f>
        <v/>
      </c>
      <c r="H167" s="37" t="str">
        <f>IF(alumnes!$Q166="","",alumnes!$Q166)</f>
        <v/>
      </c>
      <c r="I167" s="37" t="str">
        <f>IF(alumnes!$R166="","",alumnes!$R166)</f>
        <v/>
      </c>
      <c r="J167" s="37" t="str">
        <f>IF(alumnes!$G166="","",alumnes!$G166)</f>
        <v/>
      </c>
      <c r="K167" s="37" t="str">
        <f>IF(alumnes!$H166="","",alumnes!$H166)</f>
        <v/>
      </c>
      <c r="L167" s="37" t="str">
        <f>IF(alumnes!$I166="","",alumnes!$I166)</f>
        <v/>
      </c>
      <c r="M167" s="37" t="str">
        <f>IF(alumnes!$J166="","",alumnes!$J166)</f>
        <v/>
      </c>
      <c r="N167" s="37" t="str">
        <f>IF(alumnes!$K166="","",alumnes!$K166)</f>
        <v/>
      </c>
      <c r="O167" s="37" t="str">
        <f>IF(alumnes!$L166="","",alumnes!$L166)</f>
        <v/>
      </c>
      <c r="P167" s="37" t="str">
        <f>IF(alumnes!$M166="","",alumnes!$M166)</f>
        <v/>
      </c>
      <c r="Q167" s="37" t="str">
        <f>IF(alumnes!$N166="","",alumnes!$N166)</f>
        <v/>
      </c>
      <c r="R167" s="37" t="str">
        <f>IF(alumnes!$O166="","",alumnes!$O166)</f>
        <v/>
      </c>
      <c r="S167" s="37"/>
      <c r="T167" s="37"/>
      <c r="U167" s="37" t="e">
        <f>IF(alumnes!#REF!="","",alumnes!#REF!)</f>
        <v>#REF!</v>
      </c>
      <c r="V167" s="38"/>
      <c r="W167" s="39"/>
      <c r="X167" s="38"/>
      <c r="Z167" s="37"/>
      <c r="AA167" s="37" t="str">
        <f>IF(alumnes!$A166="","",IF(centre!$A$6=0,"",centre!$A$6))</f>
        <v/>
      </c>
      <c r="AB167" s="37" t="s">
        <v>2603</v>
      </c>
      <c r="AC167" s="37" t="s">
        <v>2603</v>
      </c>
      <c r="AD167" s="37" t="s">
        <v>2603</v>
      </c>
      <c r="AE167" s="37" t="s">
        <v>2603</v>
      </c>
      <c r="AF167" s="37" t="s">
        <v>2603</v>
      </c>
      <c r="AG167" s="37" t="s">
        <v>2603</v>
      </c>
      <c r="AH167" s="37" t="s">
        <v>2603</v>
      </c>
      <c r="AI167" s="37" t="s">
        <v>2603</v>
      </c>
      <c r="AJ167" s="37" t="s">
        <v>2603</v>
      </c>
      <c r="AK167" s="37" t="s">
        <v>2603</v>
      </c>
      <c r="AL167" s="37" t="s">
        <v>2603</v>
      </c>
      <c r="AM167" s="37" t="s">
        <v>2603</v>
      </c>
      <c r="AN167" s="37" t="s">
        <v>2603</v>
      </c>
      <c r="AO167" s="37" t="s">
        <v>2603</v>
      </c>
      <c r="AP167" s="37" t="s">
        <v>2603</v>
      </c>
      <c r="AQ167" s="37" t="s">
        <v>2603</v>
      </c>
      <c r="AR167" s="37" t="s">
        <v>2603</v>
      </c>
      <c r="AS167" s="37" t="s">
        <v>2603</v>
      </c>
      <c r="AT167" s="37" t="s">
        <v>2603</v>
      </c>
      <c r="AU167" s="37" t="s">
        <v>2603</v>
      </c>
      <c r="AV167" s="37" t="s">
        <v>2603</v>
      </c>
      <c r="AW167" s="37" t="s">
        <v>2603</v>
      </c>
      <c r="AX167" s="37" t="s">
        <v>2603</v>
      </c>
      <c r="AY167" s="37" t="s">
        <v>2603</v>
      </c>
      <c r="AZ167" s="37" t="s">
        <v>2603</v>
      </c>
      <c r="BA167" s="37" t="s">
        <v>2603</v>
      </c>
      <c r="BB167" s="37" t="s">
        <v>2603</v>
      </c>
      <c r="BC167" s="37" t="s">
        <v>2603</v>
      </c>
      <c r="BD167" s="37" t="s">
        <v>2603</v>
      </c>
      <c r="BE167" s="37" t="s">
        <v>2603</v>
      </c>
      <c r="BF167" s="37" t="s">
        <v>2603</v>
      </c>
      <c r="BG167" s="37" t="s">
        <v>2603</v>
      </c>
      <c r="BH167" s="37" t="s">
        <v>2603</v>
      </c>
      <c r="BI167" s="37" t="s">
        <v>2603</v>
      </c>
      <c r="BJ167" s="37" t="s">
        <v>2603</v>
      </c>
      <c r="BK167" s="37" t="s">
        <v>2603</v>
      </c>
      <c r="BL167" s="37" t="s">
        <v>2603</v>
      </c>
      <c r="BM167" s="37" t="s">
        <v>2603</v>
      </c>
      <c r="BN167" s="37" t="s">
        <v>2603</v>
      </c>
      <c r="BO167" s="37" t="s">
        <v>2603</v>
      </c>
      <c r="BP167" s="37" t="s">
        <v>2603</v>
      </c>
      <c r="BQ167" s="37" t="s">
        <v>2603</v>
      </c>
      <c r="BR167" s="37" t="s">
        <v>2603</v>
      </c>
      <c r="BS167" s="37" t="s">
        <v>2603</v>
      </c>
      <c r="BT167" s="37" t="s">
        <v>2603</v>
      </c>
      <c r="BU167" s="37" t="s">
        <v>2603</v>
      </c>
      <c r="BV167" s="37" t="s">
        <v>2603</v>
      </c>
      <c r="BW167" s="37" t="s">
        <v>2603</v>
      </c>
      <c r="BX167" s="37" t="s">
        <v>2603</v>
      </c>
      <c r="BY167" s="37" t="s">
        <v>2603</v>
      </c>
      <c r="BZ167" s="37" t="s">
        <v>2603</v>
      </c>
      <c r="CA167" s="37" t="s">
        <v>2603</v>
      </c>
      <c r="CB167" s="37" t="s">
        <v>2603</v>
      </c>
      <c r="CC167" s="37" t="s">
        <v>2603</v>
      </c>
      <c r="CD167" s="37" t="s">
        <v>2603</v>
      </c>
      <c r="CE167" s="37" t="s">
        <v>2603</v>
      </c>
      <c r="CF167" s="37" t="s">
        <v>2603</v>
      </c>
      <c r="CG167" s="37" t="s">
        <v>2603</v>
      </c>
      <c r="CH167" s="37" t="s">
        <v>2603</v>
      </c>
      <c r="CI167" s="37" t="s">
        <v>2603</v>
      </c>
      <c r="CJ167" s="37" t="s">
        <v>2603</v>
      </c>
      <c r="CK167" s="37" t="s">
        <v>2603</v>
      </c>
      <c r="CL167" s="37" t="s">
        <v>2603</v>
      </c>
      <c r="CM167" s="37" t="s">
        <v>2603</v>
      </c>
      <c r="CN167" s="37" t="s">
        <v>2603</v>
      </c>
      <c r="CO167" s="37" t="str">
        <f>IF(alumnes!$A166="","",IF($AA167="","",centre!$A$9))</f>
        <v/>
      </c>
      <c r="CP167" s="37" t="str">
        <f>IF(alumnes!$A166="","",IF($AA167="","",centre!$C$9))</f>
        <v/>
      </c>
      <c r="CQ167" s="37" t="str">
        <f>IF(alumnes!$A166="","",IF($AA167="","",centre!$A$14))</f>
        <v/>
      </c>
      <c r="CR167" s="37" t="str">
        <f>IF(alumnes!$A166="","",IF($AA167="","",centre!$B$14))</f>
        <v/>
      </c>
      <c r="CS167" s="37" t="str">
        <f>IF(alumnes!$A166="","",IF($AA167="","",centre!$C$14))</f>
        <v/>
      </c>
      <c r="CT167" s="37" t="str">
        <f>IF(alumnes!$A166="","",IF($AA167="","",IF(centre!$D$14=0,"",centre!$D$14)))</f>
        <v/>
      </c>
      <c r="CU167" s="37" t="str">
        <f>IF(alumnes!$A166="","",IF($AA167="","",IF(centre!$E$14=0,"",centre!$E$14)))</f>
        <v/>
      </c>
      <c r="CV167" s="37" t="str">
        <f>IF(alumnes!$A166="","",IF($AA167="","",IF(centre!$F$14=0,"",centre!$F$14)))</f>
        <v/>
      </c>
      <c r="CW167" s="37" t="str">
        <f>IF(alumnes!$A166="","",IF($AA167="","",IF(centre!$G$14=0,"",centre!$G$14)))</f>
        <v/>
      </c>
      <c r="CX167" s="37" t="str">
        <f>IF(alumnes!$A166="","",IF($AA167="","",centre!$H$14))</f>
        <v/>
      </c>
      <c r="CY167" s="37" t="str">
        <f>IF(alumnes!$A166="","",IF($AA167="","",centre!$I$14))</f>
        <v/>
      </c>
      <c r="CZ167" s="37" t="str">
        <f>IF(alumnes!$A166="","",IF($AA167="","",IF(centre!$J$14=0,"",centre!$J$14)))</f>
        <v/>
      </c>
      <c r="DA167" s="37" t="str">
        <f>IF(alumnes!$A166="","",IF($AA167="","",IF(centre!$K$14=0,"",centre!$K$14)))</f>
        <v/>
      </c>
      <c r="DB167" s="37" t="str">
        <f>IF(alumnes!$A166="","",IF($AA167="","",IF(centre!$L$14=0,"",centre!$L$14)))</f>
        <v/>
      </c>
      <c r="DC167" s="37" t="str">
        <f>IF(alumnes!$A166="","",IF($AA167="","",IF(centre!$A$19=0,"",centre!$A$19)))</f>
        <v/>
      </c>
      <c r="DD167" s="37" t="str">
        <f>IF(alumnes!$A166="","",IF($AA167="","",IF(centre!$C$19=0,"",centre!$C$19)))</f>
        <v/>
      </c>
      <c r="DE167" s="37" t="str">
        <f>IF(alumnes!$A166="","",IF($AA167="","",IF(centre!$E$19=0,"",centre!$E$19)))</f>
        <v/>
      </c>
      <c r="DF167" s="37" t="str">
        <f>IF(alumnes!$A166="","",IF($AA167="","",IF(centre!$G$19=0,"",centre!$G$19)))</f>
        <v/>
      </c>
      <c r="DG167" s="37" t="str">
        <f>IF(alumnes!$A166="","",IF($AA167="","",IF(centre!$H$19=0,"",centre!$H$19)))</f>
        <v/>
      </c>
      <c r="DH167" s="37" t="str">
        <f>IF(alumnes!$A166="","",IF($AA167="","",IF(centre!$J$19=0,"",centre!$J$19)))</f>
        <v/>
      </c>
      <c r="DI167" s="37" t="str">
        <f>IF(alumnes!$A166="","",IF($AA167="","",IF(centre!$K$19=0,"",centre!$K$19)))</f>
        <v/>
      </c>
      <c r="DJ167" s="37" t="str">
        <f>IF(alumnes!$A166="","",IF($AA167="","",IF(centre!$L$19=0,"",centre!$L$19)))</f>
        <v/>
      </c>
      <c r="DK167" s="37" t="str">
        <f>IF(alumnes!$A166="","",IF($AA167="",centre!$G$6,""))</f>
        <v/>
      </c>
      <c r="DL167" s="37" t="str">
        <f>IF(alumnes!$A166="","",IF($AA167="",centre!$I$6,""))</f>
        <v/>
      </c>
      <c r="DM167" s="37" t="str">
        <f>IF(alumnes!$A166="","",IF($AA167="",centre!$K$6,""))</f>
        <v/>
      </c>
      <c r="DN167" s="37" t="str">
        <f>IF(alumnes!$A166="","",IF($AA167="",centre!$A$9,""))</f>
        <v/>
      </c>
      <c r="DO167" s="37" t="str">
        <f>IF(alumnes!$A166="","",IF($AA167="",centre!$C$9,""))</f>
        <v/>
      </c>
      <c r="DP167" s="37" t="str">
        <f>IF(alumnes!$A166="","",IF($AA167="",IF(centre!$J$14=0,"",centre!$J$14),""))</f>
        <v/>
      </c>
      <c r="DQ167" s="37" t="str">
        <f>IF(alumnes!$A166="","",IF($AA167="",IF(centre!$K$14=0,"",centre!$K$14),""))</f>
        <v/>
      </c>
      <c r="DR167" s="37" t="str">
        <f>IF(alumnes!$A166="","",IF($AA167="",IF(centre!$L$14=0,"",centre!$L$14),""))</f>
        <v/>
      </c>
      <c r="DS167" s="37" t="str">
        <f>IF(alumnes!$A166="","",IF($AA167="",centre!$A$14,""))</f>
        <v/>
      </c>
      <c r="DT167" s="37" t="str">
        <f>IF(alumnes!$A166="","",IF($AA167="",centre!$B$14,""))</f>
        <v/>
      </c>
      <c r="DU167" s="37" t="str">
        <f>IF(alumnes!$A166="","",IF($AA167="",IF(centre!$C$14=0,"",centre!$C$14),""))</f>
        <v/>
      </c>
      <c r="DV167" s="37" t="str">
        <f>IF(alumnes!$A166="","",IF($AA167="",IF(centre!$D$14=0,"",centre!$D$14),""))</f>
        <v/>
      </c>
      <c r="DW167" s="37" t="str">
        <f>IF(alumnes!$A166="","",IF($AA167="",IF(centre!$E$14=0,"",centre!$E$14),""))</f>
        <v/>
      </c>
      <c r="DX167" s="37" t="str">
        <f>IF(alumnes!$A166="","",IF($AA167="",IF(centre!$F$14=0,"",centre!$F$14),""))</f>
        <v/>
      </c>
      <c r="DY167" s="37" t="str">
        <f>IF(alumnes!$A166="","",IF($AA167="",IF(centre!$G$14=0,"",centre!$G$14),""))</f>
        <v/>
      </c>
      <c r="DZ167" s="37" t="str">
        <f>IF(alumnes!$A166="","",IF($AA167="",centre!$H$14,""))</f>
        <v/>
      </c>
      <c r="EA167" s="37" t="str">
        <f>IF(alumnes!$A166="","",IF($AA167="",centre!$I$14,""))</f>
        <v/>
      </c>
    </row>
    <row r="168" spans="1:131" x14ac:dyDescent="0.35">
      <c r="A168" s="36" t="str">
        <f>IF(alumnes!$A167="","",alumnes!$B$4)</f>
        <v/>
      </c>
      <c r="B168" s="37" t="str">
        <f>IF(alumnes!$A167="","",alumnes!$A167)</f>
        <v/>
      </c>
      <c r="C168" s="37" t="str">
        <f>IF(alumnes!$B167="","",alumnes!$B167)</f>
        <v/>
      </c>
      <c r="D168" s="37" t="str">
        <f>IF(alumnes!$C167="","",alumnes!$C167)</f>
        <v/>
      </c>
      <c r="E168" s="37" t="str">
        <f>IF(alumnes!$D167="","",alumnes!$D167)</f>
        <v/>
      </c>
      <c r="F168" s="37" t="str">
        <f>IF(alumnes!$E167="","",alumnes!$E167)</f>
        <v/>
      </c>
      <c r="G168" s="37" t="str">
        <f>IF(alumnes!$P167="","",alumnes!$P167)</f>
        <v/>
      </c>
      <c r="H168" s="37" t="str">
        <f>IF(alumnes!$Q167="","",alumnes!$Q167)</f>
        <v/>
      </c>
      <c r="I168" s="37" t="str">
        <f>IF(alumnes!$R167="","",alumnes!$R167)</f>
        <v/>
      </c>
      <c r="J168" s="37" t="str">
        <f>IF(alumnes!$G167="","",alumnes!$G167)</f>
        <v/>
      </c>
      <c r="K168" s="37" t="str">
        <f>IF(alumnes!$H167="","",alumnes!$H167)</f>
        <v/>
      </c>
      <c r="L168" s="37" t="str">
        <f>IF(alumnes!$I167="","",alumnes!$I167)</f>
        <v/>
      </c>
      <c r="M168" s="37" t="str">
        <f>IF(alumnes!$J167="","",alumnes!$J167)</f>
        <v/>
      </c>
      <c r="N168" s="37" t="str">
        <f>IF(alumnes!$K167="","",alumnes!$K167)</f>
        <v/>
      </c>
      <c r="O168" s="37" t="str">
        <f>IF(alumnes!$L167="","",alumnes!$L167)</f>
        <v/>
      </c>
      <c r="P168" s="37" t="str">
        <f>IF(alumnes!$M167="","",alumnes!$M167)</f>
        <v/>
      </c>
      <c r="Q168" s="37" t="str">
        <f>IF(alumnes!$N167="","",alumnes!$N167)</f>
        <v/>
      </c>
      <c r="R168" s="37" t="str">
        <f>IF(alumnes!$O167="","",alumnes!$O167)</f>
        <v/>
      </c>
      <c r="S168" s="37"/>
      <c r="T168" s="37"/>
      <c r="U168" s="37" t="e">
        <f>IF(alumnes!#REF!="","",alumnes!#REF!)</f>
        <v>#REF!</v>
      </c>
      <c r="V168" s="38"/>
      <c r="W168" s="39"/>
      <c r="X168" s="38"/>
      <c r="Z168" s="37"/>
      <c r="AA168" s="37" t="str">
        <f>IF(alumnes!$A167="","",IF(centre!$A$6=0,"",centre!$A$6))</f>
        <v/>
      </c>
      <c r="AB168" s="37" t="s">
        <v>2603</v>
      </c>
      <c r="AC168" s="37" t="s">
        <v>2603</v>
      </c>
      <c r="AD168" s="37" t="s">
        <v>2603</v>
      </c>
      <c r="AE168" s="37" t="s">
        <v>2603</v>
      </c>
      <c r="AF168" s="37" t="s">
        <v>2603</v>
      </c>
      <c r="AG168" s="37" t="s">
        <v>2603</v>
      </c>
      <c r="AH168" s="37" t="s">
        <v>2603</v>
      </c>
      <c r="AI168" s="37" t="s">
        <v>2603</v>
      </c>
      <c r="AJ168" s="37" t="s">
        <v>2603</v>
      </c>
      <c r="AK168" s="37" t="s">
        <v>2603</v>
      </c>
      <c r="AL168" s="37" t="s">
        <v>2603</v>
      </c>
      <c r="AM168" s="37" t="s">
        <v>2603</v>
      </c>
      <c r="AN168" s="37" t="s">
        <v>2603</v>
      </c>
      <c r="AO168" s="37" t="s">
        <v>2603</v>
      </c>
      <c r="AP168" s="37" t="s">
        <v>2603</v>
      </c>
      <c r="AQ168" s="37" t="s">
        <v>2603</v>
      </c>
      <c r="AR168" s="37" t="s">
        <v>2603</v>
      </c>
      <c r="AS168" s="37" t="s">
        <v>2603</v>
      </c>
      <c r="AT168" s="37" t="s">
        <v>2603</v>
      </c>
      <c r="AU168" s="37" t="s">
        <v>2603</v>
      </c>
      <c r="AV168" s="37" t="s">
        <v>2603</v>
      </c>
      <c r="AW168" s="37" t="s">
        <v>2603</v>
      </c>
      <c r="AX168" s="37" t="s">
        <v>2603</v>
      </c>
      <c r="AY168" s="37" t="s">
        <v>2603</v>
      </c>
      <c r="AZ168" s="37" t="s">
        <v>2603</v>
      </c>
      <c r="BA168" s="37" t="s">
        <v>2603</v>
      </c>
      <c r="BB168" s="37" t="s">
        <v>2603</v>
      </c>
      <c r="BC168" s="37" t="s">
        <v>2603</v>
      </c>
      <c r="BD168" s="37" t="s">
        <v>2603</v>
      </c>
      <c r="BE168" s="37" t="s">
        <v>2603</v>
      </c>
      <c r="BF168" s="37" t="s">
        <v>2603</v>
      </c>
      <c r="BG168" s="37" t="s">
        <v>2603</v>
      </c>
      <c r="BH168" s="37" t="s">
        <v>2603</v>
      </c>
      <c r="BI168" s="37" t="s">
        <v>2603</v>
      </c>
      <c r="BJ168" s="37" t="s">
        <v>2603</v>
      </c>
      <c r="BK168" s="37" t="s">
        <v>2603</v>
      </c>
      <c r="BL168" s="37" t="s">
        <v>2603</v>
      </c>
      <c r="BM168" s="37" t="s">
        <v>2603</v>
      </c>
      <c r="BN168" s="37" t="s">
        <v>2603</v>
      </c>
      <c r="BO168" s="37" t="s">
        <v>2603</v>
      </c>
      <c r="BP168" s="37" t="s">
        <v>2603</v>
      </c>
      <c r="BQ168" s="37" t="s">
        <v>2603</v>
      </c>
      <c r="BR168" s="37" t="s">
        <v>2603</v>
      </c>
      <c r="BS168" s="37" t="s">
        <v>2603</v>
      </c>
      <c r="BT168" s="37" t="s">
        <v>2603</v>
      </c>
      <c r="BU168" s="37" t="s">
        <v>2603</v>
      </c>
      <c r="BV168" s="37" t="s">
        <v>2603</v>
      </c>
      <c r="BW168" s="37" t="s">
        <v>2603</v>
      </c>
      <c r="BX168" s="37" t="s">
        <v>2603</v>
      </c>
      <c r="BY168" s="37" t="s">
        <v>2603</v>
      </c>
      <c r="BZ168" s="37" t="s">
        <v>2603</v>
      </c>
      <c r="CA168" s="37" t="s">
        <v>2603</v>
      </c>
      <c r="CB168" s="37" t="s">
        <v>2603</v>
      </c>
      <c r="CC168" s="37" t="s">
        <v>2603</v>
      </c>
      <c r="CD168" s="37" t="s">
        <v>2603</v>
      </c>
      <c r="CE168" s="37" t="s">
        <v>2603</v>
      </c>
      <c r="CF168" s="37" t="s">
        <v>2603</v>
      </c>
      <c r="CG168" s="37" t="s">
        <v>2603</v>
      </c>
      <c r="CH168" s="37" t="s">
        <v>2603</v>
      </c>
      <c r="CI168" s="37" t="s">
        <v>2603</v>
      </c>
      <c r="CJ168" s="37" t="s">
        <v>2603</v>
      </c>
      <c r="CK168" s="37" t="s">
        <v>2603</v>
      </c>
      <c r="CL168" s="37" t="s">
        <v>2603</v>
      </c>
      <c r="CM168" s="37" t="s">
        <v>2603</v>
      </c>
      <c r="CN168" s="37" t="s">
        <v>2603</v>
      </c>
      <c r="CO168" s="37" t="str">
        <f>IF(alumnes!$A167="","",IF($AA168="","",centre!$A$9))</f>
        <v/>
      </c>
      <c r="CP168" s="37" t="str">
        <f>IF(alumnes!$A167="","",IF($AA168="","",centre!$C$9))</f>
        <v/>
      </c>
      <c r="CQ168" s="37" t="str">
        <f>IF(alumnes!$A167="","",IF($AA168="","",centre!$A$14))</f>
        <v/>
      </c>
      <c r="CR168" s="37" t="str">
        <f>IF(alumnes!$A167="","",IF($AA168="","",centre!$B$14))</f>
        <v/>
      </c>
      <c r="CS168" s="37" t="str">
        <f>IF(alumnes!$A167="","",IF($AA168="","",centre!$C$14))</f>
        <v/>
      </c>
      <c r="CT168" s="37" t="str">
        <f>IF(alumnes!$A167="","",IF($AA168="","",IF(centre!$D$14=0,"",centre!$D$14)))</f>
        <v/>
      </c>
      <c r="CU168" s="37" t="str">
        <f>IF(alumnes!$A167="","",IF($AA168="","",IF(centre!$E$14=0,"",centre!$E$14)))</f>
        <v/>
      </c>
      <c r="CV168" s="37" t="str">
        <f>IF(alumnes!$A167="","",IF($AA168="","",IF(centre!$F$14=0,"",centre!$F$14)))</f>
        <v/>
      </c>
      <c r="CW168" s="37" t="str">
        <f>IF(alumnes!$A167="","",IF($AA168="","",IF(centre!$G$14=0,"",centre!$G$14)))</f>
        <v/>
      </c>
      <c r="CX168" s="37" t="str">
        <f>IF(alumnes!$A167="","",IF($AA168="","",centre!$H$14))</f>
        <v/>
      </c>
      <c r="CY168" s="37" t="str">
        <f>IF(alumnes!$A167="","",IF($AA168="","",centre!$I$14))</f>
        <v/>
      </c>
      <c r="CZ168" s="37" t="str">
        <f>IF(alumnes!$A167="","",IF($AA168="","",IF(centre!$J$14=0,"",centre!$J$14)))</f>
        <v/>
      </c>
      <c r="DA168" s="37" t="str">
        <f>IF(alumnes!$A167="","",IF($AA168="","",IF(centre!$K$14=0,"",centre!$K$14)))</f>
        <v/>
      </c>
      <c r="DB168" s="37" t="str">
        <f>IF(alumnes!$A167="","",IF($AA168="","",IF(centre!$L$14=0,"",centre!$L$14)))</f>
        <v/>
      </c>
      <c r="DC168" s="37" t="str">
        <f>IF(alumnes!$A167="","",IF($AA168="","",IF(centre!$A$19=0,"",centre!$A$19)))</f>
        <v/>
      </c>
      <c r="DD168" s="37" t="str">
        <f>IF(alumnes!$A167="","",IF($AA168="","",IF(centre!$C$19=0,"",centre!$C$19)))</f>
        <v/>
      </c>
      <c r="DE168" s="37" t="str">
        <f>IF(alumnes!$A167="","",IF($AA168="","",IF(centre!$E$19=0,"",centre!$E$19)))</f>
        <v/>
      </c>
      <c r="DF168" s="37" t="str">
        <f>IF(alumnes!$A167="","",IF($AA168="","",IF(centre!$G$19=0,"",centre!$G$19)))</f>
        <v/>
      </c>
      <c r="DG168" s="37" t="str">
        <f>IF(alumnes!$A167="","",IF($AA168="","",IF(centre!$H$19=0,"",centre!$H$19)))</f>
        <v/>
      </c>
      <c r="DH168" s="37" t="str">
        <f>IF(alumnes!$A167="","",IF($AA168="","",IF(centre!$J$19=0,"",centre!$J$19)))</f>
        <v/>
      </c>
      <c r="DI168" s="37" t="str">
        <f>IF(alumnes!$A167="","",IF($AA168="","",IF(centre!$K$19=0,"",centre!$K$19)))</f>
        <v/>
      </c>
      <c r="DJ168" s="37" t="str">
        <f>IF(alumnes!$A167="","",IF($AA168="","",IF(centre!$L$19=0,"",centre!$L$19)))</f>
        <v/>
      </c>
      <c r="DK168" s="37" t="str">
        <f>IF(alumnes!$A167="","",IF($AA168="",centre!$G$6,""))</f>
        <v/>
      </c>
      <c r="DL168" s="37" t="str">
        <f>IF(alumnes!$A167="","",IF($AA168="",centre!$I$6,""))</f>
        <v/>
      </c>
      <c r="DM168" s="37" t="str">
        <f>IF(alumnes!$A167="","",IF($AA168="",centre!$K$6,""))</f>
        <v/>
      </c>
      <c r="DN168" s="37" t="str">
        <f>IF(alumnes!$A167="","",IF($AA168="",centre!$A$9,""))</f>
        <v/>
      </c>
      <c r="DO168" s="37" t="str">
        <f>IF(alumnes!$A167="","",IF($AA168="",centre!$C$9,""))</f>
        <v/>
      </c>
      <c r="DP168" s="37" t="str">
        <f>IF(alumnes!$A167="","",IF($AA168="",IF(centre!$J$14=0,"",centre!$J$14),""))</f>
        <v/>
      </c>
      <c r="DQ168" s="37" t="str">
        <f>IF(alumnes!$A167="","",IF($AA168="",IF(centre!$K$14=0,"",centre!$K$14),""))</f>
        <v/>
      </c>
      <c r="DR168" s="37" t="str">
        <f>IF(alumnes!$A167="","",IF($AA168="",IF(centre!$L$14=0,"",centre!$L$14),""))</f>
        <v/>
      </c>
      <c r="DS168" s="37" t="str">
        <f>IF(alumnes!$A167="","",IF($AA168="",centre!$A$14,""))</f>
        <v/>
      </c>
      <c r="DT168" s="37" t="str">
        <f>IF(alumnes!$A167="","",IF($AA168="",centre!$B$14,""))</f>
        <v/>
      </c>
      <c r="DU168" s="37" t="str">
        <f>IF(alumnes!$A167="","",IF($AA168="",IF(centre!$C$14=0,"",centre!$C$14),""))</f>
        <v/>
      </c>
      <c r="DV168" s="37" t="str">
        <f>IF(alumnes!$A167="","",IF($AA168="",IF(centre!$D$14=0,"",centre!$D$14),""))</f>
        <v/>
      </c>
      <c r="DW168" s="37" t="str">
        <f>IF(alumnes!$A167="","",IF($AA168="",IF(centre!$E$14=0,"",centre!$E$14),""))</f>
        <v/>
      </c>
      <c r="DX168" s="37" t="str">
        <f>IF(alumnes!$A167="","",IF($AA168="",IF(centre!$F$14=0,"",centre!$F$14),""))</f>
        <v/>
      </c>
      <c r="DY168" s="37" t="str">
        <f>IF(alumnes!$A167="","",IF($AA168="",IF(centre!$G$14=0,"",centre!$G$14),""))</f>
        <v/>
      </c>
      <c r="DZ168" s="37" t="str">
        <f>IF(alumnes!$A167="","",IF($AA168="",centre!$H$14,""))</f>
        <v/>
      </c>
      <c r="EA168" s="37" t="str">
        <f>IF(alumnes!$A167="","",IF($AA168="",centre!$I$14,""))</f>
        <v/>
      </c>
    </row>
    <row r="169" spans="1:131" x14ac:dyDescent="0.35">
      <c r="A169" s="36" t="str">
        <f>IF(alumnes!$A168="","",alumnes!$B$4)</f>
        <v/>
      </c>
      <c r="B169" s="37" t="str">
        <f>IF(alumnes!$A168="","",alumnes!$A168)</f>
        <v/>
      </c>
      <c r="C169" s="37" t="str">
        <f>IF(alumnes!$B168="","",alumnes!$B168)</f>
        <v/>
      </c>
      <c r="D169" s="37" t="str">
        <f>IF(alumnes!$C168="","",alumnes!$C168)</f>
        <v/>
      </c>
      <c r="E169" s="37" t="str">
        <f>IF(alumnes!$D168="","",alumnes!$D168)</f>
        <v/>
      </c>
      <c r="F169" s="37" t="str">
        <f>IF(alumnes!$E168="","",alumnes!$E168)</f>
        <v/>
      </c>
      <c r="G169" s="37" t="str">
        <f>IF(alumnes!$P168="","",alumnes!$P168)</f>
        <v/>
      </c>
      <c r="H169" s="37" t="str">
        <f>IF(alumnes!$Q168="","",alumnes!$Q168)</f>
        <v/>
      </c>
      <c r="I169" s="37" t="str">
        <f>IF(alumnes!$R168="","",alumnes!$R168)</f>
        <v/>
      </c>
      <c r="J169" s="37" t="str">
        <f>IF(alumnes!$G168="","",alumnes!$G168)</f>
        <v/>
      </c>
      <c r="K169" s="37" t="str">
        <f>IF(alumnes!$H168="","",alumnes!$H168)</f>
        <v/>
      </c>
      <c r="L169" s="37" t="str">
        <f>IF(alumnes!$I168="","",alumnes!$I168)</f>
        <v/>
      </c>
      <c r="M169" s="37" t="str">
        <f>IF(alumnes!$J168="","",alumnes!$J168)</f>
        <v/>
      </c>
      <c r="N169" s="37" t="str">
        <f>IF(alumnes!$K168="","",alumnes!$K168)</f>
        <v/>
      </c>
      <c r="O169" s="37" t="str">
        <f>IF(alumnes!$L168="","",alumnes!$L168)</f>
        <v/>
      </c>
      <c r="P169" s="37" t="str">
        <f>IF(alumnes!$M168="","",alumnes!$M168)</f>
        <v/>
      </c>
      <c r="Q169" s="37" t="str">
        <f>IF(alumnes!$N168="","",alumnes!$N168)</f>
        <v/>
      </c>
      <c r="R169" s="37" t="str">
        <f>IF(alumnes!$O168="","",alumnes!$O168)</f>
        <v/>
      </c>
      <c r="S169" s="37"/>
      <c r="T169" s="37"/>
      <c r="U169" s="37" t="e">
        <f>IF(alumnes!#REF!="","",alumnes!#REF!)</f>
        <v>#REF!</v>
      </c>
      <c r="V169" s="38"/>
      <c r="W169" s="39"/>
      <c r="X169" s="38"/>
      <c r="Z169" s="37"/>
      <c r="AA169" s="37" t="str">
        <f>IF(alumnes!$A168="","",IF(centre!$A$6=0,"",centre!$A$6))</f>
        <v/>
      </c>
      <c r="AB169" s="37" t="s">
        <v>2603</v>
      </c>
      <c r="AC169" s="37" t="s">
        <v>2603</v>
      </c>
      <c r="AD169" s="37" t="s">
        <v>2603</v>
      </c>
      <c r="AE169" s="37" t="s">
        <v>2603</v>
      </c>
      <c r="AF169" s="37" t="s">
        <v>2603</v>
      </c>
      <c r="AG169" s="37" t="s">
        <v>2603</v>
      </c>
      <c r="AH169" s="37" t="s">
        <v>2603</v>
      </c>
      <c r="AI169" s="37" t="s">
        <v>2603</v>
      </c>
      <c r="AJ169" s="37" t="s">
        <v>2603</v>
      </c>
      <c r="AK169" s="37" t="s">
        <v>2603</v>
      </c>
      <c r="AL169" s="37" t="s">
        <v>2603</v>
      </c>
      <c r="AM169" s="37" t="s">
        <v>2603</v>
      </c>
      <c r="AN169" s="37" t="s">
        <v>2603</v>
      </c>
      <c r="AO169" s="37" t="s">
        <v>2603</v>
      </c>
      <c r="AP169" s="37" t="s">
        <v>2603</v>
      </c>
      <c r="AQ169" s="37" t="s">
        <v>2603</v>
      </c>
      <c r="AR169" s="37" t="s">
        <v>2603</v>
      </c>
      <c r="AS169" s="37" t="s">
        <v>2603</v>
      </c>
      <c r="AT169" s="37" t="s">
        <v>2603</v>
      </c>
      <c r="AU169" s="37" t="s">
        <v>2603</v>
      </c>
      <c r="AV169" s="37" t="s">
        <v>2603</v>
      </c>
      <c r="AW169" s="37" t="s">
        <v>2603</v>
      </c>
      <c r="AX169" s="37" t="s">
        <v>2603</v>
      </c>
      <c r="AY169" s="37" t="s">
        <v>2603</v>
      </c>
      <c r="AZ169" s="37" t="s">
        <v>2603</v>
      </c>
      <c r="BA169" s="37" t="s">
        <v>2603</v>
      </c>
      <c r="BB169" s="37" t="s">
        <v>2603</v>
      </c>
      <c r="BC169" s="37" t="s">
        <v>2603</v>
      </c>
      <c r="BD169" s="37" t="s">
        <v>2603</v>
      </c>
      <c r="BE169" s="37" t="s">
        <v>2603</v>
      </c>
      <c r="BF169" s="37" t="s">
        <v>2603</v>
      </c>
      <c r="BG169" s="37" t="s">
        <v>2603</v>
      </c>
      <c r="BH169" s="37" t="s">
        <v>2603</v>
      </c>
      <c r="BI169" s="37" t="s">
        <v>2603</v>
      </c>
      <c r="BJ169" s="37" t="s">
        <v>2603</v>
      </c>
      <c r="BK169" s="37" t="s">
        <v>2603</v>
      </c>
      <c r="BL169" s="37" t="s">
        <v>2603</v>
      </c>
      <c r="BM169" s="37" t="s">
        <v>2603</v>
      </c>
      <c r="BN169" s="37" t="s">
        <v>2603</v>
      </c>
      <c r="BO169" s="37" t="s">
        <v>2603</v>
      </c>
      <c r="BP169" s="37" t="s">
        <v>2603</v>
      </c>
      <c r="BQ169" s="37" t="s">
        <v>2603</v>
      </c>
      <c r="BR169" s="37" t="s">
        <v>2603</v>
      </c>
      <c r="BS169" s="37" t="s">
        <v>2603</v>
      </c>
      <c r="BT169" s="37" t="s">
        <v>2603</v>
      </c>
      <c r="BU169" s="37" t="s">
        <v>2603</v>
      </c>
      <c r="BV169" s="37" t="s">
        <v>2603</v>
      </c>
      <c r="BW169" s="37" t="s">
        <v>2603</v>
      </c>
      <c r="BX169" s="37" t="s">
        <v>2603</v>
      </c>
      <c r="BY169" s="37" t="s">
        <v>2603</v>
      </c>
      <c r="BZ169" s="37" t="s">
        <v>2603</v>
      </c>
      <c r="CA169" s="37" t="s">
        <v>2603</v>
      </c>
      <c r="CB169" s="37" t="s">
        <v>2603</v>
      </c>
      <c r="CC169" s="37" t="s">
        <v>2603</v>
      </c>
      <c r="CD169" s="37" t="s">
        <v>2603</v>
      </c>
      <c r="CE169" s="37" t="s">
        <v>2603</v>
      </c>
      <c r="CF169" s="37" t="s">
        <v>2603</v>
      </c>
      <c r="CG169" s="37" t="s">
        <v>2603</v>
      </c>
      <c r="CH169" s="37" t="s">
        <v>2603</v>
      </c>
      <c r="CI169" s="37" t="s">
        <v>2603</v>
      </c>
      <c r="CJ169" s="37" t="s">
        <v>2603</v>
      </c>
      <c r="CK169" s="37" t="s">
        <v>2603</v>
      </c>
      <c r="CL169" s="37" t="s">
        <v>2603</v>
      </c>
      <c r="CM169" s="37" t="s">
        <v>2603</v>
      </c>
      <c r="CN169" s="37" t="s">
        <v>2603</v>
      </c>
      <c r="CO169" s="37" t="str">
        <f>IF(alumnes!$A168="","",IF($AA169="","",centre!$A$9))</f>
        <v/>
      </c>
      <c r="CP169" s="37" t="str">
        <f>IF(alumnes!$A168="","",IF($AA169="","",centre!$C$9))</f>
        <v/>
      </c>
      <c r="CQ169" s="37" t="str">
        <f>IF(alumnes!$A168="","",IF($AA169="","",centre!$A$14))</f>
        <v/>
      </c>
      <c r="CR169" s="37" t="str">
        <f>IF(alumnes!$A168="","",IF($AA169="","",centre!$B$14))</f>
        <v/>
      </c>
      <c r="CS169" s="37" t="str">
        <f>IF(alumnes!$A168="","",IF($AA169="","",centre!$C$14))</f>
        <v/>
      </c>
      <c r="CT169" s="37" t="str">
        <f>IF(alumnes!$A168="","",IF($AA169="","",IF(centre!$D$14=0,"",centre!$D$14)))</f>
        <v/>
      </c>
      <c r="CU169" s="37" t="str">
        <f>IF(alumnes!$A168="","",IF($AA169="","",IF(centre!$E$14=0,"",centre!$E$14)))</f>
        <v/>
      </c>
      <c r="CV169" s="37" t="str">
        <f>IF(alumnes!$A168="","",IF($AA169="","",IF(centre!$F$14=0,"",centre!$F$14)))</f>
        <v/>
      </c>
      <c r="CW169" s="37" t="str">
        <f>IF(alumnes!$A168="","",IF($AA169="","",IF(centre!$G$14=0,"",centre!$G$14)))</f>
        <v/>
      </c>
      <c r="CX169" s="37" t="str">
        <f>IF(alumnes!$A168="","",IF($AA169="","",centre!$H$14))</f>
        <v/>
      </c>
      <c r="CY169" s="37" t="str">
        <f>IF(alumnes!$A168="","",IF($AA169="","",centre!$I$14))</f>
        <v/>
      </c>
      <c r="CZ169" s="37" t="str">
        <f>IF(alumnes!$A168="","",IF($AA169="","",IF(centre!$J$14=0,"",centre!$J$14)))</f>
        <v/>
      </c>
      <c r="DA169" s="37" t="str">
        <f>IF(alumnes!$A168="","",IF($AA169="","",IF(centre!$K$14=0,"",centre!$K$14)))</f>
        <v/>
      </c>
      <c r="DB169" s="37" t="str">
        <f>IF(alumnes!$A168="","",IF($AA169="","",IF(centre!$L$14=0,"",centre!$L$14)))</f>
        <v/>
      </c>
      <c r="DC169" s="37" t="str">
        <f>IF(alumnes!$A168="","",IF($AA169="","",IF(centre!$A$19=0,"",centre!$A$19)))</f>
        <v/>
      </c>
      <c r="DD169" s="37" t="str">
        <f>IF(alumnes!$A168="","",IF($AA169="","",IF(centre!$C$19=0,"",centre!$C$19)))</f>
        <v/>
      </c>
      <c r="DE169" s="37" t="str">
        <f>IF(alumnes!$A168="","",IF($AA169="","",IF(centre!$E$19=0,"",centre!$E$19)))</f>
        <v/>
      </c>
      <c r="DF169" s="37" t="str">
        <f>IF(alumnes!$A168="","",IF($AA169="","",IF(centre!$G$19=0,"",centre!$G$19)))</f>
        <v/>
      </c>
      <c r="DG169" s="37" t="str">
        <f>IF(alumnes!$A168="","",IF($AA169="","",IF(centre!$H$19=0,"",centre!$H$19)))</f>
        <v/>
      </c>
      <c r="DH169" s="37" t="str">
        <f>IF(alumnes!$A168="","",IF($AA169="","",IF(centre!$J$19=0,"",centre!$J$19)))</f>
        <v/>
      </c>
      <c r="DI169" s="37" t="str">
        <f>IF(alumnes!$A168="","",IF($AA169="","",IF(centre!$K$19=0,"",centre!$K$19)))</f>
        <v/>
      </c>
      <c r="DJ169" s="37" t="str">
        <f>IF(alumnes!$A168="","",IF($AA169="","",IF(centre!$L$19=0,"",centre!$L$19)))</f>
        <v/>
      </c>
      <c r="DK169" s="37" t="str">
        <f>IF(alumnes!$A168="","",IF($AA169="",centre!$G$6,""))</f>
        <v/>
      </c>
      <c r="DL169" s="37" t="str">
        <f>IF(alumnes!$A168="","",IF($AA169="",centre!$I$6,""))</f>
        <v/>
      </c>
      <c r="DM169" s="37" t="str">
        <f>IF(alumnes!$A168="","",IF($AA169="",centre!$K$6,""))</f>
        <v/>
      </c>
      <c r="DN169" s="37" t="str">
        <f>IF(alumnes!$A168="","",IF($AA169="",centre!$A$9,""))</f>
        <v/>
      </c>
      <c r="DO169" s="37" t="str">
        <f>IF(alumnes!$A168="","",IF($AA169="",centre!$C$9,""))</f>
        <v/>
      </c>
      <c r="DP169" s="37" t="str">
        <f>IF(alumnes!$A168="","",IF($AA169="",IF(centre!$J$14=0,"",centre!$J$14),""))</f>
        <v/>
      </c>
      <c r="DQ169" s="37" t="str">
        <f>IF(alumnes!$A168="","",IF($AA169="",IF(centre!$K$14=0,"",centre!$K$14),""))</f>
        <v/>
      </c>
      <c r="DR169" s="37" t="str">
        <f>IF(alumnes!$A168="","",IF($AA169="",IF(centre!$L$14=0,"",centre!$L$14),""))</f>
        <v/>
      </c>
      <c r="DS169" s="37" t="str">
        <f>IF(alumnes!$A168="","",IF($AA169="",centre!$A$14,""))</f>
        <v/>
      </c>
      <c r="DT169" s="37" t="str">
        <f>IF(alumnes!$A168="","",IF($AA169="",centre!$B$14,""))</f>
        <v/>
      </c>
      <c r="DU169" s="37" t="str">
        <f>IF(alumnes!$A168="","",IF($AA169="",IF(centre!$C$14=0,"",centre!$C$14),""))</f>
        <v/>
      </c>
      <c r="DV169" s="37" t="str">
        <f>IF(alumnes!$A168="","",IF($AA169="",IF(centre!$D$14=0,"",centre!$D$14),""))</f>
        <v/>
      </c>
      <c r="DW169" s="37" t="str">
        <f>IF(alumnes!$A168="","",IF($AA169="",IF(centre!$E$14=0,"",centre!$E$14),""))</f>
        <v/>
      </c>
      <c r="DX169" s="37" t="str">
        <f>IF(alumnes!$A168="","",IF($AA169="",IF(centre!$F$14=0,"",centre!$F$14),""))</f>
        <v/>
      </c>
      <c r="DY169" s="37" t="str">
        <f>IF(alumnes!$A168="","",IF($AA169="",IF(centre!$G$14=0,"",centre!$G$14),""))</f>
        <v/>
      </c>
      <c r="DZ169" s="37" t="str">
        <f>IF(alumnes!$A168="","",IF($AA169="",centre!$H$14,""))</f>
        <v/>
      </c>
      <c r="EA169" s="37" t="str">
        <f>IF(alumnes!$A168="","",IF($AA169="",centre!$I$14,""))</f>
        <v/>
      </c>
    </row>
    <row r="170" spans="1:131" x14ac:dyDescent="0.35">
      <c r="A170" s="36" t="str">
        <f>IF(alumnes!$A169="","",alumnes!$B$4)</f>
        <v/>
      </c>
      <c r="B170" s="37" t="str">
        <f>IF(alumnes!$A169="","",alumnes!$A169)</f>
        <v/>
      </c>
      <c r="C170" s="37" t="str">
        <f>IF(alumnes!$B169="","",alumnes!$B169)</f>
        <v/>
      </c>
      <c r="D170" s="37" t="str">
        <f>IF(alumnes!$C169="","",alumnes!$C169)</f>
        <v/>
      </c>
      <c r="E170" s="37" t="str">
        <f>IF(alumnes!$D169="","",alumnes!$D169)</f>
        <v/>
      </c>
      <c r="F170" s="37" t="str">
        <f>IF(alumnes!$E169="","",alumnes!$E169)</f>
        <v/>
      </c>
      <c r="G170" s="37" t="str">
        <f>IF(alumnes!$P169="","",alumnes!$P169)</f>
        <v/>
      </c>
      <c r="H170" s="37" t="str">
        <f>IF(alumnes!$Q169="","",alumnes!$Q169)</f>
        <v/>
      </c>
      <c r="I170" s="37" t="str">
        <f>IF(alumnes!$R169="","",alumnes!$R169)</f>
        <v/>
      </c>
      <c r="J170" s="37" t="str">
        <f>IF(alumnes!$G169="","",alumnes!$G169)</f>
        <v/>
      </c>
      <c r="K170" s="37" t="str">
        <f>IF(alumnes!$H169="","",alumnes!$H169)</f>
        <v/>
      </c>
      <c r="L170" s="37" t="str">
        <f>IF(alumnes!$I169="","",alumnes!$I169)</f>
        <v/>
      </c>
      <c r="M170" s="37" t="str">
        <f>IF(alumnes!$J169="","",alumnes!$J169)</f>
        <v/>
      </c>
      <c r="N170" s="37" t="str">
        <f>IF(alumnes!$K169="","",alumnes!$K169)</f>
        <v/>
      </c>
      <c r="O170" s="37" t="str">
        <f>IF(alumnes!$L169="","",alumnes!$L169)</f>
        <v/>
      </c>
      <c r="P170" s="37" t="str">
        <f>IF(alumnes!$M169="","",alumnes!$M169)</f>
        <v/>
      </c>
      <c r="Q170" s="37" t="str">
        <f>IF(alumnes!$N169="","",alumnes!$N169)</f>
        <v/>
      </c>
      <c r="R170" s="37" t="str">
        <f>IF(alumnes!$O169="","",alumnes!$O169)</f>
        <v/>
      </c>
      <c r="S170" s="37"/>
      <c r="T170" s="37"/>
      <c r="U170" s="37" t="e">
        <f>IF(alumnes!#REF!="","",alumnes!#REF!)</f>
        <v>#REF!</v>
      </c>
      <c r="V170" s="38"/>
      <c r="W170" s="39"/>
      <c r="X170" s="38"/>
      <c r="Z170" s="37"/>
      <c r="AA170" s="37" t="str">
        <f>IF(alumnes!$A169="","",IF(centre!$A$6=0,"",centre!$A$6))</f>
        <v/>
      </c>
      <c r="AB170" s="37" t="s">
        <v>2603</v>
      </c>
      <c r="AC170" s="37" t="s">
        <v>2603</v>
      </c>
      <c r="AD170" s="37" t="s">
        <v>2603</v>
      </c>
      <c r="AE170" s="37" t="s">
        <v>2603</v>
      </c>
      <c r="AF170" s="37" t="s">
        <v>2603</v>
      </c>
      <c r="AG170" s="37" t="s">
        <v>2603</v>
      </c>
      <c r="AH170" s="37" t="s">
        <v>2603</v>
      </c>
      <c r="AI170" s="37" t="s">
        <v>2603</v>
      </c>
      <c r="AJ170" s="37" t="s">
        <v>2603</v>
      </c>
      <c r="AK170" s="37" t="s">
        <v>2603</v>
      </c>
      <c r="AL170" s="37" t="s">
        <v>2603</v>
      </c>
      <c r="AM170" s="37" t="s">
        <v>2603</v>
      </c>
      <c r="AN170" s="37" t="s">
        <v>2603</v>
      </c>
      <c r="AO170" s="37" t="s">
        <v>2603</v>
      </c>
      <c r="AP170" s="37" t="s">
        <v>2603</v>
      </c>
      <c r="AQ170" s="37" t="s">
        <v>2603</v>
      </c>
      <c r="AR170" s="37" t="s">
        <v>2603</v>
      </c>
      <c r="AS170" s="37" t="s">
        <v>2603</v>
      </c>
      <c r="AT170" s="37" t="s">
        <v>2603</v>
      </c>
      <c r="AU170" s="37" t="s">
        <v>2603</v>
      </c>
      <c r="AV170" s="37" t="s">
        <v>2603</v>
      </c>
      <c r="AW170" s="37" t="s">
        <v>2603</v>
      </c>
      <c r="AX170" s="37" t="s">
        <v>2603</v>
      </c>
      <c r="AY170" s="37" t="s">
        <v>2603</v>
      </c>
      <c r="AZ170" s="37" t="s">
        <v>2603</v>
      </c>
      <c r="BA170" s="37" t="s">
        <v>2603</v>
      </c>
      <c r="BB170" s="37" t="s">
        <v>2603</v>
      </c>
      <c r="BC170" s="37" t="s">
        <v>2603</v>
      </c>
      <c r="BD170" s="37" t="s">
        <v>2603</v>
      </c>
      <c r="BE170" s="37" t="s">
        <v>2603</v>
      </c>
      <c r="BF170" s="37" t="s">
        <v>2603</v>
      </c>
      <c r="BG170" s="37" t="s">
        <v>2603</v>
      </c>
      <c r="BH170" s="37" t="s">
        <v>2603</v>
      </c>
      <c r="BI170" s="37" t="s">
        <v>2603</v>
      </c>
      <c r="BJ170" s="37" t="s">
        <v>2603</v>
      </c>
      <c r="BK170" s="37" t="s">
        <v>2603</v>
      </c>
      <c r="BL170" s="37" t="s">
        <v>2603</v>
      </c>
      <c r="BM170" s="37" t="s">
        <v>2603</v>
      </c>
      <c r="BN170" s="37" t="s">
        <v>2603</v>
      </c>
      <c r="BO170" s="37" t="s">
        <v>2603</v>
      </c>
      <c r="BP170" s="37" t="s">
        <v>2603</v>
      </c>
      <c r="BQ170" s="37" t="s">
        <v>2603</v>
      </c>
      <c r="BR170" s="37" t="s">
        <v>2603</v>
      </c>
      <c r="BS170" s="37" t="s">
        <v>2603</v>
      </c>
      <c r="BT170" s="37" t="s">
        <v>2603</v>
      </c>
      <c r="BU170" s="37" t="s">
        <v>2603</v>
      </c>
      <c r="BV170" s="37" t="s">
        <v>2603</v>
      </c>
      <c r="BW170" s="37" t="s">
        <v>2603</v>
      </c>
      <c r="BX170" s="37" t="s">
        <v>2603</v>
      </c>
      <c r="BY170" s="37" t="s">
        <v>2603</v>
      </c>
      <c r="BZ170" s="37" t="s">
        <v>2603</v>
      </c>
      <c r="CA170" s="37" t="s">
        <v>2603</v>
      </c>
      <c r="CB170" s="37" t="s">
        <v>2603</v>
      </c>
      <c r="CC170" s="37" t="s">
        <v>2603</v>
      </c>
      <c r="CD170" s="37" t="s">
        <v>2603</v>
      </c>
      <c r="CE170" s="37" t="s">
        <v>2603</v>
      </c>
      <c r="CF170" s="37" t="s">
        <v>2603</v>
      </c>
      <c r="CG170" s="37" t="s">
        <v>2603</v>
      </c>
      <c r="CH170" s="37" t="s">
        <v>2603</v>
      </c>
      <c r="CI170" s="37" t="s">
        <v>2603</v>
      </c>
      <c r="CJ170" s="37" t="s">
        <v>2603</v>
      </c>
      <c r="CK170" s="37" t="s">
        <v>2603</v>
      </c>
      <c r="CL170" s="37" t="s">
        <v>2603</v>
      </c>
      <c r="CM170" s="37" t="s">
        <v>2603</v>
      </c>
      <c r="CN170" s="37" t="s">
        <v>2603</v>
      </c>
      <c r="CO170" s="37" t="str">
        <f>IF(alumnes!$A169="","",IF($AA170="","",centre!$A$9))</f>
        <v/>
      </c>
      <c r="CP170" s="37" t="str">
        <f>IF(alumnes!$A169="","",IF($AA170="","",centre!$C$9))</f>
        <v/>
      </c>
      <c r="CQ170" s="37" t="str">
        <f>IF(alumnes!$A169="","",IF($AA170="","",centre!$A$14))</f>
        <v/>
      </c>
      <c r="CR170" s="37" t="str">
        <f>IF(alumnes!$A169="","",IF($AA170="","",centre!$B$14))</f>
        <v/>
      </c>
      <c r="CS170" s="37" t="str">
        <f>IF(alumnes!$A169="","",IF($AA170="","",centre!$C$14))</f>
        <v/>
      </c>
      <c r="CT170" s="37" t="str">
        <f>IF(alumnes!$A169="","",IF($AA170="","",IF(centre!$D$14=0,"",centre!$D$14)))</f>
        <v/>
      </c>
      <c r="CU170" s="37" t="str">
        <f>IF(alumnes!$A169="","",IF($AA170="","",IF(centre!$E$14=0,"",centre!$E$14)))</f>
        <v/>
      </c>
      <c r="CV170" s="37" t="str">
        <f>IF(alumnes!$A169="","",IF($AA170="","",IF(centre!$F$14=0,"",centre!$F$14)))</f>
        <v/>
      </c>
      <c r="CW170" s="37" t="str">
        <f>IF(alumnes!$A169="","",IF($AA170="","",IF(centre!$G$14=0,"",centre!$G$14)))</f>
        <v/>
      </c>
      <c r="CX170" s="37" t="str">
        <f>IF(alumnes!$A169="","",IF($AA170="","",centre!$H$14))</f>
        <v/>
      </c>
      <c r="CY170" s="37" t="str">
        <f>IF(alumnes!$A169="","",IF($AA170="","",centre!$I$14))</f>
        <v/>
      </c>
      <c r="CZ170" s="37" t="str">
        <f>IF(alumnes!$A169="","",IF($AA170="","",IF(centre!$J$14=0,"",centre!$J$14)))</f>
        <v/>
      </c>
      <c r="DA170" s="37" t="str">
        <f>IF(alumnes!$A169="","",IF($AA170="","",IF(centre!$K$14=0,"",centre!$K$14)))</f>
        <v/>
      </c>
      <c r="DB170" s="37" t="str">
        <f>IF(alumnes!$A169="","",IF($AA170="","",IF(centre!$L$14=0,"",centre!$L$14)))</f>
        <v/>
      </c>
      <c r="DC170" s="37" t="str">
        <f>IF(alumnes!$A169="","",IF($AA170="","",IF(centre!$A$19=0,"",centre!$A$19)))</f>
        <v/>
      </c>
      <c r="DD170" s="37" t="str">
        <f>IF(alumnes!$A169="","",IF($AA170="","",IF(centre!$C$19=0,"",centre!$C$19)))</f>
        <v/>
      </c>
      <c r="DE170" s="37" t="str">
        <f>IF(alumnes!$A169="","",IF($AA170="","",IF(centre!$E$19=0,"",centre!$E$19)))</f>
        <v/>
      </c>
      <c r="DF170" s="37" t="str">
        <f>IF(alumnes!$A169="","",IF($AA170="","",IF(centre!$G$19=0,"",centre!$G$19)))</f>
        <v/>
      </c>
      <c r="DG170" s="37" t="str">
        <f>IF(alumnes!$A169="","",IF($AA170="","",IF(centre!$H$19=0,"",centre!$H$19)))</f>
        <v/>
      </c>
      <c r="DH170" s="37" t="str">
        <f>IF(alumnes!$A169="","",IF($AA170="","",IF(centre!$J$19=0,"",centre!$J$19)))</f>
        <v/>
      </c>
      <c r="DI170" s="37" t="str">
        <f>IF(alumnes!$A169="","",IF($AA170="","",IF(centre!$K$19=0,"",centre!$K$19)))</f>
        <v/>
      </c>
      <c r="DJ170" s="37" t="str">
        <f>IF(alumnes!$A169="","",IF($AA170="","",IF(centre!$L$19=0,"",centre!$L$19)))</f>
        <v/>
      </c>
      <c r="DK170" s="37" t="str">
        <f>IF(alumnes!$A169="","",IF($AA170="",centre!$G$6,""))</f>
        <v/>
      </c>
      <c r="DL170" s="37" t="str">
        <f>IF(alumnes!$A169="","",IF($AA170="",centre!$I$6,""))</f>
        <v/>
      </c>
      <c r="DM170" s="37" t="str">
        <f>IF(alumnes!$A169="","",IF($AA170="",centre!$K$6,""))</f>
        <v/>
      </c>
      <c r="DN170" s="37" t="str">
        <f>IF(alumnes!$A169="","",IF($AA170="",centre!$A$9,""))</f>
        <v/>
      </c>
      <c r="DO170" s="37" t="str">
        <f>IF(alumnes!$A169="","",IF($AA170="",centre!$C$9,""))</f>
        <v/>
      </c>
      <c r="DP170" s="37" t="str">
        <f>IF(alumnes!$A169="","",IF($AA170="",IF(centre!$J$14=0,"",centre!$J$14),""))</f>
        <v/>
      </c>
      <c r="DQ170" s="37" t="str">
        <f>IF(alumnes!$A169="","",IF($AA170="",IF(centre!$K$14=0,"",centre!$K$14),""))</f>
        <v/>
      </c>
      <c r="DR170" s="37" t="str">
        <f>IF(alumnes!$A169="","",IF($AA170="",IF(centre!$L$14=0,"",centre!$L$14),""))</f>
        <v/>
      </c>
      <c r="DS170" s="37" t="str">
        <f>IF(alumnes!$A169="","",IF($AA170="",centre!$A$14,""))</f>
        <v/>
      </c>
      <c r="DT170" s="37" t="str">
        <f>IF(alumnes!$A169="","",IF($AA170="",centre!$B$14,""))</f>
        <v/>
      </c>
      <c r="DU170" s="37" t="str">
        <f>IF(alumnes!$A169="","",IF($AA170="",IF(centre!$C$14=0,"",centre!$C$14),""))</f>
        <v/>
      </c>
      <c r="DV170" s="37" t="str">
        <f>IF(alumnes!$A169="","",IF($AA170="",IF(centre!$D$14=0,"",centre!$D$14),""))</f>
        <v/>
      </c>
      <c r="DW170" s="37" t="str">
        <f>IF(alumnes!$A169="","",IF($AA170="",IF(centre!$E$14=0,"",centre!$E$14),""))</f>
        <v/>
      </c>
      <c r="DX170" s="37" t="str">
        <f>IF(alumnes!$A169="","",IF($AA170="",IF(centre!$F$14=0,"",centre!$F$14),""))</f>
        <v/>
      </c>
      <c r="DY170" s="37" t="str">
        <f>IF(alumnes!$A169="","",IF($AA170="",IF(centre!$G$14=0,"",centre!$G$14),""))</f>
        <v/>
      </c>
      <c r="DZ170" s="37" t="str">
        <f>IF(alumnes!$A169="","",IF($AA170="",centre!$H$14,""))</f>
        <v/>
      </c>
      <c r="EA170" s="37" t="str">
        <f>IF(alumnes!$A169="","",IF($AA170="",centre!$I$14,""))</f>
        <v/>
      </c>
    </row>
    <row r="171" spans="1:131" x14ac:dyDescent="0.35">
      <c r="A171" s="36" t="str">
        <f>IF(alumnes!$A170="","",alumnes!$B$4)</f>
        <v/>
      </c>
      <c r="B171" s="37" t="str">
        <f>IF(alumnes!$A170="","",alumnes!$A170)</f>
        <v/>
      </c>
      <c r="C171" s="37" t="str">
        <f>IF(alumnes!$B170="","",alumnes!$B170)</f>
        <v/>
      </c>
      <c r="D171" s="37" t="str">
        <f>IF(alumnes!$C170="","",alumnes!$C170)</f>
        <v/>
      </c>
      <c r="E171" s="37" t="str">
        <f>IF(alumnes!$D170="","",alumnes!$D170)</f>
        <v/>
      </c>
      <c r="F171" s="37" t="str">
        <f>IF(alumnes!$E170="","",alumnes!$E170)</f>
        <v/>
      </c>
      <c r="G171" s="37" t="str">
        <f>IF(alumnes!$P170="","",alumnes!$P170)</f>
        <v/>
      </c>
      <c r="H171" s="37" t="str">
        <f>IF(alumnes!$Q170="","",alumnes!$Q170)</f>
        <v/>
      </c>
      <c r="I171" s="37" t="str">
        <f>IF(alumnes!$R170="","",alumnes!$R170)</f>
        <v/>
      </c>
      <c r="J171" s="37" t="str">
        <f>IF(alumnes!$G170="","",alumnes!$G170)</f>
        <v/>
      </c>
      <c r="K171" s="37" t="str">
        <f>IF(alumnes!$H170="","",alumnes!$H170)</f>
        <v/>
      </c>
      <c r="L171" s="37" t="str">
        <f>IF(alumnes!$I170="","",alumnes!$I170)</f>
        <v/>
      </c>
      <c r="M171" s="37" t="str">
        <f>IF(alumnes!$J170="","",alumnes!$J170)</f>
        <v/>
      </c>
      <c r="N171" s="37" t="str">
        <f>IF(alumnes!$K170="","",alumnes!$K170)</f>
        <v/>
      </c>
      <c r="O171" s="37" t="str">
        <f>IF(alumnes!$L170="","",alumnes!$L170)</f>
        <v/>
      </c>
      <c r="P171" s="37" t="str">
        <f>IF(alumnes!$M170="","",alumnes!$M170)</f>
        <v/>
      </c>
      <c r="Q171" s="37" t="str">
        <f>IF(alumnes!$N170="","",alumnes!$N170)</f>
        <v/>
      </c>
      <c r="R171" s="37" t="str">
        <f>IF(alumnes!$O170="","",alumnes!$O170)</f>
        <v/>
      </c>
      <c r="S171" s="37"/>
      <c r="T171" s="37"/>
      <c r="U171" s="37" t="e">
        <f>IF(alumnes!#REF!="","",alumnes!#REF!)</f>
        <v>#REF!</v>
      </c>
      <c r="V171" s="38"/>
      <c r="W171" s="39"/>
      <c r="X171" s="38"/>
      <c r="Z171" s="37"/>
      <c r="AA171" s="37" t="str">
        <f>IF(alumnes!$A170="","",IF(centre!$A$6=0,"",centre!$A$6))</f>
        <v/>
      </c>
      <c r="AB171" s="37" t="s">
        <v>2603</v>
      </c>
      <c r="AC171" s="37" t="s">
        <v>2603</v>
      </c>
      <c r="AD171" s="37" t="s">
        <v>2603</v>
      </c>
      <c r="AE171" s="37" t="s">
        <v>2603</v>
      </c>
      <c r="AF171" s="37" t="s">
        <v>2603</v>
      </c>
      <c r="AG171" s="37" t="s">
        <v>2603</v>
      </c>
      <c r="AH171" s="37" t="s">
        <v>2603</v>
      </c>
      <c r="AI171" s="37" t="s">
        <v>2603</v>
      </c>
      <c r="AJ171" s="37" t="s">
        <v>2603</v>
      </c>
      <c r="AK171" s="37" t="s">
        <v>2603</v>
      </c>
      <c r="AL171" s="37" t="s">
        <v>2603</v>
      </c>
      <c r="AM171" s="37" t="s">
        <v>2603</v>
      </c>
      <c r="AN171" s="37" t="s">
        <v>2603</v>
      </c>
      <c r="AO171" s="37" t="s">
        <v>2603</v>
      </c>
      <c r="AP171" s="37" t="s">
        <v>2603</v>
      </c>
      <c r="AQ171" s="37" t="s">
        <v>2603</v>
      </c>
      <c r="AR171" s="37" t="s">
        <v>2603</v>
      </c>
      <c r="AS171" s="37" t="s">
        <v>2603</v>
      </c>
      <c r="AT171" s="37" t="s">
        <v>2603</v>
      </c>
      <c r="AU171" s="37" t="s">
        <v>2603</v>
      </c>
      <c r="AV171" s="37" t="s">
        <v>2603</v>
      </c>
      <c r="AW171" s="37" t="s">
        <v>2603</v>
      </c>
      <c r="AX171" s="37" t="s">
        <v>2603</v>
      </c>
      <c r="AY171" s="37" t="s">
        <v>2603</v>
      </c>
      <c r="AZ171" s="37" t="s">
        <v>2603</v>
      </c>
      <c r="BA171" s="37" t="s">
        <v>2603</v>
      </c>
      <c r="BB171" s="37" t="s">
        <v>2603</v>
      </c>
      <c r="BC171" s="37" t="s">
        <v>2603</v>
      </c>
      <c r="BD171" s="37" t="s">
        <v>2603</v>
      </c>
      <c r="BE171" s="37" t="s">
        <v>2603</v>
      </c>
      <c r="BF171" s="37" t="s">
        <v>2603</v>
      </c>
      <c r="BG171" s="37" t="s">
        <v>2603</v>
      </c>
      <c r="BH171" s="37" t="s">
        <v>2603</v>
      </c>
      <c r="BI171" s="37" t="s">
        <v>2603</v>
      </c>
      <c r="BJ171" s="37" t="s">
        <v>2603</v>
      </c>
      <c r="BK171" s="37" t="s">
        <v>2603</v>
      </c>
      <c r="BL171" s="37" t="s">
        <v>2603</v>
      </c>
      <c r="BM171" s="37" t="s">
        <v>2603</v>
      </c>
      <c r="BN171" s="37" t="s">
        <v>2603</v>
      </c>
      <c r="BO171" s="37" t="s">
        <v>2603</v>
      </c>
      <c r="BP171" s="37" t="s">
        <v>2603</v>
      </c>
      <c r="BQ171" s="37" t="s">
        <v>2603</v>
      </c>
      <c r="BR171" s="37" t="s">
        <v>2603</v>
      </c>
      <c r="BS171" s="37" t="s">
        <v>2603</v>
      </c>
      <c r="BT171" s="37" t="s">
        <v>2603</v>
      </c>
      <c r="BU171" s="37" t="s">
        <v>2603</v>
      </c>
      <c r="BV171" s="37" t="s">
        <v>2603</v>
      </c>
      <c r="BW171" s="37" t="s">
        <v>2603</v>
      </c>
      <c r="BX171" s="37" t="s">
        <v>2603</v>
      </c>
      <c r="BY171" s="37" t="s">
        <v>2603</v>
      </c>
      <c r="BZ171" s="37" t="s">
        <v>2603</v>
      </c>
      <c r="CA171" s="37" t="s">
        <v>2603</v>
      </c>
      <c r="CB171" s="37" t="s">
        <v>2603</v>
      </c>
      <c r="CC171" s="37" t="s">
        <v>2603</v>
      </c>
      <c r="CD171" s="37" t="s">
        <v>2603</v>
      </c>
      <c r="CE171" s="37" t="s">
        <v>2603</v>
      </c>
      <c r="CF171" s="37" t="s">
        <v>2603</v>
      </c>
      <c r="CG171" s="37" t="s">
        <v>2603</v>
      </c>
      <c r="CH171" s="37" t="s">
        <v>2603</v>
      </c>
      <c r="CI171" s="37" t="s">
        <v>2603</v>
      </c>
      <c r="CJ171" s="37" t="s">
        <v>2603</v>
      </c>
      <c r="CK171" s="37" t="s">
        <v>2603</v>
      </c>
      <c r="CL171" s="37" t="s">
        <v>2603</v>
      </c>
      <c r="CM171" s="37" t="s">
        <v>2603</v>
      </c>
      <c r="CN171" s="37" t="s">
        <v>2603</v>
      </c>
      <c r="CO171" s="37" t="str">
        <f>IF(alumnes!$A170="","",IF($AA171="","",centre!$A$9))</f>
        <v/>
      </c>
      <c r="CP171" s="37" t="str">
        <f>IF(alumnes!$A170="","",IF($AA171="","",centre!$C$9))</f>
        <v/>
      </c>
      <c r="CQ171" s="37" t="str">
        <f>IF(alumnes!$A170="","",IF($AA171="","",centre!$A$14))</f>
        <v/>
      </c>
      <c r="CR171" s="37" t="str">
        <f>IF(alumnes!$A170="","",IF($AA171="","",centre!$B$14))</f>
        <v/>
      </c>
      <c r="CS171" s="37" t="str">
        <f>IF(alumnes!$A170="","",IF($AA171="","",centre!$C$14))</f>
        <v/>
      </c>
      <c r="CT171" s="37" t="str">
        <f>IF(alumnes!$A170="","",IF($AA171="","",IF(centre!$D$14=0,"",centre!$D$14)))</f>
        <v/>
      </c>
      <c r="CU171" s="37" t="str">
        <f>IF(alumnes!$A170="","",IF($AA171="","",IF(centre!$E$14=0,"",centre!$E$14)))</f>
        <v/>
      </c>
      <c r="CV171" s="37" t="str">
        <f>IF(alumnes!$A170="","",IF($AA171="","",IF(centre!$F$14=0,"",centre!$F$14)))</f>
        <v/>
      </c>
      <c r="CW171" s="37" t="str">
        <f>IF(alumnes!$A170="","",IF($AA171="","",IF(centre!$G$14=0,"",centre!$G$14)))</f>
        <v/>
      </c>
      <c r="CX171" s="37" t="str">
        <f>IF(alumnes!$A170="","",IF($AA171="","",centre!$H$14))</f>
        <v/>
      </c>
      <c r="CY171" s="37" t="str">
        <f>IF(alumnes!$A170="","",IF($AA171="","",centre!$I$14))</f>
        <v/>
      </c>
      <c r="CZ171" s="37" t="str">
        <f>IF(alumnes!$A170="","",IF($AA171="","",IF(centre!$J$14=0,"",centre!$J$14)))</f>
        <v/>
      </c>
      <c r="DA171" s="37" t="str">
        <f>IF(alumnes!$A170="","",IF($AA171="","",IF(centre!$K$14=0,"",centre!$K$14)))</f>
        <v/>
      </c>
      <c r="DB171" s="37" t="str">
        <f>IF(alumnes!$A170="","",IF($AA171="","",IF(centre!$L$14=0,"",centre!$L$14)))</f>
        <v/>
      </c>
      <c r="DC171" s="37" t="str">
        <f>IF(alumnes!$A170="","",IF($AA171="","",IF(centre!$A$19=0,"",centre!$A$19)))</f>
        <v/>
      </c>
      <c r="DD171" s="37" t="str">
        <f>IF(alumnes!$A170="","",IF($AA171="","",IF(centre!$C$19=0,"",centre!$C$19)))</f>
        <v/>
      </c>
      <c r="DE171" s="37" t="str">
        <f>IF(alumnes!$A170="","",IF($AA171="","",IF(centre!$E$19=0,"",centre!$E$19)))</f>
        <v/>
      </c>
      <c r="DF171" s="37" t="str">
        <f>IF(alumnes!$A170="","",IF($AA171="","",IF(centre!$G$19=0,"",centre!$G$19)))</f>
        <v/>
      </c>
      <c r="DG171" s="37" t="str">
        <f>IF(alumnes!$A170="","",IF($AA171="","",IF(centre!$H$19=0,"",centre!$H$19)))</f>
        <v/>
      </c>
      <c r="DH171" s="37" t="str">
        <f>IF(alumnes!$A170="","",IF($AA171="","",IF(centre!$J$19=0,"",centre!$J$19)))</f>
        <v/>
      </c>
      <c r="DI171" s="37" t="str">
        <f>IF(alumnes!$A170="","",IF($AA171="","",IF(centre!$K$19=0,"",centre!$K$19)))</f>
        <v/>
      </c>
      <c r="DJ171" s="37" t="str">
        <f>IF(alumnes!$A170="","",IF($AA171="","",IF(centre!$L$19=0,"",centre!$L$19)))</f>
        <v/>
      </c>
      <c r="DK171" s="37" t="str">
        <f>IF(alumnes!$A170="","",IF($AA171="",centre!$G$6,""))</f>
        <v/>
      </c>
      <c r="DL171" s="37" t="str">
        <f>IF(alumnes!$A170="","",IF($AA171="",centre!$I$6,""))</f>
        <v/>
      </c>
      <c r="DM171" s="37" t="str">
        <f>IF(alumnes!$A170="","",IF($AA171="",centre!$K$6,""))</f>
        <v/>
      </c>
      <c r="DN171" s="37" t="str">
        <f>IF(alumnes!$A170="","",IF($AA171="",centre!$A$9,""))</f>
        <v/>
      </c>
      <c r="DO171" s="37" t="str">
        <f>IF(alumnes!$A170="","",IF($AA171="",centre!$C$9,""))</f>
        <v/>
      </c>
      <c r="DP171" s="37" t="str">
        <f>IF(alumnes!$A170="","",IF($AA171="",IF(centre!$J$14=0,"",centre!$J$14),""))</f>
        <v/>
      </c>
      <c r="DQ171" s="37" t="str">
        <f>IF(alumnes!$A170="","",IF($AA171="",IF(centre!$K$14=0,"",centre!$K$14),""))</f>
        <v/>
      </c>
      <c r="DR171" s="37" t="str">
        <f>IF(alumnes!$A170="","",IF($AA171="",IF(centre!$L$14=0,"",centre!$L$14),""))</f>
        <v/>
      </c>
      <c r="DS171" s="37" t="str">
        <f>IF(alumnes!$A170="","",IF($AA171="",centre!$A$14,""))</f>
        <v/>
      </c>
      <c r="DT171" s="37" t="str">
        <f>IF(alumnes!$A170="","",IF($AA171="",centre!$B$14,""))</f>
        <v/>
      </c>
      <c r="DU171" s="37" t="str">
        <f>IF(alumnes!$A170="","",IF($AA171="",IF(centre!$C$14=0,"",centre!$C$14),""))</f>
        <v/>
      </c>
      <c r="DV171" s="37" t="str">
        <f>IF(alumnes!$A170="","",IF($AA171="",IF(centre!$D$14=0,"",centre!$D$14),""))</f>
        <v/>
      </c>
      <c r="DW171" s="37" t="str">
        <f>IF(alumnes!$A170="","",IF($AA171="",IF(centre!$E$14=0,"",centre!$E$14),""))</f>
        <v/>
      </c>
      <c r="DX171" s="37" t="str">
        <f>IF(alumnes!$A170="","",IF($AA171="",IF(centre!$F$14=0,"",centre!$F$14),""))</f>
        <v/>
      </c>
      <c r="DY171" s="37" t="str">
        <f>IF(alumnes!$A170="","",IF($AA171="",IF(centre!$G$14=0,"",centre!$G$14),""))</f>
        <v/>
      </c>
      <c r="DZ171" s="37" t="str">
        <f>IF(alumnes!$A170="","",IF($AA171="",centre!$H$14,""))</f>
        <v/>
      </c>
      <c r="EA171" s="37" t="str">
        <f>IF(alumnes!$A170="","",IF($AA171="",centre!$I$14,""))</f>
        <v/>
      </c>
    </row>
    <row r="172" spans="1:131" x14ac:dyDescent="0.35">
      <c r="A172" s="36" t="str">
        <f>IF(alumnes!$A171="","",alumnes!$B$4)</f>
        <v/>
      </c>
      <c r="B172" s="37" t="str">
        <f>IF(alumnes!$A171="","",alumnes!$A171)</f>
        <v/>
      </c>
      <c r="C172" s="37" t="str">
        <f>IF(alumnes!$B171="","",alumnes!$B171)</f>
        <v/>
      </c>
      <c r="D172" s="37" t="str">
        <f>IF(alumnes!$C171="","",alumnes!$C171)</f>
        <v/>
      </c>
      <c r="E172" s="37" t="str">
        <f>IF(alumnes!$D171="","",alumnes!$D171)</f>
        <v/>
      </c>
      <c r="F172" s="37" t="str">
        <f>IF(alumnes!$E171="","",alumnes!$E171)</f>
        <v/>
      </c>
      <c r="G172" s="37" t="str">
        <f>IF(alumnes!$P171="","",alumnes!$P171)</f>
        <v/>
      </c>
      <c r="H172" s="37" t="str">
        <f>IF(alumnes!$Q171="","",alumnes!$Q171)</f>
        <v/>
      </c>
      <c r="I172" s="37" t="str">
        <f>IF(alumnes!$R171="","",alumnes!$R171)</f>
        <v/>
      </c>
      <c r="J172" s="37" t="str">
        <f>IF(alumnes!$G171="","",alumnes!$G171)</f>
        <v/>
      </c>
      <c r="K172" s="37" t="str">
        <f>IF(alumnes!$H171="","",alumnes!$H171)</f>
        <v/>
      </c>
      <c r="L172" s="37" t="str">
        <f>IF(alumnes!$I171="","",alumnes!$I171)</f>
        <v/>
      </c>
      <c r="M172" s="37" t="str">
        <f>IF(alumnes!$J171="","",alumnes!$J171)</f>
        <v/>
      </c>
      <c r="N172" s="37" t="str">
        <f>IF(alumnes!$K171="","",alumnes!$K171)</f>
        <v/>
      </c>
      <c r="O172" s="37" t="str">
        <f>IF(alumnes!$L171="","",alumnes!$L171)</f>
        <v/>
      </c>
      <c r="P172" s="37" t="str">
        <f>IF(alumnes!$M171="","",alumnes!$M171)</f>
        <v/>
      </c>
      <c r="Q172" s="37" t="str">
        <f>IF(alumnes!$N171="","",alumnes!$N171)</f>
        <v/>
      </c>
      <c r="R172" s="37" t="str">
        <f>IF(alumnes!$O171="","",alumnes!$O171)</f>
        <v/>
      </c>
      <c r="S172" s="37"/>
      <c r="T172" s="37"/>
      <c r="U172" s="37" t="e">
        <f>IF(alumnes!#REF!="","",alumnes!#REF!)</f>
        <v>#REF!</v>
      </c>
      <c r="V172" s="38"/>
      <c r="W172" s="39"/>
      <c r="X172" s="38"/>
      <c r="Z172" s="37"/>
      <c r="AA172" s="37" t="str">
        <f>IF(alumnes!$A171="","",IF(centre!$A$6=0,"",centre!$A$6))</f>
        <v/>
      </c>
      <c r="AB172" s="37" t="s">
        <v>2603</v>
      </c>
      <c r="AC172" s="37" t="s">
        <v>2603</v>
      </c>
      <c r="AD172" s="37" t="s">
        <v>2603</v>
      </c>
      <c r="AE172" s="37" t="s">
        <v>2603</v>
      </c>
      <c r="AF172" s="37" t="s">
        <v>2603</v>
      </c>
      <c r="AG172" s="37" t="s">
        <v>2603</v>
      </c>
      <c r="AH172" s="37" t="s">
        <v>2603</v>
      </c>
      <c r="AI172" s="37" t="s">
        <v>2603</v>
      </c>
      <c r="AJ172" s="37" t="s">
        <v>2603</v>
      </c>
      <c r="AK172" s="37" t="s">
        <v>2603</v>
      </c>
      <c r="AL172" s="37" t="s">
        <v>2603</v>
      </c>
      <c r="AM172" s="37" t="s">
        <v>2603</v>
      </c>
      <c r="AN172" s="37" t="s">
        <v>2603</v>
      </c>
      <c r="AO172" s="37" t="s">
        <v>2603</v>
      </c>
      <c r="AP172" s="37" t="s">
        <v>2603</v>
      </c>
      <c r="AQ172" s="37" t="s">
        <v>2603</v>
      </c>
      <c r="AR172" s="37" t="s">
        <v>2603</v>
      </c>
      <c r="AS172" s="37" t="s">
        <v>2603</v>
      </c>
      <c r="AT172" s="37" t="s">
        <v>2603</v>
      </c>
      <c r="AU172" s="37" t="s">
        <v>2603</v>
      </c>
      <c r="AV172" s="37" t="s">
        <v>2603</v>
      </c>
      <c r="AW172" s="37" t="s">
        <v>2603</v>
      </c>
      <c r="AX172" s="37" t="s">
        <v>2603</v>
      </c>
      <c r="AY172" s="37" t="s">
        <v>2603</v>
      </c>
      <c r="AZ172" s="37" t="s">
        <v>2603</v>
      </c>
      <c r="BA172" s="37" t="s">
        <v>2603</v>
      </c>
      <c r="BB172" s="37" t="s">
        <v>2603</v>
      </c>
      <c r="BC172" s="37" t="s">
        <v>2603</v>
      </c>
      <c r="BD172" s="37" t="s">
        <v>2603</v>
      </c>
      <c r="BE172" s="37" t="s">
        <v>2603</v>
      </c>
      <c r="BF172" s="37" t="s">
        <v>2603</v>
      </c>
      <c r="BG172" s="37" t="s">
        <v>2603</v>
      </c>
      <c r="BH172" s="37" t="s">
        <v>2603</v>
      </c>
      <c r="BI172" s="37" t="s">
        <v>2603</v>
      </c>
      <c r="BJ172" s="37" t="s">
        <v>2603</v>
      </c>
      <c r="BK172" s="37" t="s">
        <v>2603</v>
      </c>
      <c r="BL172" s="37" t="s">
        <v>2603</v>
      </c>
      <c r="BM172" s="37" t="s">
        <v>2603</v>
      </c>
      <c r="BN172" s="37" t="s">
        <v>2603</v>
      </c>
      <c r="BO172" s="37" t="s">
        <v>2603</v>
      </c>
      <c r="BP172" s="37" t="s">
        <v>2603</v>
      </c>
      <c r="BQ172" s="37" t="s">
        <v>2603</v>
      </c>
      <c r="BR172" s="37" t="s">
        <v>2603</v>
      </c>
      <c r="BS172" s="37" t="s">
        <v>2603</v>
      </c>
      <c r="BT172" s="37" t="s">
        <v>2603</v>
      </c>
      <c r="BU172" s="37" t="s">
        <v>2603</v>
      </c>
      <c r="BV172" s="37" t="s">
        <v>2603</v>
      </c>
      <c r="BW172" s="37" t="s">
        <v>2603</v>
      </c>
      <c r="BX172" s="37" t="s">
        <v>2603</v>
      </c>
      <c r="BY172" s="37" t="s">
        <v>2603</v>
      </c>
      <c r="BZ172" s="37" t="s">
        <v>2603</v>
      </c>
      <c r="CA172" s="37" t="s">
        <v>2603</v>
      </c>
      <c r="CB172" s="37" t="s">
        <v>2603</v>
      </c>
      <c r="CC172" s="37" t="s">
        <v>2603</v>
      </c>
      <c r="CD172" s="37" t="s">
        <v>2603</v>
      </c>
      <c r="CE172" s="37" t="s">
        <v>2603</v>
      </c>
      <c r="CF172" s="37" t="s">
        <v>2603</v>
      </c>
      <c r="CG172" s="37" t="s">
        <v>2603</v>
      </c>
      <c r="CH172" s="37" t="s">
        <v>2603</v>
      </c>
      <c r="CI172" s="37" t="s">
        <v>2603</v>
      </c>
      <c r="CJ172" s="37" t="s">
        <v>2603</v>
      </c>
      <c r="CK172" s="37" t="s">
        <v>2603</v>
      </c>
      <c r="CL172" s="37" t="s">
        <v>2603</v>
      </c>
      <c r="CM172" s="37" t="s">
        <v>2603</v>
      </c>
      <c r="CN172" s="37" t="s">
        <v>2603</v>
      </c>
      <c r="CO172" s="37" t="str">
        <f>IF(alumnes!$A171="","",IF($AA172="","",centre!$A$9))</f>
        <v/>
      </c>
      <c r="CP172" s="37" t="str">
        <f>IF(alumnes!$A171="","",IF($AA172="","",centre!$C$9))</f>
        <v/>
      </c>
      <c r="CQ172" s="37" t="str">
        <f>IF(alumnes!$A171="","",IF($AA172="","",centre!$A$14))</f>
        <v/>
      </c>
      <c r="CR172" s="37" t="str">
        <f>IF(alumnes!$A171="","",IF($AA172="","",centre!$B$14))</f>
        <v/>
      </c>
      <c r="CS172" s="37" t="str">
        <f>IF(alumnes!$A171="","",IF($AA172="","",centre!$C$14))</f>
        <v/>
      </c>
      <c r="CT172" s="37" t="str">
        <f>IF(alumnes!$A171="","",IF($AA172="","",IF(centre!$D$14=0,"",centre!$D$14)))</f>
        <v/>
      </c>
      <c r="CU172" s="37" t="str">
        <f>IF(alumnes!$A171="","",IF($AA172="","",IF(centre!$E$14=0,"",centre!$E$14)))</f>
        <v/>
      </c>
      <c r="CV172" s="37" t="str">
        <f>IF(alumnes!$A171="","",IF($AA172="","",IF(centre!$F$14=0,"",centre!$F$14)))</f>
        <v/>
      </c>
      <c r="CW172" s="37" t="str">
        <f>IF(alumnes!$A171="","",IF($AA172="","",IF(centre!$G$14=0,"",centre!$G$14)))</f>
        <v/>
      </c>
      <c r="CX172" s="37" t="str">
        <f>IF(alumnes!$A171="","",IF($AA172="","",centre!$H$14))</f>
        <v/>
      </c>
      <c r="CY172" s="37" t="str">
        <f>IF(alumnes!$A171="","",IF($AA172="","",centre!$I$14))</f>
        <v/>
      </c>
      <c r="CZ172" s="37" t="str">
        <f>IF(alumnes!$A171="","",IF($AA172="","",IF(centre!$J$14=0,"",centre!$J$14)))</f>
        <v/>
      </c>
      <c r="DA172" s="37" t="str">
        <f>IF(alumnes!$A171="","",IF($AA172="","",IF(centre!$K$14=0,"",centre!$K$14)))</f>
        <v/>
      </c>
      <c r="DB172" s="37" t="str">
        <f>IF(alumnes!$A171="","",IF($AA172="","",IF(centre!$L$14=0,"",centre!$L$14)))</f>
        <v/>
      </c>
      <c r="DC172" s="37" t="str">
        <f>IF(alumnes!$A171="","",IF($AA172="","",IF(centre!$A$19=0,"",centre!$A$19)))</f>
        <v/>
      </c>
      <c r="DD172" s="37" t="str">
        <f>IF(alumnes!$A171="","",IF($AA172="","",IF(centre!$C$19=0,"",centre!$C$19)))</f>
        <v/>
      </c>
      <c r="DE172" s="37" t="str">
        <f>IF(alumnes!$A171="","",IF($AA172="","",IF(centre!$E$19=0,"",centre!$E$19)))</f>
        <v/>
      </c>
      <c r="DF172" s="37" t="str">
        <f>IF(alumnes!$A171="","",IF($AA172="","",IF(centre!$G$19=0,"",centre!$G$19)))</f>
        <v/>
      </c>
      <c r="DG172" s="37" t="str">
        <f>IF(alumnes!$A171="","",IF($AA172="","",IF(centre!$H$19=0,"",centre!$H$19)))</f>
        <v/>
      </c>
      <c r="DH172" s="37" t="str">
        <f>IF(alumnes!$A171="","",IF($AA172="","",IF(centre!$J$19=0,"",centre!$J$19)))</f>
        <v/>
      </c>
      <c r="DI172" s="37" t="str">
        <f>IF(alumnes!$A171="","",IF($AA172="","",IF(centre!$K$19=0,"",centre!$K$19)))</f>
        <v/>
      </c>
      <c r="DJ172" s="37" t="str">
        <f>IF(alumnes!$A171="","",IF($AA172="","",IF(centre!$L$19=0,"",centre!$L$19)))</f>
        <v/>
      </c>
      <c r="DK172" s="37" t="str">
        <f>IF(alumnes!$A171="","",IF($AA172="",centre!$G$6,""))</f>
        <v/>
      </c>
      <c r="DL172" s="37" t="str">
        <f>IF(alumnes!$A171="","",IF($AA172="",centre!$I$6,""))</f>
        <v/>
      </c>
      <c r="DM172" s="37" t="str">
        <f>IF(alumnes!$A171="","",IF($AA172="",centre!$K$6,""))</f>
        <v/>
      </c>
      <c r="DN172" s="37" t="str">
        <f>IF(alumnes!$A171="","",IF($AA172="",centre!$A$9,""))</f>
        <v/>
      </c>
      <c r="DO172" s="37" t="str">
        <f>IF(alumnes!$A171="","",IF($AA172="",centre!$C$9,""))</f>
        <v/>
      </c>
      <c r="DP172" s="37" t="str">
        <f>IF(alumnes!$A171="","",IF($AA172="",IF(centre!$J$14=0,"",centre!$J$14),""))</f>
        <v/>
      </c>
      <c r="DQ172" s="37" t="str">
        <f>IF(alumnes!$A171="","",IF($AA172="",IF(centre!$K$14=0,"",centre!$K$14),""))</f>
        <v/>
      </c>
      <c r="DR172" s="37" t="str">
        <f>IF(alumnes!$A171="","",IF($AA172="",IF(centre!$L$14=0,"",centre!$L$14),""))</f>
        <v/>
      </c>
      <c r="DS172" s="37" t="str">
        <f>IF(alumnes!$A171="","",IF($AA172="",centre!$A$14,""))</f>
        <v/>
      </c>
      <c r="DT172" s="37" t="str">
        <f>IF(alumnes!$A171="","",IF($AA172="",centre!$B$14,""))</f>
        <v/>
      </c>
      <c r="DU172" s="37" t="str">
        <f>IF(alumnes!$A171="","",IF($AA172="",IF(centre!$C$14=0,"",centre!$C$14),""))</f>
        <v/>
      </c>
      <c r="DV172" s="37" t="str">
        <f>IF(alumnes!$A171="","",IF($AA172="",IF(centre!$D$14=0,"",centre!$D$14),""))</f>
        <v/>
      </c>
      <c r="DW172" s="37" t="str">
        <f>IF(alumnes!$A171="","",IF($AA172="",IF(centre!$E$14=0,"",centre!$E$14),""))</f>
        <v/>
      </c>
      <c r="DX172" s="37" t="str">
        <f>IF(alumnes!$A171="","",IF($AA172="",IF(centre!$F$14=0,"",centre!$F$14),""))</f>
        <v/>
      </c>
      <c r="DY172" s="37" t="str">
        <f>IF(alumnes!$A171="","",IF($AA172="",IF(centre!$G$14=0,"",centre!$G$14),""))</f>
        <v/>
      </c>
      <c r="DZ172" s="37" t="str">
        <f>IF(alumnes!$A171="","",IF($AA172="",centre!$H$14,""))</f>
        <v/>
      </c>
      <c r="EA172" s="37" t="str">
        <f>IF(alumnes!$A171="","",IF($AA172="",centre!$I$14,""))</f>
        <v/>
      </c>
    </row>
    <row r="173" spans="1:131" x14ac:dyDescent="0.35">
      <c r="A173" s="36" t="str">
        <f>IF(alumnes!$A172="","",alumnes!$B$4)</f>
        <v/>
      </c>
      <c r="B173" s="37" t="str">
        <f>IF(alumnes!$A172="","",alumnes!$A172)</f>
        <v/>
      </c>
      <c r="C173" s="37" t="str">
        <f>IF(alumnes!$B172="","",alumnes!$B172)</f>
        <v/>
      </c>
      <c r="D173" s="37" t="str">
        <f>IF(alumnes!$C172="","",alumnes!$C172)</f>
        <v/>
      </c>
      <c r="E173" s="37" t="str">
        <f>IF(alumnes!$D172="","",alumnes!$D172)</f>
        <v/>
      </c>
      <c r="F173" s="37" t="str">
        <f>IF(alumnes!$E172="","",alumnes!$E172)</f>
        <v/>
      </c>
      <c r="G173" s="37" t="str">
        <f>IF(alumnes!$P172="","",alumnes!$P172)</f>
        <v/>
      </c>
      <c r="H173" s="37" t="str">
        <f>IF(alumnes!$Q172="","",alumnes!$Q172)</f>
        <v/>
      </c>
      <c r="I173" s="37" t="str">
        <f>IF(alumnes!$R172="","",alumnes!$R172)</f>
        <v/>
      </c>
      <c r="J173" s="37" t="str">
        <f>IF(alumnes!$G172="","",alumnes!$G172)</f>
        <v/>
      </c>
      <c r="K173" s="37" t="str">
        <f>IF(alumnes!$H172="","",alumnes!$H172)</f>
        <v/>
      </c>
      <c r="L173" s="37" t="str">
        <f>IF(alumnes!$I172="","",alumnes!$I172)</f>
        <v/>
      </c>
      <c r="M173" s="37" t="str">
        <f>IF(alumnes!$J172="","",alumnes!$J172)</f>
        <v/>
      </c>
      <c r="N173" s="37" t="str">
        <f>IF(alumnes!$K172="","",alumnes!$K172)</f>
        <v/>
      </c>
      <c r="O173" s="37" t="str">
        <f>IF(alumnes!$L172="","",alumnes!$L172)</f>
        <v/>
      </c>
      <c r="P173" s="37" t="str">
        <f>IF(alumnes!$M172="","",alumnes!$M172)</f>
        <v/>
      </c>
      <c r="Q173" s="37" t="str">
        <f>IF(alumnes!$N172="","",alumnes!$N172)</f>
        <v/>
      </c>
      <c r="R173" s="37" t="str">
        <f>IF(alumnes!$O172="","",alumnes!$O172)</f>
        <v/>
      </c>
      <c r="S173" s="37"/>
      <c r="T173" s="37"/>
      <c r="U173" s="37" t="e">
        <f>IF(alumnes!#REF!="","",alumnes!#REF!)</f>
        <v>#REF!</v>
      </c>
      <c r="V173" s="38"/>
      <c r="W173" s="39"/>
      <c r="X173" s="38"/>
      <c r="Z173" s="37"/>
      <c r="AA173" s="37" t="str">
        <f>IF(alumnes!$A172="","",IF(centre!$A$6=0,"",centre!$A$6))</f>
        <v/>
      </c>
      <c r="AB173" s="37" t="s">
        <v>2603</v>
      </c>
      <c r="AC173" s="37" t="s">
        <v>2603</v>
      </c>
      <c r="AD173" s="37" t="s">
        <v>2603</v>
      </c>
      <c r="AE173" s="37" t="s">
        <v>2603</v>
      </c>
      <c r="AF173" s="37" t="s">
        <v>2603</v>
      </c>
      <c r="AG173" s="37" t="s">
        <v>2603</v>
      </c>
      <c r="AH173" s="37" t="s">
        <v>2603</v>
      </c>
      <c r="AI173" s="37" t="s">
        <v>2603</v>
      </c>
      <c r="AJ173" s="37" t="s">
        <v>2603</v>
      </c>
      <c r="AK173" s="37" t="s">
        <v>2603</v>
      </c>
      <c r="AL173" s="37" t="s">
        <v>2603</v>
      </c>
      <c r="AM173" s="37" t="s">
        <v>2603</v>
      </c>
      <c r="AN173" s="37" t="s">
        <v>2603</v>
      </c>
      <c r="AO173" s="37" t="s">
        <v>2603</v>
      </c>
      <c r="AP173" s="37" t="s">
        <v>2603</v>
      </c>
      <c r="AQ173" s="37" t="s">
        <v>2603</v>
      </c>
      <c r="AR173" s="37" t="s">
        <v>2603</v>
      </c>
      <c r="AS173" s="37" t="s">
        <v>2603</v>
      </c>
      <c r="AT173" s="37" t="s">
        <v>2603</v>
      </c>
      <c r="AU173" s="37" t="s">
        <v>2603</v>
      </c>
      <c r="AV173" s="37" t="s">
        <v>2603</v>
      </c>
      <c r="AW173" s="37" t="s">
        <v>2603</v>
      </c>
      <c r="AX173" s="37" t="s">
        <v>2603</v>
      </c>
      <c r="AY173" s="37" t="s">
        <v>2603</v>
      </c>
      <c r="AZ173" s="37" t="s">
        <v>2603</v>
      </c>
      <c r="BA173" s="37" t="s">
        <v>2603</v>
      </c>
      <c r="BB173" s="37" t="s">
        <v>2603</v>
      </c>
      <c r="BC173" s="37" t="s">
        <v>2603</v>
      </c>
      <c r="BD173" s="37" t="s">
        <v>2603</v>
      </c>
      <c r="BE173" s="37" t="s">
        <v>2603</v>
      </c>
      <c r="BF173" s="37" t="s">
        <v>2603</v>
      </c>
      <c r="BG173" s="37" t="s">
        <v>2603</v>
      </c>
      <c r="BH173" s="37" t="s">
        <v>2603</v>
      </c>
      <c r="BI173" s="37" t="s">
        <v>2603</v>
      </c>
      <c r="BJ173" s="37" t="s">
        <v>2603</v>
      </c>
      <c r="BK173" s="37" t="s">
        <v>2603</v>
      </c>
      <c r="BL173" s="37" t="s">
        <v>2603</v>
      </c>
      <c r="BM173" s="37" t="s">
        <v>2603</v>
      </c>
      <c r="BN173" s="37" t="s">
        <v>2603</v>
      </c>
      <c r="BO173" s="37" t="s">
        <v>2603</v>
      </c>
      <c r="BP173" s="37" t="s">
        <v>2603</v>
      </c>
      <c r="BQ173" s="37" t="s">
        <v>2603</v>
      </c>
      <c r="BR173" s="37" t="s">
        <v>2603</v>
      </c>
      <c r="BS173" s="37" t="s">
        <v>2603</v>
      </c>
      <c r="BT173" s="37" t="s">
        <v>2603</v>
      </c>
      <c r="BU173" s="37" t="s">
        <v>2603</v>
      </c>
      <c r="BV173" s="37" t="s">
        <v>2603</v>
      </c>
      <c r="BW173" s="37" t="s">
        <v>2603</v>
      </c>
      <c r="BX173" s="37" t="s">
        <v>2603</v>
      </c>
      <c r="BY173" s="37" t="s">
        <v>2603</v>
      </c>
      <c r="BZ173" s="37" t="s">
        <v>2603</v>
      </c>
      <c r="CA173" s="37" t="s">
        <v>2603</v>
      </c>
      <c r="CB173" s="37" t="s">
        <v>2603</v>
      </c>
      <c r="CC173" s="37" t="s">
        <v>2603</v>
      </c>
      <c r="CD173" s="37" t="s">
        <v>2603</v>
      </c>
      <c r="CE173" s="37" t="s">
        <v>2603</v>
      </c>
      <c r="CF173" s="37" t="s">
        <v>2603</v>
      </c>
      <c r="CG173" s="37" t="s">
        <v>2603</v>
      </c>
      <c r="CH173" s="37" t="s">
        <v>2603</v>
      </c>
      <c r="CI173" s="37" t="s">
        <v>2603</v>
      </c>
      <c r="CJ173" s="37" t="s">
        <v>2603</v>
      </c>
      <c r="CK173" s="37" t="s">
        <v>2603</v>
      </c>
      <c r="CL173" s="37" t="s">
        <v>2603</v>
      </c>
      <c r="CM173" s="37" t="s">
        <v>2603</v>
      </c>
      <c r="CN173" s="37" t="s">
        <v>2603</v>
      </c>
      <c r="CO173" s="37" t="str">
        <f>IF(alumnes!$A172="","",IF($AA173="","",centre!$A$9))</f>
        <v/>
      </c>
      <c r="CP173" s="37" t="str">
        <f>IF(alumnes!$A172="","",IF($AA173="","",centre!$C$9))</f>
        <v/>
      </c>
      <c r="CQ173" s="37" t="str">
        <f>IF(alumnes!$A172="","",IF($AA173="","",centre!$A$14))</f>
        <v/>
      </c>
      <c r="CR173" s="37" t="str">
        <f>IF(alumnes!$A172="","",IF($AA173="","",centre!$B$14))</f>
        <v/>
      </c>
      <c r="CS173" s="37" t="str">
        <f>IF(alumnes!$A172="","",IF($AA173="","",centre!$C$14))</f>
        <v/>
      </c>
      <c r="CT173" s="37" t="str">
        <f>IF(alumnes!$A172="","",IF($AA173="","",IF(centre!$D$14=0,"",centre!$D$14)))</f>
        <v/>
      </c>
      <c r="CU173" s="37" t="str">
        <f>IF(alumnes!$A172="","",IF($AA173="","",IF(centre!$E$14=0,"",centre!$E$14)))</f>
        <v/>
      </c>
      <c r="CV173" s="37" t="str">
        <f>IF(alumnes!$A172="","",IF($AA173="","",IF(centre!$F$14=0,"",centre!$F$14)))</f>
        <v/>
      </c>
      <c r="CW173" s="37" t="str">
        <f>IF(alumnes!$A172="","",IF($AA173="","",IF(centre!$G$14=0,"",centre!$G$14)))</f>
        <v/>
      </c>
      <c r="CX173" s="37" t="str">
        <f>IF(alumnes!$A172="","",IF($AA173="","",centre!$H$14))</f>
        <v/>
      </c>
      <c r="CY173" s="37" t="str">
        <f>IF(alumnes!$A172="","",IF($AA173="","",centre!$I$14))</f>
        <v/>
      </c>
      <c r="CZ173" s="37" t="str">
        <f>IF(alumnes!$A172="","",IF($AA173="","",IF(centre!$J$14=0,"",centre!$J$14)))</f>
        <v/>
      </c>
      <c r="DA173" s="37" t="str">
        <f>IF(alumnes!$A172="","",IF($AA173="","",IF(centre!$K$14=0,"",centre!$K$14)))</f>
        <v/>
      </c>
      <c r="DB173" s="37" t="str">
        <f>IF(alumnes!$A172="","",IF($AA173="","",IF(centre!$L$14=0,"",centre!$L$14)))</f>
        <v/>
      </c>
      <c r="DC173" s="37" t="str">
        <f>IF(alumnes!$A172="","",IF($AA173="","",IF(centre!$A$19=0,"",centre!$A$19)))</f>
        <v/>
      </c>
      <c r="DD173" s="37" t="str">
        <f>IF(alumnes!$A172="","",IF($AA173="","",IF(centre!$C$19=0,"",centre!$C$19)))</f>
        <v/>
      </c>
      <c r="DE173" s="37" t="str">
        <f>IF(alumnes!$A172="","",IF($AA173="","",IF(centre!$E$19=0,"",centre!$E$19)))</f>
        <v/>
      </c>
      <c r="DF173" s="37" t="str">
        <f>IF(alumnes!$A172="","",IF($AA173="","",IF(centre!$G$19=0,"",centre!$G$19)))</f>
        <v/>
      </c>
      <c r="DG173" s="37" t="str">
        <f>IF(alumnes!$A172="","",IF($AA173="","",IF(centre!$H$19=0,"",centre!$H$19)))</f>
        <v/>
      </c>
      <c r="DH173" s="37" t="str">
        <f>IF(alumnes!$A172="","",IF($AA173="","",IF(centre!$J$19=0,"",centre!$J$19)))</f>
        <v/>
      </c>
      <c r="DI173" s="37" t="str">
        <f>IF(alumnes!$A172="","",IF($AA173="","",IF(centre!$K$19=0,"",centre!$K$19)))</f>
        <v/>
      </c>
      <c r="DJ173" s="37" t="str">
        <f>IF(alumnes!$A172="","",IF($AA173="","",IF(centre!$L$19=0,"",centre!$L$19)))</f>
        <v/>
      </c>
      <c r="DK173" s="37" t="str">
        <f>IF(alumnes!$A172="","",IF($AA173="",centre!$G$6,""))</f>
        <v/>
      </c>
      <c r="DL173" s="37" t="str">
        <f>IF(alumnes!$A172="","",IF($AA173="",centre!$I$6,""))</f>
        <v/>
      </c>
      <c r="DM173" s="37" t="str">
        <f>IF(alumnes!$A172="","",IF($AA173="",centre!$K$6,""))</f>
        <v/>
      </c>
      <c r="DN173" s="37" t="str">
        <f>IF(alumnes!$A172="","",IF($AA173="",centre!$A$9,""))</f>
        <v/>
      </c>
      <c r="DO173" s="37" t="str">
        <f>IF(alumnes!$A172="","",IF($AA173="",centre!$C$9,""))</f>
        <v/>
      </c>
      <c r="DP173" s="37" t="str">
        <f>IF(alumnes!$A172="","",IF($AA173="",IF(centre!$J$14=0,"",centre!$J$14),""))</f>
        <v/>
      </c>
      <c r="DQ173" s="37" t="str">
        <f>IF(alumnes!$A172="","",IF($AA173="",IF(centre!$K$14=0,"",centre!$K$14),""))</f>
        <v/>
      </c>
      <c r="DR173" s="37" t="str">
        <f>IF(alumnes!$A172="","",IF($AA173="",IF(centre!$L$14=0,"",centre!$L$14),""))</f>
        <v/>
      </c>
      <c r="DS173" s="37" t="str">
        <f>IF(alumnes!$A172="","",IF($AA173="",centre!$A$14,""))</f>
        <v/>
      </c>
      <c r="DT173" s="37" t="str">
        <f>IF(alumnes!$A172="","",IF($AA173="",centre!$B$14,""))</f>
        <v/>
      </c>
      <c r="DU173" s="37" t="str">
        <f>IF(alumnes!$A172="","",IF($AA173="",IF(centre!$C$14=0,"",centre!$C$14),""))</f>
        <v/>
      </c>
      <c r="DV173" s="37" t="str">
        <f>IF(alumnes!$A172="","",IF($AA173="",IF(centre!$D$14=0,"",centre!$D$14),""))</f>
        <v/>
      </c>
      <c r="DW173" s="37" t="str">
        <f>IF(alumnes!$A172="","",IF($AA173="",IF(centre!$E$14=0,"",centre!$E$14),""))</f>
        <v/>
      </c>
      <c r="DX173" s="37" t="str">
        <f>IF(alumnes!$A172="","",IF($AA173="",IF(centre!$F$14=0,"",centre!$F$14),""))</f>
        <v/>
      </c>
      <c r="DY173" s="37" t="str">
        <f>IF(alumnes!$A172="","",IF($AA173="",IF(centre!$G$14=0,"",centre!$G$14),""))</f>
        <v/>
      </c>
      <c r="DZ173" s="37" t="str">
        <f>IF(alumnes!$A172="","",IF($AA173="",centre!$H$14,""))</f>
        <v/>
      </c>
      <c r="EA173" s="37" t="str">
        <f>IF(alumnes!$A172="","",IF($AA173="",centre!$I$14,""))</f>
        <v/>
      </c>
    </row>
    <row r="174" spans="1:131" x14ac:dyDescent="0.35">
      <c r="A174" s="36" t="str">
        <f>IF(alumnes!$A173="","",alumnes!$B$4)</f>
        <v/>
      </c>
      <c r="B174" s="37" t="str">
        <f>IF(alumnes!$A173="","",alumnes!$A173)</f>
        <v/>
      </c>
      <c r="C174" s="37" t="str">
        <f>IF(alumnes!$B173="","",alumnes!$B173)</f>
        <v/>
      </c>
      <c r="D174" s="37" t="str">
        <f>IF(alumnes!$C173="","",alumnes!$C173)</f>
        <v/>
      </c>
      <c r="E174" s="37" t="str">
        <f>IF(alumnes!$D173="","",alumnes!$D173)</f>
        <v/>
      </c>
      <c r="F174" s="37" t="str">
        <f>IF(alumnes!$E173="","",alumnes!$E173)</f>
        <v/>
      </c>
      <c r="G174" s="37" t="str">
        <f>IF(alumnes!$P173="","",alumnes!$P173)</f>
        <v/>
      </c>
      <c r="H174" s="37" t="str">
        <f>IF(alumnes!$Q173="","",alumnes!$Q173)</f>
        <v/>
      </c>
      <c r="I174" s="37" t="str">
        <f>IF(alumnes!$R173="","",alumnes!$R173)</f>
        <v/>
      </c>
      <c r="J174" s="37" t="str">
        <f>IF(alumnes!$G173="","",alumnes!$G173)</f>
        <v/>
      </c>
      <c r="K174" s="37" t="str">
        <f>IF(alumnes!$H173="","",alumnes!$H173)</f>
        <v/>
      </c>
      <c r="L174" s="37" t="str">
        <f>IF(alumnes!$I173="","",alumnes!$I173)</f>
        <v/>
      </c>
      <c r="M174" s="37" t="str">
        <f>IF(alumnes!$J173="","",alumnes!$J173)</f>
        <v/>
      </c>
      <c r="N174" s="37" t="str">
        <f>IF(alumnes!$K173="","",alumnes!$K173)</f>
        <v/>
      </c>
      <c r="O174" s="37" t="str">
        <f>IF(alumnes!$L173="","",alumnes!$L173)</f>
        <v/>
      </c>
      <c r="P174" s="37" t="str">
        <f>IF(alumnes!$M173="","",alumnes!$M173)</f>
        <v/>
      </c>
      <c r="Q174" s="37" t="str">
        <f>IF(alumnes!$N173="","",alumnes!$N173)</f>
        <v/>
      </c>
      <c r="R174" s="37" t="str">
        <f>IF(alumnes!$O173="","",alumnes!$O173)</f>
        <v/>
      </c>
      <c r="S174" s="37"/>
      <c r="T174" s="37"/>
      <c r="U174" s="37" t="e">
        <f>IF(alumnes!#REF!="","",alumnes!#REF!)</f>
        <v>#REF!</v>
      </c>
      <c r="V174" s="38"/>
      <c r="W174" s="39"/>
      <c r="X174" s="38"/>
      <c r="Z174" s="37"/>
      <c r="AA174" s="37" t="str">
        <f>IF(alumnes!$A173="","",IF(centre!$A$6=0,"",centre!$A$6))</f>
        <v/>
      </c>
      <c r="AB174" s="37" t="s">
        <v>2603</v>
      </c>
      <c r="AC174" s="37" t="s">
        <v>2603</v>
      </c>
      <c r="AD174" s="37" t="s">
        <v>2603</v>
      </c>
      <c r="AE174" s="37" t="s">
        <v>2603</v>
      </c>
      <c r="AF174" s="37" t="s">
        <v>2603</v>
      </c>
      <c r="AG174" s="37" t="s">
        <v>2603</v>
      </c>
      <c r="AH174" s="37" t="s">
        <v>2603</v>
      </c>
      <c r="AI174" s="37" t="s">
        <v>2603</v>
      </c>
      <c r="AJ174" s="37" t="s">
        <v>2603</v>
      </c>
      <c r="AK174" s="37" t="s">
        <v>2603</v>
      </c>
      <c r="AL174" s="37" t="s">
        <v>2603</v>
      </c>
      <c r="AM174" s="37" t="s">
        <v>2603</v>
      </c>
      <c r="AN174" s="37" t="s">
        <v>2603</v>
      </c>
      <c r="AO174" s="37" t="s">
        <v>2603</v>
      </c>
      <c r="AP174" s="37" t="s">
        <v>2603</v>
      </c>
      <c r="AQ174" s="37" t="s">
        <v>2603</v>
      </c>
      <c r="AR174" s="37" t="s">
        <v>2603</v>
      </c>
      <c r="AS174" s="37" t="s">
        <v>2603</v>
      </c>
      <c r="AT174" s="37" t="s">
        <v>2603</v>
      </c>
      <c r="AU174" s="37" t="s">
        <v>2603</v>
      </c>
      <c r="AV174" s="37" t="s">
        <v>2603</v>
      </c>
      <c r="AW174" s="37" t="s">
        <v>2603</v>
      </c>
      <c r="AX174" s="37" t="s">
        <v>2603</v>
      </c>
      <c r="AY174" s="37" t="s">
        <v>2603</v>
      </c>
      <c r="AZ174" s="37" t="s">
        <v>2603</v>
      </c>
      <c r="BA174" s="37" t="s">
        <v>2603</v>
      </c>
      <c r="BB174" s="37" t="s">
        <v>2603</v>
      </c>
      <c r="BC174" s="37" t="s">
        <v>2603</v>
      </c>
      <c r="BD174" s="37" t="s">
        <v>2603</v>
      </c>
      <c r="BE174" s="37" t="s">
        <v>2603</v>
      </c>
      <c r="BF174" s="37" t="s">
        <v>2603</v>
      </c>
      <c r="BG174" s="37" t="s">
        <v>2603</v>
      </c>
      <c r="BH174" s="37" t="s">
        <v>2603</v>
      </c>
      <c r="BI174" s="37" t="s">
        <v>2603</v>
      </c>
      <c r="BJ174" s="37" t="s">
        <v>2603</v>
      </c>
      <c r="BK174" s="37" t="s">
        <v>2603</v>
      </c>
      <c r="BL174" s="37" t="s">
        <v>2603</v>
      </c>
      <c r="BM174" s="37" t="s">
        <v>2603</v>
      </c>
      <c r="BN174" s="37" t="s">
        <v>2603</v>
      </c>
      <c r="BO174" s="37" t="s">
        <v>2603</v>
      </c>
      <c r="BP174" s="37" t="s">
        <v>2603</v>
      </c>
      <c r="BQ174" s="37" t="s">
        <v>2603</v>
      </c>
      <c r="BR174" s="37" t="s">
        <v>2603</v>
      </c>
      <c r="BS174" s="37" t="s">
        <v>2603</v>
      </c>
      <c r="BT174" s="37" t="s">
        <v>2603</v>
      </c>
      <c r="BU174" s="37" t="s">
        <v>2603</v>
      </c>
      <c r="BV174" s="37" t="s">
        <v>2603</v>
      </c>
      <c r="BW174" s="37" t="s">
        <v>2603</v>
      </c>
      <c r="BX174" s="37" t="s">
        <v>2603</v>
      </c>
      <c r="BY174" s="37" t="s">
        <v>2603</v>
      </c>
      <c r="BZ174" s="37" t="s">
        <v>2603</v>
      </c>
      <c r="CA174" s="37" t="s">
        <v>2603</v>
      </c>
      <c r="CB174" s="37" t="s">
        <v>2603</v>
      </c>
      <c r="CC174" s="37" t="s">
        <v>2603</v>
      </c>
      <c r="CD174" s="37" t="s">
        <v>2603</v>
      </c>
      <c r="CE174" s="37" t="s">
        <v>2603</v>
      </c>
      <c r="CF174" s="37" t="s">
        <v>2603</v>
      </c>
      <c r="CG174" s="37" t="s">
        <v>2603</v>
      </c>
      <c r="CH174" s="37" t="s">
        <v>2603</v>
      </c>
      <c r="CI174" s="37" t="s">
        <v>2603</v>
      </c>
      <c r="CJ174" s="37" t="s">
        <v>2603</v>
      </c>
      <c r="CK174" s="37" t="s">
        <v>2603</v>
      </c>
      <c r="CL174" s="37" t="s">
        <v>2603</v>
      </c>
      <c r="CM174" s="37" t="s">
        <v>2603</v>
      </c>
      <c r="CN174" s="37" t="s">
        <v>2603</v>
      </c>
      <c r="CO174" s="37" t="str">
        <f>IF(alumnes!$A173="","",IF($AA174="","",centre!$A$9))</f>
        <v/>
      </c>
      <c r="CP174" s="37" t="str">
        <f>IF(alumnes!$A173="","",IF($AA174="","",centre!$C$9))</f>
        <v/>
      </c>
      <c r="CQ174" s="37" t="str">
        <f>IF(alumnes!$A173="","",IF($AA174="","",centre!$A$14))</f>
        <v/>
      </c>
      <c r="CR174" s="37" t="str">
        <f>IF(alumnes!$A173="","",IF($AA174="","",centre!$B$14))</f>
        <v/>
      </c>
      <c r="CS174" s="37" t="str">
        <f>IF(alumnes!$A173="","",IF($AA174="","",centre!$C$14))</f>
        <v/>
      </c>
      <c r="CT174" s="37" t="str">
        <f>IF(alumnes!$A173="","",IF($AA174="","",IF(centre!$D$14=0,"",centre!$D$14)))</f>
        <v/>
      </c>
      <c r="CU174" s="37" t="str">
        <f>IF(alumnes!$A173="","",IF($AA174="","",IF(centre!$E$14=0,"",centre!$E$14)))</f>
        <v/>
      </c>
      <c r="CV174" s="37" t="str">
        <f>IF(alumnes!$A173="","",IF($AA174="","",IF(centre!$F$14=0,"",centre!$F$14)))</f>
        <v/>
      </c>
      <c r="CW174" s="37" t="str">
        <f>IF(alumnes!$A173="","",IF($AA174="","",IF(centre!$G$14=0,"",centre!$G$14)))</f>
        <v/>
      </c>
      <c r="CX174" s="37" t="str">
        <f>IF(alumnes!$A173="","",IF($AA174="","",centre!$H$14))</f>
        <v/>
      </c>
      <c r="CY174" s="37" t="str">
        <f>IF(alumnes!$A173="","",IF($AA174="","",centre!$I$14))</f>
        <v/>
      </c>
      <c r="CZ174" s="37" t="str">
        <f>IF(alumnes!$A173="","",IF($AA174="","",IF(centre!$J$14=0,"",centre!$J$14)))</f>
        <v/>
      </c>
      <c r="DA174" s="37" t="str">
        <f>IF(alumnes!$A173="","",IF($AA174="","",IF(centre!$K$14=0,"",centre!$K$14)))</f>
        <v/>
      </c>
      <c r="DB174" s="37" t="str">
        <f>IF(alumnes!$A173="","",IF($AA174="","",IF(centre!$L$14=0,"",centre!$L$14)))</f>
        <v/>
      </c>
      <c r="DC174" s="37" t="str">
        <f>IF(alumnes!$A173="","",IF($AA174="","",IF(centre!$A$19=0,"",centre!$A$19)))</f>
        <v/>
      </c>
      <c r="DD174" s="37" t="str">
        <f>IF(alumnes!$A173="","",IF($AA174="","",IF(centre!$C$19=0,"",centre!$C$19)))</f>
        <v/>
      </c>
      <c r="DE174" s="37" t="str">
        <f>IF(alumnes!$A173="","",IF($AA174="","",IF(centre!$E$19=0,"",centre!$E$19)))</f>
        <v/>
      </c>
      <c r="DF174" s="37" t="str">
        <f>IF(alumnes!$A173="","",IF($AA174="","",IF(centre!$G$19=0,"",centre!$G$19)))</f>
        <v/>
      </c>
      <c r="DG174" s="37" t="str">
        <f>IF(alumnes!$A173="","",IF($AA174="","",IF(centre!$H$19=0,"",centre!$H$19)))</f>
        <v/>
      </c>
      <c r="DH174" s="37" t="str">
        <f>IF(alumnes!$A173="","",IF($AA174="","",IF(centre!$J$19=0,"",centre!$J$19)))</f>
        <v/>
      </c>
      <c r="DI174" s="37" t="str">
        <f>IF(alumnes!$A173="","",IF($AA174="","",IF(centre!$K$19=0,"",centre!$K$19)))</f>
        <v/>
      </c>
      <c r="DJ174" s="37" t="str">
        <f>IF(alumnes!$A173="","",IF($AA174="","",IF(centre!$L$19=0,"",centre!$L$19)))</f>
        <v/>
      </c>
      <c r="DK174" s="37" t="str">
        <f>IF(alumnes!$A173="","",IF($AA174="",centre!$G$6,""))</f>
        <v/>
      </c>
      <c r="DL174" s="37" t="str">
        <f>IF(alumnes!$A173="","",IF($AA174="",centre!$I$6,""))</f>
        <v/>
      </c>
      <c r="DM174" s="37" t="str">
        <f>IF(alumnes!$A173="","",IF($AA174="",centre!$K$6,""))</f>
        <v/>
      </c>
      <c r="DN174" s="37" t="str">
        <f>IF(alumnes!$A173="","",IF($AA174="",centre!$A$9,""))</f>
        <v/>
      </c>
      <c r="DO174" s="37" t="str">
        <f>IF(alumnes!$A173="","",IF($AA174="",centre!$C$9,""))</f>
        <v/>
      </c>
      <c r="DP174" s="37" t="str">
        <f>IF(alumnes!$A173="","",IF($AA174="",IF(centre!$J$14=0,"",centre!$J$14),""))</f>
        <v/>
      </c>
      <c r="DQ174" s="37" t="str">
        <f>IF(alumnes!$A173="","",IF($AA174="",IF(centre!$K$14=0,"",centre!$K$14),""))</f>
        <v/>
      </c>
      <c r="DR174" s="37" t="str">
        <f>IF(alumnes!$A173="","",IF($AA174="",IF(centre!$L$14=0,"",centre!$L$14),""))</f>
        <v/>
      </c>
      <c r="DS174" s="37" t="str">
        <f>IF(alumnes!$A173="","",IF($AA174="",centre!$A$14,""))</f>
        <v/>
      </c>
      <c r="DT174" s="37" t="str">
        <f>IF(alumnes!$A173="","",IF($AA174="",centre!$B$14,""))</f>
        <v/>
      </c>
      <c r="DU174" s="37" t="str">
        <f>IF(alumnes!$A173="","",IF($AA174="",IF(centre!$C$14=0,"",centre!$C$14),""))</f>
        <v/>
      </c>
      <c r="DV174" s="37" t="str">
        <f>IF(alumnes!$A173="","",IF($AA174="",IF(centre!$D$14=0,"",centre!$D$14),""))</f>
        <v/>
      </c>
      <c r="DW174" s="37" t="str">
        <f>IF(alumnes!$A173="","",IF($AA174="",IF(centre!$E$14=0,"",centre!$E$14),""))</f>
        <v/>
      </c>
      <c r="DX174" s="37" t="str">
        <f>IF(alumnes!$A173="","",IF($AA174="",IF(centre!$F$14=0,"",centre!$F$14),""))</f>
        <v/>
      </c>
      <c r="DY174" s="37" t="str">
        <f>IF(alumnes!$A173="","",IF($AA174="",IF(centre!$G$14=0,"",centre!$G$14),""))</f>
        <v/>
      </c>
      <c r="DZ174" s="37" t="str">
        <f>IF(alumnes!$A173="","",IF($AA174="",centre!$H$14,""))</f>
        <v/>
      </c>
      <c r="EA174" s="37" t="str">
        <f>IF(alumnes!$A173="","",IF($AA174="",centre!$I$14,""))</f>
        <v/>
      </c>
    </row>
    <row r="175" spans="1:131" x14ac:dyDescent="0.35">
      <c r="A175" s="36" t="str">
        <f>IF(alumnes!$A174="","",alumnes!$B$4)</f>
        <v/>
      </c>
      <c r="B175" s="37" t="str">
        <f>IF(alumnes!$A174="","",alumnes!$A174)</f>
        <v/>
      </c>
      <c r="C175" s="37" t="str">
        <f>IF(alumnes!$B174="","",alumnes!$B174)</f>
        <v/>
      </c>
      <c r="D175" s="37" t="str">
        <f>IF(alumnes!$C174="","",alumnes!$C174)</f>
        <v/>
      </c>
      <c r="E175" s="37" t="str">
        <f>IF(alumnes!$D174="","",alumnes!$D174)</f>
        <v/>
      </c>
      <c r="F175" s="37" t="str">
        <f>IF(alumnes!$E174="","",alumnes!$E174)</f>
        <v/>
      </c>
      <c r="G175" s="37" t="str">
        <f>IF(alumnes!$P174="","",alumnes!$P174)</f>
        <v/>
      </c>
      <c r="H175" s="37" t="str">
        <f>IF(alumnes!$Q174="","",alumnes!$Q174)</f>
        <v/>
      </c>
      <c r="I175" s="37" t="str">
        <f>IF(alumnes!$R174="","",alumnes!$R174)</f>
        <v/>
      </c>
      <c r="J175" s="37" t="str">
        <f>IF(alumnes!$G174="","",alumnes!$G174)</f>
        <v/>
      </c>
      <c r="K175" s="37" t="str">
        <f>IF(alumnes!$H174="","",alumnes!$H174)</f>
        <v/>
      </c>
      <c r="L175" s="37" t="str">
        <f>IF(alumnes!$I174="","",alumnes!$I174)</f>
        <v/>
      </c>
      <c r="M175" s="37" t="str">
        <f>IF(alumnes!$J174="","",alumnes!$J174)</f>
        <v/>
      </c>
      <c r="N175" s="37" t="str">
        <f>IF(alumnes!$K174="","",alumnes!$K174)</f>
        <v/>
      </c>
      <c r="O175" s="37" t="str">
        <f>IF(alumnes!$L174="","",alumnes!$L174)</f>
        <v/>
      </c>
      <c r="P175" s="37" t="str">
        <f>IF(alumnes!$M174="","",alumnes!$M174)</f>
        <v/>
      </c>
      <c r="Q175" s="37" t="str">
        <f>IF(alumnes!$N174="","",alumnes!$N174)</f>
        <v/>
      </c>
      <c r="R175" s="37" t="str">
        <f>IF(alumnes!$O174="","",alumnes!$O174)</f>
        <v/>
      </c>
      <c r="S175" s="37"/>
      <c r="T175" s="37"/>
      <c r="U175" s="37" t="e">
        <f>IF(alumnes!#REF!="","",alumnes!#REF!)</f>
        <v>#REF!</v>
      </c>
      <c r="V175" s="38"/>
      <c r="W175" s="39"/>
      <c r="X175" s="38"/>
      <c r="Z175" s="37"/>
      <c r="AA175" s="37" t="str">
        <f>IF(alumnes!$A174="","",IF(centre!$A$6=0,"",centre!$A$6))</f>
        <v/>
      </c>
      <c r="AB175" s="37" t="s">
        <v>2603</v>
      </c>
      <c r="AC175" s="37" t="s">
        <v>2603</v>
      </c>
      <c r="AD175" s="37" t="s">
        <v>2603</v>
      </c>
      <c r="AE175" s="37" t="s">
        <v>2603</v>
      </c>
      <c r="AF175" s="37" t="s">
        <v>2603</v>
      </c>
      <c r="AG175" s="37" t="s">
        <v>2603</v>
      </c>
      <c r="AH175" s="37" t="s">
        <v>2603</v>
      </c>
      <c r="AI175" s="37" t="s">
        <v>2603</v>
      </c>
      <c r="AJ175" s="37" t="s">
        <v>2603</v>
      </c>
      <c r="AK175" s="37" t="s">
        <v>2603</v>
      </c>
      <c r="AL175" s="37" t="s">
        <v>2603</v>
      </c>
      <c r="AM175" s="37" t="s">
        <v>2603</v>
      </c>
      <c r="AN175" s="37" t="s">
        <v>2603</v>
      </c>
      <c r="AO175" s="37" t="s">
        <v>2603</v>
      </c>
      <c r="AP175" s="37" t="s">
        <v>2603</v>
      </c>
      <c r="AQ175" s="37" t="s">
        <v>2603</v>
      </c>
      <c r="AR175" s="37" t="s">
        <v>2603</v>
      </c>
      <c r="AS175" s="37" t="s">
        <v>2603</v>
      </c>
      <c r="AT175" s="37" t="s">
        <v>2603</v>
      </c>
      <c r="AU175" s="37" t="s">
        <v>2603</v>
      </c>
      <c r="AV175" s="37" t="s">
        <v>2603</v>
      </c>
      <c r="AW175" s="37" t="s">
        <v>2603</v>
      </c>
      <c r="AX175" s="37" t="s">
        <v>2603</v>
      </c>
      <c r="AY175" s="37" t="s">
        <v>2603</v>
      </c>
      <c r="AZ175" s="37" t="s">
        <v>2603</v>
      </c>
      <c r="BA175" s="37" t="s">
        <v>2603</v>
      </c>
      <c r="BB175" s="37" t="s">
        <v>2603</v>
      </c>
      <c r="BC175" s="37" t="s">
        <v>2603</v>
      </c>
      <c r="BD175" s="37" t="s">
        <v>2603</v>
      </c>
      <c r="BE175" s="37" t="s">
        <v>2603</v>
      </c>
      <c r="BF175" s="37" t="s">
        <v>2603</v>
      </c>
      <c r="BG175" s="37" t="s">
        <v>2603</v>
      </c>
      <c r="BH175" s="37" t="s">
        <v>2603</v>
      </c>
      <c r="BI175" s="37" t="s">
        <v>2603</v>
      </c>
      <c r="BJ175" s="37" t="s">
        <v>2603</v>
      </c>
      <c r="BK175" s="37" t="s">
        <v>2603</v>
      </c>
      <c r="BL175" s="37" t="s">
        <v>2603</v>
      </c>
      <c r="BM175" s="37" t="s">
        <v>2603</v>
      </c>
      <c r="BN175" s="37" t="s">
        <v>2603</v>
      </c>
      <c r="BO175" s="37" t="s">
        <v>2603</v>
      </c>
      <c r="BP175" s="37" t="s">
        <v>2603</v>
      </c>
      <c r="BQ175" s="37" t="s">
        <v>2603</v>
      </c>
      <c r="BR175" s="37" t="s">
        <v>2603</v>
      </c>
      <c r="BS175" s="37" t="s">
        <v>2603</v>
      </c>
      <c r="BT175" s="37" t="s">
        <v>2603</v>
      </c>
      <c r="BU175" s="37" t="s">
        <v>2603</v>
      </c>
      <c r="BV175" s="37" t="s">
        <v>2603</v>
      </c>
      <c r="BW175" s="37" t="s">
        <v>2603</v>
      </c>
      <c r="BX175" s="37" t="s">
        <v>2603</v>
      </c>
      <c r="BY175" s="37" t="s">
        <v>2603</v>
      </c>
      <c r="BZ175" s="37" t="s">
        <v>2603</v>
      </c>
      <c r="CA175" s="37" t="s">
        <v>2603</v>
      </c>
      <c r="CB175" s="37" t="s">
        <v>2603</v>
      </c>
      <c r="CC175" s="37" t="s">
        <v>2603</v>
      </c>
      <c r="CD175" s="37" t="s">
        <v>2603</v>
      </c>
      <c r="CE175" s="37" t="s">
        <v>2603</v>
      </c>
      <c r="CF175" s="37" t="s">
        <v>2603</v>
      </c>
      <c r="CG175" s="37" t="s">
        <v>2603</v>
      </c>
      <c r="CH175" s="37" t="s">
        <v>2603</v>
      </c>
      <c r="CI175" s="37" t="s">
        <v>2603</v>
      </c>
      <c r="CJ175" s="37" t="s">
        <v>2603</v>
      </c>
      <c r="CK175" s="37" t="s">
        <v>2603</v>
      </c>
      <c r="CL175" s="37" t="s">
        <v>2603</v>
      </c>
      <c r="CM175" s="37" t="s">
        <v>2603</v>
      </c>
      <c r="CN175" s="37" t="s">
        <v>2603</v>
      </c>
      <c r="CO175" s="37" t="str">
        <f>IF(alumnes!$A174="","",IF($AA175="","",centre!$A$9))</f>
        <v/>
      </c>
      <c r="CP175" s="37" t="str">
        <f>IF(alumnes!$A174="","",IF($AA175="","",centre!$C$9))</f>
        <v/>
      </c>
      <c r="CQ175" s="37" t="str">
        <f>IF(alumnes!$A174="","",IF($AA175="","",centre!$A$14))</f>
        <v/>
      </c>
      <c r="CR175" s="37" t="str">
        <f>IF(alumnes!$A174="","",IF($AA175="","",centre!$B$14))</f>
        <v/>
      </c>
      <c r="CS175" s="37" t="str">
        <f>IF(alumnes!$A174="","",IF($AA175="","",centre!$C$14))</f>
        <v/>
      </c>
      <c r="CT175" s="37" t="str">
        <f>IF(alumnes!$A174="","",IF($AA175="","",IF(centre!$D$14=0,"",centre!$D$14)))</f>
        <v/>
      </c>
      <c r="CU175" s="37" t="str">
        <f>IF(alumnes!$A174="","",IF($AA175="","",IF(centre!$E$14=0,"",centre!$E$14)))</f>
        <v/>
      </c>
      <c r="CV175" s="37" t="str">
        <f>IF(alumnes!$A174="","",IF($AA175="","",IF(centre!$F$14=0,"",centre!$F$14)))</f>
        <v/>
      </c>
      <c r="CW175" s="37" t="str">
        <f>IF(alumnes!$A174="","",IF($AA175="","",IF(centre!$G$14=0,"",centre!$G$14)))</f>
        <v/>
      </c>
      <c r="CX175" s="37" t="str">
        <f>IF(alumnes!$A174="","",IF($AA175="","",centre!$H$14))</f>
        <v/>
      </c>
      <c r="CY175" s="37" t="str">
        <f>IF(alumnes!$A174="","",IF($AA175="","",centre!$I$14))</f>
        <v/>
      </c>
      <c r="CZ175" s="37" t="str">
        <f>IF(alumnes!$A174="","",IF($AA175="","",IF(centre!$J$14=0,"",centre!$J$14)))</f>
        <v/>
      </c>
      <c r="DA175" s="37" t="str">
        <f>IF(alumnes!$A174="","",IF($AA175="","",IF(centre!$K$14=0,"",centre!$K$14)))</f>
        <v/>
      </c>
      <c r="DB175" s="37" t="str">
        <f>IF(alumnes!$A174="","",IF($AA175="","",IF(centre!$L$14=0,"",centre!$L$14)))</f>
        <v/>
      </c>
      <c r="DC175" s="37" t="str">
        <f>IF(alumnes!$A174="","",IF($AA175="","",IF(centre!$A$19=0,"",centre!$A$19)))</f>
        <v/>
      </c>
      <c r="DD175" s="37" t="str">
        <f>IF(alumnes!$A174="","",IF($AA175="","",IF(centre!$C$19=0,"",centre!$C$19)))</f>
        <v/>
      </c>
      <c r="DE175" s="37" t="str">
        <f>IF(alumnes!$A174="","",IF($AA175="","",IF(centre!$E$19=0,"",centre!$E$19)))</f>
        <v/>
      </c>
      <c r="DF175" s="37" t="str">
        <f>IF(alumnes!$A174="","",IF($AA175="","",IF(centre!$G$19=0,"",centre!$G$19)))</f>
        <v/>
      </c>
      <c r="DG175" s="37" t="str">
        <f>IF(alumnes!$A174="","",IF($AA175="","",IF(centre!$H$19=0,"",centre!$H$19)))</f>
        <v/>
      </c>
      <c r="DH175" s="37" t="str">
        <f>IF(alumnes!$A174="","",IF($AA175="","",IF(centre!$J$19=0,"",centre!$J$19)))</f>
        <v/>
      </c>
      <c r="DI175" s="37" t="str">
        <f>IF(alumnes!$A174="","",IF($AA175="","",IF(centre!$K$19=0,"",centre!$K$19)))</f>
        <v/>
      </c>
      <c r="DJ175" s="37" t="str">
        <f>IF(alumnes!$A174="","",IF($AA175="","",IF(centre!$L$19=0,"",centre!$L$19)))</f>
        <v/>
      </c>
      <c r="DK175" s="37" t="str">
        <f>IF(alumnes!$A174="","",IF($AA175="",centre!$G$6,""))</f>
        <v/>
      </c>
      <c r="DL175" s="37" t="str">
        <f>IF(alumnes!$A174="","",IF($AA175="",centre!$I$6,""))</f>
        <v/>
      </c>
      <c r="DM175" s="37" t="str">
        <f>IF(alumnes!$A174="","",IF($AA175="",centre!$K$6,""))</f>
        <v/>
      </c>
      <c r="DN175" s="37" t="str">
        <f>IF(alumnes!$A174="","",IF($AA175="",centre!$A$9,""))</f>
        <v/>
      </c>
      <c r="DO175" s="37" t="str">
        <f>IF(alumnes!$A174="","",IF($AA175="",centre!$C$9,""))</f>
        <v/>
      </c>
      <c r="DP175" s="37" t="str">
        <f>IF(alumnes!$A174="","",IF($AA175="",IF(centre!$J$14=0,"",centre!$J$14),""))</f>
        <v/>
      </c>
      <c r="DQ175" s="37" t="str">
        <f>IF(alumnes!$A174="","",IF($AA175="",IF(centre!$K$14=0,"",centre!$K$14),""))</f>
        <v/>
      </c>
      <c r="DR175" s="37" t="str">
        <f>IF(alumnes!$A174="","",IF($AA175="",IF(centre!$L$14=0,"",centre!$L$14),""))</f>
        <v/>
      </c>
      <c r="DS175" s="37" t="str">
        <f>IF(alumnes!$A174="","",IF($AA175="",centre!$A$14,""))</f>
        <v/>
      </c>
      <c r="DT175" s="37" t="str">
        <f>IF(alumnes!$A174="","",IF($AA175="",centre!$B$14,""))</f>
        <v/>
      </c>
      <c r="DU175" s="37" t="str">
        <f>IF(alumnes!$A174="","",IF($AA175="",IF(centre!$C$14=0,"",centre!$C$14),""))</f>
        <v/>
      </c>
      <c r="DV175" s="37" t="str">
        <f>IF(alumnes!$A174="","",IF($AA175="",IF(centre!$D$14=0,"",centre!$D$14),""))</f>
        <v/>
      </c>
      <c r="DW175" s="37" t="str">
        <f>IF(alumnes!$A174="","",IF($AA175="",IF(centre!$E$14=0,"",centre!$E$14),""))</f>
        <v/>
      </c>
      <c r="DX175" s="37" t="str">
        <f>IF(alumnes!$A174="","",IF($AA175="",IF(centre!$F$14=0,"",centre!$F$14),""))</f>
        <v/>
      </c>
      <c r="DY175" s="37" t="str">
        <f>IF(alumnes!$A174="","",IF($AA175="",IF(centre!$G$14=0,"",centre!$G$14),""))</f>
        <v/>
      </c>
      <c r="DZ175" s="37" t="str">
        <f>IF(alumnes!$A174="","",IF($AA175="",centre!$H$14,""))</f>
        <v/>
      </c>
      <c r="EA175" s="37" t="str">
        <f>IF(alumnes!$A174="","",IF($AA175="",centre!$I$14,""))</f>
        <v/>
      </c>
    </row>
    <row r="176" spans="1:131" x14ac:dyDescent="0.35">
      <c r="A176" s="36" t="str">
        <f>IF(alumnes!$A175="","",alumnes!$B$4)</f>
        <v/>
      </c>
      <c r="B176" s="37" t="str">
        <f>IF(alumnes!$A175="","",alumnes!$A175)</f>
        <v/>
      </c>
      <c r="C176" s="37" t="str">
        <f>IF(alumnes!$B175="","",alumnes!$B175)</f>
        <v/>
      </c>
      <c r="D176" s="37" t="str">
        <f>IF(alumnes!$C175="","",alumnes!$C175)</f>
        <v/>
      </c>
      <c r="E176" s="37" t="str">
        <f>IF(alumnes!$D175="","",alumnes!$D175)</f>
        <v/>
      </c>
      <c r="F176" s="37" t="str">
        <f>IF(alumnes!$E175="","",alumnes!$E175)</f>
        <v/>
      </c>
      <c r="G176" s="37" t="str">
        <f>IF(alumnes!$P175="","",alumnes!$P175)</f>
        <v/>
      </c>
      <c r="H176" s="37" t="str">
        <f>IF(alumnes!$Q175="","",alumnes!$Q175)</f>
        <v/>
      </c>
      <c r="I176" s="37" t="str">
        <f>IF(alumnes!$R175="","",alumnes!$R175)</f>
        <v/>
      </c>
      <c r="J176" s="37" t="str">
        <f>IF(alumnes!$G175="","",alumnes!$G175)</f>
        <v/>
      </c>
      <c r="K176" s="37" t="str">
        <f>IF(alumnes!$H175="","",alumnes!$H175)</f>
        <v/>
      </c>
      <c r="L176" s="37" t="str">
        <f>IF(alumnes!$I175="","",alumnes!$I175)</f>
        <v/>
      </c>
      <c r="M176" s="37" t="str">
        <f>IF(alumnes!$J175="","",alumnes!$J175)</f>
        <v/>
      </c>
      <c r="N176" s="37" t="str">
        <f>IF(alumnes!$K175="","",alumnes!$K175)</f>
        <v/>
      </c>
      <c r="O176" s="37" t="str">
        <f>IF(alumnes!$L175="","",alumnes!$L175)</f>
        <v/>
      </c>
      <c r="P176" s="37" t="str">
        <f>IF(alumnes!$M175="","",alumnes!$M175)</f>
        <v/>
      </c>
      <c r="Q176" s="37" t="str">
        <f>IF(alumnes!$N175="","",alumnes!$N175)</f>
        <v/>
      </c>
      <c r="R176" s="37" t="str">
        <f>IF(alumnes!$O175="","",alumnes!$O175)</f>
        <v/>
      </c>
      <c r="S176" s="37"/>
      <c r="T176" s="37"/>
      <c r="U176" s="37" t="e">
        <f>IF(alumnes!#REF!="","",alumnes!#REF!)</f>
        <v>#REF!</v>
      </c>
      <c r="V176" s="38"/>
      <c r="W176" s="39"/>
      <c r="X176" s="38"/>
      <c r="Z176" s="37"/>
      <c r="AA176" s="37" t="str">
        <f>IF(alumnes!$A175="","",IF(centre!$A$6=0,"",centre!$A$6))</f>
        <v/>
      </c>
      <c r="AB176" s="37" t="s">
        <v>2603</v>
      </c>
      <c r="AC176" s="37" t="s">
        <v>2603</v>
      </c>
      <c r="AD176" s="37" t="s">
        <v>2603</v>
      </c>
      <c r="AE176" s="37" t="s">
        <v>2603</v>
      </c>
      <c r="AF176" s="37" t="s">
        <v>2603</v>
      </c>
      <c r="AG176" s="37" t="s">
        <v>2603</v>
      </c>
      <c r="AH176" s="37" t="s">
        <v>2603</v>
      </c>
      <c r="AI176" s="37" t="s">
        <v>2603</v>
      </c>
      <c r="AJ176" s="37" t="s">
        <v>2603</v>
      </c>
      <c r="AK176" s="37" t="s">
        <v>2603</v>
      </c>
      <c r="AL176" s="37" t="s">
        <v>2603</v>
      </c>
      <c r="AM176" s="37" t="s">
        <v>2603</v>
      </c>
      <c r="AN176" s="37" t="s">
        <v>2603</v>
      </c>
      <c r="AO176" s="37" t="s">
        <v>2603</v>
      </c>
      <c r="AP176" s="37" t="s">
        <v>2603</v>
      </c>
      <c r="AQ176" s="37" t="s">
        <v>2603</v>
      </c>
      <c r="AR176" s="37" t="s">
        <v>2603</v>
      </c>
      <c r="AS176" s="37" t="s">
        <v>2603</v>
      </c>
      <c r="AT176" s="37" t="s">
        <v>2603</v>
      </c>
      <c r="AU176" s="37" t="s">
        <v>2603</v>
      </c>
      <c r="AV176" s="37" t="s">
        <v>2603</v>
      </c>
      <c r="AW176" s="37" t="s">
        <v>2603</v>
      </c>
      <c r="AX176" s="37" t="s">
        <v>2603</v>
      </c>
      <c r="AY176" s="37" t="s">
        <v>2603</v>
      </c>
      <c r="AZ176" s="37" t="s">
        <v>2603</v>
      </c>
      <c r="BA176" s="37" t="s">
        <v>2603</v>
      </c>
      <c r="BB176" s="37" t="s">
        <v>2603</v>
      </c>
      <c r="BC176" s="37" t="s">
        <v>2603</v>
      </c>
      <c r="BD176" s="37" t="s">
        <v>2603</v>
      </c>
      <c r="BE176" s="37" t="s">
        <v>2603</v>
      </c>
      <c r="BF176" s="37" t="s">
        <v>2603</v>
      </c>
      <c r="BG176" s="37" t="s">
        <v>2603</v>
      </c>
      <c r="BH176" s="37" t="s">
        <v>2603</v>
      </c>
      <c r="BI176" s="37" t="s">
        <v>2603</v>
      </c>
      <c r="BJ176" s="37" t="s">
        <v>2603</v>
      </c>
      <c r="BK176" s="37" t="s">
        <v>2603</v>
      </c>
      <c r="BL176" s="37" t="s">
        <v>2603</v>
      </c>
      <c r="BM176" s="37" t="s">
        <v>2603</v>
      </c>
      <c r="BN176" s="37" t="s">
        <v>2603</v>
      </c>
      <c r="BO176" s="37" t="s">
        <v>2603</v>
      </c>
      <c r="BP176" s="37" t="s">
        <v>2603</v>
      </c>
      <c r="BQ176" s="37" t="s">
        <v>2603</v>
      </c>
      <c r="BR176" s="37" t="s">
        <v>2603</v>
      </c>
      <c r="BS176" s="37" t="s">
        <v>2603</v>
      </c>
      <c r="BT176" s="37" t="s">
        <v>2603</v>
      </c>
      <c r="BU176" s="37" t="s">
        <v>2603</v>
      </c>
      <c r="BV176" s="37" t="s">
        <v>2603</v>
      </c>
      <c r="BW176" s="37" t="s">
        <v>2603</v>
      </c>
      <c r="BX176" s="37" t="s">
        <v>2603</v>
      </c>
      <c r="BY176" s="37" t="s">
        <v>2603</v>
      </c>
      <c r="BZ176" s="37" t="s">
        <v>2603</v>
      </c>
      <c r="CA176" s="37" t="s">
        <v>2603</v>
      </c>
      <c r="CB176" s="37" t="s">
        <v>2603</v>
      </c>
      <c r="CC176" s="37" t="s">
        <v>2603</v>
      </c>
      <c r="CD176" s="37" t="s">
        <v>2603</v>
      </c>
      <c r="CE176" s="37" t="s">
        <v>2603</v>
      </c>
      <c r="CF176" s="37" t="s">
        <v>2603</v>
      </c>
      <c r="CG176" s="37" t="s">
        <v>2603</v>
      </c>
      <c r="CH176" s="37" t="s">
        <v>2603</v>
      </c>
      <c r="CI176" s="37" t="s">
        <v>2603</v>
      </c>
      <c r="CJ176" s="37" t="s">
        <v>2603</v>
      </c>
      <c r="CK176" s="37" t="s">
        <v>2603</v>
      </c>
      <c r="CL176" s="37" t="s">
        <v>2603</v>
      </c>
      <c r="CM176" s="37" t="s">
        <v>2603</v>
      </c>
      <c r="CN176" s="37" t="s">
        <v>2603</v>
      </c>
      <c r="CO176" s="37" t="str">
        <f>IF(alumnes!$A175="","",IF($AA176="","",centre!$A$9))</f>
        <v/>
      </c>
      <c r="CP176" s="37" t="str">
        <f>IF(alumnes!$A175="","",IF($AA176="","",centre!$C$9))</f>
        <v/>
      </c>
      <c r="CQ176" s="37" t="str">
        <f>IF(alumnes!$A175="","",IF($AA176="","",centre!$A$14))</f>
        <v/>
      </c>
      <c r="CR176" s="37" t="str">
        <f>IF(alumnes!$A175="","",IF($AA176="","",centre!$B$14))</f>
        <v/>
      </c>
      <c r="CS176" s="37" t="str">
        <f>IF(alumnes!$A175="","",IF($AA176="","",centre!$C$14))</f>
        <v/>
      </c>
      <c r="CT176" s="37" t="str">
        <f>IF(alumnes!$A175="","",IF($AA176="","",IF(centre!$D$14=0,"",centre!$D$14)))</f>
        <v/>
      </c>
      <c r="CU176" s="37" t="str">
        <f>IF(alumnes!$A175="","",IF($AA176="","",IF(centre!$E$14=0,"",centre!$E$14)))</f>
        <v/>
      </c>
      <c r="CV176" s="37" t="str">
        <f>IF(alumnes!$A175="","",IF($AA176="","",IF(centre!$F$14=0,"",centre!$F$14)))</f>
        <v/>
      </c>
      <c r="CW176" s="37" t="str">
        <f>IF(alumnes!$A175="","",IF($AA176="","",IF(centre!$G$14=0,"",centre!$G$14)))</f>
        <v/>
      </c>
      <c r="CX176" s="37" t="str">
        <f>IF(alumnes!$A175="","",IF($AA176="","",centre!$H$14))</f>
        <v/>
      </c>
      <c r="CY176" s="37" t="str">
        <f>IF(alumnes!$A175="","",IF($AA176="","",centre!$I$14))</f>
        <v/>
      </c>
      <c r="CZ176" s="37" t="str">
        <f>IF(alumnes!$A175="","",IF($AA176="","",IF(centre!$J$14=0,"",centre!$J$14)))</f>
        <v/>
      </c>
      <c r="DA176" s="37" t="str">
        <f>IF(alumnes!$A175="","",IF($AA176="","",IF(centre!$K$14=0,"",centre!$K$14)))</f>
        <v/>
      </c>
      <c r="DB176" s="37" t="str">
        <f>IF(alumnes!$A175="","",IF($AA176="","",IF(centre!$L$14=0,"",centre!$L$14)))</f>
        <v/>
      </c>
      <c r="DC176" s="37" t="str">
        <f>IF(alumnes!$A175="","",IF($AA176="","",IF(centre!$A$19=0,"",centre!$A$19)))</f>
        <v/>
      </c>
      <c r="DD176" s="37" t="str">
        <f>IF(alumnes!$A175="","",IF($AA176="","",IF(centre!$C$19=0,"",centre!$C$19)))</f>
        <v/>
      </c>
      <c r="DE176" s="37" t="str">
        <f>IF(alumnes!$A175="","",IF($AA176="","",IF(centre!$E$19=0,"",centre!$E$19)))</f>
        <v/>
      </c>
      <c r="DF176" s="37" t="str">
        <f>IF(alumnes!$A175="","",IF($AA176="","",IF(centre!$G$19=0,"",centre!$G$19)))</f>
        <v/>
      </c>
      <c r="DG176" s="37" t="str">
        <f>IF(alumnes!$A175="","",IF($AA176="","",IF(centre!$H$19=0,"",centre!$H$19)))</f>
        <v/>
      </c>
      <c r="DH176" s="37" t="str">
        <f>IF(alumnes!$A175="","",IF($AA176="","",IF(centre!$J$19=0,"",centre!$J$19)))</f>
        <v/>
      </c>
      <c r="DI176" s="37" t="str">
        <f>IF(alumnes!$A175="","",IF($AA176="","",IF(centre!$K$19=0,"",centre!$K$19)))</f>
        <v/>
      </c>
      <c r="DJ176" s="37" t="str">
        <f>IF(alumnes!$A175="","",IF($AA176="","",IF(centre!$L$19=0,"",centre!$L$19)))</f>
        <v/>
      </c>
      <c r="DK176" s="37" t="str">
        <f>IF(alumnes!$A175="","",IF($AA176="",centre!$G$6,""))</f>
        <v/>
      </c>
      <c r="DL176" s="37" t="str">
        <f>IF(alumnes!$A175="","",IF($AA176="",centre!$I$6,""))</f>
        <v/>
      </c>
      <c r="DM176" s="37" t="str">
        <f>IF(alumnes!$A175="","",IF($AA176="",centre!$K$6,""))</f>
        <v/>
      </c>
      <c r="DN176" s="37" t="str">
        <f>IF(alumnes!$A175="","",IF($AA176="",centre!$A$9,""))</f>
        <v/>
      </c>
      <c r="DO176" s="37" t="str">
        <f>IF(alumnes!$A175="","",IF($AA176="",centre!$C$9,""))</f>
        <v/>
      </c>
      <c r="DP176" s="37" t="str">
        <f>IF(alumnes!$A175="","",IF($AA176="",IF(centre!$J$14=0,"",centre!$J$14),""))</f>
        <v/>
      </c>
      <c r="DQ176" s="37" t="str">
        <f>IF(alumnes!$A175="","",IF($AA176="",IF(centre!$K$14=0,"",centre!$K$14),""))</f>
        <v/>
      </c>
      <c r="DR176" s="37" t="str">
        <f>IF(alumnes!$A175="","",IF($AA176="",IF(centre!$L$14=0,"",centre!$L$14),""))</f>
        <v/>
      </c>
      <c r="DS176" s="37" t="str">
        <f>IF(alumnes!$A175="","",IF($AA176="",centre!$A$14,""))</f>
        <v/>
      </c>
      <c r="DT176" s="37" t="str">
        <f>IF(alumnes!$A175="","",IF($AA176="",centre!$B$14,""))</f>
        <v/>
      </c>
      <c r="DU176" s="37" t="str">
        <f>IF(alumnes!$A175="","",IF($AA176="",IF(centre!$C$14=0,"",centre!$C$14),""))</f>
        <v/>
      </c>
      <c r="DV176" s="37" t="str">
        <f>IF(alumnes!$A175="","",IF($AA176="",IF(centre!$D$14=0,"",centre!$D$14),""))</f>
        <v/>
      </c>
      <c r="DW176" s="37" t="str">
        <f>IF(alumnes!$A175="","",IF($AA176="",IF(centre!$E$14=0,"",centre!$E$14),""))</f>
        <v/>
      </c>
      <c r="DX176" s="37" t="str">
        <f>IF(alumnes!$A175="","",IF($AA176="",IF(centre!$F$14=0,"",centre!$F$14),""))</f>
        <v/>
      </c>
      <c r="DY176" s="37" t="str">
        <f>IF(alumnes!$A175="","",IF($AA176="",IF(centre!$G$14=0,"",centre!$G$14),""))</f>
        <v/>
      </c>
      <c r="DZ176" s="37" t="str">
        <f>IF(alumnes!$A175="","",IF($AA176="",centre!$H$14,""))</f>
        <v/>
      </c>
      <c r="EA176" s="37" t="str">
        <f>IF(alumnes!$A175="","",IF($AA176="",centre!$I$14,""))</f>
        <v/>
      </c>
    </row>
    <row r="177" spans="15:87" x14ac:dyDescent="0.35">
      <c r="AS177" s="6"/>
      <c r="AT177" s="6"/>
      <c r="AU177" s="6"/>
      <c r="AV177" s="6"/>
      <c r="AW177" s="6"/>
      <c r="AX177" s="6"/>
      <c r="AY177" s="6"/>
      <c r="AZ177" s="6" t="s">
        <v>60</v>
      </c>
      <c r="BA177" s="6" t="s">
        <v>61</v>
      </c>
      <c r="BB177" s="6">
        <v>43</v>
      </c>
      <c r="BC177" s="6">
        <v>25</v>
      </c>
      <c r="BD177" s="6" t="s">
        <v>49</v>
      </c>
      <c r="BE177" s="6" t="s">
        <v>62</v>
      </c>
      <c r="BF177" s="6"/>
      <c r="BG177" s="6" t="s">
        <v>61</v>
      </c>
      <c r="BH177" s="6"/>
      <c r="BI177" s="6">
        <v>430640</v>
      </c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</row>
    <row r="178" spans="15:87" x14ac:dyDescent="0.35">
      <c r="AS178" s="6"/>
      <c r="AT178" s="6"/>
      <c r="AU178" s="6"/>
      <c r="AV178" s="6"/>
      <c r="AW178" s="6"/>
      <c r="AX178" s="6"/>
      <c r="AY178" s="6"/>
      <c r="AZ178" s="6" t="s">
        <v>63</v>
      </c>
      <c r="BA178" s="6" t="s">
        <v>64</v>
      </c>
      <c r="BB178" s="6">
        <v>43</v>
      </c>
      <c r="BC178" s="6">
        <v>23</v>
      </c>
      <c r="BD178" s="6" t="s">
        <v>49</v>
      </c>
      <c r="BE178" s="6" t="s">
        <v>65</v>
      </c>
      <c r="BF178" s="6"/>
      <c r="BG178" s="6" t="s">
        <v>64</v>
      </c>
      <c r="BH178" s="6"/>
      <c r="BI178" s="6">
        <v>430653</v>
      </c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</row>
    <row r="179" spans="15:87" x14ac:dyDescent="0.35">
      <c r="AS179" s="6"/>
      <c r="AT179" s="6"/>
      <c r="AU179" s="6"/>
      <c r="AV179" s="6"/>
      <c r="AW179" s="6"/>
      <c r="AX179" s="6"/>
      <c r="AY179" s="6"/>
      <c r="AZ179" s="6" t="s">
        <v>66</v>
      </c>
      <c r="BA179" s="6" t="s">
        <v>67</v>
      </c>
      <c r="BB179" s="6">
        <v>43</v>
      </c>
      <c r="BC179" s="6">
        <v>15</v>
      </c>
      <c r="BD179" s="6" t="s">
        <v>49</v>
      </c>
      <c r="BE179" s="6" t="s">
        <v>68</v>
      </c>
      <c r="BF179" s="6"/>
      <c r="BG179" s="6" t="s">
        <v>67</v>
      </c>
      <c r="BH179" s="6"/>
      <c r="BI179" s="6">
        <v>430666</v>
      </c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</row>
    <row r="180" spans="15:87" x14ac:dyDescent="0.35">
      <c r="AS180" s="6"/>
      <c r="AT180" s="6"/>
      <c r="AU180" s="6"/>
      <c r="AV180" s="6"/>
      <c r="AW180" s="6"/>
      <c r="AX180" s="6"/>
      <c r="AY180" s="6"/>
      <c r="AZ180" s="6" t="s">
        <v>69</v>
      </c>
      <c r="BA180" s="6" t="s">
        <v>70</v>
      </c>
      <c r="BB180" s="6">
        <v>8</v>
      </c>
      <c r="BC180" s="6">
        <v>3</v>
      </c>
      <c r="BD180" s="6" t="s">
        <v>8</v>
      </c>
      <c r="BE180" s="6" t="s">
        <v>71</v>
      </c>
      <c r="BF180" s="6"/>
      <c r="BG180" s="6" t="s">
        <v>70</v>
      </c>
      <c r="BH180" s="6"/>
      <c r="BI180" s="6" t="s">
        <v>72</v>
      </c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</row>
    <row r="181" spans="15:87" x14ac:dyDescent="0.35">
      <c r="AS181" s="6"/>
      <c r="AT181" s="6"/>
      <c r="AU181" s="6"/>
      <c r="AV181" s="6"/>
      <c r="AW181" s="6"/>
      <c r="AX181" s="6"/>
      <c r="AY181" s="6"/>
      <c r="AZ181" s="6" t="s">
        <v>73</v>
      </c>
      <c r="BA181" s="6" t="s">
        <v>74</v>
      </c>
      <c r="BB181" s="6">
        <v>17</v>
      </c>
      <c r="BC181" s="6">
        <v>12</v>
      </c>
      <c r="BD181" s="6" t="s">
        <v>75</v>
      </c>
      <c r="BE181" s="6" t="s">
        <v>76</v>
      </c>
      <c r="BF181" s="6"/>
      <c r="BG181" s="6" t="s">
        <v>74</v>
      </c>
      <c r="BH181" s="6"/>
      <c r="BI181" s="6">
        <v>170754</v>
      </c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</row>
    <row r="182" spans="15:87" x14ac:dyDescent="0.35">
      <c r="AS182" s="6"/>
      <c r="AT182" s="6"/>
      <c r="AU182" s="6"/>
      <c r="AV182" s="6"/>
      <c r="AW182" s="6"/>
      <c r="AX182" s="6"/>
      <c r="AY182" s="6"/>
      <c r="AZ182" s="6" t="s">
        <v>77</v>
      </c>
      <c r="BA182" s="6" t="s">
        <v>78</v>
      </c>
      <c r="BB182" s="6">
        <v>17</v>
      </c>
      <c r="BC182" s="6">
        <v>13</v>
      </c>
      <c r="BD182" s="6" t="s">
        <v>75</v>
      </c>
      <c r="BE182" s="6" t="s">
        <v>79</v>
      </c>
      <c r="BF182" s="6"/>
      <c r="BG182" s="6" t="s">
        <v>78</v>
      </c>
      <c r="BH182" s="6"/>
      <c r="BI182" s="6">
        <v>170767</v>
      </c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</row>
    <row r="183" spans="15:87" x14ac:dyDescent="0.35">
      <c r="AS183" s="6"/>
      <c r="AT183" s="6"/>
      <c r="AU183" s="6"/>
      <c r="AV183" s="6"/>
      <c r="AW183" s="6"/>
      <c r="AX183" s="6"/>
      <c r="AY183" s="6"/>
      <c r="AZ183" s="6" t="s">
        <v>80</v>
      </c>
      <c r="BA183" s="6" t="s">
        <v>81</v>
      </c>
      <c r="BB183" s="6">
        <v>17</v>
      </c>
      <c r="BC183" s="6">
        <v>12</v>
      </c>
      <c r="BD183" s="6" t="s">
        <v>75</v>
      </c>
      <c r="BE183" s="6" t="s">
        <v>76</v>
      </c>
      <c r="BF183" s="6"/>
      <c r="BG183" s="6" t="s">
        <v>81</v>
      </c>
      <c r="BH183" s="6"/>
      <c r="BI183" s="6">
        <v>170773</v>
      </c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</row>
    <row r="184" spans="15:87" x14ac:dyDescent="0.35">
      <c r="AS184" s="6"/>
      <c r="AT184" s="6"/>
      <c r="AU184" s="6"/>
      <c r="AV184" s="6"/>
      <c r="AW184" s="6"/>
      <c r="AX184" s="6"/>
      <c r="AY184" s="6"/>
      <c r="AZ184" s="6" t="s">
        <v>82</v>
      </c>
      <c r="BA184" s="6" t="s">
        <v>83</v>
      </c>
      <c r="BB184" s="6" t="s">
        <v>84</v>
      </c>
      <c r="BC184" s="6">
        <v>2</v>
      </c>
      <c r="BD184" s="6" t="s">
        <v>8</v>
      </c>
      <c r="BE184" s="6" t="s">
        <v>85</v>
      </c>
      <c r="BF184" s="6"/>
      <c r="BG184" s="6" t="s">
        <v>83</v>
      </c>
      <c r="BH184" s="6"/>
      <c r="BI184" s="6" t="s">
        <v>86</v>
      </c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</row>
    <row r="185" spans="15:87" x14ac:dyDescent="0.35">
      <c r="AS185" s="6"/>
      <c r="AT185" s="6"/>
      <c r="AU185" s="6"/>
      <c r="AV185" s="6"/>
      <c r="AW185" s="6"/>
      <c r="AX185" s="6"/>
      <c r="AY185" s="6"/>
      <c r="AZ185" s="6" t="s">
        <v>87</v>
      </c>
      <c r="BA185" s="6" t="s">
        <v>88</v>
      </c>
      <c r="BB185" s="6">
        <v>25</v>
      </c>
      <c r="BC185" s="6">
        <v>37</v>
      </c>
      <c r="BD185" s="6" t="s">
        <v>89</v>
      </c>
      <c r="BE185" s="6" t="s">
        <v>90</v>
      </c>
      <c r="BF185" s="6"/>
      <c r="BG185" s="6" t="s">
        <v>88</v>
      </c>
      <c r="BH185" s="6"/>
      <c r="BI185" s="6">
        <v>250984</v>
      </c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</row>
    <row r="186" spans="15:87" x14ac:dyDescent="0.35">
      <c r="AS186" s="6"/>
      <c r="AT186" s="6"/>
      <c r="AU186" s="6"/>
      <c r="AV186" s="6"/>
      <c r="AW186" s="6"/>
      <c r="AX186" s="6"/>
      <c r="AY186" s="6"/>
      <c r="AZ186" s="6" t="s">
        <v>91</v>
      </c>
      <c r="BA186" s="6" t="s">
        <v>92</v>
      </c>
      <c r="BB186" s="6" t="s">
        <v>84</v>
      </c>
      <c r="BC186" s="6">
        <v>17</v>
      </c>
      <c r="BD186" s="6" t="s">
        <v>8</v>
      </c>
      <c r="BE186" s="6" t="s">
        <v>93</v>
      </c>
      <c r="BF186" s="6"/>
      <c r="BG186" s="6" t="s">
        <v>92</v>
      </c>
      <c r="BH186" s="6"/>
      <c r="BI186" s="6" t="s">
        <v>94</v>
      </c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</row>
    <row r="187" spans="15:87" x14ac:dyDescent="0.35">
      <c r="O187" s="4"/>
      <c r="P187" s="4"/>
      <c r="Q187" s="4"/>
      <c r="R187" s="4"/>
      <c r="S187" s="4"/>
      <c r="T187" s="4"/>
      <c r="U187" s="4"/>
      <c r="AS187" s="6"/>
      <c r="AT187" s="6"/>
      <c r="AU187" s="6"/>
      <c r="AV187" s="6"/>
      <c r="AW187" s="6"/>
      <c r="AX187" s="6"/>
      <c r="AY187" s="6"/>
      <c r="AZ187" s="6" t="s">
        <v>95</v>
      </c>
      <c r="BA187" s="6" t="s">
        <v>96</v>
      </c>
      <c r="BB187" s="6">
        <v>17</v>
      </c>
      <c r="BC187" s="6">
        <v>8</v>
      </c>
      <c r="BD187" s="6" t="s">
        <v>75</v>
      </c>
      <c r="BE187" s="6" t="s">
        <v>97</v>
      </c>
      <c r="BF187" s="6"/>
      <c r="BG187" s="6" t="s">
        <v>96</v>
      </c>
      <c r="BH187" s="6"/>
      <c r="BI187" s="6">
        <v>170789</v>
      </c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</row>
    <row r="188" spans="15:87" x14ac:dyDescent="0.35">
      <c r="O188" s="4"/>
      <c r="P188" s="4"/>
      <c r="Q188" s="4"/>
      <c r="R188" s="4"/>
      <c r="S188" s="4"/>
      <c r="T188" s="4"/>
      <c r="U188" s="4"/>
      <c r="AS188" s="6"/>
      <c r="AT188" s="6"/>
      <c r="AU188" s="6"/>
      <c r="AV188" s="6"/>
      <c r="AW188" s="6"/>
      <c r="AX188" s="6"/>
      <c r="AY188" s="6"/>
      <c r="AZ188" s="6" t="s">
        <v>98</v>
      </c>
      <c r="BA188" s="6" t="s">
        <v>99</v>
      </c>
      <c r="BB188" s="6">
        <v>25</v>
      </c>
      <c r="BC188" s="6">
        <v>30</v>
      </c>
      <c r="BD188" s="6" t="s">
        <v>89</v>
      </c>
      <c r="BE188" s="6" t="s">
        <v>100</v>
      </c>
      <c r="BF188" s="6"/>
      <c r="BG188" s="6" t="s">
        <v>99</v>
      </c>
      <c r="BH188" s="6"/>
      <c r="BI188" s="6">
        <v>259123</v>
      </c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</row>
    <row r="189" spans="15:87" x14ac:dyDescent="0.35">
      <c r="O189" s="4"/>
      <c r="P189" s="4"/>
      <c r="Q189" s="4"/>
      <c r="R189" s="4"/>
      <c r="S189" s="4"/>
      <c r="T189" s="4"/>
      <c r="U189" s="4"/>
      <c r="AS189" s="6"/>
      <c r="AT189" s="6"/>
      <c r="AU189" s="6"/>
      <c r="AV189" s="6"/>
      <c r="AW189" s="6"/>
      <c r="AX189" s="6"/>
      <c r="AY189" s="6"/>
      <c r="AZ189" s="6" t="s">
        <v>101</v>
      </c>
      <c r="BA189" s="6" t="s">
        <v>102</v>
      </c>
      <c r="BB189" s="6">
        <v>43</v>
      </c>
      <c r="BC189" s="6">
        <v>23</v>
      </c>
      <c r="BD189" s="6" t="s">
        <v>49</v>
      </c>
      <c r="BE189" s="6" t="s">
        <v>65</v>
      </c>
      <c r="BF189" s="6"/>
      <c r="BG189" s="6" t="s">
        <v>102</v>
      </c>
      <c r="BH189" s="6"/>
      <c r="BI189" s="6">
        <v>430672</v>
      </c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</row>
    <row r="190" spans="15:87" x14ac:dyDescent="0.35">
      <c r="O190" s="4"/>
      <c r="P190" s="4"/>
      <c r="Q190" s="4"/>
      <c r="R190" s="4"/>
      <c r="S190" s="4"/>
      <c r="T190" s="4"/>
      <c r="U190" s="4"/>
      <c r="AS190" s="6"/>
      <c r="AT190" s="6"/>
      <c r="AU190" s="6"/>
      <c r="AV190" s="6"/>
      <c r="AW190" s="6"/>
      <c r="AX190" s="6"/>
      <c r="AY190" s="6"/>
      <c r="AZ190" s="6" t="s">
        <v>103</v>
      </c>
      <c r="BA190" s="6" t="s">
        <v>104</v>
      </c>
      <c r="BB190" s="6">
        <v>17</v>
      </c>
      <c r="BC190" s="6">
        <v>9</v>
      </c>
      <c r="BD190" s="6" t="s">
        <v>75</v>
      </c>
      <c r="BE190" s="6" t="s">
        <v>105</v>
      </c>
      <c r="BF190" s="6"/>
      <c r="BG190" s="6" t="s">
        <v>104</v>
      </c>
      <c r="BH190" s="6"/>
      <c r="BI190" s="6">
        <v>170792</v>
      </c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</row>
    <row r="191" spans="15:87" x14ac:dyDescent="0.35">
      <c r="O191" s="4"/>
      <c r="P191" s="4"/>
      <c r="Q191" s="4"/>
      <c r="R191" s="4"/>
      <c r="S191" s="4"/>
      <c r="T191" s="4"/>
      <c r="U191" s="4"/>
      <c r="AS191" s="6"/>
      <c r="AT191" s="6"/>
      <c r="AU191" s="6"/>
      <c r="AV191" s="6"/>
      <c r="AW191" s="6"/>
      <c r="AX191" s="6"/>
      <c r="AY191" s="6"/>
      <c r="AZ191" s="6" t="s">
        <v>106</v>
      </c>
      <c r="BA191" s="6" t="s">
        <v>107</v>
      </c>
      <c r="BB191" s="6" t="s">
        <v>84</v>
      </c>
      <c r="BC191" s="6">
        <v>28</v>
      </c>
      <c r="BD191" s="6" t="s">
        <v>8</v>
      </c>
      <c r="BE191" s="6" t="s">
        <v>108</v>
      </c>
      <c r="BF191" s="6"/>
      <c r="BG191" s="6" t="s">
        <v>107</v>
      </c>
      <c r="BH191" s="6"/>
      <c r="BI191" s="6" t="s">
        <v>109</v>
      </c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</row>
    <row r="192" spans="15:87" x14ac:dyDescent="0.35">
      <c r="O192" s="4"/>
      <c r="P192" s="4"/>
      <c r="Q192" s="4"/>
      <c r="R192" s="4"/>
      <c r="S192" s="4"/>
      <c r="T192" s="4"/>
      <c r="U192" s="4"/>
      <c r="AS192" s="6"/>
      <c r="AT192" s="6"/>
      <c r="AU192" s="6"/>
      <c r="AV192" s="6"/>
      <c r="AW192" s="6"/>
      <c r="AX192" s="6"/>
      <c r="AY192" s="6"/>
      <c r="AZ192" s="6" t="s">
        <v>110</v>
      </c>
      <c r="BA192" s="6" t="s">
        <v>111</v>
      </c>
      <c r="BB192" s="6" t="s">
        <v>84</v>
      </c>
      <c r="BC192" s="6">
        <v>28</v>
      </c>
      <c r="BD192" s="6" t="s">
        <v>8</v>
      </c>
      <c r="BE192" s="6" t="s">
        <v>108</v>
      </c>
      <c r="BF192" s="6"/>
      <c r="BG192" s="6" t="s">
        <v>111</v>
      </c>
      <c r="BH192" s="6"/>
      <c r="BI192" s="6" t="s">
        <v>112</v>
      </c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</row>
    <row r="193" spans="15:87" x14ac:dyDescent="0.35">
      <c r="O193" s="4"/>
      <c r="P193" s="4"/>
      <c r="Q193" s="4"/>
      <c r="R193" s="4"/>
      <c r="S193" s="4"/>
      <c r="T193" s="4"/>
      <c r="U193" s="4"/>
      <c r="AS193" s="6"/>
      <c r="AT193" s="6"/>
      <c r="AU193" s="6"/>
      <c r="AV193" s="6"/>
      <c r="AW193" s="6"/>
      <c r="AX193" s="6"/>
      <c r="AY193" s="6"/>
      <c r="AZ193" s="6" t="s">
        <v>113</v>
      </c>
      <c r="BA193" s="6" t="s">
        <v>114</v>
      </c>
      <c r="BB193" s="6">
        <v>43</v>
      </c>
      <c r="BC193" s="6">
        <v>24</v>
      </c>
      <c r="BD193" s="6" t="s">
        <v>49</v>
      </c>
      <c r="BE193" s="6" t="s">
        <v>115</v>
      </c>
      <c r="BF193" s="6"/>
      <c r="BG193" s="6" t="s">
        <v>114</v>
      </c>
      <c r="BH193" s="6"/>
      <c r="BI193" s="6">
        <v>430688</v>
      </c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</row>
    <row r="194" spans="15:87" x14ac:dyDescent="0.35">
      <c r="O194" s="4"/>
      <c r="P194" s="4"/>
      <c r="Q194" s="4"/>
      <c r="R194" s="4"/>
      <c r="S194" s="4"/>
      <c r="T194" s="4"/>
      <c r="U194" s="4"/>
      <c r="AS194" s="6"/>
      <c r="AT194" s="6"/>
      <c r="AU194" s="6"/>
      <c r="AV194" s="6"/>
      <c r="AW194" s="6"/>
      <c r="AX194" s="6"/>
      <c r="AY194" s="6"/>
      <c r="AZ194" s="6" t="s">
        <v>116</v>
      </c>
      <c r="BA194" s="6" t="s">
        <v>117</v>
      </c>
      <c r="BB194" s="6">
        <v>25</v>
      </c>
      <c r="BC194" s="6">
        <v>40</v>
      </c>
      <c r="BD194" s="6" t="s">
        <v>89</v>
      </c>
      <c r="BE194" s="6" t="s">
        <v>118</v>
      </c>
      <c r="BF194" s="6"/>
      <c r="BG194" s="6" t="s">
        <v>117</v>
      </c>
      <c r="BH194" s="6"/>
      <c r="BI194" s="6">
        <v>250997</v>
      </c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</row>
    <row r="195" spans="15:87" x14ac:dyDescent="0.35">
      <c r="O195" s="4"/>
      <c r="P195" s="4"/>
      <c r="Q195" s="4"/>
      <c r="R195" s="4"/>
      <c r="S195" s="4"/>
      <c r="T195" s="4"/>
      <c r="U195" s="4"/>
      <c r="AS195" s="6"/>
      <c r="AT195" s="6"/>
      <c r="AU195" s="6"/>
      <c r="AV195" s="6"/>
      <c r="AW195" s="6"/>
      <c r="AX195" s="6"/>
      <c r="AY195" s="6"/>
      <c r="AZ195" s="6" t="s">
        <v>119</v>
      </c>
      <c r="BA195" s="6" t="s">
        <v>120</v>
      </c>
      <c r="BB195" s="6">
        <v>17</v>
      </c>
      <c r="BC195" s="6">
        <v>7</v>
      </c>
      <c r="BD195" s="6" t="s">
        <v>75</v>
      </c>
      <c r="BE195" s="6" t="s">
        <v>121</v>
      </c>
      <c r="BF195" s="6"/>
      <c r="BG195" s="6" t="s">
        <v>120</v>
      </c>
      <c r="BH195" s="6"/>
      <c r="BI195" s="6">
        <v>170806</v>
      </c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</row>
    <row r="196" spans="15:87" x14ac:dyDescent="0.35">
      <c r="O196" s="4"/>
      <c r="P196" s="4"/>
      <c r="Q196" s="4"/>
      <c r="R196" s="4"/>
      <c r="S196" s="4"/>
      <c r="T196" s="4"/>
      <c r="U196" s="4"/>
      <c r="AS196" s="6"/>
      <c r="AT196" s="6"/>
      <c r="AU196" s="6"/>
      <c r="AV196" s="6"/>
      <c r="AW196" s="6"/>
      <c r="AX196" s="6"/>
      <c r="AY196" s="6"/>
      <c r="AZ196" s="6" t="s">
        <v>122</v>
      </c>
      <c r="BA196" s="6" t="s">
        <v>123</v>
      </c>
      <c r="BB196" s="6">
        <v>25</v>
      </c>
      <c r="BC196" s="6">
        <v>28</v>
      </c>
      <c r="BD196" s="6" t="s">
        <v>89</v>
      </c>
      <c r="BE196" s="6" t="s">
        <v>108</v>
      </c>
      <c r="BF196" s="6"/>
      <c r="BG196" s="6" t="s">
        <v>123</v>
      </c>
      <c r="BH196" s="6"/>
      <c r="BI196" s="6">
        <v>251001</v>
      </c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</row>
    <row r="197" spans="15:87" x14ac:dyDescent="0.35">
      <c r="O197" s="4"/>
      <c r="P197" s="4"/>
      <c r="Q197" s="4"/>
      <c r="R197" s="4"/>
      <c r="S197" s="4"/>
      <c r="T197" s="4"/>
      <c r="U197" s="4"/>
      <c r="AS197" s="6"/>
      <c r="AT197" s="6"/>
      <c r="AU197" s="6"/>
      <c r="AV197" s="6"/>
      <c r="AW197" s="6"/>
      <c r="AX197" s="6"/>
      <c r="AY197" s="6"/>
      <c r="AZ197" s="6" t="s">
        <v>124</v>
      </c>
      <c r="BA197" s="6" t="s">
        <v>125</v>
      </c>
      <c r="BB197" s="6" t="s">
        <v>84</v>
      </c>
      <c r="BC197" s="6">
        <v>17</v>
      </c>
      <c r="BD197" s="6" t="s">
        <v>8</v>
      </c>
      <c r="BE197" s="6" t="s">
        <v>93</v>
      </c>
      <c r="BF197" s="6"/>
      <c r="BG197" s="6" t="s">
        <v>125</v>
      </c>
      <c r="BH197" s="6"/>
      <c r="BI197" s="6" t="s">
        <v>126</v>
      </c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</row>
    <row r="198" spans="15:87" x14ac:dyDescent="0.35">
      <c r="O198" s="4"/>
      <c r="P198" s="4"/>
      <c r="Q198" s="4"/>
      <c r="R198" s="4"/>
      <c r="S198" s="4"/>
      <c r="T198" s="4"/>
      <c r="U198" s="4"/>
      <c r="AS198" s="6"/>
      <c r="AT198" s="6"/>
      <c r="AU198" s="6"/>
      <c r="AV198" s="6"/>
      <c r="AW198" s="6"/>
      <c r="AX198" s="6"/>
      <c r="AY198" s="6"/>
      <c r="AZ198" s="6" t="s">
        <v>127</v>
      </c>
      <c r="BA198" s="6" t="s">
        <v>128</v>
      </c>
      <c r="BB198" s="6">
        <v>25</v>
      </c>
      <c r="BC198" s="6">
        <v>31</v>
      </c>
      <c r="BD198" s="6" t="s">
        <v>89</v>
      </c>
      <c r="BE198" s="6" t="s">
        <v>129</v>
      </c>
      <c r="BF198" s="6"/>
      <c r="BG198" s="6" t="s">
        <v>128</v>
      </c>
      <c r="BH198" s="6"/>
      <c r="BI198" s="6">
        <v>251018</v>
      </c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</row>
    <row r="199" spans="15:87" x14ac:dyDescent="0.35">
      <c r="O199" s="4"/>
      <c r="P199" s="4"/>
      <c r="Q199" s="4"/>
      <c r="R199" s="4"/>
      <c r="S199" s="4"/>
      <c r="T199" s="4"/>
      <c r="U199" s="4"/>
      <c r="AS199" s="6"/>
      <c r="AT199" s="6"/>
      <c r="AU199" s="6"/>
      <c r="AV199" s="6"/>
      <c r="AW199" s="6"/>
      <c r="AX199" s="6"/>
      <c r="AY199" s="6"/>
      <c r="AZ199" s="6" t="s">
        <v>130</v>
      </c>
      <c r="BA199" s="6" t="s">
        <v>131</v>
      </c>
      <c r="BB199" s="6" t="s">
        <v>84</v>
      </c>
      <c r="BC199" s="6">
        <v>3</v>
      </c>
      <c r="BD199" s="6" t="s">
        <v>8</v>
      </c>
      <c r="BE199" s="6" t="s">
        <v>71</v>
      </c>
      <c r="BF199" s="6"/>
      <c r="BG199" s="6" t="s">
        <v>131</v>
      </c>
      <c r="BH199" s="6"/>
      <c r="BI199" s="6" t="s">
        <v>132</v>
      </c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</row>
    <row r="200" spans="15:87" x14ac:dyDescent="0.35">
      <c r="O200" s="4"/>
      <c r="P200" s="4"/>
      <c r="Q200" s="4"/>
      <c r="R200" s="4"/>
      <c r="S200" s="4"/>
      <c r="T200" s="4"/>
      <c r="U200" s="4"/>
      <c r="AS200" s="6"/>
      <c r="AT200" s="6"/>
      <c r="AU200" s="6"/>
      <c r="AV200" s="6"/>
      <c r="AW200" s="6"/>
      <c r="AX200" s="6"/>
      <c r="AY200" s="6"/>
      <c r="AZ200" s="6" t="s">
        <v>133</v>
      </c>
      <c r="BA200" s="6" t="s">
        <v>134</v>
      </c>
      <c r="BB200" s="6">
        <v>25</v>
      </c>
      <c r="BC200" s="6">
        <v>30</v>
      </c>
      <c r="BD200" s="6" t="s">
        <v>89</v>
      </c>
      <c r="BE200" s="6" t="s">
        <v>100</v>
      </c>
      <c r="BF200" s="6"/>
      <c r="BG200" s="6" t="s">
        <v>134</v>
      </c>
      <c r="BH200" s="6"/>
      <c r="BI200" s="6">
        <v>251023</v>
      </c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</row>
    <row r="201" spans="15:87" x14ac:dyDescent="0.35">
      <c r="O201" s="4"/>
      <c r="P201" s="4"/>
      <c r="Q201" s="4"/>
      <c r="R201" s="4"/>
      <c r="S201" s="4"/>
      <c r="T201" s="4"/>
      <c r="U201" s="4"/>
      <c r="AS201" s="6"/>
      <c r="AT201" s="6"/>
      <c r="AU201" s="6"/>
      <c r="AV201" s="6"/>
      <c r="AW201" s="6"/>
      <c r="AX201" s="6"/>
      <c r="AY201" s="6"/>
      <c r="AZ201" s="6" t="s">
        <v>135</v>
      </c>
      <c r="BA201" s="6" t="s">
        <v>136</v>
      </c>
      <c r="BB201" s="6" t="s">
        <v>84</v>
      </c>
      <c r="BC201" s="6">
        <v>3</v>
      </c>
      <c r="BD201" s="6" t="s">
        <v>8</v>
      </c>
      <c r="BE201" s="6" t="s">
        <v>71</v>
      </c>
      <c r="BF201" s="6"/>
      <c r="BG201" s="6" t="s">
        <v>136</v>
      </c>
      <c r="BH201" s="6"/>
      <c r="BI201" s="6" t="s">
        <v>137</v>
      </c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  <c r="CF201" s="6"/>
      <c r="CG201" s="6"/>
      <c r="CH201" s="6"/>
      <c r="CI201" s="6"/>
    </row>
    <row r="202" spans="15:87" x14ac:dyDescent="0.35">
      <c r="O202" s="4"/>
      <c r="P202" s="4"/>
      <c r="Q202" s="4"/>
      <c r="R202" s="4"/>
      <c r="S202" s="4"/>
      <c r="T202" s="4"/>
      <c r="U202" s="4"/>
      <c r="AS202" s="6"/>
      <c r="AT202" s="6"/>
      <c r="AU202" s="6"/>
      <c r="AV202" s="6"/>
      <c r="AW202" s="6"/>
      <c r="AX202" s="6"/>
      <c r="AY202" s="6"/>
      <c r="AZ202" s="6" t="s">
        <v>138</v>
      </c>
      <c r="BA202" s="6" t="s">
        <v>139</v>
      </c>
      <c r="BB202" s="6">
        <v>25</v>
      </c>
      <c r="BC202" s="6">
        <v>33</v>
      </c>
      <c r="BD202" s="6" t="s">
        <v>89</v>
      </c>
      <c r="BE202" s="6" t="s">
        <v>140</v>
      </c>
      <c r="BF202" s="6"/>
      <c r="BG202" s="6" t="s">
        <v>139</v>
      </c>
      <c r="BH202" s="6"/>
      <c r="BI202" s="6">
        <v>251039</v>
      </c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</row>
    <row r="203" spans="15:87" x14ac:dyDescent="0.35">
      <c r="O203" s="4"/>
      <c r="P203" s="4"/>
      <c r="Q203" s="4"/>
      <c r="R203" s="4"/>
      <c r="S203" s="4"/>
      <c r="T203" s="4"/>
      <c r="U203" s="4"/>
      <c r="AS203" s="6"/>
      <c r="AT203" s="6"/>
      <c r="AU203" s="6"/>
      <c r="AV203" s="6"/>
      <c r="AW203" s="6"/>
      <c r="AX203" s="6"/>
      <c r="AY203" s="6"/>
      <c r="AZ203" s="6" t="s">
        <v>141</v>
      </c>
      <c r="BA203" s="6" t="s">
        <v>142</v>
      </c>
      <c r="BB203" s="6">
        <v>25</v>
      </c>
      <c r="BC203" s="6">
        <v>31</v>
      </c>
      <c r="BD203" s="6" t="s">
        <v>89</v>
      </c>
      <c r="BE203" s="6" t="s">
        <v>129</v>
      </c>
      <c r="BF203" s="6"/>
      <c r="BG203" s="6" t="s">
        <v>142</v>
      </c>
      <c r="BH203" s="6"/>
      <c r="BI203" s="6">
        <v>251057</v>
      </c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</row>
    <row r="204" spans="15:87" x14ac:dyDescent="0.35">
      <c r="O204" s="4"/>
      <c r="P204" s="4"/>
      <c r="Q204" s="4"/>
      <c r="R204" s="4"/>
      <c r="S204" s="4"/>
      <c r="T204" s="4"/>
      <c r="U204" s="4"/>
      <c r="AS204" s="6"/>
      <c r="AT204" s="6"/>
      <c r="AU204" s="6"/>
      <c r="AV204" s="6"/>
      <c r="AW204" s="6"/>
      <c r="AX204" s="6"/>
      <c r="AY204" s="6"/>
      <c r="AZ204" s="6" t="s">
        <v>143</v>
      </c>
      <c r="BA204" s="6" t="s">
        <v>144</v>
      </c>
      <c r="BB204" s="6">
        <v>25</v>
      </c>
      <c r="BC204" s="6">
        <v>33</v>
      </c>
      <c r="BD204" s="6" t="s">
        <v>89</v>
      </c>
      <c r="BE204" s="6" t="s">
        <v>140</v>
      </c>
      <c r="BF204" s="6"/>
      <c r="BG204" s="6" t="s">
        <v>144</v>
      </c>
      <c r="BH204" s="6"/>
      <c r="BI204" s="6">
        <v>251044</v>
      </c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  <c r="CE204" s="6"/>
      <c r="CF204" s="6"/>
      <c r="CG204" s="6"/>
      <c r="CH204" s="6"/>
      <c r="CI204" s="6"/>
    </row>
    <row r="205" spans="15:87" x14ac:dyDescent="0.35">
      <c r="O205" s="4"/>
      <c r="P205" s="4"/>
      <c r="Q205" s="4"/>
      <c r="R205" s="4"/>
      <c r="S205" s="4"/>
      <c r="T205" s="4"/>
      <c r="U205" s="4"/>
      <c r="AS205" s="6"/>
      <c r="AT205" s="6"/>
      <c r="AU205" s="6"/>
      <c r="AV205" s="6"/>
      <c r="AW205" s="6"/>
      <c r="AX205" s="6"/>
      <c r="AY205" s="6"/>
      <c r="AZ205" s="6" t="s">
        <v>145</v>
      </c>
      <c r="BA205" s="6" t="s">
        <v>146</v>
      </c>
      <c r="BB205" s="6">
        <v>43</v>
      </c>
      <c r="BC205" s="6">
        <v>21</v>
      </c>
      <c r="BD205" s="6" t="s">
        <v>49</v>
      </c>
      <c r="BE205" s="6" t="s">
        <v>147</v>
      </c>
      <c r="BF205" s="6"/>
      <c r="BG205" s="6" t="s">
        <v>146</v>
      </c>
      <c r="BH205" s="6"/>
      <c r="BI205" s="6">
        <v>430691</v>
      </c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  <c r="CE205" s="6"/>
      <c r="CF205" s="6"/>
      <c r="CG205" s="6"/>
      <c r="CH205" s="6"/>
      <c r="CI205" s="6"/>
    </row>
    <row r="206" spans="15:87" x14ac:dyDescent="0.35">
      <c r="O206" s="4"/>
      <c r="P206" s="4"/>
      <c r="Q206" s="4"/>
      <c r="R206" s="4"/>
      <c r="S206" s="4"/>
      <c r="T206" s="4"/>
      <c r="U206" s="4"/>
      <c r="AS206" s="6"/>
      <c r="AT206" s="6"/>
      <c r="AU206" s="6"/>
      <c r="AV206" s="6"/>
      <c r="AW206" s="6"/>
      <c r="AX206" s="6"/>
      <c r="AY206" s="6"/>
      <c r="AZ206" s="6" t="s">
        <v>148</v>
      </c>
      <c r="BA206" s="6" t="s">
        <v>149</v>
      </c>
      <c r="BB206" s="6" t="s">
        <v>84</v>
      </c>
      <c r="BC206" s="6">
        <v>3</v>
      </c>
      <c r="BD206" s="6" t="s">
        <v>8</v>
      </c>
      <c r="BE206" s="6" t="s">
        <v>71</v>
      </c>
      <c r="BF206" s="6"/>
      <c r="BG206" s="6" t="s">
        <v>149</v>
      </c>
      <c r="BH206" s="6"/>
      <c r="BI206" s="6" t="s">
        <v>150</v>
      </c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  <c r="CA206" s="6"/>
      <c r="CB206" s="6"/>
      <c r="CC206" s="6"/>
      <c r="CD206" s="6"/>
      <c r="CE206" s="6"/>
      <c r="CF206" s="6"/>
      <c r="CG206" s="6"/>
      <c r="CH206" s="6"/>
      <c r="CI206" s="6"/>
    </row>
    <row r="207" spans="15:87" x14ac:dyDescent="0.35">
      <c r="O207" s="4"/>
      <c r="P207" s="4"/>
      <c r="Q207" s="4"/>
      <c r="R207" s="4"/>
      <c r="S207" s="4"/>
      <c r="T207" s="4"/>
      <c r="U207" s="4"/>
      <c r="AS207" s="6"/>
      <c r="AT207" s="6"/>
      <c r="AU207" s="6"/>
      <c r="AV207" s="6"/>
      <c r="AW207" s="6"/>
      <c r="AX207" s="6"/>
      <c r="AY207" s="6"/>
      <c r="AZ207" s="6" t="s">
        <v>151</v>
      </c>
      <c r="BA207" s="6" t="s">
        <v>152</v>
      </c>
      <c r="BB207" s="6">
        <v>17</v>
      </c>
      <c r="BC207" s="6">
        <v>13</v>
      </c>
      <c r="BD207" s="6" t="s">
        <v>75</v>
      </c>
      <c r="BE207" s="6" t="s">
        <v>79</v>
      </c>
      <c r="BF207" s="6"/>
      <c r="BG207" s="6" t="s">
        <v>152</v>
      </c>
      <c r="BH207" s="6"/>
      <c r="BI207" s="6">
        <v>170813</v>
      </c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6"/>
      <c r="CC207" s="6"/>
      <c r="CD207" s="6"/>
      <c r="CE207" s="6"/>
      <c r="CF207" s="6"/>
      <c r="CG207" s="6"/>
      <c r="CH207" s="6"/>
      <c r="CI207" s="6"/>
    </row>
    <row r="208" spans="15:87" x14ac:dyDescent="0.35">
      <c r="O208" s="4"/>
      <c r="P208" s="4"/>
      <c r="Q208" s="4"/>
      <c r="R208" s="4"/>
      <c r="S208" s="4"/>
      <c r="T208" s="4"/>
      <c r="U208" s="4"/>
      <c r="AS208" s="6"/>
      <c r="AT208" s="6"/>
      <c r="AU208" s="6"/>
      <c r="AV208" s="6"/>
      <c r="AW208" s="6"/>
      <c r="AX208" s="6"/>
      <c r="AY208" s="6"/>
      <c r="AZ208" s="6" t="s">
        <v>153</v>
      </c>
      <c r="BA208" s="6" t="s">
        <v>154</v>
      </c>
      <c r="BB208" s="6" t="s">
        <v>84</v>
      </c>
      <c r="BC208" s="6">
        <v>28</v>
      </c>
      <c r="BD208" s="6" t="s">
        <v>8</v>
      </c>
      <c r="BE208" s="6" t="s">
        <v>108</v>
      </c>
      <c r="BF208" s="6"/>
      <c r="BG208" s="6" t="s">
        <v>154</v>
      </c>
      <c r="BH208" s="6"/>
      <c r="BI208" s="6" t="s">
        <v>155</v>
      </c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  <c r="CE208" s="6"/>
      <c r="CF208" s="6"/>
      <c r="CG208" s="6"/>
      <c r="CH208" s="6"/>
      <c r="CI208" s="6"/>
    </row>
    <row r="209" spans="15:87" x14ac:dyDescent="0.35">
      <c r="O209" s="4"/>
      <c r="P209" s="4"/>
      <c r="Q209" s="4"/>
      <c r="R209" s="4"/>
      <c r="S209" s="4"/>
      <c r="T209" s="4"/>
      <c r="U209" s="4"/>
      <c r="AS209" s="6"/>
      <c r="AT209" s="6"/>
      <c r="AU209" s="6"/>
      <c r="AV209" s="6"/>
      <c r="AW209" s="6"/>
      <c r="AX209" s="6"/>
      <c r="AY209" s="6"/>
      <c r="AZ209" s="6" t="s">
        <v>156</v>
      </c>
      <c r="BA209" s="6" t="s">
        <v>157</v>
      </c>
      <c r="BB209" s="6">
        <v>43</v>
      </c>
      <c r="BC209" s="6">
        <v>21</v>
      </c>
      <c r="BD209" s="6" t="s">
        <v>49</v>
      </c>
      <c r="BE209" s="6" t="s">
        <v>147</v>
      </c>
      <c r="BF209" s="6"/>
      <c r="BG209" s="6" t="s">
        <v>157</v>
      </c>
      <c r="BH209" s="6"/>
      <c r="BI209" s="6">
        <v>430705</v>
      </c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</row>
    <row r="210" spans="15:87" x14ac:dyDescent="0.35">
      <c r="O210" s="4"/>
      <c r="P210" s="4"/>
      <c r="Q210" s="4"/>
      <c r="R210" s="4"/>
      <c r="S210" s="4"/>
      <c r="T210" s="4"/>
      <c r="U210" s="4"/>
      <c r="AS210" s="6"/>
      <c r="AT210" s="6"/>
      <c r="AU210" s="6"/>
      <c r="AV210" s="6"/>
      <c r="AW210" s="6"/>
      <c r="AX210" s="6"/>
      <c r="AY210" s="6"/>
      <c r="AZ210" s="6" t="s">
        <v>158</v>
      </c>
      <c r="BA210" s="6" t="s">
        <v>159</v>
      </c>
      <c r="BB210" s="6">
        <v>17</v>
      </c>
      <c r="BC210" s="6">
        <v>8</v>
      </c>
      <c r="BD210" s="6" t="s">
        <v>75</v>
      </c>
      <c r="BE210" s="6" t="s">
        <v>97</v>
      </c>
      <c r="BF210" s="6"/>
      <c r="BG210" s="6" t="s">
        <v>159</v>
      </c>
      <c r="BH210" s="6"/>
      <c r="BI210" s="6">
        <v>170828</v>
      </c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"/>
      <c r="CA210" s="6"/>
      <c r="CB210" s="6"/>
      <c r="CC210" s="6"/>
      <c r="CD210" s="6"/>
      <c r="CE210" s="6"/>
      <c r="CF210" s="6"/>
      <c r="CG210" s="6"/>
      <c r="CH210" s="6"/>
      <c r="CI210" s="6"/>
    </row>
    <row r="211" spans="15:87" x14ac:dyDescent="0.35">
      <c r="O211" s="4"/>
      <c r="P211" s="4"/>
      <c r="Q211" s="4"/>
      <c r="R211" s="4"/>
      <c r="S211" s="4"/>
      <c r="T211" s="4"/>
      <c r="U211" s="4"/>
      <c r="AS211" s="6"/>
      <c r="AT211" s="6"/>
      <c r="AU211" s="6"/>
      <c r="AV211" s="6"/>
      <c r="AW211" s="6"/>
      <c r="AX211" s="6"/>
      <c r="AY211" s="6"/>
      <c r="AZ211" s="6" t="s">
        <v>160</v>
      </c>
      <c r="BA211" s="6" t="s">
        <v>161</v>
      </c>
      <c r="BB211" s="6">
        <v>25</v>
      </c>
      <c r="BC211" s="6">
        <v>32</v>
      </c>
      <c r="BD211" s="6" t="s">
        <v>89</v>
      </c>
      <c r="BE211" s="6" t="s">
        <v>162</v>
      </c>
      <c r="BF211" s="6"/>
      <c r="BG211" s="6" t="s">
        <v>161</v>
      </c>
      <c r="BH211" s="6"/>
      <c r="BI211" s="6">
        <v>251095</v>
      </c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  <c r="CE211" s="6"/>
      <c r="CF211" s="6"/>
      <c r="CG211" s="6"/>
      <c r="CH211" s="6"/>
      <c r="CI211" s="6"/>
    </row>
    <row r="212" spans="15:87" x14ac:dyDescent="0.35">
      <c r="O212" s="4"/>
      <c r="P212" s="4"/>
      <c r="Q212" s="4"/>
      <c r="R212" s="4"/>
      <c r="S212" s="4"/>
      <c r="T212" s="4"/>
      <c r="U212" s="4"/>
      <c r="AS212" s="6"/>
      <c r="AT212" s="6"/>
      <c r="AU212" s="6"/>
      <c r="AV212" s="6"/>
      <c r="AW212" s="6"/>
      <c r="AX212" s="6"/>
      <c r="AY212" s="6"/>
      <c r="AZ212" s="6" t="s">
        <v>163</v>
      </c>
      <c r="BA212" s="6" t="s">
        <v>164</v>
      </c>
      <c r="BB212" s="6">
        <v>25</v>
      </c>
      <c r="BC212" s="6">
        <v>36</v>
      </c>
      <c r="BD212" s="6" t="s">
        <v>89</v>
      </c>
      <c r="BE212" s="6" t="s">
        <v>165</v>
      </c>
      <c r="BF212" s="6"/>
      <c r="BG212" s="6" t="s">
        <v>164</v>
      </c>
      <c r="BH212" s="6"/>
      <c r="BI212" s="6">
        <v>259031</v>
      </c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  <c r="CE212" s="6"/>
      <c r="CF212" s="6"/>
      <c r="CG212" s="6"/>
      <c r="CH212" s="6"/>
      <c r="CI212" s="6"/>
    </row>
    <row r="213" spans="15:87" x14ac:dyDescent="0.35">
      <c r="O213" s="4"/>
      <c r="P213" s="4"/>
      <c r="Q213" s="4"/>
      <c r="R213" s="4"/>
      <c r="S213" s="4"/>
      <c r="T213" s="4"/>
      <c r="U213" s="4"/>
      <c r="AS213" s="6"/>
      <c r="AT213" s="6"/>
      <c r="AU213" s="6"/>
      <c r="AV213" s="6"/>
      <c r="AW213" s="6"/>
      <c r="AX213" s="6"/>
      <c r="AY213" s="6"/>
      <c r="AZ213" s="6" t="s">
        <v>166</v>
      </c>
      <c r="BA213" s="6" t="s">
        <v>167</v>
      </c>
      <c r="BB213" s="6">
        <v>25</v>
      </c>
      <c r="BC213" s="6">
        <v>33</v>
      </c>
      <c r="BD213" s="6" t="s">
        <v>89</v>
      </c>
      <c r="BE213" s="6" t="s">
        <v>140</v>
      </c>
      <c r="BF213" s="6"/>
      <c r="BG213" s="6" t="s">
        <v>167</v>
      </c>
      <c r="BH213" s="6"/>
      <c r="BI213" s="6">
        <v>251109</v>
      </c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</row>
    <row r="214" spans="15:87" x14ac:dyDescent="0.35">
      <c r="O214" s="4"/>
      <c r="P214" s="4"/>
      <c r="Q214" s="4"/>
      <c r="R214" s="4"/>
      <c r="S214" s="4"/>
      <c r="T214" s="4"/>
      <c r="U214" s="4"/>
      <c r="AS214" s="6"/>
      <c r="AT214" s="6"/>
      <c r="AU214" s="6"/>
      <c r="AV214" s="6"/>
      <c r="AW214" s="6"/>
      <c r="AX214" s="6"/>
      <c r="AY214" s="6"/>
      <c r="AZ214" s="6" t="s">
        <v>168</v>
      </c>
      <c r="BA214" s="6" t="s">
        <v>169</v>
      </c>
      <c r="BB214" s="6">
        <v>25</v>
      </c>
      <c r="BC214" s="6">
        <v>29</v>
      </c>
      <c r="BD214" s="6" t="s">
        <v>89</v>
      </c>
      <c r="BE214" s="6" t="s">
        <v>170</v>
      </c>
      <c r="BF214" s="6"/>
      <c r="BG214" s="6" t="s">
        <v>169</v>
      </c>
      <c r="BH214" s="6"/>
      <c r="BI214" s="6">
        <v>251116</v>
      </c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  <c r="CE214" s="6"/>
      <c r="CF214" s="6"/>
      <c r="CG214" s="6"/>
      <c r="CH214" s="6"/>
      <c r="CI214" s="6"/>
    </row>
    <row r="215" spans="15:87" x14ac:dyDescent="0.35">
      <c r="O215" s="4"/>
      <c r="P215" s="4"/>
      <c r="Q215" s="4"/>
      <c r="R215" s="4"/>
      <c r="S215" s="4"/>
      <c r="T215" s="4"/>
      <c r="U215" s="4"/>
      <c r="AS215" s="6"/>
      <c r="AT215" s="6"/>
      <c r="AU215" s="6"/>
      <c r="AV215" s="6"/>
      <c r="AW215" s="6"/>
      <c r="AX215" s="6"/>
      <c r="AY215" s="6"/>
      <c r="AZ215" s="6" t="s">
        <v>171</v>
      </c>
      <c r="BA215" s="6" t="s">
        <v>172</v>
      </c>
      <c r="BB215" s="6" t="s">
        <v>84</v>
      </c>
      <c r="BC215" s="6">
        <v>6</v>
      </c>
      <c r="BD215" s="6" t="s">
        <v>8</v>
      </c>
      <c r="BE215" s="6" t="s">
        <v>173</v>
      </c>
      <c r="BF215" s="6"/>
      <c r="BG215" s="6" t="s">
        <v>172</v>
      </c>
      <c r="BH215" s="6"/>
      <c r="BI215" s="6" t="s">
        <v>174</v>
      </c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</row>
    <row r="216" spans="15:87" x14ac:dyDescent="0.35">
      <c r="O216" s="4"/>
      <c r="P216" s="4"/>
      <c r="Q216" s="4"/>
      <c r="R216" s="4"/>
      <c r="S216" s="4"/>
      <c r="T216" s="4"/>
      <c r="U216" s="4"/>
      <c r="AS216" s="6"/>
      <c r="AT216" s="6"/>
      <c r="AU216" s="6"/>
      <c r="AV216" s="6"/>
      <c r="AW216" s="6"/>
      <c r="AX216" s="6"/>
      <c r="AY216" s="6"/>
      <c r="AZ216" s="6" t="s">
        <v>175</v>
      </c>
      <c r="BA216" s="6" t="s">
        <v>176</v>
      </c>
      <c r="BB216" s="6">
        <v>43</v>
      </c>
      <c r="BC216" s="6">
        <v>25</v>
      </c>
      <c r="BD216" s="6" t="s">
        <v>49</v>
      </c>
      <c r="BE216" s="6" t="s">
        <v>62</v>
      </c>
      <c r="BF216" s="6"/>
      <c r="BG216" s="6" t="s">
        <v>176</v>
      </c>
      <c r="BH216" s="6"/>
      <c r="BI216" s="6">
        <v>430712</v>
      </c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  <c r="CE216" s="6"/>
      <c r="CF216" s="6"/>
      <c r="CG216" s="6"/>
      <c r="CH216" s="6"/>
      <c r="CI216" s="6"/>
    </row>
    <row r="217" spans="15:87" x14ac:dyDescent="0.35">
      <c r="O217" s="4"/>
      <c r="P217" s="4"/>
      <c r="Q217" s="4"/>
      <c r="R217" s="4"/>
      <c r="S217" s="4"/>
      <c r="T217" s="4"/>
      <c r="U217" s="4"/>
      <c r="AS217" s="6"/>
      <c r="AT217" s="6"/>
      <c r="AU217" s="6"/>
      <c r="AV217" s="6"/>
      <c r="AW217" s="6"/>
      <c r="AX217" s="6"/>
      <c r="AY217" s="6"/>
      <c r="AZ217" s="6" t="s">
        <v>177</v>
      </c>
      <c r="BA217" s="6" t="s">
        <v>178</v>
      </c>
      <c r="BB217" s="6" t="s">
        <v>84</v>
      </c>
      <c r="BC217" s="6">
        <v>1</v>
      </c>
      <c r="BD217" s="6" t="s">
        <v>8</v>
      </c>
      <c r="BE217" s="6" t="s">
        <v>179</v>
      </c>
      <c r="BF217" s="6"/>
      <c r="BG217" s="6" t="s">
        <v>178</v>
      </c>
      <c r="BH217" s="6"/>
      <c r="BI217" s="6" t="s">
        <v>180</v>
      </c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</row>
    <row r="218" spans="15:87" x14ac:dyDescent="0.35">
      <c r="O218" s="4"/>
      <c r="P218" s="4"/>
      <c r="Q218" s="4"/>
      <c r="R218" s="4"/>
      <c r="S218" s="4"/>
      <c r="T218" s="4"/>
      <c r="U218" s="4"/>
      <c r="AS218" s="6"/>
      <c r="AT218" s="6"/>
      <c r="AU218" s="6"/>
      <c r="AV218" s="6"/>
      <c r="AW218" s="6"/>
      <c r="AX218" s="6"/>
      <c r="AY218" s="6"/>
      <c r="AZ218" s="6" t="s">
        <v>181</v>
      </c>
      <c r="BA218" s="6" t="s">
        <v>182</v>
      </c>
      <c r="BB218" s="6" t="s">
        <v>84</v>
      </c>
      <c r="BC218" s="6">
        <v>27</v>
      </c>
      <c r="BD218" s="6" t="s">
        <v>8</v>
      </c>
      <c r="BE218" s="6" t="s">
        <v>183</v>
      </c>
      <c r="BF218" s="6"/>
      <c r="BG218" s="6" t="s">
        <v>182</v>
      </c>
      <c r="BH218" s="6"/>
      <c r="BI218" s="6" t="s">
        <v>184</v>
      </c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  <c r="CE218" s="6"/>
      <c r="CF218" s="6"/>
      <c r="CG218" s="6"/>
      <c r="CH218" s="6"/>
      <c r="CI218" s="6"/>
    </row>
    <row r="219" spans="15:87" x14ac:dyDescent="0.35">
      <c r="O219" s="4"/>
      <c r="P219" s="4"/>
      <c r="Q219" s="4"/>
      <c r="R219" s="4"/>
      <c r="S219" s="4"/>
      <c r="T219" s="4"/>
      <c r="U219" s="4"/>
      <c r="AS219" s="6"/>
      <c r="AT219" s="6"/>
      <c r="AU219" s="6"/>
      <c r="AV219" s="6"/>
      <c r="AW219" s="6"/>
      <c r="AX219" s="6"/>
      <c r="AY219" s="6"/>
      <c r="AZ219" s="6" t="s">
        <v>185</v>
      </c>
      <c r="BA219" s="6" t="s">
        <v>186</v>
      </c>
      <c r="BB219" s="6">
        <v>17</v>
      </c>
      <c r="BC219" s="6">
        <v>10</v>
      </c>
      <c r="BD219" s="6" t="s">
        <v>75</v>
      </c>
      <c r="BE219" s="6" t="s">
        <v>187</v>
      </c>
      <c r="BF219" s="6"/>
      <c r="BG219" s="6" t="s">
        <v>186</v>
      </c>
      <c r="BH219" s="6"/>
      <c r="BI219" s="6">
        <v>170834</v>
      </c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6"/>
      <c r="CE219" s="6"/>
      <c r="CF219" s="6"/>
      <c r="CG219" s="6"/>
      <c r="CH219" s="6"/>
      <c r="CI219" s="6"/>
    </row>
    <row r="220" spans="15:87" x14ac:dyDescent="0.35">
      <c r="O220" s="4"/>
      <c r="P220" s="4"/>
      <c r="Q220" s="4"/>
      <c r="R220" s="4"/>
      <c r="S220" s="4"/>
      <c r="T220" s="4"/>
      <c r="U220" s="4"/>
      <c r="AS220" s="6"/>
      <c r="AT220" s="6"/>
      <c r="AU220" s="6"/>
      <c r="AV220" s="6"/>
      <c r="AW220" s="6"/>
      <c r="AX220" s="6"/>
      <c r="AY220" s="6"/>
      <c r="AZ220" s="6" t="s">
        <v>188</v>
      </c>
      <c r="BA220" s="6" t="s">
        <v>189</v>
      </c>
      <c r="BB220" s="6" t="s">
        <v>84</v>
      </c>
      <c r="BC220" s="6">
        <v>27</v>
      </c>
      <c r="BD220" s="6" t="s">
        <v>8</v>
      </c>
      <c r="BE220" s="6" t="s">
        <v>183</v>
      </c>
      <c r="BF220" s="6"/>
      <c r="BG220" s="6" t="s">
        <v>189</v>
      </c>
      <c r="BH220" s="6"/>
      <c r="BI220" s="6" t="s">
        <v>190</v>
      </c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"/>
      <c r="CA220" s="6"/>
      <c r="CB220" s="6"/>
      <c r="CC220" s="6"/>
      <c r="CD220" s="6"/>
      <c r="CE220" s="6"/>
      <c r="CF220" s="6"/>
      <c r="CG220" s="6"/>
      <c r="CH220" s="6"/>
      <c r="CI220" s="6"/>
    </row>
    <row r="221" spans="15:87" x14ac:dyDescent="0.35">
      <c r="O221" s="4"/>
      <c r="P221" s="4"/>
      <c r="Q221" s="4"/>
      <c r="R221" s="4"/>
      <c r="S221" s="4"/>
      <c r="T221" s="4"/>
      <c r="U221" s="4"/>
      <c r="AS221" s="6"/>
      <c r="AT221" s="6"/>
      <c r="AU221" s="6"/>
      <c r="AV221" s="6"/>
      <c r="AW221" s="6"/>
      <c r="AX221" s="6"/>
      <c r="AY221" s="6"/>
      <c r="AZ221" s="6" t="s">
        <v>191</v>
      </c>
      <c r="BA221" s="6" t="s">
        <v>192</v>
      </c>
      <c r="BB221" s="6">
        <v>25</v>
      </c>
      <c r="BC221" s="6">
        <v>37</v>
      </c>
      <c r="BD221" s="6" t="s">
        <v>89</v>
      </c>
      <c r="BE221" s="6" t="s">
        <v>90</v>
      </c>
      <c r="BF221" s="6"/>
      <c r="BG221" s="6" t="s">
        <v>192</v>
      </c>
      <c r="BH221" s="6"/>
      <c r="BI221" s="6">
        <v>251155</v>
      </c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  <c r="CE221" s="6"/>
      <c r="CF221" s="6"/>
      <c r="CG221" s="6"/>
      <c r="CH221" s="6"/>
      <c r="CI221" s="6"/>
    </row>
    <row r="222" spans="15:87" x14ac:dyDescent="0.35">
      <c r="O222" s="4"/>
      <c r="P222" s="4"/>
      <c r="Q222" s="4"/>
      <c r="R222" s="4"/>
      <c r="S222" s="4"/>
      <c r="T222" s="4"/>
      <c r="U222" s="4"/>
      <c r="AS222" s="6"/>
      <c r="AT222" s="6"/>
      <c r="AU222" s="6"/>
      <c r="AV222" s="6"/>
      <c r="AW222" s="6"/>
      <c r="AX222" s="6"/>
      <c r="AY222" s="6"/>
      <c r="AZ222" s="6" t="s">
        <v>193</v>
      </c>
      <c r="BA222" s="6" t="s">
        <v>194</v>
      </c>
      <c r="BB222" s="6">
        <v>17</v>
      </c>
      <c r="BC222" s="6">
        <v>8</v>
      </c>
      <c r="BD222" s="6" t="s">
        <v>75</v>
      </c>
      <c r="BE222" s="6" t="s">
        <v>97</v>
      </c>
      <c r="BF222" s="6"/>
      <c r="BG222" s="6" t="s">
        <v>194</v>
      </c>
      <c r="BH222" s="6"/>
      <c r="BI222" s="6">
        <v>170849</v>
      </c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  <c r="CE222" s="6"/>
      <c r="CF222" s="6"/>
      <c r="CG222" s="6"/>
      <c r="CH222" s="6"/>
      <c r="CI222" s="6"/>
    </row>
    <row r="223" spans="15:87" x14ac:dyDescent="0.35">
      <c r="O223" s="4"/>
      <c r="P223" s="4"/>
      <c r="Q223" s="4"/>
      <c r="R223" s="4"/>
      <c r="S223" s="4"/>
      <c r="T223" s="4"/>
      <c r="U223" s="4"/>
      <c r="AS223" s="6"/>
      <c r="AT223" s="6"/>
      <c r="AU223" s="6"/>
      <c r="AV223" s="6"/>
      <c r="AW223" s="6"/>
      <c r="AX223" s="6"/>
      <c r="AY223" s="6"/>
      <c r="AZ223" s="6" t="s">
        <v>195</v>
      </c>
      <c r="BA223" s="6" t="s">
        <v>196</v>
      </c>
      <c r="BB223" s="6">
        <v>25</v>
      </c>
      <c r="BC223" s="6">
        <v>34</v>
      </c>
      <c r="BD223" s="6" t="s">
        <v>89</v>
      </c>
      <c r="BE223" s="6" t="s">
        <v>197</v>
      </c>
      <c r="BF223" s="6"/>
      <c r="BG223" s="6" t="s">
        <v>196</v>
      </c>
      <c r="BH223" s="6"/>
      <c r="BI223" s="6">
        <v>251121</v>
      </c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</row>
    <row r="224" spans="15:87" x14ac:dyDescent="0.35">
      <c r="O224" s="4"/>
      <c r="P224" s="4"/>
      <c r="Q224" s="4"/>
      <c r="R224" s="4"/>
      <c r="S224" s="4"/>
      <c r="T224" s="4"/>
      <c r="U224" s="4"/>
      <c r="AS224" s="6"/>
      <c r="AT224" s="6"/>
      <c r="AU224" s="6"/>
      <c r="AV224" s="6"/>
      <c r="AW224" s="6"/>
      <c r="AX224" s="6"/>
      <c r="AY224" s="6"/>
      <c r="AZ224" s="6" t="s">
        <v>198</v>
      </c>
      <c r="BA224" s="6" t="s">
        <v>199</v>
      </c>
      <c r="BB224" s="6">
        <v>25</v>
      </c>
      <c r="BC224" s="6">
        <v>40</v>
      </c>
      <c r="BD224" s="6" t="s">
        <v>89</v>
      </c>
      <c r="BE224" s="6" t="s">
        <v>118</v>
      </c>
      <c r="BF224" s="6"/>
      <c r="BG224" s="6" t="s">
        <v>199</v>
      </c>
      <c r="BH224" s="6"/>
      <c r="BI224" s="6">
        <v>251137</v>
      </c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  <c r="BZ224" s="6"/>
      <c r="CA224" s="6"/>
      <c r="CB224" s="6"/>
      <c r="CC224" s="6"/>
      <c r="CD224" s="6"/>
      <c r="CE224" s="6"/>
      <c r="CF224" s="6"/>
      <c r="CG224" s="6"/>
      <c r="CH224" s="6"/>
      <c r="CI224" s="6"/>
    </row>
    <row r="225" spans="15:87" x14ac:dyDescent="0.35">
      <c r="O225" s="4"/>
      <c r="P225" s="4"/>
      <c r="Q225" s="4"/>
      <c r="R225" s="4"/>
      <c r="S225" s="4"/>
      <c r="T225" s="4"/>
      <c r="U225" s="4"/>
      <c r="AS225" s="6"/>
      <c r="AT225" s="6"/>
      <c r="AU225" s="6"/>
      <c r="AV225" s="6"/>
      <c r="AW225" s="6"/>
      <c r="AX225" s="6"/>
      <c r="AY225" s="6"/>
      <c r="AZ225" s="6" t="s">
        <v>200</v>
      </c>
      <c r="BA225" s="6" t="s">
        <v>201</v>
      </c>
      <c r="BB225" s="6">
        <v>25</v>
      </c>
      <c r="BC225" s="6">
        <v>33</v>
      </c>
      <c r="BD225" s="6" t="s">
        <v>89</v>
      </c>
      <c r="BE225" s="6" t="s">
        <v>140</v>
      </c>
      <c r="BF225" s="6"/>
      <c r="BG225" s="6" t="s">
        <v>201</v>
      </c>
      <c r="BH225" s="6"/>
      <c r="BI225" s="6">
        <v>251142</v>
      </c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  <c r="BZ225" s="6"/>
      <c r="CA225" s="6"/>
      <c r="CB225" s="6"/>
      <c r="CC225" s="6"/>
      <c r="CD225" s="6"/>
      <c r="CE225" s="6"/>
      <c r="CF225" s="6"/>
      <c r="CG225" s="6"/>
      <c r="CH225" s="6"/>
      <c r="CI225" s="6"/>
    </row>
    <row r="226" spans="15:87" x14ac:dyDescent="0.35">
      <c r="O226" s="4"/>
      <c r="P226" s="4"/>
      <c r="Q226" s="4"/>
      <c r="R226" s="4"/>
      <c r="S226" s="4"/>
      <c r="T226" s="4"/>
      <c r="U226" s="4"/>
      <c r="AS226" s="6"/>
      <c r="AT226" s="6"/>
      <c r="AU226" s="6"/>
      <c r="AV226" s="6"/>
      <c r="AW226" s="6"/>
      <c r="AX226" s="6"/>
      <c r="AY226" s="6"/>
      <c r="AZ226" s="6" t="s">
        <v>202</v>
      </c>
      <c r="BA226" s="6" t="s">
        <v>203</v>
      </c>
      <c r="BB226" s="6">
        <v>17</v>
      </c>
      <c r="BC226" s="6">
        <v>13</v>
      </c>
      <c r="BD226" s="6" t="s">
        <v>75</v>
      </c>
      <c r="BE226" s="6" t="s">
        <v>79</v>
      </c>
      <c r="BF226" s="6"/>
      <c r="BG226" s="6" t="s">
        <v>203</v>
      </c>
      <c r="BH226" s="6"/>
      <c r="BI226" s="6">
        <v>170852</v>
      </c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  <c r="CA226" s="6"/>
      <c r="CB226" s="6"/>
      <c r="CC226" s="6"/>
      <c r="CD226" s="6"/>
      <c r="CE226" s="6"/>
      <c r="CF226" s="6"/>
      <c r="CG226" s="6"/>
      <c r="CH226" s="6"/>
      <c r="CI226" s="6"/>
    </row>
    <row r="227" spans="15:87" x14ac:dyDescent="0.35">
      <c r="O227" s="4"/>
      <c r="P227" s="4"/>
      <c r="Q227" s="4"/>
      <c r="R227" s="4"/>
      <c r="S227" s="4"/>
      <c r="T227" s="4"/>
      <c r="U227" s="4"/>
      <c r="AS227" s="6"/>
      <c r="AT227" s="6"/>
      <c r="AU227" s="6"/>
      <c r="AV227" s="6"/>
      <c r="AW227" s="6"/>
      <c r="AX227" s="6"/>
      <c r="AY227" s="6"/>
      <c r="AZ227" s="6" t="s">
        <v>204</v>
      </c>
      <c r="BA227" s="6" t="s">
        <v>205</v>
      </c>
      <c r="BB227" s="6">
        <v>17</v>
      </c>
      <c r="BC227" s="6">
        <v>12</v>
      </c>
      <c r="BD227" s="6" t="s">
        <v>75</v>
      </c>
      <c r="BE227" s="6" t="s">
        <v>76</v>
      </c>
      <c r="BF227" s="6"/>
      <c r="BG227" s="6" t="s">
        <v>205</v>
      </c>
      <c r="BH227" s="6"/>
      <c r="BI227" s="6">
        <v>170865</v>
      </c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</row>
    <row r="228" spans="15:87" x14ac:dyDescent="0.35">
      <c r="O228" s="4"/>
      <c r="P228" s="4"/>
      <c r="Q228" s="4"/>
      <c r="R228" s="4"/>
      <c r="S228" s="4"/>
      <c r="T228" s="4"/>
      <c r="U228" s="4"/>
      <c r="AS228" s="6"/>
      <c r="AT228" s="6"/>
      <c r="AU228" s="6"/>
      <c r="AV228" s="6"/>
      <c r="AW228" s="6"/>
      <c r="AX228" s="6"/>
      <c r="AY228" s="6"/>
      <c r="AZ228" s="6" t="s">
        <v>206</v>
      </c>
      <c r="BA228" s="6" t="s">
        <v>207</v>
      </c>
      <c r="BB228" s="6" t="s">
        <v>84</v>
      </c>
      <c r="BC228" s="6">
        <v>27</v>
      </c>
      <c r="BD228" s="6" t="s">
        <v>8</v>
      </c>
      <c r="BE228" s="6" t="s">
        <v>183</v>
      </c>
      <c r="BF228" s="6"/>
      <c r="BG228" s="6" t="s">
        <v>207</v>
      </c>
      <c r="BH228" s="6"/>
      <c r="BI228" s="6" t="s">
        <v>208</v>
      </c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  <c r="CA228" s="6"/>
      <c r="CB228" s="6"/>
      <c r="CC228" s="6"/>
      <c r="CD228" s="6"/>
      <c r="CE228" s="6"/>
      <c r="CF228" s="6"/>
      <c r="CG228" s="6"/>
      <c r="CH228" s="6"/>
      <c r="CI228" s="6"/>
    </row>
    <row r="229" spans="15:87" x14ac:dyDescent="0.35">
      <c r="O229" s="4"/>
      <c r="P229" s="4"/>
      <c r="Q229" s="4"/>
      <c r="R229" s="4"/>
      <c r="S229" s="4"/>
      <c r="T229" s="4"/>
      <c r="U229" s="4"/>
      <c r="AS229" s="6"/>
      <c r="AT229" s="6"/>
      <c r="AU229" s="6"/>
      <c r="AV229" s="6"/>
      <c r="AW229" s="6"/>
      <c r="AX229" s="6"/>
      <c r="AY229" s="6"/>
      <c r="AZ229" s="6" t="s">
        <v>209</v>
      </c>
      <c r="BA229" s="6" t="s">
        <v>210</v>
      </c>
      <c r="BB229" s="6">
        <v>25</v>
      </c>
      <c r="BC229" s="6">
        <v>35</v>
      </c>
      <c r="BD229" s="6" t="s">
        <v>89</v>
      </c>
      <c r="BE229" s="6" t="s">
        <v>211</v>
      </c>
      <c r="BF229" s="6"/>
      <c r="BG229" s="6" t="s">
        <v>210</v>
      </c>
      <c r="BH229" s="6"/>
      <c r="BI229" s="6">
        <v>259101</v>
      </c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  <c r="BZ229" s="6"/>
      <c r="CA229" s="6"/>
      <c r="CB229" s="6"/>
      <c r="CC229" s="6"/>
      <c r="CD229" s="6"/>
      <c r="CE229" s="6"/>
      <c r="CF229" s="6"/>
      <c r="CG229" s="6"/>
      <c r="CH229" s="6"/>
      <c r="CI229" s="6"/>
    </row>
    <row r="230" spans="15:87" x14ac:dyDescent="0.35">
      <c r="O230" s="4"/>
      <c r="P230" s="4"/>
      <c r="Q230" s="4"/>
      <c r="R230" s="4"/>
      <c r="S230" s="4"/>
      <c r="T230" s="4"/>
      <c r="U230" s="4"/>
      <c r="AS230" s="6"/>
      <c r="AT230" s="6"/>
      <c r="AU230" s="6"/>
      <c r="AV230" s="6"/>
      <c r="AW230" s="6"/>
      <c r="AX230" s="6"/>
      <c r="AY230" s="6"/>
      <c r="AZ230" s="6" t="s">
        <v>212</v>
      </c>
      <c r="BA230" s="6" t="s">
        <v>213</v>
      </c>
      <c r="BB230" s="6">
        <v>17</v>
      </c>
      <c r="BC230" s="6">
        <v>9</v>
      </c>
      <c r="BD230" s="6" t="s">
        <v>75</v>
      </c>
      <c r="BE230" s="6" t="s">
        <v>105</v>
      </c>
      <c r="BF230" s="6"/>
      <c r="BG230" s="6" t="s">
        <v>213</v>
      </c>
      <c r="BH230" s="6"/>
      <c r="BI230" s="6">
        <v>170871</v>
      </c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</row>
    <row r="231" spans="15:87" x14ac:dyDescent="0.35">
      <c r="O231" s="4"/>
      <c r="P231" s="4"/>
      <c r="Q231" s="4"/>
      <c r="R231" s="4"/>
      <c r="S231" s="4"/>
      <c r="T231" s="4"/>
      <c r="U231" s="4"/>
      <c r="AS231" s="6"/>
      <c r="AT231" s="6"/>
      <c r="AU231" s="6"/>
      <c r="AV231" s="6"/>
      <c r="AW231" s="6"/>
      <c r="AX231" s="6"/>
      <c r="AY231" s="6"/>
      <c r="AZ231" s="6" t="s">
        <v>214</v>
      </c>
      <c r="BA231" s="6" t="s">
        <v>215</v>
      </c>
      <c r="BB231" s="6">
        <v>25</v>
      </c>
      <c r="BC231" s="6">
        <v>31</v>
      </c>
      <c r="BD231" s="6" t="s">
        <v>89</v>
      </c>
      <c r="BE231" s="6" t="s">
        <v>129</v>
      </c>
      <c r="BF231" s="6"/>
      <c r="BG231" s="6" t="s">
        <v>215</v>
      </c>
      <c r="BH231" s="6"/>
      <c r="BI231" s="6">
        <v>251180</v>
      </c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  <c r="BZ231" s="6"/>
      <c r="CA231" s="6"/>
      <c r="CB231" s="6"/>
      <c r="CC231" s="6"/>
      <c r="CD231" s="6"/>
      <c r="CE231" s="6"/>
      <c r="CF231" s="6"/>
      <c r="CG231" s="6"/>
      <c r="CH231" s="6"/>
      <c r="CI231" s="6"/>
    </row>
    <row r="232" spans="15:87" x14ac:dyDescent="0.35">
      <c r="O232" s="4"/>
      <c r="P232" s="4"/>
      <c r="Q232" s="4"/>
      <c r="R232" s="4"/>
      <c r="S232" s="4"/>
      <c r="T232" s="4"/>
      <c r="U232" s="4"/>
      <c r="AS232" s="6"/>
      <c r="AT232" s="6"/>
      <c r="AU232" s="6"/>
      <c r="AV232" s="6"/>
      <c r="AW232" s="6"/>
      <c r="AX232" s="6"/>
      <c r="AY232" s="6"/>
      <c r="AZ232" s="6" t="s">
        <v>216</v>
      </c>
      <c r="BA232" s="6" t="s">
        <v>217</v>
      </c>
      <c r="BB232" s="6">
        <v>25</v>
      </c>
      <c r="BC232" s="6">
        <v>31</v>
      </c>
      <c r="BD232" s="6" t="s">
        <v>89</v>
      </c>
      <c r="BE232" s="6" t="s">
        <v>129</v>
      </c>
      <c r="BF232" s="6"/>
      <c r="BG232" s="6" t="s">
        <v>217</v>
      </c>
      <c r="BH232" s="6"/>
      <c r="BI232" s="6">
        <v>251193</v>
      </c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  <c r="CE232" s="6"/>
      <c r="CF232" s="6"/>
      <c r="CG232" s="6"/>
      <c r="CH232" s="6"/>
      <c r="CI232" s="6"/>
    </row>
    <row r="233" spans="15:87" x14ac:dyDescent="0.35">
      <c r="O233" s="4"/>
      <c r="P233" s="4"/>
      <c r="Q233" s="4"/>
      <c r="R233" s="4"/>
      <c r="S233" s="4"/>
      <c r="T233" s="4"/>
      <c r="U233" s="4"/>
      <c r="AS233" s="6"/>
      <c r="AT233" s="6"/>
      <c r="AU233" s="6"/>
      <c r="AV233" s="6"/>
      <c r="AW233" s="6"/>
      <c r="AX233" s="6"/>
      <c r="AY233" s="6"/>
      <c r="AZ233" s="6" t="s">
        <v>218</v>
      </c>
      <c r="BA233" s="6" t="s">
        <v>219</v>
      </c>
      <c r="BB233" s="6">
        <v>25</v>
      </c>
      <c r="BC233" s="6">
        <v>38</v>
      </c>
      <c r="BD233" s="6" t="s">
        <v>89</v>
      </c>
      <c r="BE233" s="6" t="s">
        <v>220</v>
      </c>
      <c r="BF233" s="6"/>
      <c r="BG233" s="6" t="s">
        <v>219</v>
      </c>
      <c r="BH233" s="6"/>
      <c r="BI233" s="6">
        <v>251214</v>
      </c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  <c r="CE233" s="6"/>
      <c r="CF233" s="6"/>
      <c r="CG233" s="6"/>
      <c r="CH233" s="6"/>
      <c r="CI233" s="6"/>
    </row>
    <row r="234" spans="15:87" x14ac:dyDescent="0.35">
      <c r="O234" s="4"/>
      <c r="P234" s="4"/>
      <c r="Q234" s="4"/>
      <c r="R234" s="4"/>
      <c r="S234" s="4"/>
      <c r="T234" s="4"/>
      <c r="U234" s="4"/>
      <c r="AS234" s="6"/>
      <c r="AT234" s="6"/>
      <c r="AU234" s="6"/>
      <c r="AV234" s="6"/>
      <c r="AW234" s="6"/>
      <c r="AX234" s="6"/>
      <c r="AY234" s="6"/>
      <c r="AZ234" s="6" t="s">
        <v>221</v>
      </c>
      <c r="BA234" s="6" t="s">
        <v>222</v>
      </c>
      <c r="BB234" s="6">
        <v>25</v>
      </c>
      <c r="BC234" s="6">
        <v>40</v>
      </c>
      <c r="BD234" s="6" t="s">
        <v>89</v>
      </c>
      <c r="BE234" s="6" t="s">
        <v>118</v>
      </c>
      <c r="BF234" s="6"/>
      <c r="BG234" s="6" t="s">
        <v>222</v>
      </c>
      <c r="BH234" s="6"/>
      <c r="BI234" s="6">
        <v>251229</v>
      </c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  <c r="BZ234" s="6"/>
      <c r="CA234" s="6"/>
      <c r="CB234" s="6"/>
      <c r="CC234" s="6"/>
      <c r="CD234" s="6"/>
      <c r="CE234" s="6"/>
      <c r="CF234" s="6"/>
      <c r="CG234" s="6"/>
      <c r="CH234" s="6"/>
      <c r="CI234" s="6"/>
    </row>
    <row r="235" spans="15:87" x14ac:dyDescent="0.35">
      <c r="O235" s="4"/>
      <c r="P235" s="4"/>
      <c r="Q235" s="4"/>
      <c r="R235" s="4"/>
      <c r="S235" s="4"/>
      <c r="T235" s="4"/>
      <c r="U235" s="4"/>
      <c r="AS235" s="6"/>
      <c r="AT235" s="6"/>
      <c r="AU235" s="6"/>
      <c r="AV235" s="6"/>
      <c r="AW235" s="6"/>
      <c r="AX235" s="6"/>
      <c r="AY235" s="6"/>
      <c r="AZ235" s="6" t="s">
        <v>223</v>
      </c>
      <c r="BA235" s="6" t="s">
        <v>224</v>
      </c>
      <c r="BB235" s="6" t="s">
        <v>84</v>
      </c>
      <c r="BC235" s="6">
        <v>27</v>
      </c>
      <c r="BD235" s="6" t="s">
        <v>8</v>
      </c>
      <c r="BE235" s="6" t="s">
        <v>183</v>
      </c>
      <c r="BF235" s="6"/>
      <c r="BG235" s="6" t="s">
        <v>224</v>
      </c>
      <c r="BH235" s="6"/>
      <c r="BI235" s="6" t="s">
        <v>225</v>
      </c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  <c r="CE235" s="6"/>
      <c r="CF235" s="6"/>
      <c r="CG235" s="6"/>
      <c r="CH235" s="6"/>
      <c r="CI235" s="6"/>
    </row>
    <row r="236" spans="15:87" x14ac:dyDescent="0.35">
      <c r="O236" s="4"/>
      <c r="P236" s="4"/>
      <c r="Q236" s="4"/>
      <c r="R236" s="4"/>
      <c r="S236" s="4"/>
      <c r="T236" s="4"/>
      <c r="U236" s="4"/>
      <c r="AS236" s="6"/>
      <c r="AT236" s="6"/>
      <c r="AU236" s="6"/>
      <c r="AV236" s="6"/>
      <c r="AW236" s="6"/>
      <c r="AX236" s="6"/>
      <c r="AY236" s="6"/>
      <c r="AZ236" s="6" t="s">
        <v>226</v>
      </c>
      <c r="BA236" s="6" t="s">
        <v>227</v>
      </c>
      <c r="BB236" s="6">
        <v>17</v>
      </c>
      <c r="BC236" s="6">
        <v>12</v>
      </c>
      <c r="BD236" s="6" t="s">
        <v>75</v>
      </c>
      <c r="BE236" s="6" t="s">
        <v>76</v>
      </c>
      <c r="BF236" s="6"/>
      <c r="BG236" s="6" t="s">
        <v>227</v>
      </c>
      <c r="BH236" s="6"/>
      <c r="BI236" s="6">
        <v>170887</v>
      </c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  <c r="CE236" s="6"/>
      <c r="CF236" s="6"/>
      <c r="CG236" s="6"/>
      <c r="CH236" s="6"/>
      <c r="CI236" s="6"/>
    </row>
    <row r="237" spans="15:87" x14ac:dyDescent="0.35">
      <c r="O237" s="4"/>
      <c r="P237" s="4"/>
      <c r="Q237" s="4"/>
      <c r="R237" s="4"/>
      <c r="S237" s="4"/>
      <c r="T237" s="4"/>
      <c r="U237" s="4"/>
      <c r="AS237" s="6"/>
      <c r="AT237" s="6"/>
      <c r="AU237" s="6"/>
      <c r="AV237" s="6"/>
      <c r="AW237" s="6"/>
      <c r="AX237" s="6"/>
      <c r="AY237" s="6"/>
      <c r="AZ237" s="6" t="s">
        <v>228</v>
      </c>
      <c r="BA237" s="6" t="s">
        <v>229</v>
      </c>
      <c r="BB237" s="6">
        <v>25</v>
      </c>
      <c r="BC237" s="6">
        <v>36</v>
      </c>
      <c r="BD237" s="6" t="s">
        <v>89</v>
      </c>
      <c r="BE237" s="6" t="s">
        <v>165</v>
      </c>
      <c r="BF237" s="6"/>
      <c r="BG237" s="6" t="s">
        <v>229</v>
      </c>
      <c r="BH237" s="6"/>
      <c r="BI237" s="6">
        <v>251235</v>
      </c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  <c r="CE237" s="6"/>
      <c r="CF237" s="6"/>
      <c r="CG237" s="6"/>
      <c r="CH237" s="6"/>
      <c r="CI237" s="6"/>
    </row>
    <row r="238" spans="15:87" x14ac:dyDescent="0.35">
      <c r="O238" s="4"/>
      <c r="P238" s="4"/>
      <c r="Q238" s="4"/>
      <c r="R238" s="4"/>
      <c r="S238" s="4"/>
      <c r="T238" s="4"/>
      <c r="U238" s="4"/>
      <c r="AS238" s="6"/>
      <c r="AT238" s="6"/>
      <c r="AU238" s="6"/>
      <c r="AV238" s="6"/>
      <c r="AW238" s="6"/>
      <c r="AX238" s="6"/>
      <c r="AY238" s="6"/>
      <c r="AZ238" s="6" t="s">
        <v>230</v>
      </c>
      <c r="BA238" s="6" t="s">
        <v>231</v>
      </c>
      <c r="BB238" s="6">
        <v>25</v>
      </c>
      <c r="BC238" s="6">
        <v>29</v>
      </c>
      <c r="BD238" s="6" t="s">
        <v>89</v>
      </c>
      <c r="BE238" s="6" t="s">
        <v>170</v>
      </c>
      <c r="BF238" s="6"/>
      <c r="BG238" s="6" t="s">
        <v>231</v>
      </c>
      <c r="BH238" s="6"/>
      <c r="BI238" s="6">
        <v>251240</v>
      </c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</row>
    <row r="239" spans="15:87" x14ac:dyDescent="0.35">
      <c r="O239" s="4"/>
      <c r="P239" s="4"/>
      <c r="Q239" s="4"/>
      <c r="R239" s="4"/>
      <c r="S239" s="4"/>
      <c r="T239" s="4"/>
      <c r="U239" s="4"/>
      <c r="AS239" s="6"/>
      <c r="AT239" s="6"/>
      <c r="AU239" s="6"/>
      <c r="AV239" s="6"/>
      <c r="AW239" s="6"/>
      <c r="AX239" s="6"/>
      <c r="AY239" s="6"/>
      <c r="AZ239" s="6" t="s">
        <v>232</v>
      </c>
      <c r="BA239" s="6" t="s">
        <v>233</v>
      </c>
      <c r="BB239" s="6" t="s">
        <v>84</v>
      </c>
      <c r="BC239" s="6">
        <v>3</v>
      </c>
      <c r="BD239" s="6" t="s">
        <v>8</v>
      </c>
      <c r="BE239" s="6" t="s">
        <v>71</v>
      </c>
      <c r="BF239" s="6"/>
      <c r="BG239" s="6" t="s">
        <v>233</v>
      </c>
      <c r="BH239" s="6"/>
      <c r="BI239" s="6" t="s">
        <v>234</v>
      </c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</row>
    <row r="240" spans="15:87" x14ac:dyDescent="0.35">
      <c r="O240" s="4"/>
      <c r="P240" s="4"/>
      <c r="Q240" s="4"/>
      <c r="R240" s="4"/>
      <c r="S240" s="4"/>
      <c r="T240" s="4"/>
      <c r="U240" s="4"/>
      <c r="AS240" s="6"/>
      <c r="AT240" s="6"/>
      <c r="AU240" s="6"/>
      <c r="AV240" s="6"/>
      <c r="AW240" s="6"/>
      <c r="AX240" s="6"/>
      <c r="AY240" s="6"/>
      <c r="AZ240" s="6" t="s">
        <v>235</v>
      </c>
      <c r="BA240" s="6" t="s">
        <v>236</v>
      </c>
      <c r="BB240" s="6">
        <v>17</v>
      </c>
      <c r="BC240" s="6">
        <v>9</v>
      </c>
      <c r="BD240" s="6" t="s">
        <v>75</v>
      </c>
      <c r="BE240" s="6" t="s">
        <v>105</v>
      </c>
      <c r="BF240" s="6"/>
      <c r="BG240" s="6" t="s">
        <v>236</v>
      </c>
      <c r="BH240" s="6"/>
      <c r="BI240" s="6">
        <v>170890</v>
      </c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</row>
    <row r="241" spans="15:87" x14ac:dyDescent="0.35">
      <c r="O241" s="4"/>
      <c r="P241" s="4"/>
      <c r="Q241" s="4"/>
      <c r="R241" s="4"/>
      <c r="S241" s="4"/>
      <c r="T241" s="4"/>
      <c r="U241" s="4"/>
      <c r="AS241" s="6"/>
      <c r="AT241" s="6"/>
      <c r="AU241" s="6"/>
      <c r="AV241" s="6"/>
      <c r="AW241" s="6"/>
      <c r="AX241" s="6"/>
      <c r="AY241" s="6"/>
      <c r="AZ241" s="6" t="s">
        <v>237</v>
      </c>
      <c r="BA241" s="6" t="s">
        <v>238</v>
      </c>
      <c r="BB241" s="6">
        <v>17</v>
      </c>
      <c r="BC241" s="6">
        <v>9</v>
      </c>
      <c r="BD241" s="6" t="s">
        <v>75</v>
      </c>
      <c r="BE241" s="6" t="s">
        <v>105</v>
      </c>
      <c r="BF241" s="6"/>
      <c r="BG241" s="6" t="s">
        <v>238</v>
      </c>
      <c r="BH241" s="6"/>
      <c r="BI241" s="6">
        <v>170904</v>
      </c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  <c r="CE241" s="6"/>
      <c r="CF241" s="6"/>
      <c r="CG241" s="6"/>
      <c r="CH241" s="6"/>
      <c r="CI241" s="6"/>
    </row>
    <row r="242" spans="15:87" x14ac:dyDescent="0.35">
      <c r="O242" s="4"/>
      <c r="P242" s="4"/>
      <c r="Q242" s="4"/>
      <c r="R242" s="4"/>
      <c r="S242" s="4"/>
      <c r="T242" s="4"/>
      <c r="U242" s="4"/>
      <c r="AS242" s="6"/>
      <c r="AT242" s="6"/>
      <c r="AU242" s="6"/>
      <c r="AV242" s="6"/>
      <c r="AW242" s="6"/>
      <c r="AX242" s="6"/>
      <c r="AY242" s="6"/>
      <c r="AZ242" s="6" t="s">
        <v>239</v>
      </c>
      <c r="BA242" s="6" t="s">
        <v>240</v>
      </c>
      <c r="BB242" s="6">
        <v>17</v>
      </c>
      <c r="BC242" s="6">
        <v>7</v>
      </c>
      <c r="BD242" s="6" t="s">
        <v>75</v>
      </c>
      <c r="BE242" s="6" t="s">
        <v>121</v>
      </c>
      <c r="BF242" s="6"/>
      <c r="BG242" s="6" t="s">
        <v>240</v>
      </c>
      <c r="BH242" s="6"/>
      <c r="BI242" s="6">
        <v>170911</v>
      </c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</row>
    <row r="243" spans="15:87" x14ac:dyDescent="0.35">
      <c r="O243" s="4"/>
      <c r="P243" s="4"/>
      <c r="Q243" s="4"/>
      <c r="R243" s="4"/>
      <c r="S243" s="4"/>
      <c r="T243" s="4"/>
      <c r="U243" s="4"/>
      <c r="AS243" s="6"/>
      <c r="AT243" s="6"/>
      <c r="AU243" s="6"/>
      <c r="AV243" s="6"/>
      <c r="AW243" s="6"/>
      <c r="AX243" s="6"/>
      <c r="AY243" s="6"/>
      <c r="AZ243" s="6" t="s">
        <v>241</v>
      </c>
      <c r="BA243" s="6" t="s">
        <v>242</v>
      </c>
      <c r="BB243" s="6">
        <v>17</v>
      </c>
      <c r="BC243" s="6">
        <v>12</v>
      </c>
      <c r="BD243" s="6" t="s">
        <v>75</v>
      </c>
      <c r="BE243" s="6" t="s">
        <v>76</v>
      </c>
      <c r="BF243" s="6"/>
      <c r="BG243" s="6" t="s">
        <v>242</v>
      </c>
      <c r="BH243" s="6"/>
      <c r="BI243" s="6">
        <v>170926</v>
      </c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</row>
    <row r="244" spans="15:87" x14ac:dyDescent="0.35">
      <c r="O244" s="4"/>
      <c r="P244" s="4"/>
      <c r="Q244" s="4"/>
      <c r="R244" s="4"/>
      <c r="S244" s="4"/>
      <c r="T244" s="4"/>
      <c r="U244" s="4"/>
      <c r="AS244" s="6"/>
      <c r="AT244" s="6"/>
      <c r="AU244" s="6"/>
      <c r="AV244" s="6"/>
      <c r="AW244" s="6"/>
      <c r="AX244" s="6"/>
      <c r="AY244" s="6"/>
      <c r="AZ244" s="6" t="s">
        <v>243</v>
      </c>
      <c r="BA244" s="6" t="s">
        <v>244</v>
      </c>
      <c r="BB244" s="6">
        <v>25</v>
      </c>
      <c r="BC244" s="6">
        <v>30</v>
      </c>
      <c r="BD244" s="6" t="s">
        <v>89</v>
      </c>
      <c r="BE244" s="6" t="s">
        <v>100</v>
      </c>
      <c r="BF244" s="6"/>
      <c r="BG244" s="6" t="s">
        <v>244</v>
      </c>
      <c r="BH244" s="6"/>
      <c r="BI244" s="6">
        <v>251253</v>
      </c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  <c r="CE244" s="6"/>
      <c r="CF244" s="6"/>
      <c r="CG244" s="6"/>
      <c r="CH244" s="6"/>
      <c r="CI244" s="6"/>
    </row>
    <row r="245" spans="15:87" x14ac:dyDescent="0.35">
      <c r="O245" s="4"/>
      <c r="P245" s="4"/>
      <c r="Q245" s="4"/>
      <c r="R245" s="4"/>
      <c r="S245" s="4"/>
      <c r="T245" s="4"/>
      <c r="U245" s="4"/>
      <c r="AS245" s="6"/>
      <c r="AT245" s="6"/>
      <c r="AU245" s="6"/>
      <c r="AV245" s="6"/>
      <c r="AW245" s="6"/>
      <c r="AX245" s="6"/>
      <c r="AY245" s="6"/>
      <c r="AZ245" s="6" t="s">
        <v>245</v>
      </c>
      <c r="BA245" s="6" t="s">
        <v>246</v>
      </c>
      <c r="BB245" s="6">
        <v>25</v>
      </c>
      <c r="BC245" s="6">
        <v>36</v>
      </c>
      <c r="BD245" s="6" t="s">
        <v>89</v>
      </c>
      <c r="BE245" s="6" t="s">
        <v>165</v>
      </c>
      <c r="BF245" s="6"/>
      <c r="BG245" s="6" t="s">
        <v>246</v>
      </c>
      <c r="BH245" s="6"/>
      <c r="BI245" s="6">
        <v>251266</v>
      </c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  <c r="CE245" s="6"/>
      <c r="CF245" s="6"/>
      <c r="CG245" s="6"/>
      <c r="CH245" s="6"/>
      <c r="CI245" s="6"/>
    </row>
    <row r="246" spans="15:87" x14ac:dyDescent="0.35">
      <c r="O246" s="4"/>
      <c r="P246" s="4"/>
      <c r="Q246" s="4"/>
      <c r="R246" s="4"/>
      <c r="S246" s="4"/>
      <c r="T246" s="4"/>
      <c r="U246" s="4"/>
      <c r="AS246" s="6"/>
      <c r="AT246" s="6"/>
      <c r="AU246" s="6"/>
      <c r="AV246" s="6"/>
      <c r="AW246" s="6"/>
      <c r="AX246" s="6"/>
      <c r="AY246" s="6"/>
      <c r="AZ246" s="6" t="s">
        <v>247</v>
      </c>
      <c r="BA246" s="6" t="s">
        <v>248</v>
      </c>
      <c r="BB246" s="6">
        <v>25</v>
      </c>
      <c r="BC246" s="6">
        <v>30</v>
      </c>
      <c r="BD246" s="6" t="s">
        <v>89</v>
      </c>
      <c r="BE246" s="6" t="s">
        <v>100</v>
      </c>
      <c r="BF246" s="6"/>
      <c r="BG246" s="6" t="s">
        <v>248</v>
      </c>
      <c r="BH246" s="6"/>
      <c r="BI246" s="6">
        <v>251207</v>
      </c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  <c r="CE246" s="6"/>
      <c r="CF246" s="6"/>
      <c r="CG246" s="6"/>
      <c r="CH246" s="6"/>
      <c r="CI246" s="6"/>
    </row>
    <row r="247" spans="15:87" x14ac:dyDescent="0.35">
      <c r="O247" s="4"/>
      <c r="P247" s="4"/>
      <c r="Q247" s="4"/>
      <c r="R247" s="4"/>
      <c r="S247" s="4"/>
      <c r="T247" s="4"/>
      <c r="U247" s="4"/>
      <c r="AS247" s="6"/>
      <c r="AT247" s="6"/>
      <c r="AU247" s="6"/>
      <c r="AV247" s="6"/>
      <c r="AW247" s="6"/>
      <c r="AX247" s="6"/>
      <c r="AY247" s="6"/>
      <c r="AZ247" s="6" t="s">
        <v>249</v>
      </c>
      <c r="BA247" s="6" t="s">
        <v>250</v>
      </c>
      <c r="BB247" s="6">
        <v>17</v>
      </c>
      <c r="BC247" s="6">
        <v>12</v>
      </c>
      <c r="BD247" s="6" t="s">
        <v>75</v>
      </c>
      <c r="BE247" s="6" t="s">
        <v>76</v>
      </c>
      <c r="BF247" s="6"/>
      <c r="BG247" s="6" t="s">
        <v>250</v>
      </c>
      <c r="BH247" s="6"/>
      <c r="BI247" s="6">
        <v>170932</v>
      </c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</row>
    <row r="248" spans="15:87" x14ac:dyDescent="0.35">
      <c r="O248" s="4"/>
      <c r="P248" s="4"/>
      <c r="Q248" s="4"/>
      <c r="R248" s="4"/>
      <c r="S248" s="4"/>
      <c r="T248" s="4"/>
      <c r="U248" s="4"/>
      <c r="AS248" s="6"/>
      <c r="AT248" s="6"/>
      <c r="AU248" s="6"/>
      <c r="AV248" s="6"/>
      <c r="AW248" s="6"/>
      <c r="AX248" s="6"/>
      <c r="AY248" s="6"/>
      <c r="AZ248" s="6" t="s">
        <v>251</v>
      </c>
      <c r="BA248" s="6" t="s">
        <v>252</v>
      </c>
      <c r="BB248" s="6">
        <v>25</v>
      </c>
      <c r="BC248" s="6">
        <v>8</v>
      </c>
      <c r="BD248" s="6" t="s">
        <v>89</v>
      </c>
      <c r="BE248" s="6" t="s">
        <v>97</v>
      </c>
      <c r="BF248" s="6"/>
      <c r="BG248" s="6" t="s">
        <v>252</v>
      </c>
      <c r="BH248" s="6"/>
      <c r="BI248" s="6">
        <v>251272</v>
      </c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  <c r="CA248" s="6"/>
      <c r="CB248" s="6"/>
      <c r="CC248" s="6"/>
      <c r="CD248" s="6"/>
      <c r="CE248" s="6"/>
      <c r="CF248" s="6"/>
      <c r="CG248" s="6"/>
      <c r="CH248" s="6"/>
      <c r="CI248" s="6"/>
    </row>
    <row r="249" spans="15:87" x14ac:dyDescent="0.35">
      <c r="O249" s="4"/>
      <c r="P249" s="4"/>
      <c r="Q249" s="4"/>
      <c r="R249" s="4"/>
      <c r="S249" s="4"/>
      <c r="T249" s="4"/>
      <c r="U249" s="4"/>
      <c r="AS249" s="6"/>
      <c r="AT249" s="6"/>
      <c r="AU249" s="6"/>
      <c r="AV249" s="6"/>
      <c r="AW249" s="6"/>
      <c r="AX249" s="6"/>
      <c r="AY249" s="6"/>
      <c r="AZ249" s="6" t="s">
        <v>253</v>
      </c>
      <c r="BA249" s="6" t="s">
        <v>254</v>
      </c>
      <c r="BB249" s="6" t="s">
        <v>84</v>
      </c>
      <c r="BC249" s="6">
        <v>3</v>
      </c>
      <c r="BD249" s="6" t="s">
        <v>8</v>
      </c>
      <c r="BE249" s="6" t="s">
        <v>71</v>
      </c>
      <c r="BF249" s="6"/>
      <c r="BG249" s="6" t="s">
        <v>254</v>
      </c>
      <c r="BH249" s="6"/>
      <c r="BI249" s="6" t="s">
        <v>255</v>
      </c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  <c r="CE249" s="6"/>
      <c r="CF249" s="6"/>
      <c r="CG249" s="6"/>
      <c r="CH249" s="6"/>
      <c r="CI249" s="6"/>
    </row>
    <row r="250" spans="15:87" x14ac:dyDescent="0.35">
      <c r="O250" s="4"/>
      <c r="P250" s="4"/>
      <c r="Q250" s="4"/>
      <c r="R250" s="4"/>
      <c r="S250" s="4"/>
      <c r="T250" s="4"/>
      <c r="U250" s="4"/>
      <c r="AS250" s="6"/>
      <c r="AT250" s="6"/>
      <c r="AU250" s="6"/>
      <c r="AV250" s="6"/>
      <c r="AW250" s="6"/>
      <c r="AX250" s="6"/>
      <c r="AY250" s="6"/>
      <c r="AZ250" s="6" t="s">
        <v>256</v>
      </c>
      <c r="BA250" s="6" t="s">
        <v>257</v>
      </c>
      <c r="BB250" s="6" t="s">
        <v>84</v>
      </c>
      <c r="BC250" s="6">
        <v>3</v>
      </c>
      <c r="BD250" s="6" t="s">
        <v>8</v>
      </c>
      <c r="BE250" s="6" t="s">
        <v>71</v>
      </c>
      <c r="BF250" s="6"/>
      <c r="BG250" s="6" t="s">
        <v>257</v>
      </c>
      <c r="BH250" s="6"/>
      <c r="BI250" s="6" t="s">
        <v>258</v>
      </c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  <c r="CE250" s="6"/>
      <c r="CF250" s="6"/>
      <c r="CG250" s="6"/>
      <c r="CH250" s="6"/>
      <c r="CI250" s="6"/>
    </row>
    <row r="251" spans="15:87" x14ac:dyDescent="0.35">
      <c r="O251" s="4"/>
      <c r="P251" s="4"/>
      <c r="Q251" s="4"/>
      <c r="R251" s="4"/>
      <c r="S251" s="4"/>
      <c r="T251" s="4"/>
      <c r="U251" s="4"/>
      <c r="AS251" s="6"/>
      <c r="AT251" s="6"/>
      <c r="AU251" s="6"/>
      <c r="AV251" s="6"/>
      <c r="AW251" s="6"/>
      <c r="AX251" s="6"/>
      <c r="AY251" s="6"/>
      <c r="AZ251" s="6" t="s">
        <v>259</v>
      </c>
      <c r="BA251" s="6" t="s">
        <v>260</v>
      </c>
      <c r="BB251" s="6">
        <v>25</v>
      </c>
      <c r="BC251" s="6">
        <v>37</v>
      </c>
      <c r="BD251" s="6" t="s">
        <v>89</v>
      </c>
      <c r="BE251" s="6" t="s">
        <v>90</v>
      </c>
      <c r="BF251" s="6"/>
      <c r="BG251" s="6" t="s">
        <v>260</v>
      </c>
      <c r="BH251" s="6"/>
      <c r="BI251" s="6">
        <v>251288</v>
      </c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  <c r="CE251" s="6"/>
      <c r="CF251" s="6"/>
      <c r="CG251" s="6"/>
      <c r="CH251" s="6"/>
      <c r="CI251" s="6"/>
    </row>
    <row r="252" spans="15:87" x14ac:dyDescent="0.35">
      <c r="O252" s="4"/>
      <c r="P252" s="4"/>
      <c r="Q252" s="4"/>
      <c r="R252" s="4"/>
      <c r="S252" s="4"/>
      <c r="T252" s="4"/>
      <c r="U252" s="4"/>
      <c r="AS252" s="6"/>
      <c r="AT252" s="6"/>
      <c r="AU252" s="6"/>
      <c r="AV252" s="6"/>
      <c r="AW252" s="6"/>
      <c r="AX252" s="6"/>
      <c r="AY252" s="6"/>
      <c r="AZ252" s="6" t="s">
        <v>261</v>
      </c>
      <c r="BA252" s="6" t="s">
        <v>262</v>
      </c>
      <c r="BB252" s="6" t="s">
        <v>84</v>
      </c>
      <c r="BC252" s="6">
        <v>3</v>
      </c>
      <c r="BD252" s="6" t="s">
        <v>8</v>
      </c>
      <c r="BE252" s="6" t="s">
        <v>71</v>
      </c>
      <c r="BF252" s="6"/>
      <c r="BG252" s="6" t="s">
        <v>262</v>
      </c>
      <c r="BH252" s="6"/>
      <c r="BI252" s="6" t="s">
        <v>263</v>
      </c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  <c r="CE252" s="6"/>
      <c r="CF252" s="6"/>
      <c r="CG252" s="6"/>
      <c r="CH252" s="6"/>
      <c r="CI252" s="6"/>
    </row>
    <row r="253" spans="15:87" x14ac:dyDescent="0.35">
      <c r="O253" s="4"/>
      <c r="P253" s="4"/>
      <c r="Q253" s="4"/>
      <c r="R253" s="4"/>
      <c r="S253" s="4"/>
      <c r="T253" s="4"/>
      <c r="U253" s="4"/>
      <c r="AS253" s="6"/>
      <c r="AT253" s="6"/>
      <c r="AU253" s="6"/>
      <c r="AV253" s="6"/>
      <c r="AW253" s="6"/>
      <c r="AX253" s="6"/>
      <c r="AY253" s="6"/>
      <c r="AZ253" s="6" t="s">
        <v>264</v>
      </c>
      <c r="BA253" s="6" t="s">
        <v>265</v>
      </c>
      <c r="BB253" s="6">
        <v>17</v>
      </c>
      <c r="BC253" s="6">
        <v>8</v>
      </c>
      <c r="BD253" s="6" t="s">
        <v>75</v>
      </c>
      <c r="BE253" s="6" t="s">
        <v>97</v>
      </c>
      <c r="BF253" s="6"/>
      <c r="BG253" s="6" t="s">
        <v>265</v>
      </c>
      <c r="BH253" s="6"/>
      <c r="BI253" s="6">
        <v>170947</v>
      </c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  <c r="CE253" s="6"/>
      <c r="CF253" s="6"/>
      <c r="CG253" s="6"/>
      <c r="CH253" s="6"/>
      <c r="CI253" s="6"/>
    </row>
    <row r="254" spans="15:87" x14ac:dyDescent="0.35">
      <c r="O254" s="4"/>
      <c r="P254" s="4"/>
      <c r="Q254" s="4"/>
      <c r="R254" s="4"/>
      <c r="S254" s="4"/>
      <c r="T254" s="4"/>
      <c r="U254" s="4"/>
      <c r="AS254" s="6"/>
      <c r="AT254" s="6"/>
      <c r="AU254" s="6"/>
      <c r="AV254" s="6"/>
      <c r="AW254" s="6"/>
      <c r="AX254" s="6"/>
      <c r="AY254" s="6"/>
      <c r="AZ254" s="6" t="s">
        <v>266</v>
      </c>
      <c r="BA254" s="6" t="s">
        <v>267</v>
      </c>
      <c r="BB254" s="6">
        <v>43</v>
      </c>
      <c r="BC254" s="6">
        <v>21</v>
      </c>
      <c r="BD254" s="6" t="s">
        <v>49</v>
      </c>
      <c r="BE254" s="6" t="s">
        <v>147</v>
      </c>
      <c r="BF254" s="6"/>
      <c r="BG254" s="6" t="s">
        <v>267</v>
      </c>
      <c r="BH254" s="6"/>
      <c r="BI254" s="6">
        <v>430727</v>
      </c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  <c r="CC254" s="6"/>
      <c r="CD254" s="6"/>
      <c r="CE254" s="6"/>
      <c r="CF254" s="6"/>
      <c r="CG254" s="6"/>
      <c r="CH254" s="6"/>
      <c r="CI254" s="6"/>
    </row>
    <row r="255" spans="15:87" x14ac:dyDescent="0.35">
      <c r="O255" s="4"/>
      <c r="P255" s="4"/>
      <c r="Q255" s="4"/>
      <c r="R255" s="4"/>
      <c r="S255" s="4"/>
      <c r="T255" s="4"/>
      <c r="U255" s="4"/>
      <c r="AS255" s="6"/>
      <c r="AT255" s="6"/>
      <c r="AU255" s="6"/>
      <c r="AV255" s="6"/>
      <c r="AW255" s="6"/>
      <c r="AX255" s="6"/>
      <c r="AY255" s="6"/>
      <c r="AZ255" s="6" t="s">
        <v>268</v>
      </c>
      <c r="BA255" s="6" t="s">
        <v>269</v>
      </c>
      <c r="BB255" s="6">
        <v>25</v>
      </c>
      <c r="BC255" s="6">
        <v>29</v>
      </c>
      <c r="BD255" s="6" t="s">
        <v>89</v>
      </c>
      <c r="BE255" s="6" t="s">
        <v>170</v>
      </c>
      <c r="BF255" s="6"/>
      <c r="BG255" s="6" t="s">
        <v>269</v>
      </c>
      <c r="BH255" s="6"/>
      <c r="BI255" s="6">
        <v>251291</v>
      </c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</row>
    <row r="256" spans="15:87" x14ac:dyDescent="0.35">
      <c r="O256" s="4"/>
      <c r="P256" s="4"/>
      <c r="Q256" s="4"/>
      <c r="R256" s="4"/>
      <c r="S256" s="4"/>
      <c r="T256" s="4"/>
      <c r="U256" s="4"/>
      <c r="AS256" s="6"/>
      <c r="AT256" s="6"/>
      <c r="AU256" s="6"/>
      <c r="AV256" s="6"/>
      <c r="AW256" s="6"/>
      <c r="AX256" s="6"/>
      <c r="AY256" s="6"/>
      <c r="AZ256" s="6" t="s">
        <v>270</v>
      </c>
      <c r="BA256" s="6" t="s">
        <v>271</v>
      </c>
      <c r="BB256" s="6">
        <v>43</v>
      </c>
      <c r="BC256" s="6">
        <v>20</v>
      </c>
      <c r="BD256" s="6" t="s">
        <v>49</v>
      </c>
      <c r="BE256" s="6" t="s">
        <v>272</v>
      </c>
      <c r="BF256" s="6"/>
      <c r="BG256" s="6" t="s">
        <v>271</v>
      </c>
      <c r="BH256" s="6"/>
      <c r="BI256" s="6">
        <v>430733</v>
      </c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  <c r="BZ256" s="6"/>
      <c r="CA256" s="6"/>
      <c r="CB256" s="6"/>
      <c r="CC256" s="6"/>
      <c r="CD256" s="6"/>
      <c r="CE256" s="6"/>
      <c r="CF256" s="6"/>
      <c r="CG256" s="6"/>
      <c r="CH256" s="6"/>
      <c r="CI256" s="6"/>
    </row>
    <row r="257" spans="15:87" x14ac:dyDescent="0.35">
      <c r="O257" s="4"/>
      <c r="P257" s="4"/>
      <c r="Q257" s="4"/>
      <c r="R257" s="4"/>
      <c r="S257" s="4"/>
      <c r="T257" s="4"/>
      <c r="U257" s="4"/>
      <c r="AS257" s="6"/>
      <c r="AT257" s="6"/>
      <c r="AU257" s="6"/>
      <c r="AV257" s="6"/>
      <c r="AW257" s="6"/>
      <c r="AX257" s="6"/>
      <c r="AY257" s="6"/>
      <c r="AZ257" s="6" t="s">
        <v>273</v>
      </c>
      <c r="BA257" s="6" t="s">
        <v>274</v>
      </c>
      <c r="BB257" s="6">
        <v>43</v>
      </c>
      <c r="BC257" s="6">
        <v>18</v>
      </c>
      <c r="BD257" s="6" t="s">
        <v>49</v>
      </c>
      <c r="BE257" s="6" t="s">
        <v>275</v>
      </c>
      <c r="BF257" s="6"/>
      <c r="BG257" s="6" t="s">
        <v>274</v>
      </c>
      <c r="BH257" s="6"/>
      <c r="BI257" s="6">
        <v>430748</v>
      </c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  <c r="CC257" s="6"/>
      <c r="CD257" s="6"/>
      <c r="CE257" s="6"/>
      <c r="CF257" s="6"/>
      <c r="CG257" s="6"/>
      <c r="CH257" s="6"/>
      <c r="CI257" s="6"/>
    </row>
    <row r="258" spans="15:87" x14ac:dyDescent="0.35">
      <c r="O258" s="4"/>
      <c r="P258" s="4"/>
      <c r="Q258" s="4"/>
      <c r="R258" s="4"/>
      <c r="S258" s="4"/>
      <c r="T258" s="4"/>
      <c r="U258" s="4"/>
      <c r="AS258" s="6"/>
      <c r="AT258" s="6"/>
      <c r="AU258" s="6"/>
      <c r="AV258" s="6"/>
      <c r="AW258" s="6"/>
      <c r="AX258" s="6"/>
      <c r="AY258" s="6"/>
      <c r="AZ258" s="6" t="s">
        <v>276</v>
      </c>
      <c r="BA258" s="6" t="s">
        <v>277</v>
      </c>
      <c r="BB258" s="6">
        <v>17</v>
      </c>
      <c r="BC258" s="6">
        <v>10</v>
      </c>
      <c r="BD258" s="6" t="s">
        <v>75</v>
      </c>
      <c r="BE258" s="6" t="s">
        <v>187</v>
      </c>
      <c r="BF258" s="6"/>
      <c r="BG258" s="6" t="s">
        <v>277</v>
      </c>
      <c r="BH258" s="6"/>
      <c r="BI258" s="6">
        <v>170950</v>
      </c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  <c r="CE258" s="6"/>
      <c r="CF258" s="6"/>
      <c r="CG258" s="6"/>
      <c r="CH258" s="6"/>
      <c r="CI258" s="6"/>
    </row>
    <row r="259" spans="15:87" x14ac:dyDescent="0.35">
      <c r="O259" s="4"/>
      <c r="P259" s="4"/>
      <c r="Q259" s="4"/>
      <c r="R259" s="4"/>
      <c r="S259" s="4"/>
      <c r="T259" s="4"/>
      <c r="U259" s="4"/>
      <c r="AS259" s="6"/>
      <c r="AT259" s="6"/>
      <c r="AU259" s="6"/>
      <c r="AV259" s="6"/>
      <c r="AW259" s="6"/>
      <c r="AX259" s="6"/>
      <c r="AY259" s="6"/>
      <c r="AZ259" s="6" t="s">
        <v>278</v>
      </c>
      <c r="BA259" s="6" t="s">
        <v>279</v>
      </c>
      <c r="BB259" s="6">
        <v>17</v>
      </c>
      <c r="BC259" s="6">
        <v>7</v>
      </c>
      <c r="BD259" s="6" t="s">
        <v>75</v>
      </c>
      <c r="BE259" s="6" t="s">
        <v>121</v>
      </c>
      <c r="BF259" s="6"/>
      <c r="BG259" s="6" t="s">
        <v>279</v>
      </c>
      <c r="BH259" s="6"/>
      <c r="BI259" s="6">
        <v>170963</v>
      </c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</row>
    <row r="260" spans="15:87" x14ac:dyDescent="0.35">
      <c r="O260" s="4"/>
      <c r="P260" s="4"/>
      <c r="Q260" s="4"/>
      <c r="R260" s="4"/>
      <c r="S260" s="4"/>
      <c r="T260" s="4"/>
      <c r="U260" s="4"/>
      <c r="AS260" s="6"/>
      <c r="AT260" s="6"/>
      <c r="AU260" s="6"/>
      <c r="AV260" s="6"/>
      <c r="AW260" s="6"/>
      <c r="AX260" s="6"/>
      <c r="AY260" s="6"/>
      <c r="AZ260" s="6" t="s">
        <v>280</v>
      </c>
      <c r="BA260" s="6" t="s">
        <v>281</v>
      </c>
      <c r="BB260" s="6" t="s">
        <v>84</v>
      </c>
      <c r="BC260" s="6">
        <v>6</v>
      </c>
      <c r="BD260" s="6" t="s">
        <v>8</v>
      </c>
      <c r="BE260" s="6" t="s">
        <v>173</v>
      </c>
      <c r="BF260" s="6"/>
      <c r="BG260" s="6" t="s">
        <v>281</v>
      </c>
      <c r="BH260" s="6"/>
      <c r="BI260" s="6" t="s">
        <v>282</v>
      </c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  <c r="CE260" s="6"/>
      <c r="CF260" s="6"/>
      <c r="CG260" s="6"/>
      <c r="CH260" s="6"/>
      <c r="CI260" s="6"/>
    </row>
    <row r="261" spans="15:87" x14ac:dyDescent="0.35">
      <c r="O261" s="4"/>
      <c r="P261" s="4"/>
      <c r="Q261" s="4"/>
      <c r="R261" s="4"/>
      <c r="S261" s="4"/>
      <c r="T261" s="4"/>
      <c r="U261" s="4"/>
      <c r="AS261" s="6"/>
      <c r="AT261" s="6"/>
      <c r="AU261" s="6"/>
      <c r="AV261" s="6"/>
      <c r="AW261" s="6"/>
      <c r="AX261" s="6"/>
      <c r="AY261" s="6"/>
      <c r="AZ261" s="6" t="s">
        <v>283</v>
      </c>
      <c r="BA261" s="6" t="s">
        <v>284</v>
      </c>
      <c r="BB261" s="6">
        <v>17</v>
      </c>
      <c r="BC261" s="6">
        <v>12</v>
      </c>
      <c r="BD261" s="6" t="s">
        <v>75</v>
      </c>
      <c r="BE261" s="6" t="s">
        <v>76</v>
      </c>
      <c r="BF261" s="6"/>
      <c r="BG261" s="6" t="s">
        <v>284</v>
      </c>
      <c r="BH261" s="6"/>
      <c r="BI261" s="6">
        <v>171024</v>
      </c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  <c r="CC261" s="6"/>
      <c r="CD261" s="6"/>
      <c r="CE261" s="6"/>
      <c r="CF261" s="6"/>
      <c r="CG261" s="6"/>
      <c r="CH261" s="6"/>
      <c r="CI261" s="6"/>
    </row>
    <row r="262" spans="15:87" x14ac:dyDescent="0.35">
      <c r="O262" s="4"/>
      <c r="P262" s="4"/>
      <c r="Q262" s="4"/>
      <c r="R262" s="4"/>
      <c r="S262" s="4"/>
      <c r="T262" s="4"/>
      <c r="U262" s="4"/>
      <c r="AS262" s="6"/>
      <c r="AT262" s="6"/>
      <c r="AU262" s="6"/>
      <c r="AV262" s="6"/>
      <c r="AW262" s="6"/>
      <c r="AX262" s="6"/>
      <c r="AY262" s="6"/>
      <c r="AZ262" s="6" t="s">
        <v>285</v>
      </c>
      <c r="BA262" s="6" t="s">
        <v>286</v>
      </c>
      <c r="BB262" s="6">
        <v>17</v>
      </c>
      <c r="BC262" s="6">
        <v>10</v>
      </c>
      <c r="BD262" s="6" t="s">
        <v>75</v>
      </c>
      <c r="BE262" s="6" t="s">
        <v>187</v>
      </c>
      <c r="BF262" s="6"/>
      <c r="BG262" s="6" t="s">
        <v>286</v>
      </c>
      <c r="BH262" s="6"/>
      <c r="BI262" s="6">
        <v>171030</v>
      </c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  <c r="BZ262" s="6"/>
      <c r="CA262" s="6"/>
      <c r="CB262" s="6"/>
      <c r="CC262" s="6"/>
      <c r="CD262" s="6"/>
      <c r="CE262" s="6"/>
      <c r="CF262" s="6"/>
      <c r="CG262" s="6"/>
      <c r="CH262" s="6"/>
      <c r="CI262" s="6"/>
    </row>
    <row r="263" spans="15:87" x14ac:dyDescent="0.35">
      <c r="O263" s="4"/>
      <c r="P263" s="4"/>
      <c r="Q263" s="4"/>
      <c r="R263" s="4"/>
      <c r="S263" s="4"/>
      <c r="T263" s="4"/>
      <c r="U263" s="4"/>
      <c r="AS263" s="6"/>
      <c r="AT263" s="6"/>
      <c r="AU263" s="6"/>
      <c r="AV263" s="6"/>
      <c r="AW263" s="6"/>
      <c r="AX263" s="6"/>
      <c r="AY263" s="6"/>
      <c r="AZ263" s="6" t="s">
        <v>287</v>
      </c>
      <c r="BA263" s="6" t="s">
        <v>288</v>
      </c>
      <c r="BB263" s="6">
        <v>17</v>
      </c>
      <c r="BC263" s="6">
        <v>9</v>
      </c>
      <c r="BD263" s="6" t="s">
        <v>75</v>
      </c>
      <c r="BE263" s="6" t="s">
        <v>105</v>
      </c>
      <c r="BF263" s="6"/>
      <c r="BG263" s="6" t="s">
        <v>288</v>
      </c>
      <c r="BH263" s="6"/>
      <c r="BI263" s="6">
        <v>170979</v>
      </c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  <c r="CC263" s="6"/>
      <c r="CD263" s="6"/>
      <c r="CE263" s="6"/>
      <c r="CF263" s="6"/>
      <c r="CG263" s="6"/>
      <c r="CH263" s="6"/>
      <c r="CI263" s="6"/>
    </row>
    <row r="264" spans="15:87" x14ac:dyDescent="0.35">
      <c r="O264" s="4"/>
      <c r="P264" s="4"/>
      <c r="Q264" s="4"/>
      <c r="R264" s="4"/>
      <c r="S264" s="4"/>
      <c r="T264" s="4"/>
      <c r="U264" s="4"/>
      <c r="AS264" s="6"/>
      <c r="AT264" s="6"/>
      <c r="AU264" s="6"/>
      <c r="AV264" s="6"/>
      <c r="AW264" s="6"/>
      <c r="AX264" s="6"/>
      <c r="AY264" s="6"/>
      <c r="AZ264" s="6" t="s">
        <v>289</v>
      </c>
      <c r="BA264" s="6" t="s">
        <v>290</v>
      </c>
      <c r="BB264" s="6">
        <v>17</v>
      </c>
      <c r="BC264" s="6">
        <v>11</v>
      </c>
      <c r="BD264" s="6" t="s">
        <v>75</v>
      </c>
      <c r="BE264" s="6" t="s">
        <v>291</v>
      </c>
      <c r="BF264" s="6"/>
      <c r="BG264" s="6" t="s">
        <v>290</v>
      </c>
      <c r="BH264" s="6"/>
      <c r="BI264" s="6">
        <v>170985</v>
      </c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  <c r="CC264" s="6"/>
      <c r="CD264" s="6"/>
      <c r="CE264" s="6"/>
      <c r="CF264" s="6"/>
      <c r="CG264" s="6"/>
      <c r="CH264" s="6"/>
      <c r="CI264" s="6"/>
    </row>
    <row r="265" spans="15:87" x14ac:dyDescent="0.35">
      <c r="O265" s="4"/>
      <c r="P265" s="4"/>
      <c r="Q265" s="4"/>
      <c r="R265" s="4"/>
      <c r="S265" s="4"/>
      <c r="T265" s="4"/>
      <c r="U265" s="4"/>
      <c r="AS265" s="6"/>
      <c r="AT265" s="6"/>
      <c r="AU265" s="6"/>
      <c r="AV265" s="6"/>
      <c r="AW265" s="6"/>
      <c r="AX265" s="6"/>
      <c r="AY265" s="6"/>
      <c r="AZ265" s="6" t="s">
        <v>292</v>
      </c>
      <c r="BA265" s="6" t="s">
        <v>293</v>
      </c>
      <c r="BB265" s="6">
        <v>25</v>
      </c>
      <c r="BC265" s="6">
        <v>30</v>
      </c>
      <c r="BD265" s="6" t="s">
        <v>89</v>
      </c>
      <c r="BE265" s="6" t="s">
        <v>100</v>
      </c>
      <c r="BF265" s="6"/>
      <c r="BG265" s="6" t="s">
        <v>293</v>
      </c>
      <c r="BH265" s="6"/>
      <c r="BI265" s="6">
        <v>251333</v>
      </c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  <c r="CC265" s="6"/>
      <c r="CD265" s="6"/>
      <c r="CE265" s="6"/>
      <c r="CF265" s="6"/>
      <c r="CG265" s="6"/>
      <c r="CH265" s="6"/>
      <c r="CI265" s="6"/>
    </row>
    <row r="266" spans="15:87" x14ac:dyDescent="0.35">
      <c r="O266" s="4"/>
      <c r="P266" s="4"/>
      <c r="Q266" s="4"/>
      <c r="R266" s="4"/>
      <c r="S266" s="4"/>
      <c r="T266" s="4"/>
      <c r="U266" s="4"/>
      <c r="AS266" s="6"/>
      <c r="AT266" s="6"/>
      <c r="AU266" s="6"/>
      <c r="AV266" s="6"/>
      <c r="AW266" s="6"/>
      <c r="AX266" s="6"/>
      <c r="AY266" s="6"/>
      <c r="AZ266" s="6" t="s">
        <v>294</v>
      </c>
      <c r="BA266" s="6" t="s">
        <v>295</v>
      </c>
      <c r="BB266" s="6">
        <v>25</v>
      </c>
      <c r="BC266" s="6">
        <v>32</v>
      </c>
      <c r="BD266" s="6" t="s">
        <v>89</v>
      </c>
      <c r="BE266" s="6" t="s">
        <v>162</v>
      </c>
      <c r="BF266" s="6"/>
      <c r="BG266" s="6" t="s">
        <v>295</v>
      </c>
      <c r="BH266" s="6"/>
      <c r="BI266" s="6">
        <v>251305</v>
      </c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  <c r="CE266" s="6"/>
      <c r="CF266" s="6"/>
      <c r="CG266" s="6"/>
      <c r="CH266" s="6"/>
      <c r="CI266" s="6"/>
    </row>
    <row r="267" spans="15:87" x14ac:dyDescent="0.35">
      <c r="O267" s="4"/>
      <c r="P267" s="4"/>
      <c r="Q267" s="4"/>
      <c r="R267" s="4"/>
      <c r="S267" s="4"/>
      <c r="T267" s="4"/>
      <c r="U267" s="4"/>
      <c r="AS267" s="6"/>
      <c r="AT267" s="6"/>
      <c r="AU267" s="6"/>
      <c r="AV267" s="6"/>
      <c r="AW267" s="6"/>
      <c r="AX267" s="6"/>
      <c r="AY267" s="6"/>
      <c r="AZ267" s="6" t="s">
        <v>296</v>
      </c>
      <c r="BA267" s="6" t="s">
        <v>297</v>
      </c>
      <c r="BB267" s="6" t="s">
        <v>84</v>
      </c>
      <c r="BC267" s="6">
        <v>5</v>
      </c>
      <c r="BD267" s="6" t="s">
        <v>8</v>
      </c>
      <c r="BE267" s="6" t="s">
        <v>298</v>
      </c>
      <c r="BF267" s="6"/>
      <c r="BG267" s="6" t="s">
        <v>297</v>
      </c>
      <c r="BH267" s="6"/>
      <c r="BI267" s="6" t="s">
        <v>299</v>
      </c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  <c r="CC267" s="6"/>
      <c r="CD267" s="6"/>
      <c r="CE267" s="6"/>
      <c r="CF267" s="6"/>
      <c r="CG267" s="6"/>
      <c r="CH267" s="6"/>
      <c r="CI267" s="6"/>
    </row>
    <row r="268" spans="15:87" x14ac:dyDescent="0.35">
      <c r="O268" s="4"/>
      <c r="P268" s="4"/>
      <c r="Q268" s="4"/>
      <c r="R268" s="4"/>
      <c r="S268" s="4"/>
      <c r="T268" s="4"/>
      <c r="U268" s="4"/>
      <c r="AS268" s="6"/>
      <c r="AT268" s="6"/>
      <c r="AU268" s="6"/>
      <c r="AV268" s="6"/>
      <c r="AW268" s="6"/>
      <c r="AX268" s="6"/>
      <c r="AY268" s="6"/>
      <c r="AZ268" s="6" t="s">
        <v>300</v>
      </c>
      <c r="BA268" s="6" t="s">
        <v>301</v>
      </c>
      <c r="BB268" s="6" t="s">
        <v>84</v>
      </c>
      <c r="BC268" s="6">
        <v>6</v>
      </c>
      <c r="BD268" s="6" t="s">
        <v>8</v>
      </c>
      <c r="BE268" s="6" t="s">
        <v>173</v>
      </c>
      <c r="BF268" s="6"/>
      <c r="BG268" s="6" t="s">
        <v>301</v>
      </c>
      <c r="BH268" s="6"/>
      <c r="BI268" s="6" t="s">
        <v>302</v>
      </c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  <c r="CE268" s="6"/>
      <c r="CF268" s="6"/>
      <c r="CG268" s="6"/>
      <c r="CH268" s="6"/>
      <c r="CI268" s="6"/>
    </row>
    <row r="269" spans="15:87" x14ac:dyDescent="0.35">
      <c r="O269" s="4"/>
      <c r="P269" s="4"/>
      <c r="Q269" s="4"/>
      <c r="R269" s="4"/>
      <c r="S269" s="4"/>
      <c r="T269" s="4"/>
      <c r="U269" s="4"/>
      <c r="AS269" s="6"/>
      <c r="AT269" s="6"/>
      <c r="AU269" s="6"/>
      <c r="AV269" s="6"/>
      <c r="AW269" s="6"/>
      <c r="AX269" s="6"/>
      <c r="AY269" s="6"/>
      <c r="AZ269" s="6" t="s">
        <v>303</v>
      </c>
      <c r="BA269" s="6" t="s">
        <v>304</v>
      </c>
      <c r="BB269" s="6" t="s">
        <v>84</v>
      </c>
      <c r="BC269" s="6">
        <v>6</v>
      </c>
      <c r="BD269" s="6" t="s">
        <v>8</v>
      </c>
      <c r="BE269" s="6" t="s">
        <v>173</v>
      </c>
      <c r="BF269" s="6"/>
      <c r="BG269" s="6" t="s">
        <v>304</v>
      </c>
      <c r="BH269" s="6"/>
      <c r="BI269" s="6" t="s">
        <v>305</v>
      </c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  <c r="BZ269" s="6"/>
      <c r="CA269" s="6"/>
      <c r="CB269" s="6"/>
      <c r="CC269" s="6"/>
      <c r="CD269" s="6"/>
      <c r="CE269" s="6"/>
      <c r="CF269" s="6"/>
      <c r="CG269" s="6"/>
      <c r="CH269" s="6"/>
      <c r="CI269" s="6"/>
    </row>
    <row r="270" spans="15:87" x14ac:dyDescent="0.35">
      <c r="O270" s="4"/>
      <c r="P270" s="4"/>
      <c r="Q270" s="4"/>
      <c r="R270" s="4"/>
      <c r="S270" s="4"/>
      <c r="T270" s="4"/>
      <c r="U270" s="4"/>
      <c r="AS270" s="6"/>
      <c r="AT270" s="6"/>
      <c r="AU270" s="6"/>
      <c r="AV270" s="6"/>
      <c r="AW270" s="6"/>
      <c r="AX270" s="6"/>
      <c r="AY270" s="6"/>
      <c r="AZ270" s="6" t="s">
        <v>306</v>
      </c>
      <c r="BA270" s="6" t="s">
        <v>307</v>
      </c>
      <c r="BB270" s="6" t="s">
        <v>84</v>
      </c>
      <c r="BC270" s="6">
        <v>26</v>
      </c>
      <c r="BD270" s="6" t="s">
        <v>8</v>
      </c>
      <c r="BE270" s="6" t="s">
        <v>308</v>
      </c>
      <c r="BF270" s="6"/>
      <c r="BG270" s="6" t="s">
        <v>307</v>
      </c>
      <c r="BH270" s="6"/>
      <c r="BI270" s="6" t="s">
        <v>309</v>
      </c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  <c r="CC270" s="6"/>
      <c r="CD270" s="6"/>
      <c r="CE270" s="6"/>
      <c r="CF270" s="6"/>
      <c r="CG270" s="6"/>
      <c r="CH270" s="6"/>
      <c r="CI270" s="6"/>
    </row>
    <row r="271" spans="15:87" x14ac:dyDescent="0.35">
      <c r="O271" s="4"/>
      <c r="P271" s="4"/>
      <c r="Q271" s="4"/>
      <c r="R271" s="4"/>
      <c r="S271" s="4"/>
      <c r="T271" s="4"/>
      <c r="U271" s="4"/>
      <c r="AS271" s="6"/>
      <c r="AT271" s="6"/>
      <c r="AU271" s="6"/>
      <c r="AV271" s="6"/>
      <c r="AW271" s="6"/>
      <c r="AX271" s="6"/>
      <c r="AY271" s="6"/>
      <c r="AZ271" s="6" t="s">
        <v>310</v>
      </c>
      <c r="BA271" s="6" t="s">
        <v>311</v>
      </c>
      <c r="BB271" s="6">
        <v>43</v>
      </c>
      <c r="BC271" s="6">
        <v>21</v>
      </c>
      <c r="BD271" s="6" t="s">
        <v>49</v>
      </c>
      <c r="BE271" s="6" t="s">
        <v>147</v>
      </c>
      <c r="BF271" s="6"/>
      <c r="BG271" s="6" t="s">
        <v>311</v>
      </c>
      <c r="BH271" s="6"/>
      <c r="BI271" s="6">
        <v>430764</v>
      </c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</row>
    <row r="272" spans="15:87" x14ac:dyDescent="0.35">
      <c r="O272" s="4"/>
      <c r="P272" s="4"/>
      <c r="Q272" s="4"/>
      <c r="R272" s="4"/>
      <c r="S272" s="4"/>
      <c r="T272" s="4"/>
      <c r="U272" s="4"/>
      <c r="AS272" s="6"/>
      <c r="AT272" s="6"/>
      <c r="AU272" s="6"/>
      <c r="AV272" s="6"/>
      <c r="AW272" s="6"/>
      <c r="AX272" s="6"/>
      <c r="AY272" s="6"/>
      <c r="AZ272" s="6" t="s">
        <v>312</v>
      </c>
      <c r="BA272" s="6" t="s">
        <v>313</v>
      </c>
      <c r="BB272" s="6">
        <v>43</v>
      </c>
      <c r="BC272" s="6">
        <v>21</v>
      </c>
      <c r="BD272" s="6" t="s">
        <v>49</v>
      </c>
      <c r="BE272" s="6" t="s">
        <v>147</v>
      </c>
      <c r="BF272" s="6"/>
      <c r="BG272" s="6" t="s">
        <v>313</v>
      </c>
      <c r="BH272" s="6"/>
      <c r="BI272" s="6">
        <v>430751</v>
      </c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  <c r="CE272" s="6"/>
      <c r="CF272" s="6"/>
      <c r="CG272" s="6"/>
      <c r="CH272" s="6"/>
      <c r="CI272" s="6"/>
    </row>
    <row r="273" spans="15:87" x14ac:dyDescent="0.35">
      <c r="O273" s="4"/>
      <c r="P273" s="4"/>
      <c r="Q273" s="4"/>
      <c r="R273" s="4"/>
      <c r="S273" s="4"/>
      <c r="T273" s="4"/>
      <c r="U273" s="4"/>
      <c r="AS273" s="6"/>
      <c r="AT273" s="6"/>
      <c r="AU273" s="6"/>
      <c r="AV273" s="6"/>
      <c r="AW273" s="6"/>
      <c r="AX273" s="6"/>
      <c r="AY273" s="6"/>
      <c r="AZ273" s="6" t="s">
        <v>314</v>
      </c>
      <c r="BA273" s="6" t="s">
        <v>315</v>
      </c>
      <c r="BB273" s="6" t="s">
        <v>84</v>
      </c>
      <c r="BC273" s="6">
        <v>26</v>
      </c>
      <c r="BD273" s="6" t="s">
        <v>8</v>
      </c>
      <c r="BE273" s="6" t="s">
        <v>308</v>
      </c>
      <c r="BF273" s="6"/>
      <c r="BG273" s="6" t="s">
        <v>315</v>
      </c>
      <c r="BH273" s="6"/>
      <c r="BI273" s="6" t="s">
        <v>316</v>
      </c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  <c r="BZ273" s="6"/>
      <c r="CA273" s="6"/>
      <c r="CB273" s="6"/>
      <c r="CC273" s="6"/>
      <c r="CD273" s="6"/>
      <c r="CE273" s="6"/>
      <c r="CF273" s="6"/>
      <c r="CG273" s="6"/>
      <c r="CH273" s="6"/>
      <c r="CI273" s="6"/>
    </row>
    <row r="274" spans="15:87" x14ac:dyDescent="0.35">
      <c r="O274" s="4"/>
      <c r="P274" s="4"/>
      <c r="Q274" s="4"/>
      <c r="R274" s="4"/>
      <c r="S274" s="4"/>
      <c r="T274" s="4"/>
      <c r="U274" s="4"/>
      <c r="AS274" s="6"/>
      <c r="AT274" s="6"/>
      <c r="AU274" s="6"/>
      <c r="AV274" s="6"/>
      <c r="AW274" s="6"/>
      <c r="AX274" s="6"/>
      <c r="AY274" s="6"/>
      <c r="AZ274" s="6" t="s">
        <v>317</v>
      </c>
      <c r="BA274" s="6" t="s">
        <v>318</v>
      </c>
      <c r="BB274" s="6" t="s">
        <v>84</v>
      </c>
      <c r="BC274" s="6">
        <v>2</v>
      </c>
      <c r="BD274" s="6" t="s">
        <v>8</v>
      </c>
      <c r="BE274" s="6" t="s">
        <v>85</v>
      </c>
      <c r="BF274" s="6"/>
      <c r="BG274" s="6" t="s">
        <v>318</v>
      </c>
      <c r="BH274" s="6"/>
      <c r="BI274" s="6" t="s">
        <v>319</v>
      </c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  <c r="CC274" s="6"/>
      <c r="CD274" s="6"/>
      <c r="CE274" s="6"/>
      <c r="CF274" s="6"/>
      <c r="CG274" s="6"/>
      <c r="CH274" s="6"/>
      <c r="CI274" s="6"/>
    </row>
    <row r="275" spans="15:87" x14ac:dyDescent="0.35">
      <c r="O275" s="4"/>
      <c r="P275" s="4"/>
      <c r="Q275" s="4"/>
      <c r="R275" s="4"/>
      <c r="S275" s="4"/>
      <c r="T275" s="4"/>
      <c r="U275" s="4"/>
      <c r="AS275" s="6"/>
      <c r="AT275" s="6"/>
      <c r="AU275" s="6"/>
      <c r="AV275" s="6"/>
      <c r="AW275" s="6"/>
      <c r="AX275" s="6"/>
      <c r="AY275" s="6"/>
      <c r="AZ275" s="6" t="s">
        <v>320</v>
      </c>
      <c r="BA275" s="6" t="s">
        <v>321</v>
      </c>
      <c r="BB275" s="6" t="s">
        <v>84</v>
      </c>
      <c r="BC275" s="6">
        <v>3</v>
      </c>
      <c r="BD275" s="6" t="s">
        <v>8</v>
      </c>
      <c r="BE275" s="6" t="s">
        <v>71</v>
      </c>
      <c r="BF275" s="6"/>
      <c r="BG275" s="6" t="s">
        <v>321</v>
      </c>
      <c r="BH275" s="6"/>
      <c r="BI275" s="6" t="s">
        <v>322</v>
      </c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  <c r="BZ275" s="6"/>
      <c r="CA275" s="6"/>
      <c r="CB275" s="6"/>
      <c r="CC275" s="6"/>
      <c r="CD275" s="6"/>
      <c r="CE275" s="6"/>
      <c r="CF275" s="6"/>
      <c r="CG275" s="6"/>
      <c r="CH275" s="6"/>
      <c r="CI275" s="6"/>
    </row>
    <row r="276" spans="15:87" x14ac:dyDescent="0.35">
      <c r="O276" s="4"/>
      <c r="P276" s="4"/>
      <c r="Q276" s="4"/>
      <c r="R276" s="4"/>
      <c r="S276" s="4"/>
      <c r="T276" s="4"/>
      <c r="U276" s="4"/>
      <c r="AS276" s="6"/>
      <c r="AT276" s="6"/>
      <c r="AU276" s="6"/>
      <c r="AV276" s="6"/>
      <c r="AW276" s="6"/>
      <c r="AX276" s="6"/>
      <c r="AY276" s="6"/>
      <c r="AZ276" s="6" t="s">
        <v>323</v>
      </c>
      <c r="BA276" s="6" t="s">
        <v>324</v>
      </c>
      <c r="BB276" s="6">
        <v>43</v>
      </c>
      <c r="BC276" s="6">
        <v>24</v>
      </c>
      <c r="BD276" s="6" t="s">
        <v>49</v>
      </c>
      <c r="BE276" s="6" t="s">
        <v>115</v>
      </c>
      <c r="BF276" s="6"/>
      <c r="BG276" s="6" t="s">
        <v>324</v>
      </c>
      <c r="BH276" s="6"/>
      <c r="BI276" s="6">
        <v>430770</v>
      </c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  <c r="BZ276" s="6"/>
      <c r="CA276" s="6"/>
      <c r="CB276" s="6"/>
      <c r="CC276" s="6"/>
      <c r="CD276" s="6"/>
      <c r="CE276" s="6"/>
      <c r="CF276" s="6"/>
      <c r="CG276" s="6"/>
      <c r="CH276" s="6"/>
      <c r="CI276" s="6"/>
    </row>
    <row r="277" spans="15:87" x14ac:dyDescent="0.35">
      <c r="O277" s="4"/>
      <c r="P277" s="4"/>
      <c r="Q277" s="4"/>
      <c r="R277" s="4"/>
      <c r="S277" s="4"/>
      <c r="T277" s="4"/>
      <c r="U277" s="4"/>
      <c r="AS277" s="6"/>
      <c r="AT277" s="6"/>
      <c r="AU277" s="6"/>
      <c r="AV277" s="6"/>
      <c r="AW277" s="6"/>
      <c r="AX277" s="6"/>
      <c r="AY277" s="6"/>
      <c r="AZ277" s="6" t="s">
        <v>325</v>
      </c>
      <c r="BA277" s="6" t="s">
        <v>326</v>
      </c>
      <c r="BB277" s="6">
        <v>17</v>
      </c>
      <c r="BC277" s="6">
        <v>12</v>
      </c>
      <c r="BD277" s="6" t="s">
        <v>75</v>
      </c>
      <c r="BE277" s="6" t="s">
        <v>76</v>
      </c>
      <c r="BF277" s="6"/>
      <c r="BG277" s="6" t="s">
        <v>326</v>
      </c>
      <c r="BH277" s="6"/>
      <c r="BI277" s="6">
        <v>171002</v>
      </c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  <c r="CC277" s="6"/>
      <c r="CD277" s="6"/>
      <c r="CE277" s="6"/>
      <c r="CF277" s="6"/>
      <c r="CG277" s="6"/>
      <c r="CH277" s="6"/>
      <c r="CI277" s="6"/>
    </row>
    <row r="278" spans="15:87" x14ac:dyDescent="0.35">
      <c r="O278" s="4"/>
      <c r="P278" s="4"/>
      <c r="Q278" s="4"/>
      <c r="R278" s="4"/>
      <c r="S278" s="4"/>
      <c r="T278" s="4"/>
      <c r="U278" s="4"/>
      <c r="AS278" s="6"/>
      <c r="AT278" s="6"/>
      <c r="AU278" s="6"/>
      <c r="AV278" s="6"/>
      <c r="AW278" s="6"/>
      <c r="AX278" s="6"/>
      <c r="AY278" s="6"/>
      <c r="AZ278" s="6" t="s">
        <v>327</v>
      </c>
      <c r="BA278" s="6" t="s">
        <v>328</v>
      </c>
      <c r="BB278" s="6">
        <v>43</v>
      </c>
      <c r="BC278" s="6">
        <v>24</v>
      </c>
      <c r="BD278" s="6" t="s">
        <v>49</v>
      </c>
      <c r="BE278" s="6" t="s">
        <v>115</v>
      </c>
      <c r="BF278" s="6"/>
      <c r="BG278" s="6" t="s">
        <v>328</v>
      </c>
      <c r="BH278" s="6"/>
      <c r="BI278" s="6">
        <v>430786</v>
      </c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  <c r="CC278" s="6"/>
      <c r="CD278" s="6"/>
      <c r="CE278" s="6"/>
      <c r="CF278" s="6"/>
      <c r="CG278" s="6"/>
      <c r="CH278" s="6"/>
      <c r="CI278" s="6"/>
    </row>
    <row r="279" spans="15:87" x14ac:dyDescent="0.35">
      <c r="O279" s="4"/>
      <c r="P279" s="4"/>
      <c r="Q279" s="4"/>
      <c r="R279" s="4"/>
      <c r="S279" s="4"/>
      <c r="T279" s="4"/>
      <c r="U279" s="4"/>
      <c r="AS279" s="6"/>
      <c r="AT279" s="6"/>
      <c r="AU279" s="6"/>
      <c r="AV279" s="6"/>
      <c r="AW279" s="6"/>
      <c r="AX279" s="6"/>
      <c r="AY279" s="6"/>
      <c r="AZ279" s="6" t="s">
        <v>329</v>
      </c>
      <c r="BA279" s="6" t="s">
        <v>330</v>
      </c>
      <c r="BB279" s="6" t="s">
        <v>84</v>
      </c>
      <c r="BC279" s="6">
        <v>6</v>
      </c>
      <c r="BD279" s="6" t="s">
        <v>8</v>
      </c>
      <c r="BE279" s="6" t="s">
        <v>173</v>
      </c>
      <c r="BF279" s="6"/>
      <c r="BG279" s="6" t="s">
        <v>330</v>
      </c>
      <c r="BH279" s="6"/>
      <c r="BI279" s="6" t="s">
        <v>331</v>
      </c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  <c r="CC279" s="6"/>
      <c r="CD279" s="6"/>
      <c r="CE279" s="6"/>
      <c r="CF279" s="6"/>
      <c r="CG279" s="6"/>
      <c r="CH279" s="6"/>
      <c r="CI279" s="6"/>
    </row>
    <row r="280" spans="15:87" x14ac:dyDescent="0.35">
      <c r="O280" s="4"/>
      <c r="P280" s="4"/>
      <c r="Q280" s="4"/>
      <c r="R280" s="4"/>
      <c r="S280" s="4"/>
      <c r="T280" s="4"/>
      <c r="U280" s="4"/>
      <c r="AS280" s="6"/>
      <c r="AT280" s="6"/>
      <c r="AU280" s="6"/>
      <c r="AV280" s="6"/>
      <c r="AW280" s="6"/>
      <c r="AX280" s="6"/>
      <c r="AY280" s="6"/>
      <c r="AZ280" s="6" t="s">
        <v>332</v>
      </c>
      <c r="BA280" s="6" t="s">
        <v>333</v>
      </c>
      <c r="BB280" s="6" t="s">
        <v>84</v>
      </c>
      <c r="BC280" s="6">
        <v>6</v>
      </c>
      <c r="BD280" s="6" t="s">
        <v>8</v>
      </c>
      <c r="BE280" s="6" t="s">
        <v>173</v>
      </c>
      <c r="BF280" s="6"/>
      <c r="BG280" s="6" t="s">
        <v>333</v>
      </c>
      <c r="BH280" s="6"/>
      <c r="BI280" s="6" t="s">
        <v>334</v>
      </c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  <c r="CE280" s="6"/>
      <c r="CF280" s="6"/>
      <c r="CG280" s="6"/>
      <c r="CH280" s="6"/>
      <c r="CI280" s="6"/>
    </row>
    <row r="281" spans="15:87" x14ac:dyDescent="0.35">
      <c r="O281" s="4"/>
      <c r="P281" s="4"/>
      <c r="Q281" s="4"/>
      <c r="R281" s="4"/>
      <c r="S281" s="4"/>
      <c r="T281" s="4"/>
      <c r="U281" s="4"/>
      <c r="AS281" s="6"/>
      <c r="AT281" s="6"/>
      <c r="AU281" s="6"/>
      <c r="AV281" s="6"/>
      <c r="AW281" s="6"/>
      <c r="AX281" s="6"/>
      <c r="AY281" s="6"/>
      <c r="AZ281" s="6" t="s">
        <v>335</v>
      </c>
      <c r="BA281" s="6" t="s">
        <v>336</v>
      </c>
      <c r="BB281" s="6">
        <v>43</v>
      </c>
      <c r="BC281" s="6">
        <v>18</v>
      </c>
      <c r="BD281" s="6" t="s">
        <v>49</v>
      </c>
      <c r="BE281" s="6" t="s">
        <v>275</v>
      </c>
      <c r="BF281" s="6"/>
      <c r="BG281" s="6" t="s">
        <v>336</v>
      </c>
      <c r="BH281" s="6"/>
      <c r="BI281" s="6">
        <v>430799</v>
      </c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  <c r="CE281" s="6"/>
      <c r="CF281" s="6"/>
      <c r="CG281" s="6"/>
      <c r="CH281" s="6"/>
      <c r="CI281" s="6"/>
    </row>
    <row r="282" spans="15:87" x14ac:dyDescent="0.35">
      <c r="O282" s="4"/>
      <c r="P282" s="4"/>
      <c r="Q282" s="4"/>
      <c r="R282" s="4"/>
      <c r="S282" s="4"/>
      <c r="T282" s="4"/>
      <c r="U282" s="4"/>
      <c r="AS282" s="6"/>
      <c r="AT282" s="6"/>
      <c r="AU282" s="6"/>
      <c r="AV282" s="6"/>
      <c r="AW282" s="6"/>
      <c r="AX282" s="6"/>
      <c r="AY282" s="6"/>
      <c r="AZ282" s="6" t="s">
        <v>337</v>
      </c>
      <c r="BA282" s="6" t="s">
        <v>338</v>
      </c>
      <c r="BB282" s="6" t="s">
        <v>84</v>
      </c>
      <c r="BC282" s="6">
        <v>5</v>
      </c>
      <c r="BD282" s="6" t="s">
        <v>8</v>
      </c>
      <c r="BE282" s="6" t="s">
        <v>298</v>
      </c>
      <c r="BF282" s="6"/>
      <c r="BG282" s="6" t="s">
        <v>338</v>
      </c>
      <c r="BH282" s="6"/>
      <c r="BI282" s="6" t="s">
        <v>339</v>
      </c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  <c r="CE282" s="6"/>
      <c r="CF282" s="6"/>
      <c r="CG282" s="6"/>
      <c r="CH282" s="6"/>
      <c r="CI282" s="6"/>
    </row>
    <row r="283" spans="15:87" x14ac:dyDescent="0.35">
      <c r="O283" s="4"/>
      <c r="P283" s="4"/>
      <c r="Q283" s="4"/>
      <c r="R283" s="4"/>
      <c r="S283" s="4"/>
      <c r="T283" s="4"/>
      <c r="U283" s="4"/>
      <c r="AS283" s="6"/>
      <c r="AT283" s="6"/>
      <c r="AU283" s="6"/>
      <c r="AV283" s="6"/>
      <c r="AW283" s="6"/>
      <c r="AX283" s="6"/>
      <c r="AY283" s="6"/>
      <c r="AZ283" s="6" t="s">
        <v>340</v>
      </c>
      <c r="BA283" s="6" t="s">
        <v>341</v>
      </c>
      <c r="BB283" s="6">
        <v>43</v>
      </c>
      <c r="BC283" s="6">
        <v>15</v>
      </c>
      <c r="BD283" s="6" t="s">
        <v>49</v>
      </c>
      <c r="BE283" s="6" t="s">
        <v>68</v>
      </c>
      <c r="BF283" s="6"/>
      <c r="BG283" s="6" t="s">
        <v>341</v>
      </c>
      <c r="BH283" s="6"/>
      <c r="BI283" s="6">
        <v>430803</v>
      </c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  <c r="CE283" s="6"/>
      <c r="CF283" s="6"/>
      <c r="CG283" s="6"/>
      <c r="CH283" s="6"/>
      <c r="CI283" s="6"/>
    </row>
    <row r="284" spans="15:87" x14ac:dyDescent="0.35">
      <c r="O284" s="4"/>
      <c r="P284" s="4"/>
      <c r="Q284" s="4"/>
      <c r="R284" s="4"/>
      <c r="S284" s="4"/>
      <c r="T284" s="4"/>
      <c r="U284" s="4"/>
      <c r="AS284" s="6"/>
      <c r="AT284" s="6"/>
      <c r="AU284" s="6"/>
      <c r="AV284" s="6"/>
      <c r="AW284" s="6"/>
      <c r="AX284" s="6"/>
      <c r="AY284" s="6"/>
      <c r="AZ284" s="6" t="s">
        <v>342</v>
      </c>
      <c r="BA284" s="6" t="s">
        <v>343</v>
      </c>
      <c r="BB284" s="6">
        <v>43</v>
      </c>
      <c r="BC284" s="6">
        <v>16</v>
      </c>
      <c r="BD284" s="6" t="s">
        <v>49</v>
      </c>
      <c r="BE284" s="6" t="s">
        <v>344</v>
      </c>
      <c r="BF284" s="6"/>
      <c r="BG284" s="6" t="s">
        <v>343</v>
      </c>
      <c r="BH284" s="6"/>
      <c r="BI284" s="6">
        <v>430810</v>
      </c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  <c r="CE284" s="6"/>
      <c r="CF284" s="6"/>
      <c r="CG284" s="6"/>
      <c r="CH284" s="6"/>
      <c r="CI284" s="6"/>
    </row>
    <row r="285" spans="15:87" x14ac:dyDescent="0.35">
      <c r="O285" s="4"/>
      <c r="P285" s="4"/>
      <c r="Q285" s="4"/>
      <c r="R285" s="4"/>
      <c r="S285" s="4"/>
      <c r="T285" s="4"/>
      <c r="U285" s="4"/>
      <c r="AS285" s="6"/>
      <c r="AT285" s="6"/>
      <c r="AU285" s="6"/>
      <c r="AV285" s="6"/>
      <c r="AW285" s="6"/>
      <c r="AX285" s="6"/>
      <c r="AY285" s="6"/>
      <c r="AZ285" s="6" t="s">
        <v>345</v>
      </c>
      <c r="BA285" s="6" t="s">
        <v>346</v>
      </c>
      <c r="BB285" s="6" t="s">
        <v>84</v>
      </c>
      <c r="BC285" s="6">
        <v>27</v>
      </c>
      <c r="BD285" s="6" t="s">
        <v>8</v>
      </c>
      <c r="BE285" s="6" t="s">
        <v>183</v>
      </c>
      <c r="BF285" s="6"/>
      <c r="BG285" s="6" t="s">
        <v>346</v>
      </c>
      <c r="BH285" s="6"/>
      <c r="BI285" s="6" t="s">
        <v>347</v>
      </c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  <c r="CE285" s="6"/>
      <c r="CF285" s="6"/>
      <c r="CG285" s="6"/>
      <c r="CH285" s="6"/>
      <c r="CI285" s="6"/>
    </row>
    <row r="286" spans="15:87" x14ac:dyDescent="0.35">
      <c r="O286" s="4"/>
      <c r="P286" s="4"/>
      <c r="Q286" s="4"/>
      <c r="R286" s="4"/>
      <c r="S286" s="4"/>
      <c r="T286" s="4"/>
      <c r="U286" s="4"/>
      <c r="AS286" s="6"/>
      <c r="AT286" s="6"/>
      <c r="AU286" s="6"/>
      <c r="AV286" s="6"/>
      <c r="AW286" s="6"/>
      <c r="AX286" s="6"/>
      <c r="AY286" s="6"/>
      <c r="AZ286" s="6" t="s">
        <v>348</v>
      </c>
      <c r="BA286" s="6" t="s">
        <v>349</v>
      </c>
      <c r="BB286" s="6">
        <v>43</v>
      </c>
      <c r="BC286" s="6">
        <v>21</v>
      </c>
      <c r="BD286" s="6" t="s">
        <v>49</v>
      </c>
      <c r="BE286" s="6" t="s">
        <v>147</v>
      </c>
      <c r="BF286" s="6"/>
      <c r="BG286" s="6" t="s">
        <v>349</v>
      </c>
      <c r="BH286" s="6"/>
      <c r="BI286" s="6">
        <v>430825</v>
      </c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  <c r="CE286" s="6"/>
      <c r="CF286" s="6"/>
      <c r="CG286" s="6"/>
      <c r="CH286" s="6"/>
      <c r="CI286" s="6"/>
    </row>
    <row r="287" spans="15:87" x14ac:dyDescent="0.35">
      <c r="O287" s="4"/>
      <c r="P287" s="4"/>
      <c r="Q287" s="4"/>
      <c r="R287" s="4"/>
      <c r="S287" s="4"/>
      <c r="T287" s="4"/>
      <c r="U287" s="4"/>
      <c r="AS287" s="6"/>
      <c r="AT287" s="6"/>
      <c r="AU287" s="6"/>
      <c r="AV287" s="6"/>
      <c r="AW287" s="6"/>
      <c r="AX287" s="6"/>
      <c r="AY287" s="6"/>
      <c r="AZ287" s="6" t="s">
        <v>350</v>
      </c>
      <c r="BA287" s="6" t="s">
        <v>351</v>
      </c>
      <c r="BB287" s="6">
        <v>25</v>
      </c>
      <c r="BC287" s="6">
        <v>30</v>
      </c>
      <c r="BD287" s="6" t="s">
        <v>89</v>
      </c>
      <c r="BE287" s="6" t="s">
        <v>100</v>
      </c>
      <c r="BF287" s="6"/>
      <c r="BG287" s="6" t="s">
        <v>351</v>
      </c>
      <c r="BH287" s="6"/>
      <c r="BI287" s="6">
        <v>251312</v>
      </c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  <c r="CE287" s="6"/>
      <c r="CF287" s="6"/>
      <c r="CG287" s="6"/>
      <c r="CH287" s="6"/>
      <c r="CI287" s="6"/>
    </row>
    <row r="288" spans="15:87" x14ac:dyDescent="0.35">
      <c r="O288" s="4"/>
      <c r="P288" s="4"/>
      <c r="Q288" s="4"/>
      <c r="R288" s="4"/>
      <c r="S288" s="4"/>
      <c r="T288" s="4"/>
      <c r="U288" s="4"/>
      <c r="AS288" s="6"/>
      <c r="AT288" s="6"/>
      <c r="AU288" s="6"/>
      <c r="AV288" s="6"/>
      <c r="AW288" s="6"/>
      <c r="AX288" s="6"/>
      <c r="AY288" s="6"/>
      <c r="AZ288" s="6" t="s">
        <v>352</v>
      </c>
      <c r="BA288" s="6" t="s">
        <v>353</v>
      </c>
      <c r="BB288" s="6">
        <v>17</v>
      </c>
      <c r="BC288" s="6">
        <v>10</v>
      </c>
      <c r="BD288" s="6" t="s">
        <v>75</v>
      </c>
      <c r="BE288" s="6" t="s">
        <v>187</v>
      </c>
      <c r="BF288" s="6"/>
      <c r="BG288" s="6" t="s">
        <v>353</v>
      </c>
      <c r="BH288" s="6"/>
      <c r="BI288" s="6">
        <v>171019</v>
      </c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  <c r="CE288" s="6"/>
      <c r="CF288" s="6"/>
      <c r="CG288" s="6"/>
      <c r="CH288" s="6"/>
      <c r="CI288" s="6"/>
    </row>
    <row r="289" spans="15:87" x14ac:dyDescent="0.35">
      <c r="O289" s="4"/>
      <c r="P289" s="4"/>
      <c r="Q289" s="4"/>
      <c r="R289" s="4"/>
      <c r="S289" s="4"/>
      <c r="T289" s="4"/>
      <c r="U289" s="4"/>
      <c r="AS289" s="6"/>
      <c r="AT289" s="6"/>
      <c r="AU289" s="6"/>
      <c r="AV289" s="6"/>
      <c r="AW289" s="6"/>
      <c r="AX289" s="6"/>
      <c r="AY289" s="6"/>
      <c r="AZ289" s="6" t="s">
        <v>354</v>
      </c>
      <c r="BA289" s="6" t="s">
        <v>355</v>
      </c>
      <c r="BB289" s="6">
        <v>25</v>
      </c>
      <c r="BC289" s="6">
        <v>33</v>
      </c>
      <c r="BD289" s="6" t="s">
        <v>89</v>
      </c>
      <c r="BE289" s="6" t="s">
        <v>140</v>
      </c>
      <c r="BF289" s="6"/>
      <c r="BG289" s="6" t="s">
        <v>355</v>
      </c>
      <c r="BH289" s="6"/>
      <c r="BI289" s="6">
        <v>251327</v>
      </c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  <c r="CE289" s="6"/>
      <c r="CF289" s="6"/>
      <c r="CG289" s="6"/>
      <c r="CH289" s="6"/>
      <c r="CI289" s="6"/>
    </row>
    <row r="290" spans="15:87" x14ac:dyDescent="0.35">
      <c r="O290" s="4"/>
      <c r="P290" s="4"/>
      <c r="Q290" s="4"/>
      <c r="R290" s="4"/>
      <c r="S290" s="4"/>
      <c r="T290" s="4"/>
      <c r="U290" s="4"/>
      <c r="AS290" s="6"/>
      <c r="AT290" s="6"/>
      <c r="AU290" s="6"/>
      <c r="AV290" s="6"/>
      <c r="AW290" s="6"/>
      <c r="AX290" s="6"/>
      <c r="AY290" s="6"/>
      <c r="AZ290" s="6" t="s">
        <v>356</v>
      </c>
      <c r="BA290" s="6" t="s">
        <v>357</v>
      </c>
      <c r="BB290" s="6" t="s">
        <v>84</v>
      </c>
      <c r="BC290" s="6">
        <v>4</v>
      </c>
      <c r="BD290" s="6" t="s">
        <v>8</v>
      </c>
      <c r="BE290" s="6" t="s">
        <v>358</v>
      </c>
      <c r="BF290" s="6"/>
      <c r="BG290" s="6" t="s">
        <v>357</v>
      </c>
      <c r="BH290" s="6"/>
      <c r="BI290" s="6" t="s">
        <v>359</v>
      </c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  <c r="CE290" s="6"/>
      <c r="CF290" s="6"/>
      <c r="CG290" s="6"/>
      <c r="CH290" s="6"/>
      <c r="CI290" s="6"/>
    </row>
    <row r="291" spans="15:87" x14ac:dyDescent="0.35">
      <c r="O291" s="4"/>
      <c r="P291" s="4"/>
      <c r="Q291" s="4"/>
      <c r="R291" s="4"/>
      <c r="S291" s="4"/>
      <c r="T291" s="4"/>
      <c r="U291" s="4"/>
      <c r="AS291" s="6"/>
      <c r="AT291" s="6"/>
      <c r="AU291" s="6"/>
      <c r="AV291" s="6"/>
      <c r="AW291" s="6"/>
      <c r="AX291" s="6"/>
      <c r="AY291" s="6"/>
      <c r="AZ291" s="6" t="s">
        <v>360</v>
      </c>
      <c r="BA291" s="6" t="s">
        <v>361</v>
      </c>
      <c r="BB291" s="6" t="s">
        <v>84</v>
      </c>
      <c r="BC291" s="6">
        <v>5</v>
      </c>
      <c r="BD291" s="6" t="s">
        <v>8</v>
      </c>
      <c r="BE291" s="6" t="s">
        <v>298</v>
      </c>
      <c r="BF291" s="6"/>
      <c r="BG291" s="6" t="s">
        <v>361</v>
      </c>
      <c r="BH291" s="6"/>
      <c r="BI291" s="6" t="s">
        <v>362</v>
      </c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  <c r="CE291" s="6"/>
      <c r="CF291" s="6"/>
      <c r="CG291" s="6"/>
      <c r="CH291" s="6"/>
      <c r="CI291" s="6"/>
    </row>
    <row r="292" spans="15:87" x14ac:dyDescent="0.35">
      <c r="O292" s="4"/>
      <c r="P292" s="4"/>
      <c r="Q292" s="4"/>
      <c r="R292" s="4"/>
      <c r="S292" s="4"/>
      <c r="T292" s="4"/>
      <c r="U292" s="4"/>
      <c r="AS292" s="6"/>
      <c r="AT292" s="6"/>
      <c r="AU292" s="6"/>
      <c r="AV292" s="6"/>
      <c r="AW292" s="6"/>
      <c r="AX292" s="6"/>
      <c r="AY292" s="6"/>
      <c r="AZ292" s="6" t="s">
        <v>363</v>
      </c>
      <c r="BA292" s="6" t="s">
        <v>364</v>
      </c>
      <c r="BB292" s="6" t="s">
        <v>84</v>
      </c>
      <c r="BC292" s="6">
        <v>17</v>
      </c>
      <c r="BD292" s="6" t="s">
        <v>8</v>
      </c>
      <c r="BE292" s="6" t="s">
        <v>93</v>
      </c>
      <c r="BF292" s="6"/>
      <c r="BG292" s="6" t="s">
        <v>364</v>
      </c>
      <c r="BH292" s="6"/>
      <c r="BI292" s="6" t="s">
        <v>365</v>
      </c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  <c r="CE292" s="6"/>
      <c r="CF292" s="6"/>
      <c r="CG292" s="6"/>
      <c r="CH292" s="6"/>
      <c r="CI292" s="6"/>
    </row>
    <row r="293" spans="15:87" x14ac:dyDescent="0.35">
      <c r="O293" s="4"/>
      <c r="P293" s="4"/>
      <c r="Q293" s="4"/>
      <c r="R293" s="4"/>
      <c r="S293" s="4"/>
      <c r="T293" s="4"/>
      <c r="U293" s="4"/>
      <c r="AS293" s="6"/>
      <c r="AT293" s="6"/>
      <c r="AU293" s="6"/>
      <c r="AV293" s="6"/>
      <c r="AW293" s="6"/>
      <c r="AX293" s="6"/>
      <c r="AY293" s="6"/>
      <c r="AZ293" s="6" t="s">
        <v>366</v>
      </c>
      <c r="BA293" s="6" t="s">
        <v>367</v>
      </c>
      <c r="BB293" s="6">
        <v>25</v>
      </c>
      <c r="BC293" s="6">
        <v>34</v>
      </c>
      <c r="BD293" s="6" t="s">
        <v>89</v>
      </c>
      <c r="BE293" s="6" t="s">
        <v>197</v>
      </c>
      <c r="BF293" s="6"/>
      <c r="BG293" s="6" t="s">
        <v>367</v>
      </c>
      <c r="BH293" s="6"/>
      <c r="BI293" s="6">
        <v>251348</v>
      </c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  <c r="CB293" s="6"/>
      <c r="CC293" s="6"/>
      <c r="CD293" s="6"/>
      <c r="CE293" s="6"/>
      <c r="CF293" s="6"/>
      <c r="CG293" s="6"/>
      <c r="CH293" s="6"/>
      <c r="CI293" s="6"/>
    </row>
    <row r="294" spans="15:87" x14ac:dyDescent="0.35">
      <c r="O294" s="4"/>
      <c r="P294" s="4"/>
      <c r="Q294" s="4"/>
      <c r="R294" s="4"/>
      <c r="S294" s="4"/>
      <c r="T294" s="4"/>
      <c r="U294" s="4"/>
      <c r="AS294" s="6"/>
      <c r="AT294" s="6"/>
      <c r="AU294" s="6"/>
      <c r="AV294" s="6"/>
      <c r="AW294" s="6"/>
      <c r="AX294" s="6"/>
      <c r="AY294" s="6"/>
      <c r="AZ294" s="6" t="s">
        <v>368</v>
      </c>
      <c r="BA294" s="6" t="s">
        <v>369</v>
      </c>
      <c r="BB294" s="6">
        <v>17</v>
      </c>
      <c r="BC294" s="6">
        <v>8</v>
      </c>
      <c r="BD294" s="6" t="s">
        <v>75</v>
      </c>
      <c r="BE294" s="6" t="s">
        <v>97</v>
      </c>
      <c r="BF294" s="6"/>
      <c r="BG294" s="6" t="s">
        <v>369</v>
      </c>
      <c r="BH294" s="6"/>
      <c r="BI294" s="6">
        <v>170998</v>
      </c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  <c r="CA294" s="6"/>
      <c r="CB294" s="6"/>
      <c r="CC294" s="6"/>
      <c r="CD294" s="6"/>
      <c r="CE294" s="6"/>
      <c r="CF294" s="6"/>
      <c r="CG294" s="6"/>
      <c r="CH294" s="6"/>
      <c r="CI294" s="6"/>
    </row>
    <row r="295" spans="15:87" x14ac:dyDescent="0.35">
      <c r="O295" s="4"/>
      <c r="P295" s="4"/>
      <c r="Q295" s="4"/>
      <c r="R295" s="4"/>
      <c r="S295" s="4"/>
      <c r="T295" s="4"/>
      <c r="U295" s="4"/>
      <c r="AS295" s="6"/>
      <c r="AT295" s="6"/>
      <c r="AU295" s="6"/>
      <c r="AV295" s="6"/>
      <c r="AW295" s="6"/>
      <c r="AX295" s="6"/>
      <c r="AY295" s="6"/>
      <c r="AZ295" s="6" t="s">
        <v>370</v>
      </c>
      <c r="BA295" s="6" t="s">
        <v>371</v>
      </c>
      <c r="BB295" s="6">
        <v>17</v>
      </c>
      <c r="BC295" s="6">
        <v>11</v>
      </c>
      <c r="BD295" s="6" t="s">
        <v>75</v>
      </c>
      <c r="BE295" s="6" t="s">
        <v>291</v>
      </c>
      <c r="BF295" s="6"/>
      <c r="BG295" s="6" t="s">
        <v>371</v>
      </c>
      <c r="BH295" s="6"/>
      <c r="BI295" s="6">
        <v>171058</v>
      </c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  <c r="BZ295" s="6"/>
      <c r="CA295" s="6"/>
      <c r="CB295" s="6"/>
      <c r="CC295" s="6"/>
      <c r="CD295" s="6"/>
      <c r="CE295" s="6"/>
      <c r="CF295" s="6"/>
      <c r="CG295" s="6"/>
      <c r="CH295" s="6"/>
      <c r="CI295" s="6"/>
    </row>
    <row r="296" spans="15:87" x14ac:dyDescent="0.35">
      <c r="O296" s="4"/>
      <c r="P296" s="4"/>
      <c r="Q296" s="4"/>
      <c r="R296" s="4"/>
      <c r="S296" s="4"/>
      <c r="T296" s="4"/>
      <c r="U296" s="4"/>
      <c r="AS296" s="6"/>
      <c r="AT296" s="6"/>
      <c r="AU296" s="6"/>
      <c r="AV296" s="6"/>
      <c r="AW296" s="6"/>
      <c r="AX296" s="6"/>
      <c r="AY296" s="6"/>
      <c r="AZ296" s="6" t="s">
        <v>372</v>
      </c>
      <c r="BA296" s="6" t="s">
        <v>373</v>
      </c>
      <c r="BB296" s="6">
        <v>43</v>
      </c>
      <c r="BC296" s="6">
        <v>15</v>
      </c>
      <c r="BD296" s="6" t="s">
        <v>49</v>
      </c>
      <c r="BE296" s="6" t="s">
        <v>68</v>
      </c>
      <c r="BF296" s="6"/>
      <c r="BG296" s="6" t="s">
        <v>373</v>
      </c>
      <c r="BH296" s="6"/>
      <c r="BI296" s="6">
        <v>430831</v>
      </c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  <c r="BZ296" s="6"/>
      <c r="CA296" s="6"/>
      <c r="CB296" s="6"/>
      <c r="CC296" s="6"/>
      <c r="CD296" s="6"/>
      <c r="CE296" s="6"/>
      <c r="CF296" s="6"/>
      <c r="CG296" s="6"/>
      <c r="CH296" s="6"/>
      <c r="CI296" s="6"/>
    </row>
    <row r="297" spans="15:87" x14ac:dyDescent="0.35">
      <c r="O297" s="4"/>
      <c r="P297" s="4"/>
      <c r="Q297" s="4"/>
      <c r="R297" s="4"/>
      <c r="S297" s="4"/>
      <c r="T297" s="4"/>
      <c r="U297" s="4"/>
      <c r="AS297" s="6"/>
      <c r="AT297" s="6"/>
      <c r="AU297" s="6"/>
      <c r="AV297" s="6"/>
      <c r="AW297" s="6"/>
      <c r="AX297" s="6"/>
      <c r="AY297" s="6"/>
      <c r="AZ297" s="6" t="s">
        <v>374</v>
      </c>
      <c r="BA297" s="6" t="s">
        <v>375</v>
      </c>
      <c r="BB297" s="6">
        <v>25</v>
      </c>
      <c r="BC297" s="6">
        <v>40</v>
      </c>
      <c r="BD297" s="6" t="s">
        <v>89</v>
      </c>
      <c r="BE297" s="6" t="s">
        <v>118</v>
      </c>
      <c r="BF297" s="6"/>
      <c r="BG297" s="6" t="s">
        <v>375</v>
      </c>
      <c r="BH297" s="6"/>
      <c r="BI297" s="6">
        <v>251351</v>
      </c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  <c r="CD297" s="6"/>
      <c r="CE297" s="6"/>
      <c r="CF297" s="6"/>
      <c r="CG297" s="6"/>
      <c r="CH297" s="6"/>
      <c r="CI297" s="6"/>
    </row>
    <row r="298" spans="15:87" x14ac:dyDescent="0.35">
      <c r="O298" s="4"/>
      <c r="P298" s="4"/>
      <c r="Q298" s="4"/>
      <c r="R298" s="4"/>
      <c r="S298" s="4"/>
      <c r="T298" s="4"/>
      <c r="U298" s="4"/>
      <c r="AS298" s="6"/>
      <c r="AT298" s="6"/>
      <c r="AU298" s="6"/>
      <c r="AV298" s="6"/>
      <c r="AW298" s="6"/>
      <c r="AX298" s="6"/>
      <c r="AY298" s="6"/>
      <c r="AZ298" s="6" t="s">
        <v>376</v>
      </c>
      <c r="BA298" s="6" t="s">
        <v>377</v>
      </c>
      <c r="BB298" s="6">
        <v>43</v>
      </c>
      <c r="BC298" s="6">
        <v>23</v>
      </c>
      <c r="BD298" s="6" t="s">
        <v>49</v>
      </c>
      <c r="BE298" s="6" t="s">
        <v>65</v>
      </c>
      <c r="BF298" s="6"/>
      <c r="BG298" s="6" t="s">
        <v>377</v>
      </c>
      <c r="BH298" s="6"/>
      <c r="BI298" s="6">
        <v>430846</v>
      </c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  <c r="CE298" s="6"/>
      <c r="CF298" s="6"/>
      <c r="CG298" s="6"/>
      <c r="CH298" s="6"/>
      <c r="CI298" s="6"/>
    </row>
    <row r="299" spans="15:87" x14ac:dyDescent="0.35">
      <c r="O299" s="4"/>
      <c r="P299" s="4"/>
      <c r="Q299" s="4"/>
      <c r="R299" s="4"/>
      <c r="S299" s="4"/>
      <c r="T299" s="4"/>
      <c r="U299" s="4"/>
      <c r="AS299" s="6"/>
      <c r="AT299" s="6"/>
      <c r="AU299" s="6"/>
      <c r="AV299" s="6"/>
      <c r="AW299" s="6"/>
      <c r="AX299" s="6"/>
      <c r="AY299" s="6"/>
      <c r="AZ299" s="6" t="s">
        <v>378</v>
      </c>
      <c r="BA299" s="6" t="s">
        <v>379</v>
      </c>
      <c r="BB299" s="6" t="s">
        <v>84</v>
      </c>
      <c r="BC299" s="6">
        <v>26</v>
      </c>
      <c r="BD299" s="6" t="s">
        <v>8</v>
      </c>
      <c r="BE299" s="6" t="s">
        <v>308</v>
      </c>
      <c r="BF299" s="6"/>
      <c r="BG299" s="6" t="s">
        <v>379</v>
      </c>
      <c r="BH299" s="6"/>
      <c r="BI299" s="6" t="s">
        <v>380</v>
      </c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  <c r="CD299" s="6"/>
      <c r="CE299" s="6"/>
      <c r="CF299" s="6"/>
      <c r="CG299" s="6"/>
      <c r="CH299" s="6"/>
      <c r="CI299" s="6"/>
    </row>
    <row r="300" spans="15:87" x14ac:dyDescent="0.35">
      <c r="O300" s="4"/>
      <c r="P300" s="4"/>
      <c r="Q300" s="4"/>
      <c r="R300" s="4"/>
      <c r="S300" s="4"/>
      <c r="T300" s="4"/>
      <c r="U300" s="4"/>
      <c r="AS300" s="6"/>
      <c r="AT300" s="6"/>
      <c r="AU300" s="6"/>
      <c r="AV300" s="6"/>
      <c r="AW300" s="6"/>
      <c r="AX300" s="6"/>
      <c r="AY300" s="6"/>
      <c r="AZ300" s="6" t="s">
        <v>381</v>
      </c>
      <c r="BA300" s="6" t="s">
        <v>382</v>
      </c>
      <c r="BB300" s="6">
        <v>43</v>
      </c>
      <c r="BC300" s="6">
        <v>21</v>
      </c>
      <c r="BD300" s="6" t="s">
        <v>49</v>
      </c>
      <c r="BE300" s="6" t="s">
        <v>147</v>
      </c>
      <c r="BF300" s="6"/>
      <c r="BG300" s="6" t="s">
        <v>382</v>
      </c>
      <c r="BH300" s="6"/>
      <c r="BI300" s="6">
        <v>430859</v>
      </c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  <c r="CD300" s="6"/>
      <c r="CE300" s="6"/>
      <c r="CF300" s="6"/>
      <c r="CG300" s="6"/>
      <c r="CH300" s="6"/>
      <c r="CI300" s="6"/>
    </row>
    <row r="301" spans="15:87" x14ac:dyDescent="0.35">
      <c r="O301" s="4"/>
      <c r="P301" s="4"/>
      <c r="Q301" s="4"/>
      <c r="R301" s="4"/>
      <c r="S301" s="4"/>
      <c r="T301" s="4"/>
      <c r="U301" s="4"/>
      <c r="AS301" s="6"/>
      <c r="AT301" s="6"/>
      <c r="AU301" s="6"/>
      <c r="AV301" s="6"/>
      <c r="AW301" s="6"/>
      <c r="AX301" s="6"/>
      <c r="AY301" s="6"/>
      <c r="AZ301" s="6" t="s">
        <v>383</v>
      </c>
      <c r="BA301" s="6" t="s">
        <v>384</v>
      </c>
      <c r="BB301" s="6" t="s">
        <v>84</v>
      </c>
      <c r="BC301" s="6">
        <v>2</v>
      </c>
      <c r="BD301" s="6" t="s">
        <v>8</v>
      </c>
      <c r="BE301" s="6" t="s">
        <v>85</v>
      </c>
      <c r="BF301" s="6"/>
      <c r="BG301" s="6" t="s">
        <v>384</v>
      </c>
      <c r="BH301" s="6"/>
      <c r="BI301" s="6" t="s">
        <v>385</v>
      </c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  <c r="BZ301" s="6"/>
      <c r="CA301" s="6"/>
      <c r="CB301" s="6"/>
      <c r="CC301" s="6"/>
      <c r="CD301" s="6"/>
      <c r="CE301" s="6"/>
      <c r="CF301" s="6"/>
      <c r="CG301" s="6"/>
      <c r="CH301" s="6"/>
      <c r="CI301" s="6"/>
    </row>
    <row r="302" spans="15:87" x14ac:dyDescent="0.35">
      <c r="O302" s="4"/>
      <c r="P302" s="4"/>
      <c r="Q302" s="4"/>
      <c r="R302" s="4"/>
      <c r="S302" s="4"/>
      <c r="T302" s="4"/>
      <c r="U302" s="4"/>
      <c r="AS302" s="6"/>
      <c r="AT302" s="6"/>
      <c r="AU302" s="6"/>
      <c r="AV302" s="6"/>
      <c r="AW302" s="6"/>
      <c r="AX302" s="6"/>
      <c r="AY302" s="6"/>
      <c r="AZ302" s="6" t="s">
        <v>386</v>
      </c>
      <c r="BA302" s="6" t="s">
        <v>387</v>
      </c>
      <c r="BB302" s="6">
        <v>25</v>
      </c>
      <c r="BC302" s="6">
        <v>40</v>
      </c>
      <c r="BD302" s="6" t="s">
        <v>89</v>
      </c>
      <c r="BE302" s="6" t="s">
        <v>118</v>
      </c>
      <c r="BF302" s="6"/>
      <c r="BG302" s="6" t="s">
        <v>387</v>
      </c>
      <c r="BH302" s="6"/>
      <c r="BI302" s="6">
        <v>251370</v>
      </c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"/>
      <c r="CA302" s="6"/>
      <c r="CB302" s="6"/>
      <c r="CC302" s="6"/>
      <c r="CD302" s="6"/>
      <c r="CE302" s="6"/>
      <c r="CF302" s="6"/>
      <c r="CG302" s="6"/>
      <c r="CH302" s="6"/>
      <c r="CI302" s="6"/>
    </row>
    <row r="303" spans="15:87" x14ac:dyDescent="0.35">
      <c r="O303" s="4"/>
      <c r="P303" s="4"/>
      <c r="Q303" s="4"/>
      <c r="R303" s="4"/>
      <c r="S303" s="4"/>
      <c r="T303" s="4"/>
      <c r="U303" s="4"/>
      <c r="AS303" s="6"/>
      <c r="AT303" s="6"/>
      <c r="AU303" s="6"/>
      <c r="AV303" s="6"/>
      <c r="AW303" s="6"/>
      <c r="AX303" s="6"/>
      <c r="AY303" s="6"/>
      <c r="AZ303" s="6" t="s">
        <v>388</v>
      </c>
      <c r="BA303" s="6" t="s">
        <v>389</v>
      </c>
      <c r="BB303" s="6">
        <v>17</v>
      </c>
      <c r="BC303" s="6">
        <v>12</v>
      </c>
      <c r="BD303" s="6" t="s">
        <v>75</v>
      </c>
      <c r="BE303" s="6" t="s">
        <v>76</v>
      </c>
      <c r="BF303" s="6"/>
      <c r="BG303" s="6" t="s">
        <v>389</v>
      </c>
      <c r="BH303" s="6"/>
      <c r="BI303" s="6">
        <v>171061</v>
      </c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  <c r="BX303" s="6"/>
      <c r="BY303" s="6"/>
      <c r="BZ303" s="6"/>
      <c r="CA303" s="6"/>
      <c r="CB303" s="6"/>
      <c r="CC303" s="6"/>
      <c r="CD303" s="6"/>
      <c r="CE303" s="6"/>
      <c r="CF303" s="6"/>
      <c r="CG303" s="6"/>
      <c r="CH303" s="6"/>
      <c r="CI303" s="6"/>
    </row>
    <row r="304" spans="15:87" x14ac:dyDescent="0.35">
      <c r="O304" s="4"/>
      <c r="P304" s="4"/>
      <c r="Q304" s="4"/>
      <c r="R304" s="4"/>
      <c r="S304" s="4"/>
      <c r="T304" s="4"/>
      <c r="U304" s="4"/>
      <c r="AS304" s="6"/>
      <c r="AT304" s="6"/>
      <c r="AU304" s="6"/>
      <c r="AV304" s="6"/>
      <c r="AW304" s="6"/>
      <c r="AX304" s="6"/>
      <c r="AY304" s="6"/>
      <c r="AZ304" s="6" t="s">
        <v>390</v>
      </c>
      <c r="BA304" s="6" t="s">
        <v>391</v>
      </c>
      <c r="BB304" s="6" t="s">
        <v>84</v>
      </c>
      <c r="BC304" s="6">
        <v>3</v>
      </c>
      <c r="BD304" s="6" t="s">
        <v>8</v>
      </c>
      <c r="BE304" s="6" t="s">
        <v>71</v>
      </c>
      <c r="BF304" s="6"/>
      <c r="BG304" s="6" t="s">
        <v>391</v>
      </c>
      <c r="BH304" s="6"/>
      <c r="BI304" s="6" t="s">
        <v>392</v>
      </c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  <c r="BY304" s="6"/>
      <c r="BZ304" s="6"/>
      <c r="CA304" s="6"/>
      <c r="CB304" s="6"/>
      <c r="CC304" s="6"/>
      <c r="CD304" s="6"/>
      <c r="CE304" s="6"/>
      <c r="CF304" s="6"/>
      <c r="CG304" s="6"/>
      <c r="CH304" s="6"/>
      <c r="CI304" s="6"/>
    </row>
    <row r="305" spans="15:87" x14ac:dyDescent="0.35">
      <c r="O305" s="4"/>
      <c r="P305" s="4"/>
      <c r="Q305" s="4"/>
      <c r="R305" s="4"/>
      <c r="S305" s="4"/>
      <c r="T305" s="4"/>
      <c r="U305" s="4"/>
      <c r="AS305" s="6"/>
      <c r="AT305" s="6"/>
      <c r="AU305" s="6"/>
      <c r="AV305" s="6"/>
      <c r="AW305" s="6"/>
      <c r="AX305" s="6"/>
      <c r="AY305" s="6"/>
      <c r="AZ305" s="6" t="s">
        <v>393</v>
      </c>
      <c r="BA305" s="6" t="s">
        <v>394</v>
      </c>
      <c r="BB305" s="6">
        <v>17</v>
      </c>
      <c r="BC305" s="6">
        <v>7</v>
      </c>
      <c r="BD305" s="6" t="s">
        <v>75</v>
      </c>
      <c r="BE305" s="6" t="s">
        <v>121</v>
      </c>
      <c r="BF305" s="6"/>
      <c r="BG305" s="6" t="s">
        <v>394</v>
      </c>
      <c r="BH305" s="6"/>
      <c r="BI305" s="6">
        <v>171077</v>
      </c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  <c r="BX305" s="6"/>
      <c r="BY305" s="6"/>
      <c r="BZ305" s="6"/>
      <c r="CA305" s="6"/>
      <c r="CB305" s="6"/>
      <c r="CC305" s="6"/>
      <c r="CD305" s="6"/>
      <c r="CE305" s="6"/>
      <c r="CF305" s="6"/>
      <c r="CG305" s="6"/>
      <c r="CH305" s="6"/>
      <c r="CI305" s="6"/>
    </row>
    <row r="306" spans="15:87" x14ac:dyDescent="0.35">
      <c r="O306" s="4"/>
      <c r="P306" s="4"/>
      <c r="Q306" s="4"/>
      <c r="R306" s="4"/>
      <c r="S306" s="4"/>
      <c r="T306" s="4"/>
      <c r="U306" s="4"/>
      <c r="AS306" s="6"/>
      <c r="AT306" s="6"/>
      <c r="AU306" s="6"/>
      <c r="AV306" s="6"/>
      <c r="AW306" s="6"/>
      <c r="AX306" s="6"/>
      <c r="AY306" s="6"/>
      <c r="AZ306" s="6" t="s">
        <v>395</v>
      </c>
      <c r="BA306" s="6" t="s">
        <v>396</v>
      </c>
      <c r="BB306" s="6">
        <v>25</v>
      </c>
      <c r="BC306" s="6">
        <v>29</v>
      </c>
      <c r="BD306" s="6" t="s">
        <v>89</v>
      </c>
      <c r="BE306" s="6" t="s">
        <v>170</v>
      </c>
      <c r="BF306" s="6"/>
      <c r="BG306" s="6" t="s">
        <v>396</v>
      </c>
      <c r="BH306" s="6"/>
      <c r="BI306" s="6">
        <v>251364</v>
      </c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  <c r="BX306" s="6"/>
      <c r="BY306" s="6"/>
      <c r="BZ306" s="6"/>
      <c r="CA306" s="6"/>
      <c r="CB306" s="6"/>
      <c r="CC306" s="6"/>
      <c r="CD306" s="6"/>
      <c r="CE306" s="6"/>
      <c r="CF306" s="6"/>
      <c r="CG306" s="6"/>
      <c r="CH306" s="6"/>
      <c r="CI306" s="6"/>
    </row>
    <row r="307" spans="15:87" x14ac:dyDescent="0.35">
      <c r="O307" s="4"/>
      <c r="P307" s="4"/>
      <c r="Q307" s="4"/>
      <c r="R307" s="4"/>
      <c r="S307" s="4"/>
      <c r="T307" s="4"/>
      <c r="U307" s="4"/>
      <c r="AS307" s="6"/>
      <c r="AT307" s="6"/>
      <c r="AU307" s="6"/>
      <c r="AV307" s="6"/>
      <c r="AW307" s="6"/>
      <c r="AX307" s="6"/>
      <c r="AY307" s="6"/>
      <c r="AZ307" s="6" t="s">
        <v>397</v>
      </c>
      <c r="BA307" s="6" t="s">
        <v>398</v>
      </c>
      <c r="BB307" s="6" t="s">
        <v>84</v>
      </c>
      <c r="BC307" s="6">
        <v>26</v>
      </c>
      <c r="BD307" s="6" t="s">
        <v>8</v>
      </c>
      <c r="BE307" s="6" t="s">
        <v>308</v>
      </c>
      <c r="BF307" s="6"/>
      <c r="BG307" s="6" t="s">
        <v>398</v>
      </c>
      <c r="BH307" s="6"/>
      <c r="BI307" s="6" t="s">
        <v>399</v>
      </c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  <c r="BX307" s="6"/>
      <c r="BY307" s="6"/>
      <c r="BZ307" s="6"/>
      <c r="CA307" s="6"/>
      <c r="CB307" s="6"/>
      <c r="CC307" s="6"/>
      <c r="CD307" s="6"/>
      <c r="CE307" s="6"/>
      <c r="CF307" s="6"/>
      <c r="CG307" s="6"/>
      <c r="CH307" s="6"/>
      <c r="CI307" s="6"/>
    </row>
    <row r="308" spans="15:87" x14ac:dyDescent="0.35">
      <c r="O308" s="4"/>
      <c r="P308" s="4"/>
      <c r="Q308" s="4"/>
      <c r="R308" s="4"/>
      <c r="S308" s="4"/>
      <c r="T308" s="4"/>
      <c r="U308" s="4"/>
      <c r="AS308" s="6"/>
      <c r="AT308" s="6"/>
      <c r="AU308" s="6"/>
      <c r="AV308" s="6"/>
      <c r="AW308" s="6"/>
      <c r="AX308" s="6"/>
      <c r="AY308" s="6"/>
      <c r="AZ308" s="6" t="s">
        <v>400</v>
      </c>
      <c r="BA308" s="6" t="s">
        <v>401</v>
      </c>
      <c r="BB308" s="6" t="s">
        <v>84</v>
      </c>
      <c r="BC308" s="6">
        <v>26</v>
      </c>
      <c r="BD308" s="6" t="s">
        <v>8</v>
      </c>
      <c r="BE308" s="6" t="s">
        <v>308</v>
      </c>
      <c r="BF308" s="6"/>
      <c r="BG308" s="6" t="s">
        <v>401</v>
      </c>
      <c r="BH308" s="6"/>
      <c r="BI308" s="6" t="s">
        <v>402</v>
      </c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  <c r="BX308" s="6"/>
      <c r="BY308" s="6"/>
      <c r="BZ308" s="6"/>
      <c r="CA308" s="6"/>
      <c r="CB308" s="6"/>
      <c r="CC308" s="6"/>
      <c r="CD308" s="6"/>
      <c r="CE308" s="6"/>
      <c r="CF308" s="6"/>
      <c r="CG308" s="6"/>
      <c r="CH308" s="6"/>
      <c r="CI308" s="6"/>
    </row>
    <row r="309" spans="15:87" x14ac:dyDescent="0.35">
      <c r="O309" s="4"/>
      <c r="P309" s="4"/>
      <c r="Q309" s="4"/>
      <c r="R309" s="4"/>
      <c r="S309" s="4"/>
      <c r="T309" s="4"/>
      <c r="U309" s="4"/>
      <c r="AS309" s="6"/>
      <c r="AT309" s="6"/>
      <c r="AU309" s="6"/>
      <c r="AV309" s="6"/>
      <c r="AW309" s="6"/>
      <c r="AX309" s="6"/>
      <c r="AY309" s="6"/>
      <c r="AZ309" s="6" t="s">
        <v>403</v>
      </c>
      <c r="BA309" s="6" t="s">
        <v>404</v>
      </c>
      <c r="BB309" s="6">
        <v>17</v>
      </c>
      <c r="BC309" s="6">
        <v>11</v>
      </c>
      <c r="BD309" s="6" t="s">
        <v>75</v>
      </c>
      <c r="BE309" s="6" t="s">
        <v>291</v>
      </c>
      <c r="BF309" s="6"/>
      <c r="BG309" s="6" t="s">
        <v>404</v>
      </c>
      <c r="BH309" s="6"/>
      <c r="BI309" s="6">
        <v>171096</v>
      </c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  <c r="BX309" s="6"/>
      <c r="BY309" s="6"/>
      <c r="BZ309" s="6"/>
      <c r="CA309" s="6"/>
      <c r="CB309" s="6"/>
      <c r="CC309" s="6"/>
      <c r="CD309" s="6"/>
      <c r="CE309" s="6"/>
      <c r="CF309" s="6"/>
      <c r="CG309" s="6"/>
      <c r="CH309" s="6"/>
      <c r="CI309" s="6"/>
    </row>
    <row r="310" spans="15:87" x14ac:dyDescent="0.35">
      <c r="O310" s="4"/>
      <c r="P310" s="4"/>
      <c r="Q310" s="4"/>
      <c r="R310" s="4"/>
      <c r="S310" s="4"/>
      <c r="T310" s="4"/>
      <c r="U310" s="4"/>
      <c r="AS310" s="6"/>
      <c r="AT310" s="6"/>
      <c r="AU310" s="6"/>
      <c r="AV310" s="6"/>
      <c r="AW310" s="6"/>
      <c r="AX310" s="6"/>
      <c r="AY310" s="6"/>
      <c r="AZ310" s="6" t="s">
        <v>405</v>
      </c>
      <c r="BA310" s="6" t="s">
        <v>406</v>
      </c>
      <c r="BB310" s="6">
        <v>43</v>
      </c>
      <c r="BC310" s="6">
        <v>20</v>
      </c>
      <c r="BD310" s="6" t="s">
        <v>49</v>
      </c>
      <c r="BE310" s="6" t="s">
        <v>272</v>
      </c>
      <c r="BF310" s="6"/>
      <c r="BG310" s="6" t="s">
        <v>406</v>
      </c>
      <c r="BH310" s="6"/>
      <c r="BI310" s="6">
        <v>430862</v>
      </c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  <c r="BX310" s="6"/>
      <c r="BY310" s="6"/>
      <c r="BZ310" s="6"/>
      <c r="CA310" s="6"/>
      <c r="CB310" s="6"/>
      <c r="CC310" s="6"/>
      <c r="CD310" s="6"/>
      <c r="CE310" s="6"/>
      <c r="CF310" s="6"/>
      <c r="CG310" s="6"/>
      <c r="CH310" s="6"/>
      <c r="CI310" s="6"/>
    </row>
    <row r="311" spans="15:87" x14ac:dyDescent="0.35">
      <c r="O311" s="4"/>
      <c r="P311" s="4"/>
      <c r="Q311" s="4"/>
      <c r="R311" s="4"/>
      <c r="S311" s="4"/>
      <c r="T311" s="4"/>
      <c r="U311" s="4"/>
      <c r="AS311" s="6"/>
      <c r="AT311" s="6"/>
      <c r="AU311" s="6"/>
      <c r="AV311" s="6"/>
      <c r="AW311" s="6"/>
      <c r="AX311" s="6"/>
      <c r="AY311" s="6"/>
      <c r="AZ311" s="6" t="s">
        <v>407</v>
      </c>
      <c r="BA311" s="6" t="s">
        <v>408</v>
      </c>
      <c r="BB311" s="6">
        <v>43</v>
      </c>
      <c r="BC311" s="6">
        <v>16</v>
      </c>
      <c r="BD311" s="6" t="s">
        <v>49</v>
      </c>
      <c r="BE311" s="6" t="s">
        <v>344</v>
      </c>
      <c r="BF311" s="6"/>
      <c r="BG311" s="6" t="s">
        <v>408</v>
      </c>
      <c r="BH311" s="6"/>
      <c r="BI311" s="6">
        <v>430884</v>
      </c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  <c r="BX311" s="6"/>
      <c r="BY311" s="6"/>
      <c r="BZ311" s="6"/>
      <c r="CA311" s="6"/>
      <c r="CB311" s="6"/>
      <c r="CC311" s="6"/>
      <c r="CD311" s="6"/>
      <c r="CE311" s="6"/>
      <c r="CF311" s="6"/>
      <c r="CG311" s="6"/>
      <c r="CH311" s="6"/>
      <c r="CI311" s="6"/>
    </row>
    <row r="312" spans="15:87" x14ac:dyDescent="0.35">
      <c r="O312" s="4"/>
      <c r="P312" s="4"/>
      <c r="Q312" s="4"/>
      <c r="R312" s="4"/>
      <c r="S312" s="4"/>
      <c r="T312" s="4"/>
      <c r="U312" s="4"/>
      <c r="AS312" s="6"/>
      <c r="AT312" s="6"/>
      <c r="AU312" s="6"/>
      <c r="AV312" s="6"/>
      <c r="AW312" s="6"/>
      <c r="AX312" s="6"/>
      <c r="AY312" s="6"/>
      <c r="AZ312" s="6" t="s">
        <v>409</v>
      </c>
      <c r="BA312" s="6" t="s">
        <v>410</v>
      </c>
      <c r="BB312" s="6" t="s">
        <v>84</v>
      </c>
      <c r="BC312" s="6">
        <v>4</v>
      </c>
      <c r="BD312" s="6" t="s">
        <v>8</v>
      </c>
      <c r="BE312" s="6" t="s">
        <v>358</v>
      </c>
      <c r="BF312" s="6"/>
      <c r="BG312" s="6" t="s">
        <v>410</v>
      </c>
      <c r="BH312" s="6"/>
      <c r="BI312" s="6" t="s">
        <v>411</v>
      </c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  <c r="BX312" s="6"/>
      <c r="BY312" s="6"/>
      <c r="BZ312" s="6"/>
      <c r="CA312" s="6"/>
      <c r="CB312" s="6"/>
      <c r="CC312" s="6"/>
      <c r="CD312" s="6"/>
      <c r="CE312" s="6"/>
      <c r="CF312" s="6"/>
      <c r="CG312" s="6"/>
      <c r="CH312" s="6"/>
      <c r="CI312" s="6"/>
    </row>
    <row r="313" spans="15:87" x14ac:dyDescent="0.35">
      <c r="O313" s="4"/>
      <c r="P313" s="4"/>
      <c r="Q313" s="4"/>
      <c r="R313" s="4"/>
      <c r="S313" s="4"/>
      <c r="T313" s="4"/>
      <c r="U313" s="4"/>
      <c r="AS313" s="6"/>
      <c r="AT313" s="6"/>
      <c r="AU313" s="6"/>
      <c r="AV313" s="6"/>
      <c r="AW313" s="6"/>
      <c r="AX313" s="6"/>
      <c r="AY313" s="6"/>
      <c r="AZ313" s="6" t="s">
        <v>412</v>
      </c>
      <c r="BA313" s="6" t="s">
        <v>413</v>
      </c>
      <c r="BB313" s="6" t="s">
        <v>84</v>
      </c>
      <c r="BC313" s="6">
        <v>28</v>
      </c>
      <c r="BD313" s="6" t="s">
        <v>8</v>
      </c>
      <c r="BE313" s="6" t="s">
        <v>108</v>
      </c>
      <c r="BF313" s="6"/>
      <c r="BG313" s="6" t="s">
        <v>413</v>
      </c>
      <c r="BH313" s="6"/>
      <c r="BI313" s="6" t="s">
        <v>414</v>
      </c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  <c r="BX313" s="6"/>
      <c r="BY313" s="6"/>
      <c r="BZ313" s="6"/>
      <c r="CA313" s="6"/>
      <c r="CB313" s="6"/>
      <c r="CC313" s="6"/>
      <c r="CD313" s="6"/>
      <c r="CE313" s="6"/>
      <c r="CF313" s="6"/>
      <c r="CG313" s="6"/>
      <c r="CH313" s="6"/>
      <c r="CI313" s="6"/>
    </row>
    <row r="314" spans="15:87" x14ac:dyDescent="0.35">
      <c r="O314" s="4"/>
      <c r="P314" s="4"/>
      <c r="Q314" s="4"/>
      <c r="R314" s="4"/>
      <c r="S314" s="4"/>
      <c r="T314" s="4"/>
      <c r="U314" s="4"/>
      <c r="AS314" s="6"/>
      <c r="AT314" s="6"/>
      <c r="AU314" s="6"/>
      <c r="AV314" s="6"/>
      <c r="AW314" s="6"/>
      <c r="AX314" s="6"/>
      <c r="AY314" s="6"/>
      <c r="AZ314" s="6" t="s">
        <v>415</v>
      </c>
      <c r="BA314" s="6" t="s">
        <v>416</v>
      </c>
      <c r="BB314" s="6">
        <v>25</v>
      </c>
      <c r="BC314" s="6">
        <v>8</v>
      </c>
      <c r="BD314" s="6" t="s">
        <v>89</v>
      </c>
      <c r="BE314" s="6" t="s">
        <v>97</v>
      </c>
      <c r="BF314" s="6"/>
      <c r="BG314" s="6" t="s">
        <v>416</v>
      </c>
      <c r="BH314" s="6"/>
      <c r="BI314" s="6">
        <v>251399</v>
      </c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  <c r="BX314" s="6"/>
      <c r="BY314" s="6"/>
      <c r="BZ314" s="6"/>
      <c r="CA314" s="6"/>
      <c r="CB314" s="6"/>
      <c r="CC314" s="6"/>
      <c r="CD314" s="6"/>
      <c r="CE314" s="6"/>
      <c r="CF314" s="6"/>
      <c r="CG314" s="6"/>
      <c r="CH314" s="6"/>
      <c r="CI314" s="6"/>
    </row>
    <row r="315" spans="15:87" x14ac:dyDescent="0.35">
      <c r="O315" s="4"/>
      <c r="P315" s="4"/>
      <c r="Q315" s="4"/>
      <c r="R315" s="4"/>
      <c r="S315" s="4"/>
      <c r="T315" s="4"/>
      <c r="U315" s="4"/>
      <c r="AS315" s="6"/>
      <c r="AT315" s="6"/>
      <c r="AU315" s="6"/>
      <c r="AV315" s="6"/>
      <c r="AW315" s="6"/>
      <c r="AX315" s="6"/>
      <c r="AY315" s="6"/>
      <c r="AZ315" s="6" t="s">
        <v>417</v>
      </c>
      <c r="BA315" s="6" t="s">
        <v>418</v>
      </c>
      <c r="BB315" s="6" t="s">
        <v>84</v>
      </c>
      <c r="BC315" s="6">
        <v>6</v>
      </c>
      <c r="BD315" s="6" t="s">
        <v>8</v>
      </c>
      <c r="BE315" s="6" t="s">
        <v>173</v>
      </c>
      <c r="BF315" s="6"/>
      <c r="BG315" s="6" t="s">
        <v>418</v>
      </c>
      <c r="BH315" s="6"/>
      <c r="BI315" s="6" t="s">
        <v>419</v>
      </c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  <c r="BX315" s="6"/>
      <c r="BY315" s="6"/>
      <c r="BZ315" s="6"/>
      <c r="CA315" s="6"/>
      <c r="CB315" s="6"/>
      <c r="CC315" s="6"/>
      <c r="CD315" s="6"/>
      <c r="CE315" s="6"/>
      <c r="CF315" s="6"/>
      <c r="CG315" s="6"/>
      <c r="CH315" s="6"/>
      <c r="CI315" s="6"/>
    </row>
    <row r="316" spans="15:87" x14ac:dyDescent="0.35">
      <c r="O316" s="4"/>
      <c r="P316" s="4"/>
      <c r="Q316" s="4"/>
      <c r="R316" s="4"/>
      <c r="S316" s="4"/>
      <c r="T316" s="4"/>
      <c r="U316" s="4"/>
      <c r="AS316" s="6"/>
      <c r="AT316" s="6"/>
      <c r="AU316" s="6"/>
      <c r="AV316" s="6"/>
      <c r="AW316" s="6"/>
      <c r="AX316" s="6"/>
      <c r="AY316" s="6"/>
      <c r="AZ316" s="6" t="s">
        <v>420</v>
      </c>
      <c r="BA316" s="6" t="s">
        <v>421</v>
      </c>
      <c r="BB316" s="6">
        <v>25</v>
      </c>
      <c r="BC316" s="6">
        <v>35</v>
      </c>
      <c r="BD316" s="6" t="s">
        <v>89</v>
      </c>
      <c r="BE316" s="6" t="s">
        <v>211</v>
      </c>
      <c r="BF316" s="6"/>
      <c r="BG316" s="6" t="s">
        <v>421</v>
      </c>
      <c r="BH316" s="6"/>
      <c r="BI316" s="6">
        <v>251403</v>
      </c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  <c r="BX316" s="6"/>
      <c r="BY316" s="6"/>
      <c r="BZ316" s="6"/>
      <c r="CA316" s="6"/>
      <c r="CB316" s="6"/>
      <c r="CC316" s="6"/>
      <c r="CD316" s="6"/>
      <c r="CE316" s="6"/>
      <c r="CF316" s="6"/>
      <c r="CG316" s="6"/>
      <c r="CH316" s="6"/>
      <c r="CI316" s="6"/>
    </row>
    <row r="317" spans="15:87" x14ac:dyDescent="0.35">
      <c r="O317" s="4"/>
      <c r="P317" s="4"/>
      <c r="Q317" s="4"/>
      <c r="R317" s="4"/>
      <c r="S317" s="4"/>
      <c r="T317" s="4"/>
      <c r="U317" s="4"/>
      <c r="AS317" s="6"/>
      <c r="AT317" s="6"/>
      <c r="AU317" s="6"/>
      <c r="AV317" s="6"/>
      <c r="AW317" s="6"/>
      <c r="AX317" s="6"/>
      <c r="AY317" s="6"/>
      <c r="AZ317" s="6" t="s">
        <v>422</v>
      </c>
      <c r="BA317" s="6" t="s">
        <v>423</v>
      </c>
      <c r="BB317" s="6">
        <v>43</v>
      </c>
      <c r="BC317" s="6">
        <v>15</v>
      </c>
      <c r="BD317" s="6" t="s">
        <v>49</v>
      </c>
      <c r="BE317" s="6" t="s">
        <v>68</v>
      </c>
      <c r="BF317" s="6"/>
      <c r="BG317" s="6" t="s">
        <v>423</v>
      </c>
      <c r="BH317" s="6"/>
      <c r="BI317" s="6">
        <v>430897</v>
      </c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  <c r="BX317" s="6"/>
      <c r="BY317" s="6"/>
      <c r="BZ317" s="6"/>
      <c r="CA317" s="6"/>
      <c r="CB317" s="6"/>
      <c r="CC317" s="6"/>
      <c r="CD317" s="6"/>
      <c r="CE317" s="6"/>
      <c r="CF317" s="6"/>
      <c r="CG317" s="6"/>
      <c r="CH317" s="6"/>
      <c r="CI317" s="6"/>
    </row>
    <row r="318" spans="15:87" x14ac:dyDescent="0.35">
      <c r="O318" s="4"/>
      <c r="P318" s="4"/>
      <c r="Q318" s="4"/>
      <c r="R318" s="4"/>
      <c r="S318" s="4"/>
      <c r="T318" s="4"/>
      <c r="U318" s="4"/>
      <c r="AS318" s="6"/>
      <c r="AT318" s="6"/>
      <c r="AU318" s="6"/>
      <c r="AV318" s="6"/>
      <c r="AW318" s="6"/>
      <c r="AX318" s="6"/>
      <c r="AY318" s="6"/>
      <c r="AZ318" s="6" t="s">
        <v>424</v>
      </c>
      <c r="BA318" s="6" t="s">
        <v>425</v>
      </c>
      <c r="BB318" s="6">
        <v>25</v>
      </c>
      <c r="BC318" s="6">
        <v>34</v>
      </c>
      <c r="BD318" s="6" t="s">
        <v>89</v>
      </c>
      <c r="BE318" s="6" t="s">
        <v>197</v>
      </c>
      <c r="BF318" s="6"/>
      <c r="BG318" s="6" t="s">
        <v>425</v>
      </c>
      <c r="BH318" s="6"/>
      <c r="BI318" s="6">
        <v>251386</v>
      </c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  <c r="BX318" s="6"/>
      <c r="BY318" s="6"/>
      <c r="BZ318" s="6"/>
      <c r="CA318" s="6"/>
      <c r="CB318" s="6"/>
      <c r="CC318" s="6"/>
      <c r="CD318" s="6"/>
      <c r="CE318" s="6"/>
      <c r="CF318" s="6"/>
      <c r="CG318" s="6"/>
      <c r="CH318" s="6"/>
      <c r="CI318" s="6"/>
    </row>
    <row r="319" spans="15:87" x14ac:dyDescent="0.35">
      <c r="O319" s="4"/>
      <c r="P319" s="4"/>
      <c r="Q319" s="4"/>
      <c r="R319" s="4"/>
      <c r="S319" s="4"/>
      <c r="T319" s="4"/>
      <c r="U319" s="4"/>
      <c r="AS319" s="6"/>
      <c r="AT319" s="6"/>
      <c r="AU319" s="6"/>
      <c r="AV319" s="6"/>
      <c r="AW319" s="6"/>
      <c r="AX319" s="6"/>
      <c r="AY319" s="6"/>
      <c r="AZ319" s="6" t="s">
        <v>426</v>
      </c>
      <c r="BA319" s="6" t="s">
        <v>427</v>
      </c>
      <c r="BB319" s="6" t="s">
        <v>84</v>
      </c>
      <c r="BC319" s="6">
        <v>5</v>
      </c>
      <c r="BD319" s="6" t="s">
        <v>8</v>
      </c>
      <c r="BE319" s="6" t="s">
        <v>298</v>
      </c>
      <c r="BF319" s="6"/>
      <c r="BG319" s="6" t="s">
        <v>427</v>
      </c>
      <c r="BH319" s="6"/>
      <c r="BI319" s="6" t="s">
        <v>428</v>
      </c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  <c r="BX319" s="6"/>
      <c r="BY319" s="6"/>
      <c r="BZ319" s="6"/>
      <c r="CA319" s="6"/>
      <c r="CB319" s="6"/>
      <c r="CC319" s="6"/>
      <c r="CD319" s="6"/>
      <c r="CE319" s="6"/>
      <c r="CF319" s="6"/>
      <c r="CG319" s="6"/>
      <c r="CH319" s="6"/>
      <c r="CI319" s="6"/>
    </row>
    <row r="320" spans="15:87" x14ac:dyDescent="0.35">
      <c r="O320" s="4"/>
      <c r="P320" s="4"/>
      <c r="Q320" s="4"/>
      <c r="R320" s="4"/>
      <c r="S320" s="4"/>
      <c r="T320" s="4"/>
      <c r="U320" s="4"/>
      <c r="AS320" s="6"/>
      <c r="AT320" s="6"/>
      <c r="AU320" s="6"/>
      <c r="AV320" s="6"/>
      <c r="AW320" s="6"/>
      <c r="AX320" s="6"/>
      <c r="AY320" s="6"/>
      <c r="AZ320" s="6" t="s">
        <v>429</v>
      </c>
      <c r="BA320" s="6" t="s">
        <v>430</v>
      </c>
      <c r="BB320" s="6" t="s">
        <v>84</v>
      </c>
      <c r="BC320" s="6">
        <v>28</v>
      </c>
      <c r="BD320" s="6" t="s">
        <v>8</v>
      </c>
      <c r="BE320" s="6" t="s">
        <v>108</v>
      </c>
      <c r="BF320" s="6"/>
      <c r="BG320" s="6" t="s">
        <v>430</v>
      </c>
      <c r="BH320" s="6"/>
      <c r="BI320" s="6" t="s">
        <v>431</v>
      </c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  <c r="BX320" s="6"/>
      <c r="BY320" s="6"/>
      <c r="BZ320" s="6"/>
      <c r="CA320" s="6"/>
      <c r="CB320" s="6"/>
      <c r="CC320" s="6"/>
      <c r="CD320" s="6"/>
      <c r="CE320" s="6"/>
      <c r="CF320" s="6"/>
      <c r="CG320" s="6"/>
      <c r="CH320" s="6"/>
      <c r="CI320" s="6"/>
    </row>
    <row r="321" spans="15:87" x14ac:dyDescent="0.35">
      <c r="O321" s="4"/>
      <c r="P321" s="4"/>
      <c r="Q321" s="4"/>
      <c r="R321" s="4"/>
      <c r="S321" s="4"/>
      <c r="T321" s="4"/>
      <c r="U321" s="4"/>
      <c r="AS321" s="6"/>
      <c r="AT321" s="6"/>
      <c r="AU321" s="6"/>
      <c r="AV321" s="6"/>
      <c r="AW321" s="6"/>
      <c r="AX321" s="6"/>
      <c r="AY321" s="6"/>
      <c r="AZ321" s="6" t="s">
        <v>432</v>
      </c>
      <c r="BA321" s="6" t="s">
        <v>433</v>
      </c>
      <c r="BB321" s="6" t="s">
        <v>84</v>
      </c>
      <c r="BC321" s="6">
        <v>27</v>
      </c>
      <c r="BD321" s="6" t="s">
        <v>8</v>
      </c>
      <c r="BE321" s="6" t="s">
        <v>183</v>
      </c>
      <c r="BF321" s="6"/>
      <c r="BG321" s="6" t="s">
        <v>433</v>
      </c>
      <c r="BH321" s="6"/>
      <c r="BI321" s="6" t="s">
        <v>434</v>
      </c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  <c r="BX321" s="6"/>
      <c r="BY321" s="6"/>
      <c r="BZ321" s="6"/>
      <c r="CA321" s="6"/>
      <c r="CB321" s="6"/>
      <c r="CC321" s="6"/>
      <c r="CD321" s="6"/>
      <c r="CE321" s="6"/>
      <c r="CF321" s="6"/>
      <c r="CG321" s="6"/>
      <c r="CH321" s="6"/>
      <c r="CI321" s="6"/>
    </row>
    <row r="322" spans="15:87" x14ac:dyDescent="0.35">
      <c r="O322" s="4"/>
      <c r="P322" s="4"/>
      <c r="Q322" s="4"/>
      <c r="R322" s="4"/>
      <c r="S322" s="4"/>
      <c r="T322" s="4"/>
      <c r="U322" s="4"/>
      <c r="AS322" s="6"/>
      <c r="AT322" s="6"/>
      <c r="AU322" s="6"/>
      <c r="AV322" s="6"/>
      <c r="AW322" s="6"/>
      <c r="AX322" s="6"/>
      <c r="AY322" s="6"/>
      <c r="AZ322" s="6" t="s">
        <v>435</v>
      </c>
      <c r="BA322" s="6" t="s">
        <v>436</v>
      </c>
      <c r="BB322" s="6">
        <v>43</v>
      </c>
      <c r="BC322" s="6">
        <v>18</v>
      </c>
      <c r="BD322" s="6" t="s">
        <v>49</v>
      </c>
      <c r="BE322" s="6" t="s">
        <v>275</v>
      </c>
      <c r="BF322" s="6"/>
      <c r="BG322" s="6" t="s">
        <v>436</v>
      </c>
      <c r="BH322" s="6"/>
      <c r="BI322" s="6">
        <v>430901</v>
      </c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  <c r="BX322" s="6"/>
      <c r="BY322" s="6"/>
      <c r="BZ322" s="6"/>
      <c r="CA322" s="6"/>
      <c r="CB322" s="6"/>
      <c r="CC322" s="6"/>
      <c r="CD322" s="6"/>
      <c r="CE322" s="6"/>
      <c r="CF322" s="6"/>
      <c r="CG322" s="6"/>
      <c r="CH322" s="6"/>
      <c r="CI322" s="6"/>
    </row>
    <row r="323" spans="15:87" x14ac:dyDescent="0.35">
      <c r="O323" s="4"/>
      <c r="P323" s="4"/>
      <c r="Q323" s="4"/>
      <c r="R323" s="4"/>
      <c r="S323" s="4"/>
      <c r="T323" s="4"/>
      <c r="U323" s="4"/>
      <c r="AS323" s="6"/>
      <c r="AT323" s="6"/>
      <c r="AU323" s="6"/>
      <c r="AV323" s="6"/>
      <c r="AW323" s="6"/>
      <c r="AX323" s="6"/>
      <c r="AY323" s="6"/>
      <c r="AZ323" s="6" t="s">
        <v>437</v>
      </c>
      <c r="BA323" s="6" t="s">
        <v>438</v>
      </c>
      <c r="BB323" s="6" t="s">
        <v>84</v>
      </c>
      <c r="BC323" s="6">
        <v>3</v>
      </c>
      <c r="BD323" s="6" t="s">
        <v>8</v>
      </c>
      <c r="BE323" s="6" t="s">
        <v>71</v>
      </c>
      <c r="BF323" s="6"/>
      <c r="BG323" s="6" t="s">
        <v>438</v>
      </c>
      <c r="BH323" s="6"/>
      <c r="BI323" s="6" t="s">
        <v>439</v>
      </c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  <c r="BX323" s="6"/>
      <c r="BY323" s="6"/>
      <c r="BZ323" s="6"/>
      <c r="CA323" s="6"/>
      <c r="CB323" s="6"/>
      <c r="CC323" s="6"/>
      <c r="CD323" s="6"/>
      <c r="CE323" s="6"/>
      <c r="CF323" s="6"/>
      <c r="CG323" s="6"/>
      <c r="CH323" s="6"/>
      <c r="CI323" s="6"/>
    </row>
    <row r="324" spans="15:87" x14ac:dyDescent="0.35">
      <c r="O324" s="4"/>
      <c r="P324" s="4"/>
      <c r="Q324" s="4"/>
      <c r="R324" s="4"/>
      <c r="S324" s="4"/>
      <c r="T324" s="4"/>
      <c r="U324" s="4"/>
      <c r="AS324" s="6"/>
      <c r="AT324" s="6"/>
      <c r="AU324" s="6"/>
      <c r="AV324" s="6"/>
      <c r="AW324" s="6"/>
      <c r="AX324" s="6"/>
      <c r="AY324" s="6"/>
      <c r="AZ324" s="6" t="s">
        <v>440</v>
      </c>
      <c r="BA324" s="6" t="s">
        <v>441</v>
      </c>
      <c r="BB324" s="6">
        <v>25</v>
      </c>
      <c r="BC324" s="6">
        <v>30</v>
      </c>
      <c r="BD324" s="6" t="s">
        <v>89</v>
      </c>
      <c r="BE324" s="6" t="s">
        <v>100</v>
      </c>
      <c r="BF324" s="6"/>
      <c r="BG324" s="6" t="s">
        <v>441</v>
      </c>
      <c r="BH324" s="6"/>
      <c r="BI324" s="6">
        <v>251425</v>
      </c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  <c r="BX324" s="6"/>
      <c r="BY324" s="6"/>
      <c r="BZ324" s="6"/>
      <c r="CA324" s="6"/>
      <c r="CB324" s="6"/>
      <c r="CC324" s="6"/>
      <c r="CD324" s="6"/>
      <c r="CE324" s="6"/>
      <c r="CF324" s="6"/>
      <c r="CG324" s="6"/>
      <c r="CH324" s="6"/>
      <c r="CI324" s="6"/>
    </row>
    <row r="325" spans="15:87" x14ac:dyDescent="0.35">
      <c r="O325" s="4"/>
      <c r="P325" s="4"/>
      <c r="Q325" s="4"/>
      <c r="R325" s="4"/>
      <c r="S325" s="4"/>
      <c r="T325" s="4"/>
      <c r="U325" s="4"/>
      <c r="AS325" s="6"/>
      <c r="AT325" s="6"/>
      <c r="AU325" s="6"/>
      <c r="AV325" s="6"/>
      <c r="AW325" s="6"/>
      <c r="AX325" s="6"/>
      <c r="AY325" s="6"/>
      <c r="AZ325" s="6" t="s">
        <v>442</v>
      </c>
      <c r="BA325" s="6" t="s">
        <v>443</v>
      </c>
      <c r="BB325" s="6">
        <v>25</v>
      </c>
      <c r="BC325" s="6">
        <v>33</v>
      </c>
      <c r="BD325" s="6" t="s">
        <v>89</v>
      </c>
      <c r="BE325" s="6" t="s">
        <v>140</v>
      </c>
      <c r="BF325" s="6"/>
      <c r="BG325" s="6" t="s">
        <v>443</v>
      </c>
      <c r="BH325" s="6"/>
      <c r="BI325" s="6">
        <v>251410</v>
      </c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  <c r="BX325" s="6"/>
      <c r="BY325" s="6"/>
      <c r="BZ325" s="6"/>
      <c r="CA325" s="6"/>
      <c r="CB325" s="6"/>
      <c r="CC325" s="6"/>
      <c r="CD325" s="6"/>
      <c r="CE325" s="6"/>
      <c r="CF325" s="6"/>
      <c r="CG325" s="6"/>
      <c r="CH325" s="6"/>
      <c r="CI325" s="6"/>
    </row>
    <row r="326" spans="15:87" x14ac:dyDescent="0.35">
      <c r="O326" s="4"/>
      <c r="P326" s="4"/>
      <c r="Q326" s="4"/>
      <c r="R326" s="4"/>
      <c r="S326" s="4"/>
      <c r="T326" s="4"/>
      <c r="U326" s="4"/>
      <c r="AS326" s="6"/>
      <c r="AT326" s="6"/>
      <c r="AU326" s="6"/>
      <c r="AV326" s="6"/>
      <c r="AW326" s="6"/>
      <c r="AX326" s="6"/>
      <c r="AY326" s="6"/>
      <c r="AZ326" s="6" t="s">
        <v>444</v>
      </c>
      <c r="BA326" s="6" t="s">
        <v>445</v>
      </c>
      <c r="BB326" s="6">
        <v>25</v>
      </c>
      <c r="BC326" s="6">
        <v>33</v>
      </c>
      <c r="BD326" s="6" t="s">
        <v>89</v>
      </c>
      <c r="BE326" s="6" t="s">
        <v>140</v>
      </c>
      <c r="BF326" s="6"/>
      <c r="BG326" s="6" t="s">
        <v>445</v>
      </c>
      <c r="BH326" s="6"/>
      <c r="BI326" s="6">
        <v>251431</v>
      </c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  <c r="BX326" s="6"/>
      <c r="BY326" s="6"/>
      <c r="BZ326" s="6"/>
      <c r="CA326" s="6"/>
      <c r="CB326" s="6"/>
      <c r="CC326" s="6"/>
      <c r="CD326" s="6"/>
      <c r="CE326" s="6"/>
      <c r="CF326" s="6"/>
      <c r="CG326" s="6"/>
      <c r="CH326" s="6"/>
      <c r="CI326" s="6"/>
    </row>
    <row r="327" spans="15:87" x14ac:dyDescent="0.35">
      <c r="O327" s="4"/>
      <c r="P327" s="4"/>
      <c r="Q327" s="4"/>
      <c r="R327" s="4"/>
      <c r="S327" s="4"/>
      <c r="T327" s="4"/>
      <c r="U327" s="4"/>
      <c r="AS327" s="6"/>
      <c r="AT327" s="6"/>
      <c r="AU327" s="6"/>
      <c r="AV327" s="6"/>
      <c r="AW327" s="6"/>
      <c r="AX327" s="6"/>
      <c r="AY327" s="6"/>
      <c r="AZ327" s="6" t="s">
        <v>446</v>
      </c>
      <c r="BA327" s="6" t="s">
        <v>447</v>
      </c>
      <c r="BB327" s="6" t="s">
        <v>84</v>
      </c>
      <c r="BC327" s="6">
        <v>3</v>
      </c>
      <c r="BD327" s="6" t="s">
        <v>8</v>
      </c>
      <c r="BE327" s="6" t="s">
        <v>71</v>
      </c>
      <c r="BF327" s="6"/>
      <c r="BG327" s="6" t="s">
        <v>447</v>
      </c>
      <c r="BH327" s="6"/>
      <c r="BI327" s="6" t="s">
        <v>448</v>
      </c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  <c r="BX327" s="6"/>
      <c r="BY327" s="6"/>
      <c r="BZ327" s="6"/>
      <c r="CA327" s="6"/>
      <c r="CB327" s="6"/>
      <c r="CC327" s="6"/>
      <c r="CD327" s="6"/>
      <c r="CE327" s="6"/>
      <c r="CF327" s="6"/>
      <c r="CG327" s="6"/>
      <c r="CH327" s="6"/>
      <c r="CI327" s="6"/>
    </row>
    <row r="328" spans="15:87" x14ac:dyDescent="0.35">
      <c r="O328" s="4"/>
      <c r="P328" s="4"/>
      <c r="Q328" s="4"/>
      <c r="R328" s="4"/>
      <c r="S328" s="4"/>
      <c r="T328" s="4"/>
      <c r="U328" s="4"/>
      <c r="AS328" s="6"/>
      <c r="AT328" s="6"/>
      <c r="AU328" s="6"/>
      <c r="AV328" s="6"/>
      <c r="AW328" s="6"/>
      <c r="AX328" s="6"/>
      <c r="AY328" s="6"/>
      <c r="AZ328" s="6" t="s">
        <v>449</v>
      </c>
      <c r="BA328" s="6" t="s">
        <v>450</v>
      </c>
      <c r="BB328" s="6">
        <v>43</v>
      </c>
      <c r="BC328" s="6">
        <v>15</v>
      </c>
      <c r="BD328" s="6" t="s">
        <v>49</v>
      </c>
      <c r="BE328" s="6" t="s">
        <v>68</v>
      </c>
      <c r="BF328" s="6"/>
      <c r="BG328" s="6" t="s">
        <v>450</v>
      </c>
      <c r="BH328" s="6"/>
      <c r="BI328" s="6">
        <v>430918</v>
      </c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  <c r="BX328" s="6"/>
      <c r="BY328" s="6"/>
      <c r="BZ328" s="6"/>
      <c r="CA328" s="6"/>
      <c r="CB328" s="6"/>
      <c r="CC328" s="6"/>
      <c r="CD328" s="6"/>
      <c r="CE328" s="6"/>
      <c r="CF328" s="6"/>
      <c r="CG328" s="6"/>
      <c r="CH328" s="6"/>
      <c r="CI328" s="6"/>
    </row>
    <row r="329" spans="15:87" x14ac:dyDescent="0.35">
      <c r="O329" s="4"/>
      <c r="P329" s="4"/>
      <c r="Q329" s="4"/>
      <c r="R329" s="4"/>
      <c r="S329" s="4"/>
      <c r="T329" s="4"/>
      <c r="U329" s="4"/>
      <c r="AS329" s="6"/>
      <c r="AT329" s="6"/>
      <c r="AU329" s="6"/>
      <c r="AV329" s="6"/>
      <c r="AW329" s="6"/>
      <c r="AX329" s="6"/>
      <c r="AY329" s="6"/>
      <c r="AZ329" s="6" t="s">
        <v>451</v>
      </c>
      <c r="BA329" s="6" t="s">
        <v>452</v>
      </c>
      <c r="BB329" s="6">
        <v>17</v>
      </c>
      <c r="BC329" s="6">
        <v>13</v>
      </c>
      <c r="BD329" s="6" t="s">
        <v>75</v>
      </c>
      <c r="BE329" s="6" t="s">
        <v>79</v>
      </c>
      <c r="BF329" s="6"/>
      <c r="BG329" s="6" t="s">
        <v>452</v>
      </c>
      <c r="BH329" s="6"/>
      <c r="BI329" s="6">
        <v>171100</v>
      </c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  <c r="BX329" s="6"/>
      <c r="BY329" s="6"/>
      <c r="BZ329" s="6"/>
      <c r="CA329" s="6"/>
      <c r="CB329" s="6"/>
      <c r="CC329" s="6"/>
      <c r="CD329" s="6"/>
      <c r="CE329" s="6"/>
      <c r="CF329" s="6"/>
      <c r="CG329" s="6"/>
      <c r="CH329" s="6"/>
      <c r="CI329" s="6"/>
    </row>
    <row r="330" spans="15:87" x14ac:dyDescent="0.35">
      <c r="O330" s="4"/>
      <c r="P330" s="4"/>
      <c r="Q330" s="4"/>
      <c r="R330" s="4"/>
      <c r="S330" s="4"/>
      <c r="T330" s="4"/>
      <c r="U330" s="4"/>
      <c r="AS330" s="6"/>
      <c r="AT330" s="6"/>
      <c r="AU330" s="6"/>
      <c r="AV330" s="6"/>
      <c r="AW330" s="6"/>
      <c r="AX330" s="6"/>
      <c r="AY330" s="6"/>
      <c r="AZ330" s="6" t="s">
        <v>453</v>
      </c>
      <c r="BA330" s="6" t="s">
        <v>454</v>
      </c>
      <c r="BB330" s="6">
        <v>43</v>
      </c>
      <c r="BC330" s="6">
        <v>16</v>
      </c>
      <c r="BD330" s="6" t="s">
        <v>49</v>
      </c>
      <c r="BE330" s="6" t="s">
        <v>344</v>
      </c>
      <c r="BF330" s="6"/>
      <c r="BG330" s="6" t="s">
        <v>454</v>
      </c>
      <c r="BH330" s="6"/>
      <c r="BI330" s="6">
        <v>430923</v>
      </c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  <c r="BX330" s="6"/>
      <c r="BY330" s="6"/>
      <c r="BZ330" s="6"/>
      <c r="CA330" s="6"/>
      <c r="CB330" s="6"/>
      <c r="CC330" s="6"/>
      <c r="CD330" s="6"/>
      <c r="CE330" s="6"/>
      <c r="CF330" s="6"/>
      <c r="CG330" s="6"/>
      <c r="CH330" s="6"/>
      <c r="CI330" s="6"/>
    </row>
    <row r="331" spans="15:87" x14ac:dyDescent="0.35">
      <c r="O331" s="4"/>
      <c r="P331" s="4"/>
      <c r="Q331" s="4"/>
      <c r="R331" s="4"/>
      <c r="S331" s="4"/>
      <c r="T331" s="4"/>
      <c r="U331" s="4"/>
      <c r="AS331" s="6"/>
      <c r="AT331" s="6"/>
      <c r="AU331" s="6"/>
      <c r="AV331" s="6"/>
      <c r="AW331" s="6"/>
      <c r="AX331" s="6"/>
      <c r="AY331" s="6"/>
      <c r="AZ331" s="6" t="s">
        <v>455</v>
      </c>
      <c r="BA331" s="6" t="s">
        <v>456</v>
      </c>
      <c r="BB331" s="6" t="s">
        <v>84</v>
      </c>
      <c r="BC331" s="6">
        <v>3</v>
      </c>
      <c r="BD331" s="6" t="s">
        <v>8</v>
      </c>
      <c r="BE331" s="6" t="s">
        <v>71</v>
      </c>
      <c r="BF331" s="6"/>
      <c r="BG331" s="6" t="s">
        <v>456</v>
      </c>
      <c r="BH331" s="6"/>
      <c r="BI331" s="6" t="s">
        <v>457</v>
      </c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  <c r="BX331" s="6"/>
      <c r="BY331" s="6"/>
      <c r="BZ331" s="6"/>
      <c r="CA331" s="6"/>
      <c r="CB331" s="6"/>
      <c r="CC331" s="6"/>
      <c r="CD331" s="6"/>
      <c r="CE331" s="6"/>
      <c r="CF331" s="6"/>
      <c r="CG331" s="6"/>
      <c r="CH331" s="6"/>
      <c r="CI331" s="6"/>
    </row>
    <row r="332" spans="15:87" x14ac:dyDescent="0.35">
      <c r="O332" s="4"/>
      <c r="P332" s="4"/>
      <c r="Q332" s="4"/>
      <c r="R332" s="4"/>
      <c r="S332" s="4"/>
      <c r="T332" s="4"/>
      <c r="U332" s="4"/>
      <c r="AS332" s="6"/>
      <c r="AT332" s="6"/>
      <c r="AU332" s="6"/>
      <c r="AV332" s="6"/>
      <c r="AW332" s="6"/>
      <c r="AX332" s="6"/>
      <c r="AY332" s="6"/>
      <c r="AZ332" s="6" t="s">
        <v>458</v>
      </c>
      <c r="BA332" s="6" t="s">
        <v>459</v>
      </c>
      <c r="BB332" s="6">
        <v>43</v>
      </c>
      <c r="BC332" s="6">
        <v>23</v>
      </c>
      <c r="BD332" s="6" t="s">
        <v>49</v>
      </c>
      <c r="BE332" s="6" t="s">
        <v>65</v>
      </c>
      <c r="BF332" s="6"/>
      <c r="BG332" s="6" t="s">
        <v>459</v>
      </c>
      <c r="BH332" s="6"/>
      <c r="BI332" s="6">
        <v>430939</v>
      </c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</row>
    <row r="333" spans="15:87" x14ac:dyDescent="0.35">
      <c r="O333" s="4"/>
      <c r="P333" s="4"/>
      <c r="Q333" s="4"/>
      <c r="R333" s="4"/>
      <c r="S333" s="4"/>
      <c r="T333" s="4"/>
      <c r="U333" s="4"/>
      <c r="AS333" s="6"/>
      <c r="AT333" s="6"/>
      <c r="AU333" s="6"/>
      <c r="AV333" s="6"/>
      <c r="AW333" s="6"/>
      <c r="AX333" s="6"/>
      <c r="AY333" s="6"/>
      <c r="AZ333" s="6" t="s">
        <v>460</v>
      </c>
      <c r="BA333" s="6" t="s">
        <v>461</v>
      </c>
      <c r="BB333" s="6">
        <v>43</v>
      </c>
      <c r="BC333" s="6">
        <v>23</v>
      </c>
      <c r="BD333" s="6" t="s">
        <v>49</v>
      </c>
      <c r="BE333" s="6" t="s">
        <v>65</v>
      </c>
      <c r="BF333" s="6"/>
      <c r="BG333" s="6" t="s">
        <v>461</v>
      </c>
      <c r="BH333" s="6"/>
      <c r="BI333" s="6">
        <v>430944</v>
      </c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  <c r="BX333" s="6"/>
      <c r="BY333" s="6"/>
      <c r="BZ333" s="6"/>
      <c r="CA333" s="6"/>
      <c r="CB333" s="6"/>
      <c r="CC333" s="6"/>
      <c r="CD333" s="6"/>
      <c r="CE333" s="6"/>
      <c r="CF333" s="6"/>
      <c r="CG333" s="6"/>
      <c r="CH333" s="6"/>
      <c r="CI333" s="6"/>
    </row>
    <row r="334" spans="15:87" x14ac:dyDescent="0.35">
      <c r="O334" s="4"/>
      <c r="P334" s="4"/>
      <c r="Q334" s="4"/>
      <c r="R334" s="4"/>
      <c r="S334" s="4"/>
      <c r="T334" s="4"/>
      <c r="U334" s="4"/>
      <c r="AS334" s="6"/>
      <c r="AT334" s="6"/>
      <c r="AU334" s="6"/>
      <c r="AV334" s="6"/>
      <c r="AW334" s="6"/>
      <c r="AX334" s="6"/>
      <c r="AY334" s="6"/>
      <c r="AZ334" s="6" t="s">
        <v>462</v>
      </c>
      <c r="BA334" s="6" t="s">
        <v>463</v>
      </c>
      <c r="BB334" s="6">
        <v>43</v>
      </c>
      <c r="BC334" s="6">
        <v>14</v>
      </c>
      <c r="BD334" s="6" t="s">
        <v>49</v>
      </c>
      <c r="BE334" s="6" t="s">
        <v>464</v>
      </c>
      <c r="BF334" s="6"/>
      <c r="BG334" s="6" t="s">
        <v>463</v>
      </c>
      <c r="BH334" s="6"/>
      <c r="BI334" s="6">
        <v>430957</v>
      </c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  <c r="BX334" s="6"/>
      <c r="BY334" s="6"/>
      <c r="BZ334" s="6"/>
      <c r="CA334" s="6"/>
      <c r="CB334" s="6"/>
      <c r="CC334" s="6"/>
      <c r="CD334" s="6"/>
      <c r="CE334" s="6"/>
      <c r="CF334" s="6"/>
      <c r="CG334" s="6"/>
      <c r="CH334" s="6"/>
      <c r="CI334" s="6"/>
    </row>
    <row r="335" spans="15:87" x14ac:dyDescent="0.35">
      <c r="O335" s="4"/>
      <c r="P335" s="4"/>
      <c r="Q335" s="4"/>
      <c r="R335" s="4"/>
      <c r="S335" s="4"/>
      <c r="T335" s="4"/>
      <c r="U335" s="4"/>
      <c r="AS335" s="6"/>
      <c r="AT335" s="6"/>
      <c r="AU335" s="6"/>
      <c r="AV335" s="6"/>
      <c r="AW335" s="6"/>
      <c r="AX335" s="6"/>
      <c r="AY335" s="6"/>
      <c r="AZ335" s="6" t="s">
        <v>465</v>
      </c>
      <c r="BA335" s="6" t="s">
        <v>466</v>
      </c>
      <c r="BB335" s="6">
        <v>43</v>
      </c>
      <c r="BC335" s="6">
        <v>21</v>
      </c>
      <c r="BD335" s="6" t="s">
        <v>49</v>
      </c>
      <c r="BE335" s="6" t="s">
        <v>147</v>
      </c>
      <c r="BF335" s="6"/>
      <c r="BG335" s="6" t="s">
        <v>466</v>
      </c>
      <c r="BH335" s="6"/>
      <c r="BI335" s="6">
        <v>430960</v>
      </c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  <c r="BX335" s="6"/>
      <c r="BY335" s="6"/>
      <c r="BZ335" s="6"/>
      <c r="CA335" s="6"/>
      <c r="CB335" s="6"/>
      <c r="CC335" s="6"/>
      <c r="CD335" s="6"/>
      <c r="CE335" s="6"/>
      <c r="CF335" s="6"/>
      <c r="CG335" s="6"/>
      <c r="CH335" s="6"/>
      <c r="CI335" s="6"/>
    </row>
    <row r="336" spans="15:87" x14ac:dyDescent="0.35">
      <c r="O336" s="4"/>
      <c r="P336" s="4"/>
      <c r="Q336" s="4"/>
      <c r="R336" s="4"/>
      <c r="S336" s="4"/>
      <c r="T336" s="4"/>
      <c r="U336" s="4"/>
      <c r="AS336" s="6"/>
      <c r="AT336" s="6"/>
      <c r="AU336" s="6"/>
      <c r="AV336" s="6"/>
      <c r="AW336" s="6"/>
      <c r="AX336" s="6"/>
      <c r="AY336" s="6"/>
      <c r="AZ336" s="6" t="s">
        <v>467</v>
      </c>
      <c r="BA336" s="6" t="s">
        <v>468</v>
      </c>
      <c r="BB336" s="6" t="s">
        <v>84</v>
      </c>
      <c r="BC336" s="6">
        <v>6</v>
      </c>
      <c r="BD336" s="6" t="s">
        <v>8</v>
      </c>
      <c r="BE336" s="6" t="s">
        <v>173</v>
      </c>
      <c r="BF336" s="6"/>
      <c r="BG336" s="6" t="s">
        <v>468</v>
      </c>
      <c r="BH336" s="6"/>
      <c r="BI336" s="6" t="s">
        <v>469</v>
      </c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  <c r="BX336" s="6"/>
      <c r="BY336" s="6"/>
      <c r="BZ336" s="6"/>
      <c r="CA336" s="6"/>
      <c r="CB336" s="6"/>
      <c r="CC336" s="6"/>
      <c r="CD336" s="6"/>
      <c r="CE336" s="6"/>
      <c r="CF336" s="6"/>
      <c r="CG336" s="6"/>
      <c r="CH336" s="6"/>
      <c r="CI336" s="6"/>
    </row>
    <row r="337" spans="15:87" x14ac:dyDescent="0.35">
      <c r="O337" s="4"/>
      <c r="P337" s="4"/>
      <c r="Q337" s="4"/>
      <c r="R337" s="4"/>
      <c r="S337" s="4"/>
      <c r="T337" s="4"/>
      <c r="U337" s="4"/>
      <c r="AS337" s="6"/>
      <c r="AT337" s="6"/>
      <c r="AU337" s="6"/>
      <c r="AV337" s="6"/>
      <c r="AW337" s="6"/>
      <c r="AX337" s="6"/>
      <c r="AY337" s="6"/>
      <c r="AZ337" s="6" t="s">
        <v>470</v>
      </c>
      <c r="BA337" s="6" t="s">
        <v>471</v>
      </c>
      <c r="BB337" s="6" t="s">
        <v>84</v>
      </c>
      <c r="BC337" s="6">
        <v>26</v>
      </c>
      <c r="BD337" s="6" t="s">
        <v>8</v>
      </c>
      <c r="BE337" s="6" t="s">
        <v>308</v>
      </c>
      <c r="BF337" s="6"/>
      <c r="BG337" s="6" t="s">
        <v>471</v>
      </c>
      <c r="BH337" s="6"/>
      <c r="BI337" s="6" t="s">
        <v>472</v>
      </c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6"/>
      <c r="CB337" s="6"/>
      <c r="CC337" s="6"/>
      <c r="CD337" s="6"/>
      <c r="CE337" s="6"/>
      <c r="CF337" s="6"/>
      <c r="CG337" s="6"/>
      <c r="CH337" s="6"/>
      <c r="CI337" s="6"/>
    </row>
    <row r="338" spans="15:87" x14ac:dyDescent="0.35">
      <c r="O338" s="4"/>
      <c r="P338" s="4"/>
      <c r="Q338" s="4"/>
      <c r="R338" s="4"/>
      <c r="S338" s="4"/>
      <c r="T338" s="4"/>
      <c r="U338" s="4"/>
      <c r="AS338" s="6"/>
      <c r="AT338" s="6"/>
      <c r="AU338" s="6"/>
      <c r="AV338" s="6"/>
      <c r="AW338" s="6"/>
      <c r="AX338" s="6"/>
      <c r="AY338" s="6"/>
      <c r="AZ338" s="6" t="s">
        <v>473</v>
      </c>
      <c r="BA338" s="6" t="s">
        <v>474</v>
      </c>
      <c r="BB338" s="6">
        <v>25</v>
      </c>
      <c r="BC338" s="6">
        <v>32</v>
      </c>
      <c r="BD338" s="6" t="s">
        <v>89</v>
      </c>
      <c r="BE338" s="6" t="s">
        <v>162</v>
      </c>
      <c r="BF338" s="6"/>
      <c r="BG338" s="6" t="s">
        <v>474</v>
      </c>
      <c r="BH338" s="6"/>
      <c r="BI338" s="6">
        <v>251459</v>
      </c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  <c r="BX338" s="6"/>
      <c r="BY338" s="6"/>
      <c r="BZ338" s="6"/>
      <c r="CA338" s="6"/>
      <c r="CB338" s="6"/>
      <c r="CC338" s="6"/>
      <c r="CD338" s="6"/>
      <c r="CE338" s="6"/>
      <c r="CF338" s="6"/>
      <c r="CG338" s="6"/>
      <c r="CH338" s="6"/>
      <c r="CI338" s="6"/>
    </row>
    <row r="339" spans="15:87" x14ac:dyDescent="0.35">
      <c r="O339" s="4"/>
      <c r="P339" s="4"/>
      <c r="Q339" s="4"/>
      <c r="R339" s="4"/>
      <c r="S339" s="4"/>
      <c r="T339" s="4"/>
      <c r="U339" s="4"/>
      <c r="AS339" s="6"/>
      <c r="AT339" s="6"/>
      <c r="AU339" s="6"/>
      <c r="AV339" s="6"/>
      <c r="AW339" s="6"/>
      <c r="AX339" s="6"/>
      <c r="AY339" s="6"/>
      <c r="AZ339" s="6" t="s">
        <v>475</v>
      </c>
      <c r="BA339" s="6" t="s">
        <v>476</v>
      </c>
      <c r="BB339" s="6">
        <v>25</v>
      </c>
      <c r="BC339" s="6">
        <v>38</v>
      </c>
      <c r="BD339" s="6" t="s">
        <v>89</v>
      </c>
      <c r="BE339" s="6" t="s">
        <v>220</v>
      </c>
      <c r="BF339" s="6"/>
      <c r="BG339" s="6" t="s">
        <v>476</v>
      </c>
      <c r="BH339" s="6"/>
      <c r="BI339" s="6">
        <v>250254</v>
      </c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  <c r="BX339" s="6"/>
      <c r="BY339" s="6"/>
      <c r="BZ339" s="6"/>
      <c r="CA339" s="6"/>
      <c r="CB339" s="6"/>
      <c r="CC339" s="6"/>
      <c r="CD339" s="6"/>
      <c r="CE339" s="6"/>
      <c r="CF339" s="6"/>
      <c r="CG339" s="6"/>
      <c r="CH339" s="6"/>
      <c r="CI339" s="6"/>
    </row>
    <row r="340" spans="15:87" x14ac:dyDescent="0.35">
      <c r="O340" s="4"/>
      <c r="P340" s="4"/>
      <c r="Q340" s="4"/>
      <c r="R340" s="4"/>
      <c r="S340" s="4"/>
      <c r="T340" s="4"/>
      <c r="U340" s="4"/>
      <c r="AS340" s="6"/>
      <c r="AT340" s="6"/>
      <c r="AU340" s="6"/>
      <c r="AV340" s="6"/>
      <c r="AW340" s="6"/>
      <c r="AX340" s="6"/>
      <c r="AY340" s="6"/>
      <c r="AZ340" s="6" t="s">
        <v>477</v>
      </c>
      <c r="BA340" s="6" t="s">
        <v>478</v>
      </c>
      <c r="BB340" s="6" t="s">
        <v>84</v>
      </c>
      <c r="BC340" s="6">
        <v>26</v>
      </c>
      <c r="BD340" s="6" t="s">
        <v>8</v>
      </c>
      <c r="BE340" s="6" t="s">
        <v>308</v>
      </c>
      <c r="BF340" s="6"/>
      <c r="BG340" s="6" t="s">
        <v>478</v>
      </c>
      <c r="BH340" s="6"/>
      <c r="BI340" s="6" t="s">
        <v>479</v>
      </c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  <c r="BX340" s="6"/>
      <c r="BY340" s="6"/>
      <c r="BZ340" s="6"/>
      <c r="CA340" s="6"/>
      <c r="CB340" s="6"/>
      <c r="CC340" s="6"/>
      <c r="CD340" s="6"/>
      <c r="CE340" s="6"/>
      <c r="CF340" s="6"/>
      <c r="CG340" s="6"/>
      <c r="CH340" s="6"/>
      <c r="CI340" s="6"/>
    </row>
    <row r="341" spans="15:87" x14ac:dyDescent="0.35">
      <c r="O341" s="4"/>
      <c r="P341" s="4"/>
      <c r="Q341" s="4"/>
      <c r="R341" s="4"/>
      <c r="S341" s="4"/>
      <c r="T341" s="4"/>
      <c r="U341" s="4"/>
      <c r="AS341" s="6"/>
      <c r="AT341" s="6"/>
      <c r="AU341" s="6"/>
      <c r="AV341" s="6"/>
      <c r="AW341" s="6"/>
      <c r="AX341" s="6"/>
      <c r="AY341" s="6"/>
      <c r="AZ341" s="6" t="s">
        <v>480</v>
      </c>
      <c r="BA341" s="6" t="s">
        <v>481</v>
      </c>
      <c r="BB341" s="6" t="s">
        <v>84</v>
      </c>
      <c r="BC341" s="6">
        <v>26</v>
      </c>
      <c r="BD341" s="6" t="s">
        <v>8</v>
      </c>
      <c r="BE341" s="6" t="s">
        <v>308</v>
      </c>
      <c r="BF341" s="6"/>
      <c r="BG341" s="6" t="s">
        <v>481</v>
      </c>
      <c r="BH341" s="6"/>
      <c r="BI341" s="6" t="s">
        <v>482</v>
      </c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  <c r="BX341" s="6"/>
      <c r="BY341" s="6"/>
      <c r="BZ341" s="6"/>
      <c r="CA341" s="6"/>
      <c r="CB341" s="6"/>
      <c r="CC341" s="6"/>
      <c r="CD341" s="6"/>
      <c r="CE341" s="6"/>
      <c r="CF341" s="6"/>
      <c r="CG341" s="6"/>
      <c r="CH341" s="6"/>
      <c r="CI341" s="6"/>
    </row>
    <row r="342" spans="15:87" x14ac:dyDescent="0.35">
      <c r="O342" s="4"/>
      <c r="P342" s="4"/>
      <c r="Q342" s="4"/>
      <c r="R342" s="4"/>
      <c r="S342" s="4"/>
      <c r="T342" s="4"/>
      <c r="U342" s="4"/>
      <c r="AS342" s="6"/>
      <c r="AT342" s="6"/>
      <c r="AU342" s="6"/>
      <c r="AV342" s="6"/>
      <c r="AW342" s="6"/>
      <c r="AX342" s="6"/>
      <c r="AY342" s="6"/>
      <c r="AZ342" s="6" t="s">
        <v>483</v>
      </c>
      <c r="BA342" s="6" t="s">
        <v>484</v>
      </c>
      <c r="BB342" s="6">
        <v>17</v>
      </c>
      <c r="BC342" s="6">
        <v>12</v>
      </c>
      <c r="BD342" s="6" t="s">
        <v>75</v>
      </c>
      <c r="BE342" s="6" t="s">
        <v>76</v>
      </c>
      <c r="BF342" s="6"/>
      <c r="BG342" s="6" t="s">
        <v>484</v>
      </c>
      <c r="BH342" s="6"/>
      <c r="BI342" s="6">
        <v>171117</v>
      </c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  <c r="BX342" s="6"/>
      <c r="BY342" s="6"/>
      <c r="BZ342" s="6"/>
      <c r="CA342" s="6"/>
      <c r="CB342" s="6"/>
      <c r="CC342" s="6"/>
      <c r="CD342" s="6"/>
      <c r="CE342" s="6"/>
      <c r="CF342" s="6"/>
      <c r="CG342" s="6"/>
      <c r="CH342" s="6"/>
      <c r="CI342" s="6"/>
    </row>
    <row r="343" spans="15:87" x14ac:dyDescent="0.35">
      <c r="O343" s="4"/>
      <c r="P343" s="4"/>
      <c r="Q343" s="4"/>
      <c r="R343" s="4"/>
      <c r="S343" s="4"/>
      <c r="T343" s="4"/>
      <c r="U343" s="4"/>
      <c r="AS343" s="6"/>
      <c r="AT343" s="6"/>
      <c r="AU343" s="6"/>
      <c r="AV343" s="6"/>
      <c r="AW343" s="6"/>
      <c r="AX343" s="6"/>
      <c r="AY343" s="6"/>
      <c r="AZ343" s="6" t="s">
        <v>485</v>
      </c>
      <c r="BA343" s="6" t="s">
        <v>486</v>
      </c>
      <c r="BB343" s="6">
        <v>25</v>
      </c>
      <c r="BC343" s="6">
        <v>29</v>
      </c>
      <c r="BD343" s="6" t="s">
        <v>89</v>
      </c>
      <c r="BE343" s="6" t="s">
        <v>170</v>
      </c>
      <c r="BF343" s="6"/>
      <c r="BG343" s="6" t="s">
        <v>486</v>
      </c>
      <c r="BH343" s="6"/>
      <c r="BI343" s="6">
        <v>251462</v>
      </c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  <c r="BX343" s="6"/>
      <c r="BY343" s="6"/>
      <c r="BZ343" s="6"/>
      <c r="CA343" s="6"/>
      <c r="CB343" s="6"/>
      <c r="CC343" s="6"/>
      <c r="CD343" s="6"/>
      <c r="CE343" s="6"/>
      <c r="CF343" s="6"/>
      <c r="CG343" s="6"/>
      <c r="CH343" s="6"/>
      <c r="CI343" s="6"/>
    </row>
    <row r="344" spans="15:87" x14ac:dyDescent="0.35">
      <c r="O344" s="4"/>
      <c r="P344" s="4"/>
      <c r="Q344" s="4"/>
      <c r="R344" s="4"/>
      <c r="S344" s="4"/>
      <c r="T344" s="4"/>
      <c r="U344" s="4"/>
      <c r="AS344" s="6"/>
      <c r="AT344" s="6"/>
      <c r="AU344" s="6"/>
      <c r="AV344" s="6"/>
      <c r="AW344" s="6"/>
      <c r="AX344" s="6"/>
      <c r="AY344" s="6"/>
      <c r="AZ344" s="6" t="s">
        <v>487</v>
      </c>
      <c r="BA344" s="6" t="s">
        <v>488</v>
      </c>
      <c r="BB344" s="6" t="s">
        <v>84</v>
      </c>
      <c r="BC344" s="6">
        <v>28</v>
      </c>
      <c r="BD344" s="6" t="s">
        <v>8</v>
      </c>
      <c r="BE344" s="6" t="s">
        <v>108</v>
      </c>
      <c r="BF344" s="6"/>
      <c r="BG344" s="6" t="s">
        <v>488</v>
      </c>
      <c r="BH344" s="6"/>
      <c r="BI344" s="6" t="s">
        <v>489</v>
      </c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  <c r="BX344" s="6"/>
      <c r="BY344" s="6"/>
      <c r="BZ344" s="6"/>
      <c r="CA344" s="6"/>
      <c r="CB344" s="6"/>
      <c r="CC344" s="6"/>
      <c r="CD344" s="6"/>
      <c r="CE344" s="6"/>
      <c r="CF344" s="6"/>
      <c r="CG344" s="6"/>
      <c r="CH344" s="6"/>
      <c r="CI344" s="6"/>
    </row>
    <row r="345" spans="15:87" x14ac:dyDescent="0.35">
      <c r="O345" s="4"/>
      <c r="P345" s="4"/>
      <c r="Q345" s="4"/>
      <c r="R345" s="4"/>
      <c r="S345" s="4"/>
      <c r="T345" s="4"/>
      <c r="U345" s="4"/>
      <c r="AS345" s="6"/>
      <c r="AT345" s="6"/>
      <c r="AU345" s="6"/>
      <c r="AV345" s="6"/>
      <c r="AW345" s="6"/>
      <c r="AX345" s="6"/>
      <c r="AY345" s="6"/>
      <c r="AZ345" s="6" t="s">
        <v>490</v>
      </c>
      <c r="BA345" s="6" t="s">
        <v>491</v>
      </c>
      <c r="BB345" s="6">
        <v>43</v>
      </c>
      <c r="BC345" s="6">
        <v>14</v>
      </c>
      <c r="BD345" s="6" t="s">
        <v>49</v>
      </c>
      <c r="BE345" s="6" t="s">
        <v>464</v>
      </c>
      <c r="BF345" s="6"/>
      <c r="BG345" s="6" t="s">
        <v>491</v>
      </c>
      <c r="BH345" s="6"/>
      <c r="BI345" s="6">
        <v>430976</v>
      </c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  <c r="BX345" s="6"/>
      <c r="BY345" s="6"/>
      <c r="BZ345" s="6"/>
      <c r="CA345" s="6"/>
      <c r="CB345" s="6"/>
      <c r="CC345" s="6"/>
      <c r="CD345" s="6"/>
      <c r="CE345" s="6"/>
      <c r="CF345" s="6"/>
      <c r="CG345" s="6"/>
      <c r="CH345" s="6"/>
      <c r="CI345" s="6"/>
    </row>
    <row r="346" spans="15:87" x14ac:dyDescent="0.35">
      <c r="O346" s="4"/>
      <c r="P346" s="4"/>
      <c r="Q346" s="4"/>
      <c r="R346" s="4"/>
      <c r="S346" s="4"/>
      <c r="T346" s="4"/>
      <c r="U346" s="4"/>
      <c r="AS346" s="6"/>
      <c r="AT346" s="6"/>
      <c r="AU346" s="6"/>
      <c r="AV346" s="6"/>
      <c r="AW346" s="6"/>
      <c r="AX346" s="6"/>
      <c r="AY346" s="6"/>
      <c r="AZ346" s="6" t="s">
        <v>492</v>
      </c>
      <c r="BA346" s="6" t="s">
        <v>493</v>
      </c>
      <c r="BB346" s="6">
        <v>43</v>
      </c>
      <c r="BC346" s="6">
        <v>15</v>
      </c>
      <c r="BD346" s="6" t="s">
        <v>49</v>
      </c>
      <c r="BE346" s="6" t="s">
        <v>68</v>
      </c>
      <c r="BF346" s="6"/>
      <c r="BG346" s="6" t="s">
        <v>493</v>
      </c>
      <c r="BH346" s="6"/>
      <c r="BI346" s="6">
        <v>430982</v>
      </c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  <c r="BY346" s="6"/>
      <c r="BZ346" s="6"/>
      <c r="CA346" s="6"/>
      <c r="CB346" s="6"/>
      <c r="CC346" s="6"/>
      <c r="CD346" s="6"/>
      <c r="CE346" s="6"/>
      <c r="CF346" s="6"/>
      <c r="CG346" s="6"/>
      <c r="CH346" s="6"/>
      <c r="CI346" s="6"/>
    </row>
    <row r="347" spans="15:87" x14ac:dyDescent="0.35">
      <c r="O347" s="4"/>
      <c r="P347" s="4"/>
      <c r="Q347" s="4"/>
      <c r="R347" s="4"/>
      <c r="S347" s="4"/>
      <c r="T347" s="4"/>
      <c r="U347" s="4"/>
      <c r="AS347" s="6"/>
      <c r="AT347" s="6"/>
      <c r="AU347" s="6"/>
      <c r="AV347" s="6"/>
      <c r="AW347" s="6"/>
      <c r="AX347" s="6"/>
      <c r="AY347" s="6"/>
      <c r="AZ347" s="6" t="s">
        <v>494</v>
      </c>
      <c r="BA347" s="6" t="s">
        <v>495</v>
      </c>
      <c r="BB347" s="6">
        <v>25</v>
      </c>
      <c r="BC347" s="6">
        <v>29</v>
      </c>
      <c r="BD347" s="6" t="s">
        <v>89</v>
      </c>
      <c r="BE347" s="6" t="s">
        <v>170</v>
      </c>
      <c r="BF347" s="6"/>
      <c r="BG347" s="6" t="s">
        <v>495</v>
      </c>
      <c r="BH347" s="6"/>
      <c r="BI347" s="6">
        <v>251484</v>
      </c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  <c r="BY347" s="6"/>
      <c r="BZ347" s="6"/>
      <c r="CA347" s="6"/>
      <c r="CB347" s="6"/>
      <c r="CC347" s="6"/>
      <c r="CD347" s="6"/>
      <c r="CE347" s="6"/>
      <c r="CF347" s="6"/>
      <c r="CG347" s="6"/>
      <c r="CH347" s="6"/>
      <c r="CI347" s="6"/>
    </row>
    <row r="348" spans="15:87" x14ac:dyDescent="0.35">
      <c r="O348" s="4"/>
      <c r="P348" s="4"/>
      <c r="Q348" s="4"/>
      <c r="R348" s="4"/>
      <c r="S348" s="4"/>
      <c r="T348" s="4"/>
      <c r="U348" s="4"/>
      <c r="AS348" s="6"/>
      <c r="AT348" s="6"/>
      <c r="AU348" s="6"/>
      <c r="AV348" s="6"/>
      <c r="AW348" s="6"/>
      <c r="AX348" s="6"/>
      <c r="AY348" s="6"/>
      <c r="AZ348" s="6" t="s">
        <v>496</v>
      </c>
      <c r="BA348" s="6" t="s">
        <v>497</v>
      </c>
      <c r="BB348" s="6" t="s">
        <v>84</v>
      </c>
      <c r="BC348" s="6">
        <v>27</v>
      </c>
      <c r="BD348" s="6" t="s">
        <v>8</v>
      </c>
      <c r="BE348" s="6" t="s">
        <v>183</v>
      </c>
      <c r="BF348" s="6"/>
      <c r="BG348" s="6" t="s">
        <v>497</v>
      </c>
      <c r="BH348" s="6"/>
      <c r="BI348" s="6" t="s">
        <v>498</v>
      </c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  <c r="BX348" s="6"/>
      <c r="BY348" s="6"/>
      <c r="BZ348" s="6"/>
      <c r="CA348" s="6"/>
      <c r="CB348" s="6"/>
      <c r="CC348" s="6"/>
      <c r="CD348" s="6"/>
      <c r="CE348" s="6"/>
      <c r="CF348" s="6"/>
      <c r="CG348" s="6"/>
      <c r="CH348" s="6"/>
      <c r="CI348" s="6"/>
    </row>
    <row r="349" spans="15:87" x14ac:dyDescent="0.35">
      <c r="O349" s="4"/>
      <c r="P349" s="4"/>
      <c r="Q349" s="4"/>
      <c r="R349" s="4"/>
      <c r="S349" s="4"/>
      <c r="T349" s="4"/>
      <c r="U349" s="4"/>
      <c r="AS349" s="6"/>
      <c r="AT349" s="6"/>
      <c r="AU349" s="6"/>
      <c r="AV349" s="6"/>
      <c r="AW349" s="6"/>
      <c r="AX349" s="6"/>
      <c r="AY349" s="6"/>
      <c r="AZ349" s="6" t="s">
        <v>499</v>
      </c>
      <c r="BA349" s="6" t="s">
        <v>500</v>
      </c>
      <c r="BB349" s="6">
        <v>17</v>
      </c>
      <c r="BC349" s="6">
        <v>7</v>
      </c>
      <c r="BD349" s="6" t="s">
        <v>75</v>
      </c>
      <c r="BE349" s="6" t="s">
        <v>121</v>
      </c>
      <c r="BF349" s="6"/>
      <c r="BG349" s="6" t="s">
        <v>500</v>
      </c>
      <c r="BH349" s="6"/>
      <c r="BI349" s="6">
        <v>171122</v>
      </c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  <c r="CE349" s="6"/>
      <c r="CF349" s="6"/>
      <c r="CG349" s="6"/>
      <c r="CH349" s="6"/>
      <c r="CI349" s="6"/>
    </row>
    <row r="350" spans="15:87" x14ac:dyDescent="0.35">
      <c r="O350" s="4"/>
      <c r="P350" s="4"/>
      <c r="Q350" s="4"/>
      <c r="R350" s="4"/>
      <c r="S350" s="4"/>
      <c r="T350" s="4"/>
      <c r="U350" s="4"/>
      <c r="AS350" s="6"/>
      <c r="AT350" s="6"/>
      <c r="AU350" s="6"/>
      <c r="AV350" s="6"/>
      <c r="AW350" s="6"/>
      <c r="AX350" s="6"/>
      <c r="AY350" s="6"/>
      <c r="AZ350" s="6" t="s">
        <v>501</v>
      </c>
      <c r="BA350" s="6" t="s">
        <v>502</v>
      </c>
      <c r="BB350" s="6" t="s">
        <v>84</v>
      </c>
      <c r="BC350" s="6">
        <v>17</v>
      </c>
      <c r="BD350" s="6" t="s">
        <v>8</v>
      </c>
      <c r="BE350" s="6" t="s">
        <v>93</v>
      </c>
      <c r="BF350" s="6"/>
      <c r="BG350" s="6" t="s">
        <v>502</v>
      </c>
      <c r="BH350" s="6"/>
      <c r="BI350" s="6" t="s">
        <v>503</v>
      </c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  <c r="CE350" s="6"/>
      <c r="CF350" s="6"/>
      <c r="CG350" s="6"/>
      <c r="CH350" s="6"/>
      <c r="CI350" s="6"/>
    </row>
    <row r="351" spans="15:87" x14ac:dyDescent="0.35">
      <c r="O351" s="4"/>
      <c r="P351" s="4"/>
      <c r="Q351" s="4"/>
      <c r="R351" s="4"/>
      <c r="S351" s="4"/>
      <c r="T351" s="4"/>
      <c r="U351" s="4"/>
      <c r="AS351" s="6"/>
      <c r="AT351" s="6"/>
      <c r="AU351" s="6"/>
      <c r="AV351" s="6"/>
      <c r="AW351" s="6"/>
      <c r="AX351" s="6"/>
      <c r="AY351" s="6"/>
      <c r="AZ351" s="6" t="s">
        <v>504</v>
      </c>
      <c r="BA351" s="6" t="s">
        <v>505</v>
      </c>
      <c r="BB351" s="6" t="s">
        <v>84</v>
      </c>
      <c r="BC351" s="6">
        <v>17</v>
      </c>
      <c r="BD351" s="6" t="s">
        <v>8</v>
      </c>
      <c r="BE351" s="6" t="s">
        <v>93</v>
      </c>
      <c r="BF351" s="6"/>
      <c r="BG351" s="6" t="s">
        <v>505</v>
      </c>
      <c r="BH351" s="6"/>
      <c r="BI351" s="6" t="s">
        <v>506</v>
      </c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  <c r="CE351" s="6"/>
      <c r="CF351" s="6"/>
      <c r="CG351" s="6"/>
      <c r="CH351" s="6"/>
      <c r="CI351" s="6"/>
    </row>
    <row r="352" spans="15:87" x14ac:dyDescent="0.35">
      <c r="O352" s="4"/>
      <c r="P352" s="4"/>
      <c r="Q352" s="4"/>
      <c r="R352" s="4"/>
      <c r="S352" s="4"/>
      <c r="T352" s="4"/>
      <c r="U352" s="4"/>
      <c r="AS352" s="6"/>
      <c r="AT352" s="6"/>
      <c r="AU352" s="6"/>
      <c r="AV352" s="6"/>
      <c r="AW352" s="6"/>
      <c r="AX352" s="6"/>
      <c r="AY352" s="6"/>
      <c r="AZ352" s="6" t="s">
        <v>507</v>
      </c>
      <c r="BA352" s="6" t="s">
        <v>508</v>
      </c>
      <c r="BB352" s="6" t="s">
        <v>84</v>
      </c>
      <c r="BC352" s="6">
        <v>2</v>
      </c>
      <c r="BD352" s="6" t="s">
        <v>8</v>
      </c>
      <c r="BE352" s="6" t="s">
        <v>85</v>
      </c>
      <c r="BF352" s="6"/>
      <c r="BG352" s="6" t="s">
        <v>508</v>
      </c>
      <c r="BH352" s="6"/>
      <c r="BI352" s="6" t="s">
        <v>509</v>
      </c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  <c r="BY352" s="6"/>
      <c r="BZ352" s="6"/>
      <c r="CA352" s="6"/>
      <c r="CB352" s="6"/>
      <c r="CC352" s="6"/>
      <c r="CD352" s="6"/>
      <c r="CE352" s="6"/>
      <c r="CF352" s="6"/>
      <c r="CG352" s="6"/>
      <c r="CH352" s="6"/>
      <c r="CI352" s="6"/>
    </row>
    <row r="353" spans="15:87" x14ac:dyDescent="0.35">
      <c r="O353" s="4"/>
      <c r="P353" s="4"/>
      <c r="Q353" s="4"/>
      <c r="R353" s="4"/>
      <c r="S353" s="4"/>
      <c r="T353" s="4"/>
      <c r="U353" s="4"/>
      <c r="AS353" s="6"/>
      <c r="AT353" s="6"/>
      <c r="AU353" s="6"/>
      <c r="AV353" s="6"/>
      <c r="AW353" s="6"/>
      <c r="AX353" s="6"/>
      <c r="AY353" s="6"/>
      <c r="AZ353" s="6" t="s">
        <v>510</v>
      </c>
      <c r="BA353" s="6" t="s">
        <v>511</v>
      </c>
      <c r="BB353" s="6">
        <v>25</v>
      </c>
      <c r="BC353" s="6">
        <v>35</v>
      </c>
      <c r="BD353" s="6" t="s">
        <v>89</v>
      </c>
      <c r="BE353" s="6" t="s">
        <v>211</v>
      </c>
      <c r="BF353" s="6"/>
      <c r="BG353" s="6" t="s">
        <v>511</v>
      </c>
      <c r="BH353" s="6"/>
      <c r="BI353" s="6">
        <v>251497</v>
      </c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  <c r="BY353" s="6"/>
      <c r="BZ353" s="6"/>
      <c r="CA353" s="6"/>
      <c r="CB353" s="6"/>
      <c r="CC353" s="6"/>
      <c r="CD353" s="6"/>
      <c r="CE353" s="6"/>
      <c r="CF353" s="6"/>
      <c r="CG353" s="6"/>
      <c r="CH353" s="6"/>
      <c r="CI353" s="6"/>
    </row>
    <row r="354" spans="15:87" x14ac:dyDescent="0.35">
      <c r="O354" s="4"/>
      <c r="P354" s="4"/>
      <c r="Q354" s="4"/>
      <c r="R354" s="4"/>
      <c r="S354" s="4"/>
      <c r="T354" s="4"/>
      <c r="U354" s="4"/>
      <c r="AS354" s="6"/>
      <c r="AT354" s="6"/>
      <c r="AU354" s="6"/>
      <c r="AV354" s="6"/>
      <c r="AW354" s="6"/>
      <c r="AX354" s="6"/>
      <c r="AY354" s="6"/>
      <c r="AZ354" s="6" t="s">
        <v>512</v>
      </c>
      <c r="BA354" s="6" t="s">
        <v>513</v>
      </c>
      <c r="BB354" s="6">
        <v>25</v>
      </c>
      <c r="BC354" s="6">
        <v>34</v>
      </c>
      <c r="BD354" s="6" t="s">
        <v>89</v>
      </c>
      <c r="BE354" s="6" t="s">
        <v>197</v>
      </c>
      <c r="BF354" s="6"/>
      <c r="BG354" s="6" t="s">
        <v>513</v>
      </c>
      <c r="BH354" s="6"/>
      <c r="BI354" s="6">
        <v>251500</v>
      </c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</row>
    <row r="355" spans="15:87" x14ac:dyDescent="0.35">
      <c r="O355" s="4"/>
      <c r="P355" s="4"/>
      <c r="Q355" s="4"/>
      <c r="R355" s="4"/>
      <c r="S355" s="4"/>
      <c r="T355" s="4"/>
      <c r="U355" s="4"/>
      <c r="AS355" s="6"/>
      <c r="AT355" s="6"/>
      <c r="AU355" s="6"/>
      <c r="AV355" s="6"/>
      <c r="AW355" s="6"/>
      <c r="AX355" s="6"/>
      <c r="AY355" s="6"/>
      <c r="AZ355" s="6" t="s">
        <v>514</v>
      </c>
      <c r="BA355" s="6" t="s">
        <v>515</v>
      </c>
      <c r="BB355" s="6">
        <v>25</v>
      </c>
      <c r="BC355" s="6">
        <v>29</v>
      </c>
      <c r="BD355" s="6" t="s">
        <v>89</v>
      </c>
      <c r="BE355" s="6" t="s">
        <v>170</v>
      </c>
      <c r="BF355" s="6"/>
      <c r="BG355" s="6" t="s">
        <v>515</v>
      </c>
      <c r="BH355" s="6"/>
      <c r="BI355" s="6">
        <v>251517</v>
      </c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  <c r="BY355" s="6"/>
      <c r="BZ355" s="6"/>
      <c r="CA355" s="6"/>
      <c r="CB355" s="6"/>
      <c r="CC355" s="6"/>
      <c r="CD355" s="6"/>
      <c r="CE355" s="6"/>
      <c r="CF355" s="6"/>
      <c r="CG355" s="6"/>
      <c r="CH355" s="6"/>
      <c r="CI355" s="6"/>
    </row>
    <row r="356" spans="15:87" x14ac:dyDescent="0.35">
      <c r="O356" s="4"/>
      <c r="P356" s="4"/>
      <c r="Q356" s="4"/>
      <c r="R356" s="4"/>
      <c r="S356" s="4"/>
      <c r="T356" s="4"/>
      <c r="U356" s="4"/>
      <c r="AS356" s="6"/>
      <c r="AT356" s="6"/>
      <c r="AU356" s="6"/>
      <c r="AV356" s="6"/>
      <c r="AW356" s="6"/>
      <c r="AX356" s="6"/>
      <c r="AY356" s="6"/>
      <c r="AZ356" s="6" t="s">
        <v>516</v>
      </c>
      <c r="BA356" s="6" t="s">
        <v>517</v>
      </c>
      <c r="BB356" s="6" t="s">
        <v>84</v>
      </c>
      <c r="BC356" s="6">
        <v>19</v>
      </c>
      <c r="BD356" s="6" t="s">
        <v>8</v>
      </c>
      <c r="BE356" s="6" t="s">
        <v>518</v>
      </c>
      <c r="BF356" s="6"/>
      <c r="BG356" s="6" t="s">
        <v>517</v>
      </c>
      <c r="BH356" s="6"/>
      <c r="BI356" s="6" t="s">
        <v>519</v>
      </c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  <c r="BY356" s="6"/>
      <c r="BZ356" s="6"/>
      <c r="CA356" s="6"/>
      <c r="CB356" s="6"/>
      <c r="CC356" s="6"/>
      <c r="CD356" s="6"/>
      <c r="CE356" s="6"/>
      <c r="CF356" s="6"/>
      <c r="CG356" s="6"/>
      <c r="CH356" s="6"/>
      <c r="CI356" s="6"/>
    </row>
    <row r="357" spans="15:87" x14ac:dyDescent="0.35">
      <c r="O357" s="4"/>
      <c r="P357" s="4"/>
      <c r="Q357" s="4"/>
      <c r="R357" s="4"/>
      <c r="S357" s="4"/>
      <c r="T357" s="4"/>
      <c r="U357" s="4"/>
      <c r="AS357" s="6"/>
      <c r="AT357" s="6"/>
      <c r="AU357" s="6"/>
      <c r="AV357" s="6"/>
      <c r="AW357" s="6"/>
      <c r="AX357" s="6"/>
      <c r="AY357" s="6"/>
      <c r="AZ357" s="6" t="s">
        <v>520</v>
      </c>
      <c r="BA357" s="6" t="s">
        <v>521</v>
      </c>
      <c r="BB357" s="6" t="s">
        <v>84</v>
      </c>
      <c r="BC357" s="6">
        <v>6</v>
      </c>
      <c r="BD357" s="6" t="s">
        <v>8</v>
      </c>
      <c r="BE357" s="6" t="s">
        <v>173</v>
      </c>
      <c r="BF357" s="6"/>
      <c r="BG357" s="6" t="s">
        <v>521</v>
      </c>
      <c r="BH357" s="6"/>
      <c r="BI357" s="6" t="s">
        <v>522</v>
      </c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  <c r="BY357" s="6"/>
      <c r="BZ357" s="6"/>
      <c r="CA357" s="6"/>
      <c r="CB357" s="6"/>
      <c r="CC357" s="6"/>
      <c r="CD357" s="6"/>
      <c r="CE357" s="6"/>
      <c r="CF357" s="6"/>
      <c r="CG357" s="6"/>
      <c r="CH357" s="6"/>
      <c r="CI357" s="6"/>
    </row>
    <row r="358" spans="15:87" x14ac:dyDescent="0.35">
      <c r="O358" s="4"/>
      <c r="P358" s="4"/>
      <c r="Q358" s="4"/>
      <c r="R358" s="4"/>
      <c r="S358" s="4"/>
      <c r="T358" s="4"/>
      <c r="U358" s="4"/>
      <c r="AS358" s="6"/>
      <c r="AT358" s="6"/>
      <c r="AU358" s="6"/>
      <c r="AV358" s="6"/>
      <c r="AW358" s="6"/>
      <c r="AX358" s="6"/>
      <c r="AY358" s="6"/>
      <c r="AZ358" s="6" t="s">
        <v>523</v>
      </c>
      <c r="BA358" s="6" t="s">
        <v>524</v>
      </c>
      <c r="BB358" s="6">
        <v>17</v>
      </c>
      <c r="BC358" s="6">
        <v>11</v>
      </c>
      <c r="BD358" s="6" t="s">
        <v>75</v>
      </c>
      <c r="BE358" s="6" t="s">
        <v>291</v>
      </c>
      <c r="BF358" s="6"/>
      <c r="BG358" s="6" t="s">
        <v>524</v>
      </c>
      <c r="BH358" s="6"/>
      <c r="BI358" s="6">
        <v>171143</v>
      </c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  <c r="CE358" s="6"/>
      <c r="CF358" s="6"/>
      <c r="CG358" s="6"/>
      <c r="CH358" s="6"/>
      <c r="CI358" s="6"/>
    </row>
    <row r="359" spans="15:87" x14ac:dyDescent="0.35">
      <c r="O359" s="4"/>
      <c r="P359" s="4"/>
      <c r="Q359" s="4"/>
      <c r="R359" s="4"/>
      <c r="S359" s="4"/>
      <c r="T359" s="4"/>
      <c r="U359" s="4"/>
      <c r="AS359" s="6"/>
      <c r="AT359" s="6"/>
      <c r="AU359" s="6"/>
      <c r="AV359" s="6"/>
      <c r="AW359" s="6"/>
      <c r="AX359" s="6"/>
      <c r="AY359" s="6"/>
      <c r="AZ359" s="6" t="s">
        <v>525</v>
      </c>
      <c r="BA359" s="6" t="s">
        <v>526</v>
      </c>
      <c r="BB359" s="6">
        <v>25</v>
      </c>
      <c r="BC359" s="6">
        <v>33</v>
      </c>
      <c r="BD359" s="6" t="s">
        <v>89</v>
      </c>
      <c r="BE359" s="6" t="s">
        <v>140</v>
      </c>
      <c r="BF359" s="6"/>
      <c r="BG359" s="6" t="s">
        <v>526</v>
      </c>
      <c r="BH359" s="6"/>
      <c r="BI359" s="6">
        <v>251522</v>
      </c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  <c r="BY359" s="6"/>
      <c r="BZ359" s="6"/>
      <c r="CA359" s="6"/>
      <c r="CB359" s="6"/>
      <c r="CC359" s="6"/>
      <c r="CD359" s="6"/>
      <c r="CE359" s="6"/>
      <c r="CF359" s="6"/>
      <c r="CG359" s="6"/>
      <c r="CH359" s="6"/>
      <c r="CI359" s="6"/>
    </row>
    <row r="360" spans="15:87" x14ac:dyDescent="0.35">
      <c r="O360" s="4"/>
      <c r="P360" s="4"/>
      <c r="Q360" s="4"/>
      <c r="R360" s="4"/>
      <c r="S360" s="4"/>
      <c r="T360" s="4"/>
      <c r="U360" s="4"/>
      <c r="AS360" s="6"/>
      <c r="AT360" s="6"/>
      <c r="AU360" s="6"/>
      <c r="AV360" s="6"/>
      <c r="AW360" s="6"/>
      <c r="AX360" s="6"/>
      <c r="AY360" s="6"/>
      <c r="AZ360" s="6" t="s">
        <v>527</v>
      </c>
      <c r="BA360" s="6" t="s">
        <v>528</v>
      </c>
      <c r="BB360" s="6" t="s">
        <v>84</v>
      </c>
      <c r="BC360" s="6">
        <v>28</v>
      </c>
      <c r="BD360" s="6" t="s">
        <v>8</v>
      </c>
      <c r="BE360" s="6" t="s">
        <v>108</v>
      </c>
      <c r="BF360" s="6"/>
      <c r="BG360" s="6" t="s">
        <v>528</v>
      </c>
      <c r="BH360" s="6"/>
      <c r="BI360" s="6" t="s">
        <v>529</v>
      </c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  <c r="BX360" s="6"/>
      <c r="BY360" s="6"/>
      <c r="BZ360" s="6"/>
      <c r="CA360" s="6"/>
      <c r="CB360" s="6"/>
      <c r="CC360" s="6"/>
      <c r="CD360" s="6"/>
      <c r="CE360" s="6"/>
      <c r="CF360" s="6"/>
      <c r="CG360" s="6"/>
      <c r="CH360" s="6"/>
      <c r="CI360" s="6"/>
    </row>
    <row r="361" spans="15:87" x14ac:dyDescent="0.35">
      <c r="O361" s="4"/>
      <c r="P361" s="4"/>
      <c r="Q361" s="4"/>
      <c r="R361" s="4"/>
      <c r="S361" s="4"/>
      <c r="T361" s="4"/>
      <c r="U361" s="4"/>
      <c r="AS361" s="6"/>
      <c r="AT361" s="6"/>
      <c r="AU361" s="6"/>
      <c r="AV361" s="6"/>
      <c r="AW361" s="6"/>
      <c r="AX361" s="6"/>
      <c r="AY361" s="6"/>
      <c r="AZ361" s="6" t="s">
        <v>530</v>
      </c>
      <c r="BA361" s="6" t="s">
        <v>531</v>
      </c>
      <c r="BB361" s="6">
        <v>25</v>
      </c>
      <c r="BC361" s="6">
        <v>31</v>
      </c>
      <c r="BD361" s="6" t="s">
        <v>89</v>
      </c>
      <c r="BE361" s="6" t="s">
        <v>129</v>
      </c>
      <c r="BF361" s="6"/>
      <c r="BG361" s="6" t="s">
        <v>531</v>
      </c>
      <c r="BH361" s="6"/>
      <c r="BI361" s="6">
        <v>251538</v>
      </c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  <c r="BX361" s="6"/>
      <c r="BY361" s="6"/>
      <c r="BZ361" s="6"/>
      <c r="CA361" s="6"/>
      <c r="CB361" s="6"/>
      <c r="CC361" s="6"/>
      <c r="CD361" s="6"/>
      <c r="CE361" s="6"/>
      <c r="CF361" s="6"/>
      <c r="CG361" s="6"/>
      <c r="CH361" s="6"/>
      <c r="CI361" s="6"/>
    </row>
    <row r="362" spans="15:87" x14ac:dyDescent="0.35">
      <c r="O362" s="4"/>
      <c r="P362" s="4"/>
      <c r="Q362" s="4"/>
      <c r="R362" s="4"/>
      <c r="S362" s="4"/>
      <c r="T362" s="4"/>
      <c r="U362" s="4"/>
      <c r="AS362" s="6"/>
      <c r="AT362" s="6"/>
      <c r="AU362" s="6"/>
      <c r="AV362" s="6"/>
      <c r="AW362" s="6"/>
      <c r="AX362" s="6"/>
      <c r="AY362" s="6"/>
      <c r="AZ362" s="6" t="s">
        <v>532</v>
      </c>
      <c r="BA362" s="6" t="s">
        <v>533</v>
      </c>
      <c r="BB362" s="6">
        <v>25</v>
      </c>
      <c r="BC362" s="6">
        <v>32</v>
      </c>
      <c r="BD362" s="6" t="s">
        <v>89</v>
      </c>
      <c r="BE362" s="6" t="s">
        <v>162</v>
      </c>
      <c r="BF362" s="6"/>
      <c r="BG362" s="6" t="s">
        <v>533</v>
      </c>
      <c r="BH362" s="6"/>
      <c r="BI362" s="6">
        <v>251543</v>
      </c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  <c r="BX362" s="6"/>
      <c r="BY362" s="6"/>
      <c r="BZ362" s="6"/>
      <c r="CA362" s="6"/>
      <c r="CB362" s="6"/>
      <c r="CC362" s="6"/>
      <c r="CD362" s="6"/>
      <c r="CE362" s="6"/>
      <c r="CF362" s="6"/>
      <c r="CG362" s="6"/>
      <c r="CH362" s="6"/>
      <c r="CI362" s="6"/>
    </row>
    <row r="363" spans="15:87" x14ac:dyDescent="0.35">
      <c r="O363" s="4"/>
      <c r="P363" s="4"/>
      <c r="Q363" s="4"/>
      <c r="R363" s="4"/>
      <c r="S363" s="4"/>
      <c r="T363" s="4"/>
      <c r="U363" s="4"/>
      <c r="AS363" s="6"/>
      <c r="AT363" s="6"/>
      <c r="AU363" s="6"/>
      <c r="AV363" s="6"/>
      <c r="AW363" s="6"/>
      <c r="AX363" s="6"/>
      <c r="AY363" s="6"/>
      <c r="AZ363" s="6" t="s">
        <v>534</v>
      </c>
      <c r="BA363" s="6" t="s">
        <v>535</v>
      </c>
      <c r="BB363" s="6">
        <v>17</v>
      </c>
      <c r="BC363" s="6">
        <v>12</v>
      </c>
      <c r="BD363" s="6" t="s">
        <v>75</v>
      </c>
      <c r="BE363" s="6" t="s">
        <v>76</v>
      </c>
      <c r="BF363" s="6"/>
      <c r="BG363" s="6" t="s">
        <v>535</v>
      </c>
      <c r="BH363" s="6"/>
      <c r="BI363" s="6">
        <v>171156</v>
      </c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  <c r="BX363" s="6"/>
      <c r="BY363" s="6"/>
      <c r="BZ363" s="6"/>
      <c r="CA363" s="6"/>
      <c r="CB363" s="6"/>
      <c r="CC363" s="6"/>
      <c r="CD363" s="6"/>
      <c r="CE363" s="6"/>
      <c r="CF363" s="6"/>
      <c r="CG363" s="6"/>
      <c r="CH363" s="6"/>
      <c r="CI363" s="6"/>
    </row>
    <row r="364" spans="15:87" x14ac:dyDescent="0.35">
      <c r="O364" s="4"/>
      <c r="P364" s="4"/>
      <c r="Q364" s="4"/>
      <c r="R364" s="4"/>
      <c r="S364" s="4"/>
      <c r="T364" s="4"/>
      <c r="U364" s="4"/>
      <c r="AS364" s="6"/>
      <c r="AT364" s="6"/>
      <c r="AU364" s="6"/>
      <c r="AV364" s="6"/>
      <c r="AW364" s="6"/>
      <c r="AX364" s="6"/>
      <c r="AY364" s="6"/>
      <c r="AZ364" s="6" t="s">
        <v>536</v>
      </c>
      <c r="BA364" s="6" t="s">
        <v>537</v>
      </c>
      <c r="BB364" s="6">
        <v>25</v>
      </c>
      <c r="BC364" s="6">
        <v>35</v>
      </c>
      <c r="BD364" s="6" t="s">
        <v>89</v>
      </c>
      <c r="BE364" s="6" t="s">
        <v>211</v>
      </c>
      <c r="BF364" s="6"/>
      <c r="BG364" s="6" t="s">
        <v>537</v>
      </c>
      <c r="BH364" s="6"/>
      <c r="BI364" s="6">
        <v>251556</v>
      </c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  <c r="BX364" s="6"/>
      <c r="BY364" s="6"/>
      <c r="BZ364" s="6"/>
      <c r="CA364" s="6"/>
      <c r="CB364" s="6"/>
      <c r="CC364" s="6"/>
      <c r="CD364" s="6"/>
      <c r="CE364" s="6"/>
      <c r="CF364" s="6"/>
      <c r="CG364" s="6"/>
      <c r="CH364" s="6"/>
      <c r="CI364" s="6"/>
    </row>
    <row r="365" spans="15:87" x14ac:dyDescent="0.35">
      <c r="O365" s="4"/>
      <c r="P365" s="4"/>
      <c r="Q365" s="4"/>
      <c r="R365" s="4"/>
      <c r="S365" s="4"/>
      <c r="T365" s="4"/>
      <c r="U365" s="4"/>
      <c r="AS365" s="6"/>
      <c r="AT365" s="6"/>
      <c r="AU365" s="6"/>
      <c r="AV365" s="6"/>
      <c r="AW365" s="6"/>
      <c r="AX365" s="6"/>
      <c r="AY365" s="6"/>
      <c r="AZ365" s="6" t="s">
        <v>538</v>
      </c>
      <c r="BA365" s="6" t="s">
        <v>539</v>
      </c>
      <c r="BB365" s="6" t="s">
        <v>84</v>
      </c>
      <c r="BC365" s="6">
        <v>6</v>
      </c>
      <c r="BD365" s="6" t="s">
        <v>8</v>
      </c>
      <c r="BE365" s="6" t="s">
        <v>173</v>
      </c>
      <c r="BF365" s="6"/>
      <c r="BG365" s="6" t="s">
        <v>539</v>
      </c>
      <c r="BH365" s="6"/>
      <c r="BI365" s="6" t="s">
        <v>540</v>
      </c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  <c r="BX365" s="6"/>
      <c r="BY365" s="6"/>
      <c r="BZ365" s="6"/>
      <c r="CA365" s="6"/>
      <c r="CB365" s="6"/>
      <c r="CC365" s="6"/>
      <c r="CD365" s="6"/>
      <c r="CE365" s="6"/>
      <c r="CF365" s="6"/>
      <c r="CG365" s="6"/>
      <c r="CH365" s="6"/>
      <c r="CI365" s="6"/>
    </row>
    <row r="366" spans="15:87" x14ac:dyDescent="0.35">
      <c r="O366" s="4"/>
      <c r="P366" s="4"/>
      <c r="Q366" s="4"/>
      <c r="R366" s="4"/>
      <c r="S366" s="4"/>
      <c r="T366" s="4"/>
      <c r="U366" s="4"/>
      <c r="AS366" s="6"/>
      <c r="AT366" s="6"/>
      <c r="AU366" s="6"/>
      <c r="AV366" s="6"/>
      <c r="AW366" s="6"/>
      <c r="AX366" s="6"/>
      <c r="AY366" s="6"/>
      <c r="AZ366" s="6" t="s">
        <v>541</v>
      </c>
      <c r="BA366" s="6" t="s">
        <v>542</v>
      </c>
      <c r="BB366" s="6" t="s">
        <v>84</v>
      </c>
      <c r="BC366" s="6">
        <v>6</v>
      </c>
      <c r="BD366" s="6" t="s">
        <v>8</v>
      </c>
      <c r="BE366" s="6" t="s">
        <v>173</v>
      </c>
      <c r="BF366" s="6"/>
      <c r="BG366" s="6" t="s">
        <v>542</v>
      </c>
      <c r="BH366" s="6"/>
      <c r="BI366" s="6" t="s">
        <v>543</v>
      </c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  <c r="BX366" s="6"/>
      <c r="BY366" s="6"/>
      <c r="BZ366" s="6"/>
      <c r="CA366" s="6"/>
      <c r="CB366" s="6"/>
      <c r="CC366" s="6"/>
      <c r="CD366" s="6"/>
      <c r="CE366" s="6"/>
      <c r="CF366" s="6"/>
      <c r="CG366" s="6"/>
      <c r="CH366" s="6"/>
      <c r="CI366" s="6"/>
    </row>
    <row r="367" spans="15:87" x14ac:dyDescent="0.35">
      <c r="O367" s="4"/>
      <c r="P367" s="4"/>
      <c r="Q367" s="4"/>
      <c r="R367" s="4"/>
      <c r="S367" s="4"/>
      <c r="T367" s="4"/>
      <c r="U367" s="4"/>
      <c r="AS367" s="6"/>
      <c r="AT367" s="6"/>
      <c r="AU367" s="6"/>
      <c r="AV367" s="6"/>
      <c r="AW367" s="6"/>
      <c r="AX367" s="6"/>
      <c r="AY367" s="6"/>
      <c r="AZ367" s="6" t="s">
        <v>544</v>
      </c>
      <c r="BA367" s="6" t="s">
        <v>545</v>
      </c>
      <c r="BB367" s="6" t="s">
        <v>84</v>
      </c>
      <c r="BC367" s="6">
        <v>27</v>
      </c>
      <c r="BD367" s="6" t="s">
        <v>8</v>
      </c>
      <c r="BE367" s="6" t="s">
        <v>183</v>
      </c>
      <c r="BF367" s="6"/>
      <c r="BG367" s="6" t="s">
        <v>545</v>
      </c>
      <c r="BH367" s="6"/>
      <c r="BI367" s="6" t="s">
        <v>546</v>
      </c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  <c r="BX367" s="6"/>
      <c r="BY367" s="6"/>
      <c r="BZ367" s="6"/>
      <c r="CA367" s="6"/>
      <c r="CB367" s="6"/>
      <c r="CC367" s="6"/>
      <c r="CD367" s="6"/>
      <c r="CE367" s="6"/>
      <c r="CF367" s="6"/>
      <c r="CG367" s="6"/>
      <c r="CH367" s="6"/>
      <c r="CI367" s="6"/>
    </row>
    <row r="368" spans="15:87" x14ac:dyDescent="0.35">
      <c r="O368" s="4"/>
      <c r="P368" s="4"/>
      <c r="Q368" s="4"/>
      <c r="R368" s="4"/>
      <c r="S368" s="4"/>
      <c r="T368" s="4"/>
      <c r="U368" s="4"/>
      <c r="AS368" s="6"/>
      <c r="AT368" s="6"/>
      <c r="AU368" s="6"/>
      <c r="AV368" s="6"/>
      <c r="AW368" s="6"/>
      <c r="AX368" s="6"/>
      <c r="AY368" s="6"/>
      <c r="AZ368" s="6" t="s">
        <v>547</v>
      </c>
      <c r="BA368" s="6" t="s">
        <v>548</v>
      </c>
      <c r="BB368" s="6" t="s">
        <v>84</v>
      </c>
      <c r="BC368" s="6">
        <v>5</v>
      </c>
      <c r="BD368" s="6" t="s">
        <v>8</v>
      </c>
      <c r="BE368" s="6" t="s">
        <v>298</v>
      </c>
      <c r="BF368" s="6"/>
      <c r="BG368" s="6" t="s">
        <v>548</v>
      </c>
      <c r="BH368" s="6"/>
      <c r="BI368" s="6" t="s">
        <v>549</v>
      </c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  <c r="BX368" s="6"/>
      <c r="BY368" s="6"/>
      <c r="BZ368" s="6"/>
      <c r="CA368" s="6"/>
      <c r="CB368" s="6"/>
      <c r="CC368" s="6"/>
      <c r="CD368" s="6"/>
      <c r="CE368" s="6"/>
      <c r="CF368" s="6"/>
      <c r="CG368" s="6"/>
      <c r="CH368" s="6"/>
      <c r="CI368" s="6"/>
    </row>
    <row r="369" spans="15:87" x14ac:dyDescent="0.35">
      <c r="O369" s="4"/>
      <c r="P369" s="4"/>
      <c r="Q369" s="4"/>
      <c r="R369" s="4"/>
      <c r="S369" s="4"/>
      <c r="T369" s="4"/>
      <c r="U369" s="4"/>
      <c r="AS369" s="6"/>
      <c r="AT369" s="6"/>
      <c r="AU369" s="6"/>
      <c r="AV369" s="6"/>
      <c r="AW369" s="6"/>
      <c r="AX369" s="6"/>
      <c r="AY369" s="6"/>
      <c r="AZ369" s="6" t="s">
        <v>550</v>
      </c>
      <c r="BA369" s="6" t="s">
        <v>551</v>
      </c>
      <c r="BB369" s="6">
        <v>25</v>
      </c>
      <c r="BC369" s="6">
        <v>34</v>
      </c>
      <c r="BD369" s="6" t="s">
        <v>89</v>
      </c>
      <c r="BE369" s="6" t="s">
        <v>197</v>
      </c>
      <c r="BF369" s="6"/>
      <c r="BG369" s="6" t="s">
        <v>551</v>
      </c>
      <c r="BH369" s="6"/>
      <c r="BI369" s="6">
        <v>251569</v>
      </c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  <c r="BX369" s="6"/>
      <c r="BY369" s="6"/>
      <c r="BZ369" s="6"/>
      <c r="CA369" s="6"/>
      <c r="CB369" s="6"/>
      <c r="CC369" s="6"/>
      <c r="CD369" s="6"/>
      <c r="CE369" s="6"/>
      <c r="CF369" s="6"/>
      <c r="CG369" s="6"/>
      <c r="CH369" s="6"/>
      <c r="CI369" s="6"/>
    </row>
    <row r="370" spans="15:87" x14ac:dyDescent="0.35">
      <c r="O370" s="4"/>
      <c r="P370" s="4"/>
      <c r="Q370" s="4"/>
      <c r="R370" s="4"/>
      <c r="S370" s="4"/>
      <c r="T370" s="4"/>
      <c r="U370" s="4"/>
      <c r="AS370" s="6"/>
      <c r="AT370" s="6"/>
      <c r="AU370" s="6"/>
      <c r="AV370" s="6"/>
      <c r="AW370" s="6"/>
      <c r="AX370" s="6"/>
      <c r="AY370" s="6"/>
      <c r="AZ370" s="6" t="s">
        <v>552</v>
      </c>
      <c r="BA370" s="6" t="s">
        <v>553</v>
      </c>
      <c r="BB370" s="6">
        <v>17</v>
      </c>
      <c r="BC370" s="6">
        <v>10</v>
      </c>
      <c r="BD370" s="6" t="s">
        <v>75</v>
      </c>
      <c r="BE370" s="6" t="s">
        <v>187</v>
      </c>
      <c r="BF370" s="6"/>
      <c r="BG370" s="6" t="s">
        <v>553</v>
      </c>
      <c r="BH370" s="6"/>
      <c r="BI370" s="6">
        <v>171169</v>
      </c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  <c r="BX370" s="6"/>
      <c r="BY370" s="6"/>
      <c r="BZ370" s="6"/>
      <c r="CA370" s="6"/>
      <c r="CB370" s="6"/>
      <c r="CC370" s="6"/>
      <c r="CD370" s="6"/>
      <c r="CE370" s="6"/>
      <c r="CF370" s="6"/>
      <c r="CG370" s="6"/>
      <c r="CH370" s="6"/>
      <c r="CI370" s="6"/>
    </row>
    <row r="371" spans="15:87" x14ac:dyDescent="0.35">
      <c r="O371" s="4"/>
      <c r="P371" s="4"/>
      <c r="Q371" s="4"/>
      <c r="R371" s="4"/>
      <c r="S371" s="4"/>
      <c r="T371" s="4"/>
      <c r="U371" s="4"/>
      <c r="AS371" s="6"/>
      <c r="AT371" s="6"/>
      <c r="AU371" s="6"/>
      <c r="AV371" s="6"/>
      <c r="AW371" s="6"/>
      <c r="AX371" s="6"/>
      <c r="AY371" s="6"/>
      <c r="AZ371" s="6" t="s">
        <v>554</v>
      </c>
      <c r="BA371" s="6" t="s">
        <v>555</v>
      </c>
      <c r="BB371" s="6">
        <v>25</v>
      </c>
      <c r="BC371" s="6">
        <v>32</v>
      </c>
      <c r="BD371" s="6" t="s">
        <v>89</v>
      </c>
      <c r="BE371" s="6" t="s">
        <v>162</v>
      </c>
      <c r="BF371" s="6"/>
      <c r="BG371" s="6" t="s">
        <v>555</v>
      </c>
      <c r="BH371" s="6"/>
      <c r="BI371" s="6">
        <v>251575</v>
      </c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  <c r="BX371" s="6"/>
      <c r="BY371" s="6"/>
      <c r="BZ371" s="6"/>
      <c r="CA371" s="6"/>
      <c r="CB371" s="6"/>
      <c r="CC371" s="6"/>
      <c r="CD371" s="6"/>
      <c r="CE371" s="6"/>
      <c r="CF371" s="6"/>
      <c r="CG371" s="6"/>
      <c r="CH371" s="6"/>
      <c r="CI371" s="6"/>
    </row>
    <row r="372" spans="15:87" x14ac:dyDescent="0.35">
      <c r="O372" s="4"/>
      <c r="P372" s="4"/>
      <c r="Q372" s="4"/>
      <c r="R372" s="4"/>
      <c r="S372" s="4"/>
      <c r="T372" s="4"/>
      <c r="U372" s="4"/>
      <c r="AS372" s="6"/>
      <c r="AT372" s="6"/>
      <c r="AU372" s="6"/>
      <c r="AV372" s="6"/>
      <c r="AW372" s="6"/>
      <c r="AX372" s="6"/>
      <c r="AY372" s="6"/>
      <c r="AZ372" s="6" t="s">
        <v>556</v>
      </c>
      <c r="BA372" s="6" t="s">
        <v>557</v>
      </c>
      <c r="BB372" s="6" t="s">
        <v>84</v>
      </c>
      <c r="BC372" s="6">
        <v>17</v>
      </c>
      <c r="BD372" s="6" t="s">
        <v>8</v>
      </c>
      <c r="BE372" s="6" t="s">
        <v>93</v>
      </c>
      <c r="BF372" s="6"/>
      <c r="BG372" s="6" t="s">
        <v>557</v>
      </c>
      <c r="BH372" s="6"/>
      <c r="BI372" s="6" t="s">
        <v>558</v>
      </c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  <c r="BX372" s="6"/>
      <c r="BY372" s="6"/>
      <c r="BZ372" s="6"/>
      <c r="CA372" s="6"/>
      <c r="CB372" s="6"/>
      <c r="CC372" s="6"/>
      <c r="CD372" s="6"/>
      <c r="CE372" s="6"/>
      <c r="CF372" s="6"/>
      <c r="CG372" s="6"/>
      <c r="CH372" s="6"/>
      <c r="CI372" s="6"/>
    </row>
    <row r="373" spans="15:87" x14ac:dyDescent="0.35">
      <c r="O373" s="4"/>
      <c r="P373" s="4"/>
      <c r="Q373" s="4"/>
      <c r="R373" s="4"/>
      <c r="S373" s="4"/>
      <c r="T373" s="4"/>
      <c r="U373" s="4"/>
      <c r="AS373" s="6"/>
      <c r="AT373" s="6"/>
      <c r="AU373" s="6"/>
      <c r="AV373" s="6"/>
      <c r="AW373" s="6"/>
      <c r="AX373" s="6"/>
      <c r="AY373" s="6"/>
      <c r="AZ373" s="6" t="s">
        <v>559</v>
      </c>
      <c r="BA373" s="6" t="s">
        <v>560</v>
      </c>
      <c r="BB373" s="6" t="s">
        <v>84</v>
      </c>
      <c r="BC373" s="6">
        <v>5</v>
      </c>
      <c r="BD373" s="6" t="s">
        <v>8</v>
      </c>
      <c r="BE373" s="6" t="s">
        <v>298</v>
      </c>
      <c r="BF373" s="6"/>
      <c r="BG373" s="6" t="s">
        <v>560</v>
      </c>
      <c r="BH373" s="6"/>
      <c r="BI373" s="6" t="s">
        <v>561</v>
      </c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  <c r="BX373" s="6"/>
      <c r="BY373" s="6"/>
      <c r="BZ373" s="6"/>
      <c r="CA373" s="6"/>
      <c r="CB373" s="6"/>
      <c r="CC373" s="6"/>
      <c r="CD373" s="6"/>
      <c r="CE373" s="6"/>
      <c r="CF373" s="6"/>
      <c r="CG373" s="6"/>
      <c r="CH373" s="6"/>
      <c r="CI373" s="6"/>
    </row>
    <row r="374" spans="15:87" x14ac:dyDescent="0.35">
      <c r="O374" s="4"/>
      <c r="P374" s="4"/>
      <c r="Q374" s="4"/>
      <c r="R374" s="4"/>
      <c r="S374" s="4"/>
      <c r="T374" s="4"/>
      <c r="U374" s="4"/>
      <c r="AS374" s="6"/>
      <c r="AT374" s="6"/>
      <c r="AU374" s="6"/>
      <c r="AV374" s="6"/>
      <c r="AW374" s="6"/>
      <c r="AX374" s="6"/>
      <c r="AY374" s="6"/>
      <c r="AZ374" s="6" t="s">
        <v>562</v>
      </c>
      <c r="BA374" s="6" t="s">
        <v>563</v>
      </c>
      <c r="BB374" s="6">
        <v>17</v>
      </c>
      <c r="BC374" s="6">
        <v>13</v>
      </c>
      <c r="BD374" s="6" t="s">
        <v>75</v>
      </c>
      <c r="BE374" s="6" t="s">
        <v>79</v>
      </c>
      <c r="BF374" s="6"/>
      <c r="BG374" s="6" t="s">
        <v>563</v>
      </c>
      <c r="BH374" s="6"/>
      <c r="BI374" s="6">
        <v>171175</v>
      </c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  <c r="BX374" s="6"/>
      <c r="BY374" s="6"/>
      <c r="BZ374" s="6"/>
      <c r="CA374" s="6"/>
      <c r="CB374" s="6"/>
      <c r="CC374" s="6"/>
      <c r="CD374" s="6"/>
      <c r="CE374" s="6"/>
      <c r="CF374" s="6"/>
      <c r="CG374" s="6"/>
      <c r="CH374" s="6"/>
      <c r="CI374" s="6"/>
    </row>
    <row r="375" spans="15:87" x14ac:dyDescent="0.35">
      <c r="O375" s="4"/>
      <c r="P375" s="4"/>
      <c r="Q375" s="4"/>
      <c r="R375" s="4"/>
      <c r="S375" s="4"/>
      <c r="T375" s="4"/>
      <c r="U375" s="4"/>
      <c r="AS375" s="6"/>
      <c r="AT375" s="6"/>
      <c r="AU375" s="6"/>
      <c r="AV375" s="6"/>
      <c r="AW375" s="6"/>
      <c r="AX375" s="6"/>
      <c r="AY375" s="6"/>
      <c r="AZ375" s="6" t="s">
        <v>564</v>
      </c>
      <c r="BA375" s="6" t="s">
        <v>565</v>
      </c>
      <c r="BB375" s="6">
        <v>17</v>
      </c>
      <c r="BC375" s="6">
        <v>13</v>
      </c>
      <c r="BD375" s="6" t="s">
        <v>75</v>
      </c>
      <c r="BE375" s="6" t="s">
        <v>79</v>
      </c>
      <c r="BF375" s="6"/>
      <c r="BG375" s="6" t="s">
        <v>565</v>
      </c>
      <c r="BH375" s="6"/>
      <c r="BI375" s="6">
        <v>171181</v>
      </c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  <c r="BX375" s="6"/>
      <c r="BY375" s="6"/>
      <c r="BZ375" s="6"/>
      <c r="CA375" s="6"/>
      <c r="CB375" s="6"/>
      <c r="CC375" s="6"/>
      <c r="CD375" s="6"/>
      <c r="CE375" s="6"/>
      <c r="CF375" s="6"/>
      <c r="CG375" s="6"/>
      <c r="CH375" s="6"/>
      <c r="CI375" s="6"/>
    </row>
    <row r="376" spans="15:87" x14ac:dyDescent="0.35">
      <c r="O376" s="4"/>
      <c r="P376" s="4"/>
      <c r="Q376" s="4"/>
      <c r="R376" s="4"/>
      <c r="S376" s="4"/>
      <c r="T376" s="4"/>
      <c r="U376" s="4"/>
      <c r="AS376" s="6"/>
      <c r="AT376" s="6"/>
      <c r="AU376" s="6"/>
      <c r="AV376" s="6"/>
      <c r="AW376" s="6"/>
      <c r="AX376" s="6"/>
      <c r="AY376" s="6"/>
      <c r="AZ376" s="6" t="s">
        <v>566</v>
      </c>
      <c r="BA376" s="6" t="s">
        <v>567</v>
      </c>
      <c r="BB376" s="6">
        <v>25</v>
      </c>
      <c r="BC376" s="6">
        <v>40</v>
      </c>
      <c r="BD376" s="6" t="s">
        <v>89</v>
      </c>
      <c r="BE376" s="6" t="s">
        <v>118</v>
      </c>
      <c r="BF376" s="6"/>
      <c r="BG376" s="6" t="s">
        <v>567</v>
      </c>
      <c r="BH376" s="6"/>
      <c r="BI376" s="6">
        <v>251581</v>
      </c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  <c r="BX376" s="6"/>
      <c r="BY376" s="6"/>
      <c r="BZ376" s="6"/>
      <c r="CA376" s="6"/>
      <c r="CB376" s="6"/>
      <c r="CC376" s="6"/>
      <c r="CD376" s="6"/>
      <c r="CE376" s="6"/>
      <c r="CF376" s="6"/>
      <c r="CG376" s="6"/>
      <c r="CH376" s="6"/>
      <c r="CI376" s="6"/>
    </row>
    <row r="377" spans="15:87" x14ac:dyDescent="0.35">
      <c r="O377" s="4"/>
      <c r="P377" s="4"/>
      <c r="Q377" s="4"/>
      <c r="R377" s="4"/>
      <c r="S377" s="4"/>
      <c r="T377" s="4"/>
      <c r="U377" s="4"/>
      <c r="AS377" s="6"/>
      <c r="AT377" s="6"/>
      <c r="AU377" s="6"/>
      <c r="AV377" s="6"/>
      <c r="AW377" s="6"/>
      <c r="AX377" s="6"/>
      <c r="AY377" s="6"/>
      <c r="AZ377" s="6" t="s">
        <v>568</v>
      </c>
      <c r="BA377" s="6" t="s">
        <v>569</v>
      </c>
      <c r="BB377" s="6">
        <v>17</v>
      </c>
      <c r="BC377" s="6">
        <v>12</v>
      </c>
      <c r="BD377" s="6" t="s">
        <v>75</v>
      </c>
      <c r="BE377" s="6" t="s">
        <v>76</v>
      </c>
      <c r="BF377" s="6"/>
      <c r="BG377" s="6" t="s">
        <v>569</v>
      </c>
      <c r="BH377" s="6"/>
      <c r="BI377" s="6">
        <v>171194</v>
      </c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  <c r="BX377" s="6"/>
      <c r="BY377" s="6"/>
      <c r="BZ377" s="6"/>
      <c r="CA377" s="6"/>
      <c r="CB377" s="6"/>
      <c r="CC377" s="6"/>
      <c r="CD377" s="6"/>
      <c r="CE377" s="6"/>
      <c r="CF377" s="6"/>
      <c r="CG377" s="6"/>
      <c r="CH377" s="6"/>
      <c r="CI377" s="6"/>
    </row>
    <row r="378" spans="15:87" x14ac:dyDescent="0.35">
      <c r="O378" s="4"/>
      <c r="P378" s="4"/>
      <c r="Q378" s="4"/>
      <c r="R378" s="4"/>
      <c r="S378" s="4"/>
      <c r="T378" s="4"/>
      <c r="U378" s="4"/>
      <c r="AS378" s="6"/>
      <c r="AT378" s="6"/>
      <c r="AU378" s="6"/>
      <c r="AV378" s="6"/>
      <c r="AW378" s="6"/>
      <c r="AX378" s="6"/>
      <c r="AY378" s="6"/>
      <c r="AZ378" s="6" t="s">
        <v>570</v>
      </c>
      <c r="BA378" s="6" t="s">
        <v>571</v>
      </c>
      <c r="BB378" s="6">
        <v>17</v>
      </c>
      <c r="BC378" s="6">
        <v>13</v>
      </c>
      <c r="BD378" s="6" t="s">
        <v>75</v>
      </c>
      <c r="BE378" s="6" t="s">
        <v>79</v>
      </c>
      <c r="BF378" s="6"/>
      <c r="BG378" s="6" t="s">
        <v>571</v>
      </c>
      <c r="BH378" s="6"/>
      <c r="BI378" s="6">
        <v>171215</v>
      </c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  <c r="BX378" s="6"/>
      <c r="BY378" s="6"/>
      <c r="BZ378" s="6"/>
      <c r="CA378" s="6"/>
      <c r="CB378" s="6"/>
      <c r="CC378" s="6"/>
      <c r="CD378" s="6"/>
      <c r="CE378" s="6"/>
      <c r="CF378" s="6"/>
      <c r="CG378" s="6"/>
      <c r="CH378" s="6"/>
      <c r="CI378" s="6"/>
    </row>
    <row r="379" spans="15:87" x14ac:dyDescent="0.35">
      <c r="O379" s="4"/>
      <c r="P379" s="4"/>
      <c r="Q379" s="4"/>
      <c r="R379" s="4"/>
      <c r="S379" s="4"/>
      <c r="T379" s="4"/>
      <c r="U379" s="4"/>
      <c r="AS379" s="6"/>
      <c r="AT379" s="6"/>
      <c r="AU379" s="6"/>
      <c r="AV379" s="6"/>
      <c r="AW379" s="6"/>
      <c r="AX379" s="6"/>
      <c r="AY379" s="6"/>
      <c r="AZ379" s="6" t="s">
        <v>572</v>
      </c>
      <c r="BA379" s="6" t="s">
        <v>573</v>
      </c>
      <c r="BB379" s="6">
        <v>17</v>
      </c>
      <c r="BC379" s="6">
        <v>12</v>
      </c>
      <c r="BD379" s="6" t="s">
        <v>75</v>
      </c>
      <c r="BE379" s="6" t="s">
        <v>76</v>
      </c>
      <c r="BF379" s="6"/>
      <c r="BG379" s="6" t="s">
        <v>573</v>
      </c>
      <c r="BH379" s="6"/>
      <c r="BI379" s="6">
        <v>171208</v>
      </c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  <c r="BX379" s="6"/>
      <c r="BY379" s="6"/>
      <c r="BZ379" s="6"/>
      <c r="CA379" s="6"/>
      <c r="CB379" s="6"/>
      <c r="CC379" s="6"/>
      <c r="CD379" s="6"/>
      <c r="CE379" s="6"/>
      <c r="CF379" s="6"/>
      <c r="CG379" s="6"/>
      <c r="CH379" s="6"/>
      <c r="CI379" s="6"/>
    </row>
    <row r="380" spans="15:87" x14ac:dyDescent="0.35">
      <c r="O380" s="4"/>
      <c r="P380" s="4"/>
      <c r="Q380" s="4"/>
      <c r="R380" s="4"/>
      <c r="S380" s="4"/>
      <c r="T380" s="4"/>
      <c r="U380" s="4"/>
      <c r="AS380" s="6"/>
      <c r="AT380" s="6"/>
      <c r="AU380" s="6"/>
      <c r="AV380" s="6"/>
      <c r="AW380" s="6"/>
      <c r="AX380" s="6"/>
      <c r="AY380" s="6"/>
      <c r="AZ380" s="6" t="s">
        <v>574</v>
      </c>
      <c r="BA380" s="6" t="s">
        <v>575</v>
      </c>
      <c r="BB380" s="6" t="s">
        <v>84</v>
      </c>
      <c r="BC380" s="6">
        <v>4</v>
      </c>
      <c r="BD380" s="6" t="s">
        <v>8</v>
      </c>
      <c r="BE380" s="6" t="s">
        <v>358</v>
      </c>
      <c r="BF380" s="6"/>
      <c r="BG380" s="6" t="s">
        <v>575</v>
      </c>
      <c r="BH380" s="6"/>
      <c r="BI380" s="6" t="s">
        <v>576</v>
      </c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  <c r="BW380" s="6"/>
      <c r="BX380" s="6"/>
      <c r="BY380" s="6"/>
      <c r="BZ380" s="6"/>
      <c r="CA380" s="6"/>
      <c r="CB380" s="6"/>
      <c r="CC380" s="6"/>
      <c r="CD380" s="6"/>
      <c r="CE380" s="6"/>
      <c r="CF380" s="6"/>
      <c r="CG380" s="6"/>
      <c r="CH380" s="6"/>
      <c r="CI380" s="6"/>
    </row>
    <row r="381" spans="15:87" x14ac:dyDescent="0.35">
      <c r="O381" s="4"/>
      <c r="P381" s="4"/>
      <c r="Q381" s="4"/>
      <c r="R381" s="4"/>
      <c r="S381" s="4"/>
      <c r="T381" s="4"/>
      <c r="U381" s="4"/>
      <c r="AS381" s="6"/>
      <c r="AT381" s="6"/>
      <c r="AU381" s="6"/>
      <c r="AV381" s="6"/>
      <c r="AW381" s="6"/>
      <c r="AX381" s="6"/>
      <c r="AY381" s="6"/>
      <c r="AZ381" s="6" t="s">
        <v>577</v>
      </c>
      <c r="BA381" s="6" t="s">
        <v>578</v>
      </c>
      <c r="BB381" s="6">
        <v>43</v>
      </c>
      <c r="BC381" s="6">
        <v>14</v>
      </c>
      <c r="BD381" s="6" t="s">
        <v>49</v>
      </c>
      <c r="BE381" s="6" t="s">
        <v>464</v>
      </c>
      <c r="BF381" s="6"/>
      <c r="BG381" s="6" t="s">
        <v>578</v>
      </c>
      <c r="BH381" s="6"/>
      <c r="BI381" s="6">
        <v>431009</v>
      </c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  <c r="BW381" s="6"/>
      <c r="BX381" s="6"/>
      <c r="BY381" s="6"/>
      <c r="BZ381" s="6"/>
      <c r="CA381" s="6"/>
      <c r="CB381" s="6"/>
      <c r="CC381" s="6"/>
      <c r="CD381" s="6"/>
      <c r="CE381" s="6"/>
      <c r="CF381" s="6"/>
      <c r="CG381" s="6"/>
      <c r="CH381" s="6"/>
      <c r="CI381" s="6"/>
    </row>
    <row r="382" spans="15:87" x14ac:dyDescent="0.35">
      <c r="O382" s="4"/>
      <c r="P382" s="4"/>
      <c r="Q382" s="4"/>
      <c r="R382" s="4"/>
      <c r="S382" s="4"/>
      <c r="T382" s="4"/>
      <c r="U382" s="4"/>
      <c r="AS382" s="6"/>
      <c r="AT382" s="6"/>
      <c r="AU382" s="6"/>
      <c r="AV382" s="6"/>
      <c r="AW382" s="6"/>
      <c r="AX382" s="6"/>
      <c r="AY382" s="6"/>
      <c r="AZ382" s="6" t="s">
        <v>579</v>
      </c>
      <c r="BA382" s="6" t="s">
        <v>580</v>
      </c>
      <c r="BB382" s="6" t="s">
        <v>84</v>
      </c>
      <c r="BC382" s="6">
        <v>2</v>
      </c>
      <c r="BD382" s="6" t="s">
        <v>8</v>
      </c>
      <c r="BE382" s="6" t="s">
        <v>85</v>
      </c>
      <c r="BF382" s="6"/>
      <c r="BG382" s="6" t="s">
        <v>580</v>
      </c>
      <c r="BH382" s="6"/>
      <c r="BI382" s="6" t="s">
        <v>581</v>
      </c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  <c r="BW382" s="6"/>
      <c r="BX382" s="6"/>
      <c r="BY382" s="6"/>
      <c r="BZ382" s="6"/>
      <c r="CA382" s="6"/>
      <c r="CB382" s="6"/>
      <c r="CC382" s="6"/>
      <c r="CD382" s="6"/>
      <c r="CE382" s="6"/>
      <c r="CF382" s="6"/>
      <c r="CG382" s="6"/>
      <c r="CH382" s="6"/>
      <c r="CI382" s="6"/>
    </row>
    <row r="383" spans="15:87" x14ac:dyDescent="0.35">
      <c r="O383" s="4"/>
      <c r="P383" s="4"/>
      <c r="Q383" s="4"/>
      <c r="R383" s="4"/>
      <c r="S383" s="4"/>
      <c r="T383" s="4"/>
      <c r="U383" s="4"/>
      <c r="AS383" s="6"/>
      <c r="AT383" s="6"/>
      <c r="AU383" s="6"/>
      <c r="AV383" s="6"/>
      <c r="AW383" s="6"/>
      <c r="AX383" s="6"/>
      <c r="AY383" s="6"/>
      <c r="AZ383" s="6" t="s">
        <v>582</v>
      </c>
      <c r="BA383" s="6" t="s">
        <v>583</v>
      </c>
      <c r="BB383" s="6" t="s">
        <v>84</v>
      </c>
      <c r="BC383" s="6">
        <v>2</v>
      </c>
      <c r="BD383" s="6" t="s">
        <v>8</v>
      </c>
      <c r="BE383" s="6" t="s">
        <v>85</v>
      </c>
      <c r="BF383" s="6"/>
      <c r="BG383" s="6" t="s">
        <v>583</v>
      </c>
      <c r="BH383" s="6"/>
      <c r="BI383" s="6" t="s">
        <v>584</v>
      </c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  <c r="BW383" s="6"/>
      <c r="BX383" s="6"/>
      <c r="BY383" s="6"/>
      <c r="BZ383" s="6"/>
      <c r="CA383" s="6"/>
      <c r="CB383" s="6"/>
      <c r="CC383" s="6"/>
      <c r="CD383" s="6"/>
      <c r="CE383" s="6"/>
      <c r="CF383" s="6"/>
      <c r="CG383" s="6"/>
      <c r="CH383" s="6"/>
      <c r="CI383" s="6"/>
    </row>
    <row r="384" spans="15:87" x14ac:dyDescent="0.35">
      <c r="O384" s="4"/>
      <c r="P384" s="4"/>
      <c r="Q384" s="4"/>
      <c r="R384" s="4"/>
      <c r="S384" s="4"/>
      <c r="T384" s="4"/>
      <c r="U384" s="4"/>
      <c r="AS384" s="6"/>
      <c r="AT384" s="6"/>
      <c r="AU384" s="6"/>
      <c r="AV384" s="6"/>
      <c r="AW384" s="6"/>
      <c r="AX384" s="6"/>
      <c r="AY384" s="6"/>
      <c r="AZ384" s="6" t="s">
        <v>585</v>
      </c>
      <c r="BA384" s="6" t="s">
        <v>586</v>
      </c>
      <c r="BB384" s="6">
        <v>43</v>
      </c>
      <c r="BC384" s="6">
        <v>23</v>
      </c>
      <c r="BD384" s="6" t="s">
        <v>49</v>
      </c>
      <c r="BE384" s="6" t="s">
        <v>65</v>
      </c>
      <c r="BF384" s="6"/>
      <c r="BG384" s="6" t="s">
        <v>586</v>
      </c>
      <c r="BH384" s="6"/>
      <c r="BI384" s="6">
        <v>430995</v>
      </c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  <c r="BW384" s="6"/>
      <c r="BX384" s="6"/>
      <c r="BY384" s="6"/>
      <c r="BZ384" s="6"/>
      <c r="CA384" s="6"/>
      <c r="CB384" s="6"/>
      <c r="CC384" s="6"/>
      <c r="CD384" s="6"/>
      <c r="CE384" s="6"/>
      <c r="CF384" s="6"/>
      <c r="CG384" s="6"/>
      <c r="CH384" s="6"/>
      <c r="CI384" s="6"/>
    </row>
    <row r="385" spans="15:87" x14ac:dyDescent="0.35">
      <c r="O385" s="4"/>
      <c r="P385" s="4"/>
      <c r="Q385" s="4"/>
      <c r="R385" s="4"/>
      <c r="S385" s="4"/>
      <c r="T385" s="4"/>
      <c r="U385" s="4"/>
      <c r="AS385" s="6"/>
      <c r="AT385" s="6"/>
      <c r="AU385" s="6"/>
      <c r="AV385" s="6"/>
      <c r="AW385" s="6"/>
      <c r="AX385" s="6"/>
      <c r="AY385" s="6"/>
      <c r="AZ385" s="6" t="s">
        <v>587</v>
      </c>
      <c r="BA385" s="6" t="s">
        <v>588</v>
      </c>
      <c r="BB385" s="6">
        <v>17</v>
      </c>
      <c r="BC385" s="6">
        <v>41</v>
      </c>
      <c r="BD385" s="6" t="s">
        <v>75</v>
      </c>
      <c r="BE385" s="6" t="s">
        <v>589</v>
      </c>
      <c r="BF385" s="6"/>
      <c r="BG385" s="6" t="s">
        <v>588</v>
      </c>
      <c r="BH385" s="6"/>
      <c r="BI385" s="6">
        <v>171236</v>
      </c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  <c r="BW385" s="6"/>
      <c r="BX385" s="6"/>
      <c r="BY385" s="6"/>
      <c r="BZ385" s="6"/>
      <c r="CA385" s="6"/>
      <c r="CB385" s="6"/>
      <c r="CC385" s="6"/>
      <c r="CD385" s="6"/>
      <c r="CE385" s="6"/>
      <c r="CF385" s="6"/>
      <c r="CG385" s="6"/>
      <c r="CH385" s="6"/>
      <c r="CI385" s="6"/>
    </row>
    <row r="386" spans="15:87" x14ac:dyDescent="0.35">
      <c r="O386" s="4"/>
      <c r="P386" s="4"/>
      <c r="Q386" s="4"/>
      <c r="R386" s="4"/>
      <c r="S386" s="4"/>
      <c r="T386" s="4"/>
      <c r="U386" s="4"/>
      <c r="AS386" s="6"/>
      <c r="AT386" s="6"/>
      <c r="AU386" s="6"/>
      <c r="AV386" s="6"/>
      <c r="AW386" s="6"/>
      <c r="AX386" s="6"/>
      <c r="AY386" s="6"/>
      <c r="AZ386" s="6" t="s">
        <v>590</v>
      </c>
      <c r="BA386" s="6" t="s">
        <v>591</v>
      </c>
      <c r="BB386" s="6">
        <v>17</v>
      </c>
      <c r="BC386" s="6">
        <v>13</v>
      </c>
      <c r="BD386" s="6" t="s">
        <v>75</v>
      </c>
      <c r="BE386" s="6" t="s">
        <v>79</v>
      </c>
      <c r="BF386" s="6"/>
      <c r="BG386" s="6" t="s">
        <v>591</v>
      </c>
      <c r="BH386" s="6"/>
      <c r="BI386" s="6">
        <v>171241</v>
      </c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  <c r="BW386" s="6"/>
      <c r="BX386" s="6"/>
      <c r="BY386" s="6"/>
      <c r="BZ386" s="6"/>
      <c r="CA386" s="6"/>
      <c r="CB386" s="6"/>
      <c r="CC386" s="6"/>
      <c r="CD386" s="6"/>
      <c r="CE386" s="6"/>
      <c r="CF386" s="6"/>
      <c r="CG386" s="6"/>
      <c r="CH386" s="6"/>
      <c r="CI386" s="6"/>
    </row>
    <row r="387" spans="15:87" x14ac:dyDescent="0.35">
      <c r="O387" s="4"/>
      <c r="P387" s="4"/>
      <c r="Q387" s="4"/>
      <c r="R387" s="4"/>
      <c r="S387" s="4"/>
      <c r="T387" s="4"/>
      <c r="U387" s="4"/>
      <c r="AS387" s="6"/>
      <c r="AT387" s="6"/>
      <c r="AU387" s="6"/>
      <c r="AV387" s="6"/>
      <c r="AW387" s="6"/>
      <c r="AX387" s="6"/>
      <c r="AY387" s="6"/>
      <c r="AZ387" s="6" t="s">
        <v>592</v>
      </c>
      <c r="BA387" s="6" t="s">
        <v>593</v>
      </c>
      <c r="BB387" s="6" t="s">
        <v>84</v>
      </c>
      <c r="BC387" s="6">
        <v>2</v>
      </c>
      <c r="BD387" s="6" t="s">
        <v>8</v>
      </c>
      <c r="BE387" s="6" t="s">
        <v>85</v>
      </c>
      <c r="BF387" s="6"/>
      <c r="BG387" s="6" t="s">
        <v>593</v>
      </c>
      <c r="BH387" s="6"/>
      <c r="BI387" s="6" t="s">
        <v>594</v>
      </c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  <c r="BW387" s="6"/>
      <c r="BX387" s="6"/>
      <c r="BY387" s="6"/>
      <c r="BZ387" s="6"/>
      <c r="CA387" s="6"/>
      <c r="CB387" s="6"/>
      <c r="CC387" s="6"/>
      <c r="CD387" s="6"/>
      <c r="CE387" s="6"/>
      <c r="CF387" s="6"/>
      <c r="CG387" s="6"/>
      <c r="CH387" s="6"/>
      <c r="CI387" s="6"/>
    </row>
    <row r="388" spans="15:87" x14ac:dyDescent="0.35">
      <c r="O388" s="4"/>
      <c r="P388" s="4"/>
      <c r="Q388" s="4"/>
      <c r="R388" s="4"/>
      <c r="S388" s="4"/>
      <c r="T388" s="4"/>
      <c r="U388" s="4"/>
      <c r="AS388" s="6"/>
      <c r="AT388" s="6"/>
      <c r="AU388" s="6"/>
      <c r="AV388" s="6"/>
      <c r="AW388" s="6"/>
      <c r="AX388" s="6"/>
      <c r="AY388" s="6"/>
      <c r="AZ388" s="6" t="s">
        <v>595</v>
      </c>
      <c r="BA388" s="6" t="s">
        <v>596</v>
      </c>
      <c r="BB388" s="6">
        <v>17</v>
      </c>
      <c r="BC388" s="6">
        <v>7</v>
      </c>
      <c r="BD388" s="6" t="s">
        <v>75</v>
      </c>
      <c r="BE388" s="6" t="s">
        <v>121</v>
      </c>
      <c r="BF388" s="6"/>
      <c r="BG388" s="6" t="s">
        <v>596</v>
      </c>
      <c r="BH388" s="6"/>
      <c r="BI388" s="6">
        <v>171254</v>
      </c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  <c r="BW388" s="6"/>
      <c r="BX388" s="6"/>
      <c r="BY388" s="6"/>
      <c r="BZ388" s="6"/>
      <c r="CA388" s="6"/>
      <c r="CB388" s="6"/>
      <c r="CC388" s="6"/>
      <c r="CD388" s="6"/>
      <c r="CE388" s="6"/>
      <c r="CF388" s="6"/>
      <c r="CG388" s="6"/>
      <c r="CH388" s="6"/>
      <c r="CI388" s="6"/>
    </row>
    <row r="389" spans="15:87" x14ac:dyDescent="0.35">
      <c r="O389" s="4"/>
      <c r="P389" s="4"/>
      <c r="Q389" s="4"/>
      <c r="R389" s="4"/>
      <c r="S389" s="4"/>
      <c r="T389" s="4"/>
      <c r="U389" s="4"/>
      <c r="AS389" s="6"/>
      <c r="AT389" s="6"/>
      <c r="AU389" s="6"/>
      <c r="AV389" s="6"/>
      <c r="AW389" s="6"/>
      <c r="AX389" s="6"/>
      <c r="AY389" s="6"/>
      <c r="AZ389" s="6" t="s">
        <v>597</v>
      </c>
      <c r="BA389" s="6" t="s">
        <v>598</v>
      </c>
      <c r="BB389" s="6" t="s">
        <v>84</v>
      </c>
      <c r="BC389" s="6">
        <v>3</v>
      </c>
      <c r="BD389" s="6" t="s">
        <v>8</v>
      </c>
      <c r="BE389" s="6" t="s">
        <v>71</v>
      </c>
      <c r="BF389" s="6"/>
      <c r="BG389" s="6" t="s">
        <v>598</v>
      </c>
      <c r="BH389" s="6"/>
      <c r="BI389" s="6" t="s">
        <v>599</v>
      </c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  <c r="BW389" s="6"/>
      <c r="BX389" s="6"/>
      <c r="BY389" s="6"/>
      <c r="BZ389" s="6"/>
      <c r="CA389" s="6"/>
      <c r="CB389" s="6"/>
      <c r="CC389" s="6"/>
      <c r="CD389" s="6"/>
      <c r="CE389" s="6"/>
      <c r="CF389" s="6"/>
      <c r="CG389" s="6"/>
      <c r="CH389" s="6"/>
      <c r="CI389" s="6"/>
    </row>
    <row r="390" spans="15:87" x14ac:dyDescent="0.35">
      <c r="O390" s="4"/>
      <c r="P390" s="4"/>
      <c r="Q390" s="4"/>
      <c r="R390" s="4"/>
      <c r="S390" s="4"/>
      <c r="T390" s="4"/>
      <c r="U390" s="4"/>
      <c r="AS390" s="6"/>
      <c r="AT390" s="6"/>
      <c r="AU390" s="6"/>
      <c r="AV390" s="6"/>
      <c r="AW390" s="6"/>
      <c r="AX390" s="6"/>
      <c r="AY390" s="6"/>
      <c r="AZ390" s="6" t="s">
        <v>600</v>
      </c>
      <c r="BA390" s="6" t="s">
        <v>601</v>
      </c>
      <c r="BB390" s="6">
        <v>17</v>
      </c>
      <c r="BC390" s="6">
        <v>13</v>
      </c>
      <c r="BD390" s="6" t="s">
        <v>75</v>
      </c>
      <c r="BE390" s="6" t="s">
        <v>79</v>
      </c>
      <c r="BF390" s="6"/>
      <c r="BG390" s="6" t="s">
        <v>601</v>
      </c>
      <c r="BH390" s="6"/>
      <c r="BI390" s="6">
        <v>171267</v>
      </c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  <c r="BX390" s="6"/>
      <c r="BY390" s="6"/>
      <c r="BZ390" s="6"/>
      <c r="CA390" s="6"/>
      <c r="CB390" s="6"/>
      <c r="CC390" s="6"/>
      <c r="CD390" s="6"/>
      <c r="CE390" s="6"/>
      <c r="CF390" s="6"/>
      <c r="CG390" s="6"/>
      <c r="CH390" s="6"/>
      <c r="CI390" s="6"/>
    </row>
    <row r="391" spans="15:87" x14ac:dyDescent="0.35">
      <c r="O391" s="4"/>
      <c r="P391" s="4"/>
      <c r="Q391" s="4"/>
      <c r="R391" s="4"/>
      <c r="S391" s="4"/>
      <c r="T391" s="4"/>
      <c r="U391" s="4"/>
      <c r="AS391" s="6"/>
      <c r="AT391" s="6"/>
      <c r="AU391" s="6"/>
      <c r="AV391" s="6"/>
      <c r="AW391" s="6"/>
      <c r="AX391" s="6"/>
      <c r="AY391" s="6"/>
      <c r="AZ391" s="6" t="s">
        <v>602</v>
      </c>
      <c r="BA391" s="6" t="s">
        <v>603</v>
      </c>
      <c r="BB391" s="6">
        <v>43</v>
      </c>
      <c r="BC391" s="6">
        <v>20</v>
      </c>
      <c r="BD391" s="6" t="s">
        <v>49</v>
      </c>
      <c r="BE391" s="6" t="s">
        <v>272</v>
      </c>
      <c r="BF391" s="6"/>
      <c r="BG391" s="6" t="s">
        <v>603</v>
      </c>
      <c r="BH391" s="6"/>
      <c r="BI391" s="6">
        <v>431016</v>
      </c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  <c r="BX391" s="6"/>
      <c r="BY391" s="6"/>
      <c r="BZ391" s="6"/>
      <c r="CA391" s="6"/>
      <c r="CB391" s="6"/>
      <c r="CC391" s="6"/>
      <c r="CD391" s="6"/>
      <c r="CE391" s="6"/>
      <c r="CF391" s="6"/>
      <c r="CG391" s="6"/>
      <c r="CH391" s="6"/>
      <c r="CI391" s="6"/>
    </row>
    <row r="392" spans="15:87" x14ac:dyDescent="0.35">
      <c r="O392" s="4"/>
      <c r="P392" s="4"/>
      <c r="Q392" s="4"/>
      <c r="R392" s="4"/>
      <c r="S392" s="4"/>
      <c r="T392" s="4"/>
      <c r="U392" s="4"/>
      <c r="AS392" s="6"/>
      <c r="AT392" s="6"/>
      <c r="AU392" s="6"/>
      <c r="AV392" s="6"/>
      <c r="AW392" s="6"/>
      <c r="AX392" s="6"/>
      <c r="AY392" s="6"/>
      <c r="AZ392" s="6" t="s">
        <v>604</v>
      </c>
      <c r="BA392" s="6" t="s">
        <v>605</v>
      </c>
      <c r="BB392" s="6">
        <v>17</v>
      </c>
      <c r="BC392" s="6">
        <v>12</v>
      </c>
      <c r="BD392" s="6" t="s">
        <v>75</v>
      </c>
      <c r="BE392" s="6" t="s">
        <v>76</v>
      </c>
      <c r="BF392" s="6"/>
      <c r="BG392" s="6" t="s">
        <v>605</v>
      </c>
      <c r="BH392" s="6"/>
      <c r="BI392" s="6">
        <v>171289</v>
      </c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  <c r="BW392" s="6"/>
      <c r="BX392" s="6"/>
      <c r="BY392" s="6"/>
      <c r="BZ392" s="6"/>
      <c r="CA392" s="6"/>
      <c r="CB392" s="6"/>
      <c r="CC392" s="6"/>
      <c r="CD392" s="6"/>
      <c r="CE392" s="6"/>
      <c r="CF392" s="6"/>
      <c r="CG392" s="6"/>
      <c r="CH392" s="6"/>
      <c r="CI392" s="6"/>
    </row>
    <row r="393" spans="15:87" x14ac:dyDescent="0.35">
      <c r="O393" s="4"/>
      <c r="P393" s="4"/>
      <c r="Q393" s="4"/>
      <c r="R393" s="4"/>
      <c r="S393" s="4"/>
      <c r="T393" s="4"/>
      <c r="U393" s="4"/>
      <c r="AS393" s="6"/>
      <c r="AT393" s="6"/>
      <c r="AU393" s="6"/>
      <c r="AV393" s="6"/>
      <c r="AW393" s="6"/>
      <c r="AX393" s="6"/>
      <c r="AY393" s="6"/>
      <c r="AZ393" s="6" t="s">
        <v>606</v>
      </c>
      <c r="BA393" s="6" t="s">
        <v>607</v>
      </c>
      <c r="BB393" s="6">
        <v>43</v>
      </c>
      <c r="BC393" s="6">
        <v>22</v>
      </c>
      <c r="BD393" s="6" t="s">
        <v>49</v>
      </c>
      <c r="BE393" s="6" t="s">
        <v>608</v>
      </c>
      <c r="BF393" s="6"/>
      <c r="BG393" s="6" t="s">
        <v>607</v>
      </c>
      <c r="BH393" s="6"/>
      <c r="BI393" s="6">
        <v>431021</v>
      </c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  <c r="BW393" s="6"/>
      <c r="BX393" s="6"/>
      <c r="BY393" s="6"/>
      <c r="BZ393" s="6"/>
      <c r="CA393" s="6"/>
      <c r="CB393" s="6"/>
      <c r="CC393" s="6"/>
      <c r="CD393" s="6"/>
      <c r="CE393" s="6"/>
      <c r="CF393" s="6"/>
      <c r="CG393" s="6"/>
      <c r="CH393" s="6"/>
      <c r="CI393" s="6"/>
    </row>
    <row r="394" spans="15:87" x14ac:dyDescent="0.35">
      <c r="O394" s="4"/>
      <c r="P394" s="4"/>
      <c r="Q394" s="4"/>
      <c r="R394" s="4"/>
      <c r="S394" s="4"/>
      <c r="T394" s="4"/>
      <c r="U394" s="4"/>
      <c r="AS394" s="6"/>
      <c r="AT394" s="6"/>
      <c r="AU394" s="6"/>
      <c r="AV394" s="6"/>
      <c r="AW394" s="6"/>
      <c r="AX394" s="6"/>
      <c r="AY394" s="6"/>
      <c r="AZ394" s="6" t="s">
        <v>609</v>
      </c>
      <c r="BA394" s="6" t="s">
        <v>610</v>
      </c>
      <c r="BB394" s="6">
        <v>17</v>
      </c>
      <c r="BC394" s="6">
        <v>12</v>
      </c>
      <c r="BD394" s="6" t="s">
        <v>75</v>
      </c>
      <c r="BE394" s="6" t="s">
        <v>76</v>
      </c>
      <c r="BF394" s="6"/>
      <c r="BG394" s="6" t="s">
        <v>610</v>
      </c>
      <c r="BH394" s="6"/>
      <c r="BI394" s="6">
        <v>171292</v>
      </c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  <c r="BW394" s="6"/>
      <c r="BX394" s="6"/>
      <c r="BY394" s="6"/>
      <c r="BZ394" s="6"/>
      <c r="CA394" s="6"/>
      <c r="CB394" s="6"/>
      <c r="CC394" s="6"/>
      <c r="CD394" s="6"/>
      <c r="CE394" s="6"/>
      <c r="CF394" s="6"/>
      <c r="CG394" s="6"/>
      <c r="CH394" s="6"/>
      <c r="CI394" s="6"/>
    </row>
    <row r="395" spans="15:87" x14ac:dyDescent="0.35">
      <c r="O395" s="4"/>
      <c r="P395" s="4"/>
      <c r="Q395" s="4"/>
      <c r="R395" s="4"/>
      <c r="S395" s="4"/>
      <c r="T395" s="4"/>
      <c r="U395" s="4"/>
      <c r="AS395" s="6"/>
      <c r="AT395" s="6"/>
      <c r="AU395" s="6"/>
      <c r="AV395" s="6"/>
      <c r="AW395" s="6"/>
      <c r="AX395" s="6"/>
      <c r="AY395" s="6"/>
      <c r="AZ395" s="6" t="s">
        <v>611</v>
      </c>
      <c r="BA395" s="6" t="s">
        <v>612</v>
      </c>
      <c r="BB395" s="6">
        <v>25</v>
      </c>
      <c r="BC395" s="6">
        <v>34</v>
      </c>
      <c r="BD395" s="6" t="s">
        <v>89</v>
      </c>
      <c r="BE395" s="6" t="s">
        <v>197</v>
      </c>
      <c r="BF395" s="6"/>
      <c r="BG395" s="6" t="s">
        <v>612</v>
      </c>
      <c r="BH395" s="6"/>
      <c r="BI395" s="6">
        <v>251641</v>
      </c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  <c r="BW395" s="6"/>
      <c r="BX395" s="6"/>
      <c r="BY395" s="6"/>
      <c r="BZ395" s="6"/>
      <c r="CA395" s="6"/>
      <c r="CB395" s="6"/>
      <c r="CC395" s="6"/>
      <c r="CD395" s="6"/>
      <c r="CE395" s="6"/>
      <c r="CF395" s="6"/>
      <c r="CG395" s="6"/>
      <c r="CH395" s="6"/>
      <c r="CI395" s="6"/>
    </row>
    <row r="396" spans="15:87" x14ac:dyDescent="0.35">
      <c r="O396" s="4"/>
      <c r="P396" s="4"/>
      <c r="Q396" s="4"/>
      <c r="R396" s="4"/>
      <c r="S396" s="4"/>
      <c r="T396" s="4"/>
      <c r="U396" s="4"/>
      <c r="AS396" s="6"/>
      <c r="AT396" s="6"/>
      <c r="AU396" s="6"/>
      <c r="AV396" s="6"/>
      <c r="AW396" s="6"/>
      <c r="AX396" s="6"/>
      <c r="AY396" s="6"/>
      <c r="AZ396" s="6" t="s">
        <v>613</v>
      </c>
      <c r="BA396" s="6" t="s">
        <v>614</v>
      </c>
      <c r="BB396" s="6">
        <v>17</v>
      </c>
      <c r="BC396" s="6">
        <v>13</v>
      </c>
      <c r="BD396" s="6" t="s">
        <v>75</v>
      </c>
      <c r="BE396" s="6" t="s">
        <v>79</v>
      </c>
      <c r="BF396" s="6"/>
      <c r="BG396" s="6" t="s">
        <v>614</v>
      </c>
      <c r="BH396" s="6"/>
      <c r="BI396" s="6">
        <v>171306</v>
      </c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  <c r="BX396" s="6"/>
      <c r="BY396" s="6"/>
      <c r="BZ396" s="6"/>
      <c r="CA396" s="6"/>
      <c r="CB396" s="6"/>
      <c r="CC396" s="6"/>
      <c r="CD396" s="6"/>
      <c r="CE396" s="6"/>
      <c r="CF396" s="6"/>
      <c r="CG396" s="6"/>
      <c r="CH396" s="6"/>
      <c r="CI396" s="6"/>
    </row>
    <row r="397" spans="15:87" x14ac:dyDescent="0.35">
      <c r="O397" s="4"/>
      <c r="P397" s="4"/>
      <c r="Q397" s="4"/>
      <c r="R397" s="4"/>
      <c r="S397" s="4"/>
      <c r="T397" s="4"/>
      <c r="U397" s="4"/>
      <c r="AS397" s="6"/>
      <c r="AT397" s="6"/>
      <c r="AU397" s="6"/>
      <c r="AV397" s="6"/>
      <c r="AW397" s="6"/>
      <c r="AX397" s="6"/>
      <c r="AY397" s="6"/>
      <c r="AZ397" s="6" t="s">
        <v>615</v>
      </c>
      <c r="BA397" s="6" t="s">
        <v>616</v>
      </c>
      <c r="BB397" s="6" t="s">
        <v>84</v>
      </c>
      <c r="BC397" s="6">
        <v>6</v>
      </c>
      <c r="BD397" s="6" t="s">
        <v>8</v>
      </c>
      <c r="BE397" s="6" t="s">
        <v>173</v>
      </c>
      <c r="BF397" s="6"/>
      <c r="BG397" s="6" t="s">
        <v>616</v>
      </c>
      <c r="BH397" s="6"/>
      <c r="BI397" s="6" t="s">
        <v>617</v>
      </c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  <c r="BX397" s="6"/>
      <c r="BY397" s="6"/>
      <c r="BZ397" s="6"/>
      <c r="CA397" s="6"/>
      <c r="CB397" s="6"/>
      <c r="CC397" s="6"/>
      <c r="CD397" s="6"/>
      <c r="CE397" s="6"/>
      <c r="CF397" s="6"/>
      <c r="CG397" s="6"/>
      <c r="CH397" s="6"/>
      <c r="CI397" s="6"/>
    </row>
    <row r="398" spans="15:87" x14ac:dyDescent="0.35">
      <c r="O398" s="4"/>
      <c r="P398" s="4"/>
      <c r="Q398" s="4"/>
      <c r="R398" s="4"/>
      <c r="S398" s="4"/>
      <c r="T398" s="4"/>
      <c r="U398" s="4"/>
      <c r="AS398" s="6"/>
      <c r="AT398" s="6"/>
      <c r="AU398" s="6"/>
      <c r="AV398" s="6"/>
      <c r="AW398" s="6"/>
      <c r="AX398" s="6"/>
      <c r="AY398" s="6"/>
      <c r="AZ398" s="6" t="s">
        <v>618</v>
      </c>
      <c r="BA398" s="6" t="s">
        <v>619</v>
      </c>
      <c r="BB398" s="6">
        <v>43</v>
      </c>
      <c r="BC398" s="6">
        <v>14</v>
      </c>
      <c r="BD398" s="6" t="s">
        <v>49</v>
      </c>
      <c r="BE398" s="6" t="s">
        <v>464</v>
      </c>
      <c r="BF398" s="6"/>
      <c r="BG398" s="6" t="s">
        <v>619</v>
      </c>
      <c r="BH398" s="6"/>
      <c r="BI398" s="6">
        <v>431037</v>
      </c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  <c r="BX398" s="6"/>
      <c r="BY398" s="6"/>
      <c r="BZ398" s="6"/>
      <c r="CA398" s="6"/>
      <c r="CB398" s="6"/>
      <c r="CC398" s="6"/>
      <c r="CD398" s="6"/>
      <c r="CE398" s="6"/>
      <c r="CF398" s="6"/>
      <c r="CG398" s="6"/>
      <c r="CH398" s="6"/>
      <c r="CI398" s="6"/>
    </row>
    <row r="399" spans="15:87" x14ac:dyDescent="0.35">
      <c r="O399" s="4"/>
      <c r="P399" s="4"/>
      <c r="Q399" s="4"/>
      <c r="R399" s="4"/>
      <c r="S399" s="4"/>
      <c r="T399" s="4"/>
      <c r="U399" s="4"/>
      <c r="AS399" s="6"/>
      <c r="AT399" s="6"/>
      <c r="AU399" s="6"/>
      <c r="AV399" s="6"/>
      <c r="AW399" s="6"/>
      <c r="AX399" s="6"/>
      <c r="AY399" s="6"/>
      <c r="AZ399" s="6" t="s">
        <v>620</v>
      </c>
      <c r="BA399" s="6" t="s">
        <v>621</v>
      </c>
      <c r="BB399" s="6">
        <v>17</v>
      </c>
      <c r="BC399" s="6">
        <v>12</v>
      </c>
      <c r="BD399" s="6" t="s">
        <v>75</v>
      </c>
      <c r="BE399" s="6" t="s">
        <v>76</v>
      </c>
      <c r="BF399" s="6"/>
      <c r="BG399" s="6" t="s">
        <v>621</v>
      </c>
      <c r="BH399" s="6"/>
      <c r="BI399" s="6">
        <v>171328</v>
      </c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  <c r="BX399" s="6"/>
      <c r="BY399" s="6"/>
      <c r="BZ399" s="6"/>
      <c r="CA399" s="6"/>
      <c r="CB399" s="6"/>
      <c r="CC399" s="6"/>
      <c r="CD399" s="6"/>
      <c r="CE399" s="6"/>
      <c r="CF399" s="6"/>
      <c r="CG399" s="6"/>
      <c r="CH399" s="6"/>
      <c r="CI399" s="6"/>
    </row>
    <row r="400" spans="15:87" x14ac:dyDescent="0.35">
      <c r="O400" s="4"/>
      <c r="P400" s="4"/>
      <c r="Q400" s="4"/>
      <c r="R400" s="4"/>
      <c r="S400" s="4"/>
      <c r="T400" s="4"/>
      <c r="U400" s="4"/>
      <c r="AS400" s="6"/>
      <c r="AT400" s="6"/>
      <c r="AU400" s="6"/>
      <c r="AV400" s="6"/>
      <c r="AW400" s="6"/>
      <c r="AX400" s="6"/>
      <c r="AY400" s="6"/>
      <c r="AZ400" s="6" t="s">
        <v>622</v>
      </c>
      <c r="BA400" s="6" t="s">
        <v>623</v>
      </c>
      <c r="BB400" s="6">
        <v>25</v>
      </c>
      <c r="BC400" s="6">
        <v>35</v>
      </c>
      <c r="BD400" s="6" t="s">
        <v>89</v>
      </c>
      <c r="BE400" s="6" t="s">
        <v>211</v>
      </c>
      <c r="BF400" s="6"/>
      <c r="BG400" s="6" t="s">
        <v>623</v>
      </c>
      <c r="BH400" s="6"/>
      <c r="BI400" s="6">
        <v>251654</v>
      </c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  <c r="BW400" s="6"/>
      <c r="BX400" s="6"/>
      <c r="BY400" s="6"/>
      <c r="BZ400" s="6"/>
      <c r="CA400" s="6"/>
      <c r="CB400" s="6"/>
      <c r="CC400" s="6"/>
      <c r="CD400" s="6"/>
      <c r="CE400" s="6"/>
      <c r="CF400" s="6"/>
      <c r="CG400" s="6"/>
      <c r="CH400" s="6"/>
      <c r="CI400" s="6"/>
    </row>
    <row r="401" spans="15:87" x14ac:dyDescent="0.35">
      <c r="O401" s="4"/>
      <c r="P401" s="4"/>
      <c r="Q401" s="4"/>
      <c r="R401" s="4"/>
      <c r="S401" s="4"/>
      <c r="T401" s="4"/>
      <c r="U401" s="4"/>
      <c r="AS401" s="6"/>
      <c r="AT401" s="6"/>
      <c r="AU401" s="6"/>
      <c r="AV401" s="6"/>
      <c r="AW401" s="6"/>
      <c r="AX401" s="6"/>
      <c r="AY401" s="6"/>
      <c r="AZ401" s="6" t="s">
        <v>624</v>
      </c>
      <c r="BA401" s="6" t="s">
        <v>625</v>
      </c>
      <c r="BB401" s="6">
        <v>43</v>
      </c>
      <c r="BC401" s="6">
        <v>22</v>
      </c>
      <c r="BD401" s="6" t="s">
        <v>49</v>
      </c>
      <c r="BE401" s="6" t="s">
        <v>608</v>
      </c>
      <c r="BF401" s="6"/>
      <c r="BG401" s="6" t="s">
        <v>625</v>
      </c>
      <c r="BH401" s="6"/>
      <c r="BI401" s="6">
        <v>431042</v>
      </c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  <c r="BW401" s="6"/>
      <c r="BX401" s="6"/>
      <c r="BY401" s="6"/>
      <c r="BZ401" s="6"/>
      <c r="CA401" s="6"/>
      <c r="CB401" s="6"/>
      <c r="CC401" s="6"/>
      <c r="CD401" s="6"/>
      <c r="CE401" s="6"/>
      <c r="CF401" s="6"/>
      <c r="CG401" s="6"/>
      <c r="CH401" s="6"/>
      <c r="CI401" s="6"/>
    </row>
    <row r="402" spans="15:87" x14ac:dyDescent="0.35">
      <c r="O402" s="4"/>
      <c r="P402" s="4"/>
      <c r="Q402" s="4"/>
      <c r="R402" s="4"/>
      <c r="S402" s="4"/>
      <c r="T402" s="4"/>
      <c r="U402" s="4"/>
      <c r="AS402" s="6"/>
      <c r="AT402" s="6"/>
      <c r="AU402" s="6"/>
      <c r="AV402" s="6"/>
      <c r="AW402" s="6"/>
      <c r="AX402" s="6"/>
      <c r="AY402" s="6"/>
      <c r="AZ402" s="6" t="s">
        <v>626</v>
      </c>
      <c r="BA402" s="6" t="s">
        <v>627</v>
      </c>
      <c r="BB402" s="6" t="s">
        <v>84</v>
      </c>
      <c r="BC402" s="6">
        <v>27</v>
      </c>
      <c r="BD402" s="6" t="s">
        <v>8</v>
      </c>
      <c r="BE402" s="6" t="s">
        <v>183</v>
      </c>
      <c r="BF402" s="6"/>
      <c r="BG402" s="6" t="s">
        <v>627</v>
      </c>
      <c r="BH402" s="6"/>
      <c r="BI402" s="6" t="s">
        <v>628</v>
      </c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  <c r="BW402" s="6"/>
      <c r="BX402" s="6"/>
      <c r="BY402" s="6"/>
      <c r="BZ402" s="6"/>
      <c r="CA402" s="6"/>
      <c r="CB402" s="6"/>
      <c r="CC402" s="6"/>
      <c r="CD402" s="6"/>
      <c r="CE402" s="6"/>
      <c r="CF402" s="6"/>
      <c r="CG402" s="6"/>
      <c r="CH402" s="6"/>
      <c r="CI402" s="6"/>
    </row>
    <row r="403" spans="15:87" x14ac:dyDescent="0.35">
      <c r="O403" s="4"/>
      <c r="P403" s="4"/>
      <c r="Q403" s="4"/>
      <c r="R403" s="4"/>
      <c r="S403" s="4"/>
      <c r="T403" s="4"/>
      <c r="U403" s="4"/>
      <c r="AS403" s="6"/>
      <c r="AT403" s="6"/>
      <c r="AU403" s="6"/>
      <c r="AV403" s="6"/>
      <c r="AW403" s="6"/>
      <c r="AX403" s="6"/>
      <c r="AY403" s="6"/>
      <c r="AZ403" s="6" t="s">
        <v>629</v>
      </c>
      <c r="BA403" s="6" t="s">
        <v>630</v>
      </c>
      <c r="BB403" s="6">
        <v>43</v>
      </c>
      <c r="BC403" s="6">
        <v>20</v>
      </c>
      <c r="BD403" s="6" t="s">
        <v>49</v>
      </c>
      <c r="BE403" s="6" t="s">
        <v>272</v>
      </c>
      <c r="BF403" s="6"/>
      <c r="BG403" s="6" t="s">
        <v>630</v>
      </c>
      <c r="BH403" s="6"/>
      <c r="BI403" s="6">
        <v>431055</v>
      </c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  <c r="BW403" s="6"/>
      <c r="BX403" s="6"/>
      <c r="BY403" s="6"/>
      <c r="BZ403" s="6"/>
      <c r="CA403" s="6"/>
      <c r="CB403" s="6"/>
      <c r="CC403" s="6"/>
      <c r="CD403" s="6"/>
      <c r="CE403" s="6"/>
      <c r="CF403" s="6"/>
      <c r="CG403" s="6"/>
      <c r="CH403" s="6"/>
      <c r="CI403" s="6"/>
    </row>
    <row r="404" spans="15:87" x14ac:dyDescent="0.35">
      <c r="O404" s="4"/>
      <c r="P404" s="4"/>
      <c r="Q404" s="4"/>
      <c r="R404" s="4"/>
      <c r="S404" s="4"/>
      <c r="T404" s="4"/>
      <c r="U404" s="4"/>
      <c r="AS404" s="6"/>
      <c r="AT404" s="6"/>
      <c r="AU404" s="6"/>
      <c r="AV404" s="6"/>
      <c r="AW404" s="6"/>
      <c r="AX404" s="6"/>
      <c r="AY404" s="6"/>
      <c r="AZ404" s="6" t="s">
        <v>631</v>
      </c>
      <c r="BA404" s="6" t="s">
        <v>632</v>
      </c>
      <c r="BB404" s="6" t="s">
        <v>84</v>
      </c>
      <c r="BC404" s="6">
        <v>5</v>
      </c>
      <c r="BD404" s="6" t="s">
        <v>8</v>
      </c>
      <c r="BE404" s="6" t="s">
        <v>298</v>
      </c>
      <c r="BF404" s="6"/>
      <c r="BG404" s="6" t="s">
        <v>632</v>
      </c>
      <c r="BH404" s="6"/>
      <c r="BI404" s="6" t="s">
        <v>633</v>
      </c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  <c r="BW404" s="6"/>
      <c r="BX404" s="6"/>
      <c r="BY404" s="6"/>
      <c r="BZ404" s="6"/>
      <c r="CA404" s="6"/>
      <c r="CB404" s="6"/>
      <c r="CC404" s="6"/>
      <c r="CD404" s="6"/>
      <c r="CE404" s="6"/>
      <c r="CF404" s="6"/>
      <c r="CG404" s="6"/>
      <c r="CH404" s="6"/>
      <c r="CI404" s="6"/>
    </row>
    <row r="405" spans="15:87" x14ac:dyDescent="0.35">
      <c r="O405" s="4"/>
      <c r="P405" s="4"/>
      <c r="Q405" s="4"/>
      <c r="R405" s="4"/>
      <c r="S405" s="4"/>
      <c r="T405" s="4"/>
      <c r="U405" s="4"/>
      <c r="AS405" s="6"/>
      <c r="AT405" s="6"/>
      <c r="AU405" s="6"/>
      <c r="AV405" s="6"/>
      <c r="AW405" s="6"/>
      <c r="AX405" s="6"/>
      <c r="AY405" s="6"/>
      <c r="AZ405" s="6" t="s">
        <v>634</v>
      </c>
      <c r="BA405" s="6" t="s">
        <v>635</v>
      </c>
      <c r="BB405" s="6">
        <v>43</v>
      </c>
      <c r="BC405" s="6">
        <v>25</v>
      </c>
      <c r="BD405" s="6" t="s">
        <v>49</v>
      </c>
      <c r="BE405" s="6" t="s">
        <v>62</v>
      </c>
      <c r="BF405" s="6"/>
      <c r="BG405" s="6" t="s">
        <v>635</v>
      </c>
      <c r="BH405" s="6"/>
      <c r="BI405" s="6">
        <v>431068</v>
      </c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  <c r="BW405" s="6"/>
      <c r="BX405" s="6"/>
      <c r="BY405" s="6"/>
      <c r="BZ405" s="6"/>
      <c r="CA405" s="6"/>
      <c r="CB405" s="6"/>
      <c r="CC405" s="6"/>
      <c r="CD405" s="6"/>
      <c r="CE405" s="6"/>
      <c r="CF405" s="6"/>
      <c r="CG405" s="6"/>
      <c r="CH405" s="6"/>
      <c r="CI405" s="6"/>
    </row>
    <row r="406" spans="15:87" x14ac:dyDescent="0.35">
      <c r="O406" s="4"/>
      <c r="P406" s="4"/>
      <c r="Q406" s="4"/>
      <c r="R406" s="4"/>
      <c r="S406" s="4"/>
      <c r="T406" s="4"/>
      <c r="U406" s="4"/>
      <c r="AS406" s="6"/>
      <c r="AT406" s="6"/>
      <c r="AU406" s="6"/>
      <c r="AV406" s="6"/>
      <c r="AW406" s="6"/>
      <c r="AX406" s="6"/>
      <c r="AY406" s="6"/>
      <c r="AZ406" s="6" t="s">
        <v>636</v>
      </c>
      <c r="BA406" s="6" t="s">
        <v>637</v>
      </c>
      <c r="BB406" s="6">
        <v>25</v>
      </c>
      <c r="BC406" s="6">
        <v>29</v>
      </c>
      <c r="BD406" s="6" t="s">
        <v>89</v>
      </c>
      <c r="BE406" s="6" t="s">
        <v>170</v>
      </c>
      <c r="BF406" s="6"/>
      <c r="BG406" s="6" t="s">
        <v>637</v>
      </c>
      <c r="BH406" s="6"/>
      <c r="BI406" s="6">
        <v>251667</v>
      </c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  <c r="BW406" s="6"/>
      <c r="BX406" s="6"/>
      <c r="BY406" s="6"/>
      <c r="BZ406" s="6"/>
      <c r="CA406" s="6"/>
      <c r="CB406" s="6"/>
      <c r="CC406" s="6"/>
      <c r="CD406" s="6"/>
      <c r="CE406" s="6"/>
      <c r="CF406" s="6"/>
      <c r="CG406" s="6"/>
      <c r="CH406" s="6"/>
      <c r="CI406" s="6"/>
    </row>
    <row r="407" spans="15:87" x14ac:dyDescent="0.35">
      <c r="O407" s="4"/>
      <c r="P407" s="4"/>
      <c r="Q407" s="4"/>
      <c r="R407" s="4"/>
      <c r="S407" s="4"/>
      <c r="T407" s="4"/>
      <c r="U407" s="4"/>
      <c r="AS407" s="6"/>
      <c r="AT407" s="6"/>
      <c r="AU407" s="6"/>
      <c r="AV407" s="6"/>
      <c r="AW407" s="6"/>
      <c r="AX407" s="6"/>
      <c r="AY407" s="6"/>
      <c r="AZ407" s="6" t="s">
        <v>638</v>
      </c>
      <c r="BA407" s="6" t="s">
        <v>639</v>
      </c>
      <c r="BB407" s="6">
        <v>25</v>
      </c>
      <c r="BC407" s="6">
        <v>29</v>
      </c>
      <c r="BD407" s="6" t="s">
        <v>89</v>
      </c>
      <c r="BE407" s="6" t="s">
        <v>170</v>
      </c>
      <c r="BF407" s="6"/>
      <c r="BG407" s="6" t="s">
        <v>639</v>
      </c>
      <c r="BH407" s="6"/>
      <c r="BI407" s="6">
        <v>251673</v>
      </c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  <c r="BW407" s="6"/>
      <c r="BX407" s="6"/>
      <c r="BY407" s="6"/>
      <c r="BZ407" s="6"/>
      <c r="CA407" s="6"/>
      <c r="CB407" s="6"/>
      <c r="CC407" s="6"/>
      <c r="CD407" s="6"/>
      <c r="CE407" s="6"/>
      <c r="CF407" s="6"/>
      <c r="CG407" s="6"/>
      <c r="CH407" s="6"/>
      <c r="CI407" s="6"/>
    </row>
    <row r="408" spans="15:87" x14ac:dyDescent="0.35">
      <c r="O408" s="4"/>
      <c r="P408" s="4"/>
      <c r="Q408" s="4"/>
      <c r="R408" s="4"/>
      <c r="S408" s="4"/>
      <c r="T408" s="4"/>
      <c r="U408" s="4"/>
      <c r="AS408" s="6"/>
      <c r="AT408" s="6"/>
      <c r="AU408" s="6"/>
      <c r="AV408" s="6"/>
      <c r="AW408" s="6"/>
      <c r="AX408" s="6"/>
      <c r="AY408" s="6"/>
      <c r="AZ408" s="6" t="s">
        <v>640</v>
      </c>
      <c r="BA408" s="6" t="s">
        <v>641</v>
      </c>
      <c r="BB408" s="6">
        <v>43</v>
      </c>
      <c r="BC408" s="6">
        <v>20</v>
      </c>
      <c r="BD408" s="6" t="s">
        <v>49</v>
      </c>
      <c r="BE408" s="6" t="s">
        <v>272</v>
      </c>
      <c r="BF408" s="6"/>
      <c r="BG408" s="6" t="s">
        <v>641</v>
      </c>
      <c r="BH408" s="6"/>
      <c r="BI408" s="6">
        <v>431074</v>
      </c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  <c r="BW408" s="6"/>
      <c r="BX408" s="6"/>
      <c r="BY408" s="6"/>
      <c r="BZ408" s="6"/>
      <c r="CA408" s="6"/>
      <c r="CB408" s="6"/>
      <c r="CC408" s="6"/>
      <c r="CD408" s="6"/>
      <c r="CE408" s="6"/>
      <c r="CF408" s="6"/>
      <c r="CG408" s="6"/>
      <c r="CH408" s="6"/>
      <c r="CI408" s="6"/>
    </row>
    <row r="409" spans="15:87" x14ac:dyDescent="0.35">
      <c r="O409" s="4"/>
      <c r="P409" s="4"/>
      <c r="Q409" s="4"/>
      <c r="R409" s="4"/>
      <c r="S409" s="4"/>
      <c r="T409" s="4"/>
      <c r="U409" s="4"/>
      <c r="AS409" s="6"/>
      <c r="AT409" s="6"/>
      <c r="AU409" s="6"/>
      <c r="AV409" s="6"/>
      <c r="AW409" s="6"/>
      <c r="AX409" s="6"/>
      <c r="AY409" s="6"/>
      <c r="AZ409" s="6" t="s">
        <v>642</v>
      </c>
      <c r="BA409" s="6" t="s">
        <v>643</v>
      </c>
      <c r="BB409" s="6">
        <v>43</v>
      </c>
      <c r="BC409" s="6">
        <v>15</v>
      </c>
      <c r="BD409" s="6" t="s">
        <v>49</v>
      </c>
      <c r="BE409" s="6" t="s">
        <v>68</v>
      </c>
      <c r="BF409" s="6"/>
      <c r="BG409" s="6" t="s">
        <v>643</v>
      </c>
      <c r="BH409" s="6"/>
      <c r="BI409" s="6">
        <v>431080</v>
      </c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  <c r="BW409" s="6"/>
      <c r="BX409" s="6"/>
      <c r="BY409" s="6"/>
      <c r="BZ409" s="6"/>
      <c r="CA409" s="6"/>
      <c r="CB409" s="6"/>
      <c r="CC409" s="6"/>
      <c r="CD409" s="6"/>
      <c r="CE409" s="6"/>
      <c r="CF409" s="6"/>
      <c r="CG409" s="6"/>
      <c r="CH409" s="6"/>
      <c r="CI409" s="6"/>
    </row>
    <row r="410" spans="15:87" x14ac:dyDescent="0.35">
      <c r="O410" s="4"/>
      <c r="P410" s="4"/>
      <c r="Q410" s="4"/>
      <c r="R410" s="4"/>
      <c r="S410" s="4"/>
      <c r="T410" s="4"/>
      <c r="U410" s="4"/>
      <c r="AS410" s="6"/>
      <c r="AT410" s="6"/>
      <c r="AU410" s="6"/>
      <c r="AV410" s="6"/>
      <c r="AW410" s="6"/>
      <c r="AX410" s="6"/>
      <c r="AY410" s="6"/>
      <c r="AZ410" s="6" t="s">
        <v>644</v>
      </c>
      <c r="BA410" s="6" t="s">
        <v>645</v>
      </c>
      <c r="BB410" s="6" t="s">
        <v>84</v>
      </c>
      <c r="BC410" s="6">
        <v>17</v>
      </c>
      <c r="BD410" s="6" t="s">
        <v>8</v>
      </c>
      <c r="BE410" s="6" t="s">
        <v>93</v>
      </c>
      <c r="BF410" s="6"/>
      <c r="BG410" s="6" t="s">
        <v>645</v>
      </c>
      <c r="BH410" s="6"/>
      <c r="BI410" s="6" t="s">
        <v>646</v>
      </c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  <c r="BW410" s="6"/>
      <c r="BX410" s="6"/>
      <c r="BY410" s="6"/>
      <c r="BZ410" s="6"/>
      <c r="CA410" s="6"/>
      <c r="CB410" s="6"/>
      <c r="CC410" s="6"/>
      <c r="CD410" s="6"/>
      <c r="CE410" s="6"/>
      <c r="CF410" s="6"/>
      <c r="CG410" s="6"/>
      <c r="CH410" s="6"/>
      <c r="CI410" s="6"/>
    </row>
    <row r="411" spans="15:87" x14ac:dyDescent="0.35">
      <c r="O411" s="4"/>
      <c r="P411" s="4"/>
      <c r="Q411" s="4"/>
      <c r="R411" s="4"/>
      <c r="S411" s="4"/>
      <c r="T411" s="4"/>
      <c r="U411" s="4"/>
      <c r="AS411" s="6"/>
      <c r="AT411" s="6"/>
      <c r="AU411" s="6"/>
      <c r="AV411" s="6"/>
      <c r="AW411" s="6"/>
      <c r="AX411" s="6"/>
      <c r="AY411" s="6"/>
      <c r="AZ411" s="6" t="s">
        <v>647</v>
      </c>
      <c r="BA411" s="6" t="s">
        <v>648</v>
      </c>
      <c r="BB411" s="6">
        <v>17</v>
      </c>
      <c r="BC411" s="6">
        <v>11</v>
      </c>
      <c r="BD411" s="6" t="s">
        <v>75</v>
      </c>
      <c r="BE411" s="6" t="s">
        <v>291</v>
      </c>
      <c r="BF411" s="6"/>
      <c r="BG411" s="6" t="s">
        <v>648</v>
      </c>
      <c r="BH411" s="6"/>
      <c r="BI411" s="6">
        <v>171334</v>
      </c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  <c r="BW411" s="6"/>
      <c r="BX411" s="6"/>
      <c r="BY411" s="6"/>
      <c r="BZ411" s="6"/>
      <c r="CA411" s="6"/>
      <c r="CB411" s="6"/>
      <c r="CC411" s="6"/>
      <c r="CD411" s="6"/>
      <c r="CE411" s="6"/>
      <c r="CF411" s="6"/>
      <c r="CG411" s="6"/>
      <c r="CH411" s="6"/>
      <c r="CI411" s="6"/>
    </row>
    <row r="412" spans="15:87" x14ac:dyDescent="0.35">
      <c r="O412" s="4"/>
      <c r="P412" s="4"/>
      <c r="Q412" s="4"/>
      <c r="R412" s="4"/>
      <c r="S412" s="4"/>
      <c r="T412" s="4"/>
      <c r="U412" s="4"/>
      <c r="AS412" s="6"/>
      <c r="AT412" s="6"/>
      <c r="AU412" s="6"/>
      <c r="AV412" s="6"/>
      <c r="AW412" s="6"/>
      <c r="AX412" s="6"/>
      <c r="AY412" s="6"/>
      <c r="AZ412" s="6" t="s">
        <v>649</v>
      </c>
      <c r="BA412" s="6" t="s">
        <v>650</v>
      </c>
      <c r="BB412" s="6">
        <v>17</v>
      </c>
      <c r="BC412" s="6">
        <v>7</v>
      </c>
      <c r="BD412" s="6" t="s">
        <v>75</v>
      </c>
      <c r="BE412" s="6" t="s">
        <v>121</v>
      </c>
      <c r="BF412" s="6"/>
      <c r="BG412" s="6" t="s">
        <v>650</v>
      </c>
      <c r="BH412" s="6"/>
      <c r="BI412" s="6">
        <v>171349</v>
      </c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  <c r="BW412" s="6"/>
      <c r="BX412" s="6"/>
      <c r="BY412" s="6"/>
      <c r="BZ412" s="6"/>
      <c r="CA412" s="6"/>
      <c r="CB412" s="6"/>
      <c r="CC412" s="6"/>
      <c r="CD412" s="6"/>
      <c r="CE412" s="6"/>
      <c r="CF412" s="6"/>
      <c r="CG412" s="6"/>
      <c r="CH412" s="6"/>
      <c r="CI412" s="6"/>
    </row>
    <row r="413" spans="15:87" x14ac:dyDescent="0.35">
      <c r="O413" s="4"/>
      <c r="P413" s="4"/>
      <c r="Q413" s="4"/>
      <c r="R413" s="4"/>
      <c r="S413" s="4"/>
      <c r="T413" s="4"/>
      <c r="U413" s="4"/>
      <c r="AS413" s="6"/>
      <c r="AT413" s="6"/>
      <c r="AU413" s="6"/>
      <c r="AV413" s="6"/>
      <c r="AW413" s="6"/>
      <c r="AX413" s="6"/>
      <c r="AY413" s="6"/>
      <c r="AZ413" s="6" t="s">
        <v>651</v>
      </c>
      <c r="BA413" s="6" t="s">
        <v>652</v>
      </c>
      <c r="BB413" s="6">
        <v>25</v>
      </c>
      <c r="BC413" s="6">
        <v>33</v>
      </c>
      <c r="BD413" s="6" t="s">
        <v>89</v>
      </c>
      <c r="BE413" s="6" t="s">
        <v>140</v>
      </c>
      <c r="BF413" s="6"/>
      <c r="BG413" s="6" t="s">
        <v>652</v>
      </c>
      <c r="BH413" s="6"/>
      <c r="BI413" s="6">
        <v>259118</v>
      </c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  <c r="BW413" s="6"/>
      <c r="BX413" s="6"/>
      <c r="BY413" s="6"/>
      <c r="BZ413" s="6"/>
      <c r="CA413" s="6"/>
      <c r="CB413" s="6"/>
      <c r="CC413" s="6"/>
      <c r="CD413" s="6"/>
      <c r="CE413" s="6"/>
      <c r="CF413" s="6"/>
      <c r="CG413" s="6"/>
      <c r="CH413" s="6"/>
      <c r="CI413" s="6"/>
    </row>
    <row r="414" spans="15:87" x14ac:dyDescent="0.35">
      <c r="O414" s="4"/>
      <c r="P414" s="4"/>
      <c r="Q414" s="4"/>
      <c r="R414" s="4"/>
      <c r="S414" s="4"/>
      <c r="T414" s="4"/>
      <c r="U414" s="4"/>
      <c r="AS414" s="6"/>
      <c r="AT414" s="6"/>
      <c r="AU414" s="6"/>
      <c r="AV414" s="6"/>
      <c r="AW414" s="6"/>
      <c r="AX414" s="6"/>
      <c r="AY414" s="6"/>
      <c r="AZ414" s="6" t="s">
        <v>653</v>
      </c>
      <c r="BA414" s="6" t="s">
        <v>654</v>
      </c>
      <c r="BB414" s="6">
        <v>25</v>
      </c>
      <c r="BC414" s="6">
        <v>40</v>
      </c>
      <c r="BD414" s="6" t="s">
        <v>89</v>
      </c>
      <c r="BE414" s="6" t="s">
        <v>118</v>
      </c>
      <c r="BF414" s="6"/>
      <c r="BG414" s="6" t="s">
        <v>654</v>
      </c>
      <c r="BH414" s="6"/>
      <c r="BI414" s="6">
        <v>251689</v>
      </c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  <c r="BW414" s="6"/>
      <c r="BX414" s="6"/>
      <c r="BY414" s="6"/>
      <c r="BZ414" s="6"/>
      <c r="CA414" s="6"/>
      <c r="CB414" s="6"/>
      <c r="CC414" s="6"/>
      <c r="CD414" s="6"/>
      <c r="CE414" s="6"/>
      <c r="CF414" s="6"/>
      <c r="CG414" s="6"/>
      <c r="CH414" s="6"/>
      <c r="CI414" s="6"/>
    </row>
    <row r="415" spans="15:87" x14ac:dyDescent="0.35">
      <c r="O415" s="4"/>
      <c r="P415" s="4"/>
      <c r="Q415" s="4"/>
      <c r="R415" s="4"/>
      <c r="S415" s="4"/>
      <c r="T415" s="4"/>
      <c r="U415" s="4"/>
      <c r="AS415" s="6"/>
      <c r="AT415" s="6"/>
      <c r="AU415" s="6"/>
      <c r="AV415" s="6"/>
      <c r="AW415" s="6"/>
      <c r="AX415" s="6"/>
      <c r="AY415" s="6"/>
      <c r="AZ415" s="6" t="s">
        <v>655</v>
      </c>
      <c r="BA415" s="6" t="s">
        <v>656</v>
      </c>
      <c r="BB415" s="6">
        <v>25</v>
      </c>
      <c r="BC415" s="6">
        <v>31</v>
      </c>
      <c r="BD415" s="6" t="s">
        <v>89</v>
      </c>
      <c r="BE415" s="6" t="s">
        <v>129</v>
      </c>
      <c r="BF415" s="6"/>
      <c r="BG415" s="6" t="s">
        <v>656</v>
      </c>
      <c r="BH415" s="6"/>
      <c r="BI415" s="6">
        <v>251692</v>
      </c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  <c r="BW415" s="6"/>
      <c r="BX415" s="6"/>
      <c r="BY415" s="6"/>
      <c r="BZ415" s="6"/>
      <c r="CA415" s="6"/>
      <c r="CB415" s="6"/>
      <c r="CC415" s="6"/>
      <c r="CD415" s="6"/>
      <c r="CE415" s="6"/>
      <c r="CF415" s="6"/>
      <c r="CG415" s="6"/>
      <c r="CH415" s="6"/>
      <c r="CI415" s="6"/>
    </row>
    <row r="416" spans="15:87" x14ac:dyDescent="0.35">
      <c r="O416" s="4"/>
      <c r="P416" s="4"/>
      <c r="Q416" s="4"/>
      <c r="R416" s="4"/>
      <c r="S416" s="4"/>
      <c r="T416" s="4"/>
      <c r="U416" s="4"/>
      <c r="AS416" s="6"/>
      <c r="AT416" s="6"/>
      <c r="AU416" s="6"/>
      <c r="AV416" s="6"/>
      <c r="AW416" s="6"/>
      <c r="AX416" s="6"/>
      <c r="AY416" s="6"/>
      <c r="AZ416" s="6" t="s">
        <v>657</v>
      </c>
      <c r="BA416" s="6" t="s">
        <v>658</v>
      </c>
      <c r="BB416" s="6" t="s">
        <v>84</v>
      </c>
      <c r="BC416" s="6">
        <v>27</v>
      </c>
      <c r="BD416" s="6" t="s">
        <v>8</v>
      </c>
      <c r="BE416" s="6" t="s">
        <v>183</v>
      </c>
      <c r="BF416" s="6"/>
      <c r="BG416" s="6" t="s">
        <v>658</v>
      </c>
      <c r="BH416" s="6"/>
      <c r="BI416" s="6" t="s">
        <v>659</v>
      </c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  <c r="BW416" s="6"/>
      <c r="BX416" s="6"/>
      <c r="BY416" s="6"/>
      <c r="BZ416" s="6"/>
      <c r="CA416" s="6"/>
      <c r="CB416" s="6"/>
      <c r="CC416" s="6"/>
      <c r="CD416" s="6"/>
      <c r="CE416" s="6"/>
      <c r="CF416" s="6"/>
      <c r="CG416" s="6"/>
      <c r="CH416" s="6"/>
      <c r="CI416" s="6"/>
    </row>
    <row r="417" spans="15:87" x14ac:dyDescent="0.35">
      <c r="O417" s="4"/>
      <c r="P417" s="4"/>
      <c r="Q417" s="4"/>
      <c r="R417" s="4"/>
      <c r="S417" s="4"/>
      <c r="T417" s="4"/>
      <c r="U417" s="4"/>
      <c r="AS417" s="6"/>
      <c r="AT417" s="6"/>
      <c r="AU417" s="6"/>
      <c r="AV417" s="6"/>
      <c r="AW417" s="6"/>
      <c r="AX417" s="6"/>
      <c r="AY417" s="6"/>
      <c r="AZ417" s="6" t="s">
        <v>660</v>
      </c>
      <c r="BA417" s="6" t="s">
        <v>661</v>
      </c>
      <c r="BB417" s="6" t="s">
        <v>84</v>
      </c>
      <c r="BC417" s="6">
        <v>28</v>
      </c>
      <c r="BD417" s="6" t="s">
        <v>8</v>
      </c>
      <c r="BE417" s="6" t="s">
        <v>108</v>
      </c>
      <c r="BF417" s="6"/>
      <c r="BG417" s="6" t="s">
        <v>661</v>
      </c>
      <c r="BH417" s="6"/>
      <c r="BI417" s="6" t="s">
        <v>662</v>
      </c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  <c r="BW417" s="6"/>
      <c r="BX417" s="6"/>
      <c r="BY417" s="6"/>
      <c r="BZ417" s="6"/>
      <c r="CA417" s="6"/>
      <c r="CB417" s="6"/>
      <c r="CC417" s="6"/>
      <c r="CD417" s="6"/>
      <c r="CE417" s="6"/>
      <c r="CF417" s="6"/>
      <c r="CG417" s="6"/>
      <c r="CH417" s="6"/>
      <c r="CI417" s="6"/>
    </row>
    <row r="418" spans="15:87" x14ac:dyDescent="0.35">
      <c r="O418" s="4"/>
      <c r="P418" s="4"/>
      <c r="Q418" s="4"/>
      <c r="R418" s="4"/>
      <c r="S418" s="4"/>
      <c r="T418" s="4"/>
      <c r="U418" s="4"/>
      <c r="AS418" s="6"/>
      <c r="AT418" s="6"/>
      <c r="AU418" s="6"/>
      <c r="AV418" s="6"/>
      <c r="AW418" s="6"/>
      <c r="AX418" s="6"/>
      <c r="AY418" s="6"/>
      <c r="AZ418" s="6" t="s">
        <v>663</v>
      </c>
      <c r="BA418" s="6" t="s">
        <v>664</v>
      </c>
      <c r="BB418" s="6">
        <v>43</v>
      </c>
      <c r="BC418" s="6">
        <v>14</v>
      </c>
      <c r="BD418" s="6" t="s">
        <v>49</v>
      </c>
      <c r="BE418" s="6" t="s">
        <v>464</v>
      </c>
      <c r="BF418" s="6"/>
      <c r="BG418" s="6" t="s">
        <v>664</v>
      </c>
      <c r="BH418" s="6"/>
      <c r="BI418" s="6">
        <v>431093</v>
      </c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  <c r="BW418" s="6"/>
      <c r="BX418" s="6"/>
      <c r="BY418" s="6"/>
      <c r="BZ418" s="6"/>
      <c r="CA418" s="6"/>
      <c r="CB418" s="6"/>
      <c r="CC418" s="6"/>
      <c r="CD418" s="6"/>
      <c r="CE418" s="6"/>
      <c r="CF418" s="6"/>
      <c r="CG418" s="6"/>
      <c r="CH418" s="6"/>
      <c r="CI418" s="6"/>
    </row>
    <row r="419" spans="15:87" x14ac:dyDescent="0.35">
      <c r="O419" s="4"/>
      <c r="P419" s="4"/>
      <c r="Q419" s="4"/>
      <c r="R419" s="4"/>
      <c r="S419" s="4"/>
      <c r="T419" s="4"/>
      <c r="U419" s="4"/>
      <c r="AS419" s="6"/>
      <c r="AT419" s="6"/>
      <c r="AU419" s="6"/>
      <c r="AV419" s="6"/>
      <c r="AW419" s="6"/>
      <c r="AX419" s="6"/>
      <c r="AY419" s="6"/>
      <c r="AZ419" s="6" t="s">
        <v>665</v>
      </c>
      <c r="BA419" s="6" t="s">
        <v>666</v>
      </c>
      <c r="BB419" s="6">
        <v>43</v>
      </c>
      <c r="BC419" s="6">
        <v>25</v>
      </c>
      <c r="BD419" s="6" t="s">
        <v>49</v>
      </c>
      <c r="BE419" s="6" t="s">
        <v>62</v>
      </c>
      <c r="BF419" s="6"/>
      <c r="BG419" s="6" t="s">
        <v>666</v>
      </c>
      <c r="BH419" s="6"/>
      <c r="BI419" s="6">
        <v>431107</v>
      </c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  <c r="BW419" s="6"/>
      <c r="BX419" s="6"/>
      <c r="BY419" s="6"/>
      <c r="BZ419" s="6"/>
      <c r="CA419" s="6"/>
      <c r="CB419" s="6"/>
      <c r="CC419" s="6"/>
      <c r="CD419" s="6"/>
      <c r="CE419" s="6"/>
      <c r="CF419" s="6"/>
      <c r="CG419" s="6"/>
      <c r="CH419" s="6"/>
      <c r="CI419" s="6"/>
    </row>
    <row r="420" spans="15:87" x14ac:dyDescent="0.35">
      <c r="O420" s="4"/>
      <c r="P420" s="4"/>
      <c r="Q420" s="4"/>
      <c r="R420" s="4"/>
      <c r="S420" s="4"/>
      <c r="T420" s="4"/>
      <c r="U420" s="4"/>
      <c r="AS420" s="6"/>
      <c r="AT420" s="6"/>
      <c r="AU420" s="6"/>
      <c r="AV420" s="6"/>
      <c r="AW420" s="6"/>
      <c r="AX420" s="6"/>
      <c r="AY420" s="6"/>
      <c r="AZ420" s="6" t="s">
        <v>667</v>
      </c>
      <c r="BA420" s="6" t="s">
        <v>668</v>
      </c>
      <c r="BB420" s="6">
        <v>43</v>
      </c>
      <c r="BC420" s="6">
        <v>14</v>
      </c>
      <c r="BD420" s="6" t="s">
        <v>49</v>
      </c>
      <c r="BE420" s="6" t="s">
        <v>464</v>
      </c>
      <c r="BF420" s="6"/>
      <c r="BG420" s="6" t="s">
        <v>668</v>
      </c>
      <c r="BH420" s="6"/>
      <c r="BI420" s="6">
        <v>431114</v>
      </c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  <c r="BW420" s="6"/>
      <c r="BX420" s="6"/>
      <c r="BY420" s="6"/>
      <c r="BZ420" s="6"/>
      <c r="CA420" s="6"/>
      <c r="CB420" s="6"/>
      <c r="CC420" s="6"/>
      <c r="CD420" s="6"/>
      <c r="CE420" s="6"/>
      <c r="CF420" s="6"/>
      <c r="CG420" s="6"/>
      <c r="CH420" s="6"/>
      <c r="CI420" s="6"/>
    </row>
    <row r="421" spans="15:87" x14ac:dyDescent="0.35">
      <c r="O421" s="4"/>
      <c r="P421" s="4"/>
      <c r="Q421" s="4"/>
      <c r="R421" s="4"/>
      <c r="S421" s="4"/>
      <c r="T421" s="4"/>
      <c r="U421" s="4"/>
      <c r="AS421" s="6"/>
      <c r="AT421" s="6"/>
      <c r="AU421" s="6"/>
      <c r="AV421" s="6"/>
      <c r="AW421" s="6"/>
      <c r="AX421" s="6"/>
      <c r="AY421" s="6"/>
      <c r="AZ421" s="6" t="s">
        <v>669</v>
      </c>
      <c r="BA421" s="6" t="s">
        <v>670</v>
      </c>
      <c r="BB421" s="6">
        <v>25</v>
      </c>
      <c r="BC421" s="6">
        <v>37</v>
      </c>
      <c r="BD421" s="6" t="s">
        <v>89</v>
      </c>
      <c r="BE421" s="6" t="s">
        <v>90</v>
      </c>
      <c r="BF421" s="6"/>
      <c r="BG421" s="6" t="s">
        <v>670</v>
      </c>
      <c r="BH421" s="6"/>
      <c r="BI421" s="6">
        <v>251713</v>
      </c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  <c r="BW421" s="6"/>
      <c r="BX421" s="6"/>
      <c r="BY421" s="6"/>
      <c r="BZ421" s="6"/>
      <c r="CA421" s="6"/>
      <c r="CB421" s="6"/>
      <c r="CC421" s="6"/>
      <c r="CD421" s="6"/>
      <c r="CE421" s="6"/>
      <c r="CF421" s="6"/>
      <c r="CG421" s="6"/>
      <c r="CH421" s="6"/>
      <c r="CI421" s="6"/>
    </row>
    <row r="422" spans="15:87" x14ac:dyDescent="0.35">
      <c r="O422" s="4"/>
      <c r="P422" s="4"/>
      <c r="Q422" s="4"/>
      <c r="R422" s="4"/>
      <c r="S422" s="4"/>
      <c r="T422" s="4"/>
      <c r="U422" s="4"/>
      <c r="AS422" s="6"/>
      <c r="AT422" s="6"/>
      <c r="AU422" s="6"/>
      <c r="AV422" s="6"/>
      <c r="AW422" s="6"/>
      <c r="AX422" s="6"/>
      <c r="AY422" s="6"/>
      <c r="AZ422" s="6" t="s">
        <v>671</v>
      </c>
      <c r="BA422" s="6" t="s">
        <v>672</v>
      </c>
      <c r="BB422" s="6">
        <v>43</v>
      </c>
      <c r="BC422" s="6">
        <v>21</v>
      </c>
      <c r="BD422" s="6" t="s">
        <v>49</v>
      </c>
      <c r="BE422" s="6" t="s">
        <v>147</v>
      </c>
      <c r="BF422" s="6"/>
      <c r="BG422" s="6" t="s">
        <v>672</v>
      </c>
      <c r="BH422" s="6"/>
      <c r="BI422" s="6">
        <v>431129</v>
      </c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  <c r="BW422" s="6"/>
      <c r="BX422" s="6"/>
      <c r="BY422" s="6"/>
      <c r="BZ422" s="6"/>
      <c r="CA422" s="6"/>
      <c r="CB422" s="6"/>
      <c r="CC422" s="6"/>
      <c r="CD422" s="6"/>
      <c r="CE422" s="6"/>
      <c r="CF422" s="6"/>
      <c r="CG422" s="6"/>
      <c r="CH422" s="6"/>
      <c r="CI422" s="6"/>
    </row>
    <row r="423" spans="15:87" x14ac:dyDescent="0.35">
      <c r="O423" s="4"/>
      <c r="P423" s="4"/>
      <c r="Q423" s="4"/>
      <c r="R423" s="4"/>
      <c r="S423" s="4"/>
      <c r="T423" s="4"/>
      <c r="U423" s="4"/>
      <c r="AS423" s="6"/>
      <c r="AT423" s="6"/>
      <c r="AU423" s="6"/>
      <c r="AV423" s="6"/>
      <c r="AW423" s="6"/>
      <c r="AX423" s="6"/>
      <c r="AY423" s="6"/>
      <c r="AZ423" s="6" t="s">
        <v>673</v>
      </c>
      <c r="BA423" s="6" t="s">
        <v>674</v>
      </c>
      <c r="BB423" s="6" t="s">
        <v>84</v>
      </c>
      <c r="BC423" s="6">
        <v>4</v>
      </c>
      <c r="BD423" s="6" t="s">
        <v>8</v>
      </c>
      <c r="BE423" s="6" t="s">
        <v>358</v>
      </c>
      <c r="BF423" s="6"/>
      <c r="BG423" s="6" t="s">
        <v>674</v>
      </c>
      <c r="BH423" s="6"/>
      <c r="BI423" s="6" t="s">
        <v>675</v>
      </c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  <c r="BW423" s="6"/>
      <c r="BX423" s="6"/>
      <c r="BY423" s="6"/>
      <c r="BZ423" s="6"/>
      <c r="CA423" s="6"/>
      <c r="CB423" s="6"/>
      <c r="CC423" s="6"/>
      <c r="CD423" s="6"/>
      <c r="CE423" s="6"/>
      <c r="CF423" s="6"/>
      <c r="CG423" s="6"/>
      <c r="CH423" s="6"/>
      <c r="CI423" s="6"/>
    </row>
    <row r="424" spans="15:87" x14ac:dyDescent="0.35">
      <c r="O424" s="4"/>
      <c r="P424" s="4"/>
      <c r="Q424" s="4"/>
      <c r="R424" s="4"/>
      <c r="S424" s="4"/>
      <c r="T424" s="4"/>
      <c r="U424" s="4"/>
      <c r="AS424" s="6"/>
      <c r="AT424" s="6"/>
      <c r="AU424" s="6"/>
      <c r="AV424" s="6"/>
      <c r="AW424" s="6"/>
      <c r="AX424" s="6"/>
      <c r="AY424" s="6"/>
      <c r="AZ424" s="6" t="s">
        <v>676</v>
      </c>
      <c r="BA424" s="6" t="s">
        <v>677</v>
      </c>
      <c r="BB424" s="6">
        <v>43</v>
      </c>
      <c r="BC424" s="6">
        <v>15</v>
      </c>
      <c r="BD424" s="6" t="s">
        <v>49</v>
      </c>
      <c r="BE424" s="6" t="s">
        <v>68</v>
      </c>
      <c r="BF424" s="6"/>
      <c r="BG424" s="6" t="s">
        <v>677</v>
      </c>
      <c r="BH424" s="6"/>
      <c r="BI424" s="6">
        <v>431135</v>
      </c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  <c r="BW424" s="6"/>
      <c r="BX424" s="6"/>
      <c r="BY424" s="6"/>
      <c r="BZ424" s="6"/>
      <c r="CA424" s="6"/>
      <c r="CB424" s="6"/>
      <c r="CC424" s="6"/>
      <c r="CD424" s="6"/>
      <c r="CE424" s="6"/>
      <c r="CF424" s="6"/>
      <c r="CG424" s="6"/>
      <c r="CH424" s="6"/>
      <c r="CI424" s="6"/>
    </row>
    <row r="425" spans="15:87" x14ac:dyDescent="0.35">
      <c r="O425" s="4"/>
      <c r="P425" s="4"/>
      <c r="Q425" s="4"/>
      <c r="R425" s="4"/>
      <c r="S425" s="4"/>
      <c r="T425" s="4"/>
      <c r="U425" s="4"/>
      <c r="AS425" s="6"/>
      <c r="AT425" s="6"/>
      <c r="AU425" s="6"/>
      <c r="AV425" s="6"/>
      <c r="AW425" s="6"/>
      <c r="AX425" s="6"/>
      <c r="AY425" s="6"/>
      <c r="AZ425" s="6" t="s">
        <v>678</v>
      </c>
      <c r="BA425" s="6" t="s">
        <v>679</v>
      </c>
      <c r="BB425" s="6">
        <v>25</v>
      </c>
      <c r="BC425" s="6">
        <v>35</v>
      </c>
      <c r="BD425" s="6" t="s">
        <v>89</v>
      </c>
      <c r="BE425" s="6" t="s">
        <v>211</v>
      </c>
      <c r="BF425" s="6"/>
      <c r="BG425" s="6" t="s">
        <v>679</v>
      </c>
      <c r="BH425" s="6"/>
      <c r="BI425" s="6">
        <v>250306</v>
      </c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  <c r="BW425" s="6"/>
      <c r="BX425" s="6"/>
      <c r="BY425" s="6"/>
      <c r="BZ425" s="6"/>
      <c r="CA425" s="6"/>
      <c r="CB425" s="6"/>
      <c r="CC425" s="6"/>
      <c r="CD425" s="6"/>
      <c r="CE425" s="6"/>
      <c r="CF425" s="6"/>
      <c r="CG425" s="6"/>
      <c r="CH425" s="6"/>
      <c r="CI425" s="6"/>
    </row>
    <row r="426" spans="15:87" x14ac:dyDescent="0.35">
      <c r="O426" s="4"/>
      <c r="P426" s="4"/>
      <c r="Q426" s="4"/>
      <c r="R426" s="4"/>
      <c r="S426" s="4"/>
      <c r="T426" s="4"/>
      <c r="U426" s="4"/>
      <c r="AS426" s="6"/>
      <c r="AT426" s="6"/>
      <c r="AU426" s="6"/>
      <c r="AV426" s="6"/>
      <c r="AW426" s="6"/>
      <c r="AX426" s="6"/>
      <c r="AY426" s="6"/>
      <c r="AZ426" s="6" t="s">
        <v>680</v>
      </c>
      <c r="BA426" s="6" t="s">
        <v>681</v>
      </c>
      <c r="BB426" s="6">
        <v>17</v>
      </c>
      <c r="BC426" s="6">
        <v>12</v>
      </c>
      <c r="BD426" s="6" t="s">
        <v>75</v>
      </c>
      <c r="BE426" s="6" t="s">
        <v>76</v>
      </c>
      <c r="BF426" s="6"/>
      <c r="BG426" s="6" t="s">
        <v>681</v>
      </c>
      <c r="BH426" s="6"/>
      <c r="BI426" s="6">
        <v>171352</v>
      </c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  <c r="BW426" s="6"/>
      <c r="BX426" s="6"/>
      <c r="BY426" s="6"/>
      <c r="BZ426" s="6"/>
      <c r="CA426" s="6"/>
      <c r="CB426" s="6"/>
      <c r="CC426" s="6"/>
      <c r="CD426" s="6"/>
      <c r="CE426" s="6"/>
      <c r="CF426" s="6"/>
      <c r="CG426" s="6"/>
      <c r="CH426" s="6"/>
      <c r="CI426" s="6"/>
    </row>
    <row r="427" spans="15:87" x14ac:dyDescent="0.35">
      <c r="O427" s="4"/>
      <c r="P427" s="4"/>
      <c r="Q427" s="4"/>
      <c r="R427" s="4"/>
      <c r="S427" s="4"/>
      <c r="T427" s="4"/>
      <c r="U427" s="4"/>
      <c r="AS427" s="6"/>
      <c r="AT427" s="6"/>
      <c r="AU427" s="6"/>
      <c r="AV427" s="6"/>
      <c r="AW427" s="6"/>
      <c r="AX427" s="6"/>
      <c r="AY427" s="6"/>
      <c r="AZ427" s="6" t="s">
        <v>682</v>
      </c>
      <c r="BA427" s="6" t="s">
        <v>683</v>
      </c>
      <c r="BB427" s="6">
        <v>25</v>
      </c>
      <c r="BC427" s="6">
        <v>39</v>
      </c>
      <c r="BD427" s="6" t="s">
        <v>89</v>
      </c>
      <c r="BE427" s="6" t="s">
        <v>684</v>
      </c>
      <c r="BF427" s="6"/>
      <c r="BG427" s="6" t="s">
        <v>683</v>
      </c>
      <c r="BH427" s="6"/>
      <c r="BI427" s="6">
        <v>251734</v>
      </c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  <c r="BW427" s="6"/>
      <c r="BX427" s="6"/>
      <c r="BY427" s="6"/>
      <c r="BZ427" s="6"/>
      <c r="CA427" s="6"/>
      <c r="CB427" s="6"/>
      <c r="CC427" s="6"/>
      <c r="CD427" s="6"/>
      <c r="CE427" s="6"/>
      <c r="CF427" s="6"/>
      <c r="CG427" s="6"/>
      <c r="CH427" s="6"/>
      <c r="CI427" s="6"/>
    </row>
    <row r="428" spans="15:87" x14ac:dyDescent="0.35">
      <c r="O428" s="4"/>
      <c r="P428" s="4"/>
      <c r="Q428" s="4"/>
      <c r="R428" s="4"/>
      <c r="S428" s="4"/>
      <c r="T428" s="4"/>
      <c r="U428" s="4"/>
      <c r="AS428" s="6"/>
      <c r="AT428" s="6"/>
      <c r="AU428" s="6"/>
      <c r="AV428" s="6"/>
      <c r="AW428" s="6"/>
      <c r="AX428" s="6"/>
      <c r="AY428" s="6"/>
      <c r="AZ428" s="6" t="s">
        <v>685</v>
      </c>
      <c r="BA428" s="6" t="s">
        <v>686</v>
      </c>
      <c r="BB428" s="6" t="s">
        <v>84</v>
      </c>
      <c r="BC428" s="6">
        <v>26</v>
      </c>
      <c r="BD428" s="6" t="s">
        <v>8</v>
      </c>
      <c r="BE428" s="6" t="s">
        <v>308</v>
      </c>
      <c r="BF428" s="6"/>
      <c r="BG428" s="6" t="s">
        <v>686</v>
      </c>
      <c r="BH428" s="6"/>
      <c r="BI428" s="6" t="s">
        <v>687</v>
      </c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  <c r="BW428" s="6"/>
      <c r="BX428" s="6"/>
      <c r="BY428" s="6"/>
      <c r="BZ428" s="6"/>
      <c r="CA428" s="6"/>
      <c r="CB428" s="6"/>
      <c r="CC428" s="6"/>
      <c r="CD428" s="6"/>
      <c r="CE428" s="6"/>
      <c r="CF428" s="6"/>
      <c r="CG428" s="6"/>
      <c r="CH428" s="6"/>
      <c r="CI428" s="6"/>
    </row>
    <row r="429" spans="15:87" x14ac:dyDescent="0.35">
      <c r="O429" s="4"/>
      <c r="P429" s="4"/>
      <c r="Q429" s="4"/>
      <c r="R429" s="4"/>
      <c r="S429" s="4"/>
      <c r="T429" s="4"/>
      <c r="U429" s="4"/>
      <c r="AS429" s="6"/>
      <c r="AT429" s="6"/>
      <c r="AU429" s="6"/>
      <c r="AV429" s="6"/>
      <c r="AW429" s="6"/>
      <c r="AX429" s="6"/>
      <c r="AY429" s="6"/>
      <c r="AZ429" s="6" t="s">
        <v>688</v>
      </c>
      <c r="BA429" s="6" t="s">
        <v>689</v>
      </c>
      <c r="BB429" s="6">
        <v>43</v>
      </c>
      <c r="BC429" s="6">
        <v>20</v>
      </c>
      <c r="BD429" s="6" t="s">
        <v>49</v>
      </c>
      <c r="BE429" s="6" t="s">
        <v>272</v>
      </c>
      <c r="BF429" s="6"/>
      <c r="BG429" s="6" t="s">
        <v>689</v>
      </c>
      <c r="BH429" s="6"/>
      <c r="BI429" s="6">
        <v>431418</v>
      </c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  <c r="BW429" s="6"/>
      <c r="BX429" s="6"/>
      <c r="BY429" s="6"/>
      <c r="BZ429" s="6"/>
      <c r="CA429" s="6"/>
      <c r="CB429" s="6"/>
      <c r="CC429" s="6"/>
      <c r="CD429" s="6"/>
      <c r="CE429" s="6"/>
      <c r="CF429" s="6"/>
      <c r="CG429" s="6"/>
      <c r="CH429" s="6"/>
      <c r="CI429" s="6"/>
    </row>
    <row r="430" spans="15:87" x14ac:dyDescent="0.35">
      <c r="O430" s="4"/>
      <c r="P430" s="4"/>
      <c r="Q430" s="4"/>
      <c r="R430" s="4"/>
      <c r="S430" s="4"/>
      <c r="T430" s="4"/>
      <c r="U430" s="4"/>
      <c r="AS430" s="6"/>
      <c r="AT430" s="6"/>
      <c r="AU430" s="6"/>
      <c r="AV430" s="6"/>
      <c r="AW430" s="6"/>
      <c r="AX430" s="6"/>
      <c r="AY430" s="6"/>
      <c r="AZ430" s="6" t="s">
        <v>690</v>
      </c>
      <c r="BA430" s="6" t="s">
        <v>691</v>
      </c>
      <c r="BB430" s="6" t="s">
        <v>84</v>
      </c>
      <c r="BC430" s="6">
        <v>17</v>
      </c>
      <c r="BD430" s="6" t="s">
        <v>8</v>
      </c>
      <c r="BE430" s="6" t="s">
        <v>93</v>
      </c>
      <c r="BF430" s="6"/>
      <c r="BG430" s="6" t="s">
        <v>691</v>
      </c>
      <c r="BH430" s="6"/>
      <c r="BI430" s="6" t="s">
        <v>692</v>
      </c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  <c r="BW430" s="6"/>
      <c r="BX430" s="6"/>
      <c r="BY430" s="6"/>
      <c r="BZ430" s="6"/>
      <c r="CA430" s="6"/>
      <c r="CB430" s="6"/>
      <c r="CC430" s="6"/>
      <c r="CD430" s="6"/>
      <c r="CE430" s="6"/>
      <c r="CF430" s="6"/>
      <c r="CG430" s="6"/>
      <c r="CH430" s="6"/>
      <c r="CI430" s="6"/>
    </row>
    <row r="431" spans="15:87" x14ac:dyDescent="0.35">
      <c r="O431" s="4"/>
      <c r="P431" s="4"/>
      <c r="Q431" s="4"/>
      <c r="R431" s="4"/>
      <c r="S431" s="4"/>
      <c r="T431" s="4"/>
      <c r="U431" s="4"/>
      <c r="AS431" s="6"/>
      <c r="AT431" s="6"/>
      <c r="AU431" s="6"/>
      <c r="AV431" s="6"/>
      <c r="AW431" s="6"/>
      <c r="AX431" s="6"/>
      <c r="AY431" s="6"/>
      <c r="AZ431" s="6" t="s">
        <v>693</v>
      </c>
      <c r="BA431" s="6" t="s">
        <v>694</v>
      </c>
      <c r="BB431" s="6">
        <v>17</v>
      </c>
      <c r="BC431" s="6">
        <v>12</v>
      </c>
      <c r="BD431" s="6" t="s">
        <v>75</v>
      </c>
      <c r="BE431" s="6" t="s">
        <v>76</v>
      </c>
      <c r="BF431" s="6"/>
      <c r="BG431" s="6" t="s">
        <v>694</v>
      </c>
      <c r="BH431" s="6"/>
      <c r="BI431" s="6">
        <v>171365</v>
      </c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  <c r="BW431" s="6"/>
      <c r="BX431" s="6"/>
      <c r="BY431" s="6"/>
      <c r="BZ431" s="6"/>
      <c r="CA431" s="6"/>
      <c r="CB431" s="6"/>
      <c r="CC431" s="6"/>
      <c r="CD431" s="6"/>
      <c r="CE431" s="6"/>
      <c r="CF431" s="6"/>
      <c r="CG431" s="6"/>
      <c r="CH431" s="6"/>
      <c r="CI431" s="6"/>
    </row>
    <row r="432" spans="15:87" x14ac:dyDescent="0.35">
      <c r="O432" s="4"/>
      <c r="P432" s="4"/>
      <c r="Q432" s="4"/>
      <c r="R432" s="4"/>
      <c r="S432" s="4"/>
      <c r="T432" s="4"/>
      <c r="U432" s="4"/>
      <c r="AS432" s="6"/>
      <c r="AT432" s="6"/>
      <c r="AU432" s="6"/>
      <c r="AV432" s="6"/>
      <c r="AW432" s="6"/>
      <c r="AX432" s="6"/>
      <c r="AY432" s="6"/>
      <c r="AZ432" s="6" t="s">
        <v>695</v>
      </c>
      <c r="BA432" s="6" t="s">
        <v>696</v>
      </c>
      <c r="BB432" s="6">
        <v>25</v>
      </c>
      <c r="BC432" s="6">
        <v>34</v>
      </c>
      <c r="BD432" s="6" t="s">
        <v>89</v>
      </c>
      <c r="BE432" s="6" t="s">
        <v>197</v>
      </c>
      <c r="BF432" s="6"/>
      <c r="BG432" s="6" t="s">
        <v>696</v>
      </c>
      <c r="BH432" s="6"/>
      <c r="BI432" s="6">
        <v>251728</v>
      </c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  <c r="BW432" s="6"/>
      <c r="BX432" s="6"/>
      <c r="BY432" s="6"/>
      <c r="BZ432" s="6"/>
      <c r="CA432" s="6"/>
      <c r="CB432" s="6"/>
      <c r="CC432" s="6"/>
      <c r="CD432" s="6"/>
      <c r="CE432" s="6"/>
      <c r="CF432" s="6"/>
      <c r="CG432" s="6"/>
      <c r="CH432" s="6"/>
      <c r="CI432" s="6"/>
    </row>
    <row r="433" spans="15:87" x14ac:dyDescent="0.35">
      <c r="O433" s="4"/>
      <c r="P433" s="4"/>
      <c r="Q433" s="4"/>
      <c r="R433" s="4"/>
      <c r="S433" s="4"/>
      <c r="T433" s="4"/>
      <c r="U433" s="4"/>
      <c r="AS433" s="6"/>
      <c r="AT433" s="6"/>
      <c r="AU433" s="6"/>
      <c r="AV433" s="6"/>
      <c r="AW433" s="6"/>
      <c r="AX433" s="6"/>
      <c r="AY433" s="6"/>
      <c r="AZ433" s="6" t="s">
        <v>697</v>
      </c>
      <c r="BA433" s="6" t="s">
        <v>698</v>
      </c>
      <c r="BB433" s="6">
        <v>17</v>
      </c>
      <c r="BC433" s="6">
        <v>41</v>
      </c>
      <c r="BD433" s="6" t="s">
        <v>75</v>
      </c>
      <c r="BE433" s="6" t="s">
        <v>589</v>
      </c>
      <c r="BF433" s="6"/>
      <c r="BG433" s="6" t="s">
        <v>698</v>
      </c>
      <c r="BH433" s="6"/>
      <c r="BI433" s="6">
        <v>171371</v>
      </c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  <c r="BW433" s="6"/>
      <c r="BX433" s="6"/>
      <c r="BY433" s="6"/>
      <c r="BZ433" s="6"/>
      <c r="CA433" s="6"/>
      <c r="CB433" s="6"/>
      <c r="CC433" s="6"/>
      <c r="CD433" s="6"/>
      <c r="CE433" s="6"/>
      <c r="CF433" s="6"/>
      <c r="CG433" s="6"/>
      <c r="CH433" s="6"/>
      <c r="CI433" s="6"/>
    </row>
    <row r="434" spans="15:87" x14ac:dyDescent="0.35">
      <c r="O434" s="4"/>
      <c r="P434" s="4"/>
      <c r="Q434" s="4"/>
      <c r="R434" s="4"/>
      <c r="S434" s="4"/>
      <c r="T434" s="4"/>
      <c r="U434" s="4"/>
      <c r="AS434" s="6"/>
      <c r="AT434" s="6"/>
      <c r="AU434" s="6"/>
      <c r="AV434" s="6"/>
      <c r="AW434" s="6"/>
      <c r="AX434" s="6"/>
      <c r="AY434" s="6"/>
      <c r="AZ434" s="6" t="s">
        <v>699</v>
      </c>
      <c r="BA434" s="6" t="s">
        <v>700</v>
      </c>
      <c r="BB434" s="6">
        <v>43</v>
      </c>
      <c r="BC434" s="6">
        <v>21</v>
      </c>
      <c r="BD434" s="6" t="s">
        <v>49</v>
      </c>
      <c r="BE434" s="6" t="s">
        <v>147</v>
      </c>
      <c r="BF434" s="6"/>
      <c r="BG434" s="6" t="s">
        <v>700</v>
      </c>
      <c r="BH434" s="6"/>
      <c r="BI434" s="6">
        <v>431140</v>
      </c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  <c r="BW434" s="6"/>
      <c r="BX434" s="6"/>
      <c r="BY434" s="6"/>
      <c r="BZ434" s="6"/>
      <c r="CA434" s="6"/>
      <c r="CB434" s="6"/>
      <c r="CC434" s="6"/>
      <c r="CD434" s="6"/>
      <c r="CE434" s="6"/>
      <c r="CF434" s="6"/>
      <c r="CG434" s="6"/>
      <c r="CH434" s="6"/>
      <c r="CI434" s="6"/>
    </row>
    <row r="435" spans="15:87" x14ac:dyDescent="0.35">
      <c r="O435" s="4"/>
      <c r="P435" s="4"/>
      <c r="Q435" s="4"/>
      <c r="R435" s="4"/>
      <c r="S435" s="4"/>
      <c r="T435" s="4"/>
      <c r="U435" s="4"/>
      <c r="AS435" s="6"/>
      <c r="AT435" s="6"/>
      <c r="AU435" s="6"/>
      <c r="AV435" s="6"/>
      <c r="AW435" s="6"/>
      <c r="AX435" s="6"/>
      <c r="AY435" s="6"/>
      <c r="AZ435" s="6" t="s">
        <v>701</v>
      </c>
      <c r="BA435" s="6" t="s">
        <v>702</v>
      </c>
      <c r="BB435" s="6">
        <v>17</v>
      </c>
      <c r="BC435" s="6">
        <v>12</v>
      </c>
      <c r="BD435" s="6" t="s">
        <v>75</v>
      </c>
      <c r="BE435" s="6" t="s">
        <v>76</v>
      </c>
      <c r="BF435" s="6"/>
      <c r="BG435" s="6" t="s">
        <v>702</v>
      </c>
      <c r="BH435" s="6"/>
      <c r="BI435" s="6">
        <v>171404</v>
      </c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  <c r="BW435" s="6"/>
      <c r="BX435" s="6"/>
      <c r="BY435" s="6"/>
      <c r="BZ435" s="6"/>
      <c r="CA435" s="6"/>
      <c r="CB435" s="6"/>
      <c r="CC435" s="6"/>
      <c r="CD435" s="6"/>
      <c r="CE435" s="6"/>
      <c r="CF435" s="6"/>
      <c r="CG435" s="6"/>
      <c r="CH435" s="6"/>
      <c r="CI435" s="6"/>
    </row>
    <row r="436" spans="15:87" x14ac:dyDescent="0.35">
      <c r="O436" s="4"/>
      <c r="P436" s="4"/>
      <c r="Q436" s="4"/>
      <c r="R436" s="4"/>
      <c r="S436" s="4"/>
      <c r="T436" s="4"/>
      <c r="U436" s="4"/>
      <c r="AS436" s="6"/>
      <c r="AT436" s="6"/>
      <c r="AU436" s="6"/>
      <c r="AV436" s="6"/>
      <c r="AW436" s="6"/>
      <c r="AX436" s="6"/>
      <c r="AY436" s="6"/>
      <c r="AZ436" s="6" t="s">
        <v>703</v>
      </c>
      <c r="BA436" s="6" t="s">
        <v>704</v>
      </c>
      <c r="BB436" s="6">
        <v>17</v>
      </c>
      <c r="BC436" s="6">
        <v>12</v>
      </c>
      <c r="BD436" s="6" t="s">
        <v>75</v>
      </c>
      <c r="BE436" s="6" t="s">
        <v>76</v>
      </c>
      <c r="BF436" s="6"/>
      <c r="BG436" s="6" t="s">
        <v>704</v>
      </c>
      <c r="BH436" s="6"/>
      <c r="BI436" s="6">
        <v>171387</v>
      </c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  <c r="BW436" s="6"/>
      <c r="BX436" s="6"/>
      <c r="BY436" s="6"/>
      <c r="BZ436" s="6"/>
      <c r="CA436" s="6"/>
      <c r="CB436" s="6"/>
      <c r="CC436" s="6"/>
      <c r="CD436" s="6"/>
      <c r="CE436" s="6"/>
      <c r="CF436" s="6"/>
      <c r="CG436" s="6"/>
      <c r="CH436" s="6"/>
      <c r="CI436" s="6"/>
    </row>
    <row r="437" spans="15:87" x14ac:dyDescent="0.35">
      <c r="O437" s="4"/>
      <c r="P437" s="4"/>
      <c r="Q437" s="4"/>
      <c r="R437" s="4"/>
      <c r="S437" s="4"/>
      <c r="T437" s="4"/>
      <c r="U437" s="4"/>
      <c r="AS437" s="6"/>
      <c r="AT437" s="6"/>
      <c r="AU437" s="6"/>
      <c r="AV437" s="6"/>
      <c r="AW437" s="6"/>
      <c r="AX437" s="6"/>
      <c r="AY437" s="6"/>
      <c r="AZ437" s="6" t="s">
        <v>705</v>
      </c>
      <c r="BA437" s="6" t="s">
        <v>706</v>
      </c>
      <c r="BB437" s="6">
        <v>25</v>
      </c>
      <c r="BC437" s="6">
        <v>30</v>
      </c>
      <c r="BD437" s="6" t="s">
        <v>89</v>
      </c>
      <c r="BE437" s="6" t="s">
        <v>100</v>
      </c>
      <c r="BF437" s="6"/>
      <c r="BG437" s="6" t="s">
        <v>706</v>
      </c>
      <c r="BH437" s="6"/>
      <c r="BI437" s="6">
        <v>251749</v>
      </c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  <c r="BW437" s="6"/>
      <c r="BX437" s="6"/>
      <c r="BY437" s="6"/>
      <c r="BZ437" s="6"/>
      <c r="CA437" s="6"/>
      <c r="CB437" s="6"/>
      <c r="CC437" s="6"/>
      <c r="CD437" s="6"/>
      <c r="CE437" s="6"/>
      <c r="CF437" s="6"/>
      <c r="CG437" s="6"/>
      <c r="CH437" s="6"/>
      <c r="CI437" s="6"/>
    </row>
    <row r="438" spans="15:87" x14ac:dyDescent="0.35">
      <c r="O438" s="4"/>
      <c r="P438" s="4"/>
      <c r="Q438" s="4"/>
      <c r="R438" s="4"/>
      <c r="S438" s="4"/>
      <c r="T438" s="4"/>
      <c r="U438" s="4"/>
      <c r="AS438" s="6"/>
      <c r="AT438" s="6"/>
      <c r="AU438" s="6"/>
      <c r="AV438" s="6"/>
      <c r="AW438" s="6"/>
      <c r="AX438" s="6"/>
      <c r="AY438" s="6"/>
      <c r="AZ438" s="6" t="s">
        <v>707</v>
      </c>
      <c r="BA438" s="6" t="s">
        <v>708</v>
      </c>
      <c r="BB438" s="6">
        <v>43</v>
      </c>
      <c r="BC438" s="6">
        <v>21</v>
      </c>
      <c r="BD438" s="6" t="s">
        <v>49</v>
      </c>
      <c r="BE438" s="6" t="s">
        <v>147</v>
      </c>
      <c r="BF438" s="6"/>
      <c r="BG438" s="6" t="s">
        <v>708</v>
      </c>
      <c r="BH438" s="6"/>
      <c r="BI438" s="6">
        <v>431153</v>
      </c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  <c r="BW438" s="6"/>
      <c r="BX438" s="6"/>
      <c r="BY438" s="6"/>
      <c r="BZ438" s="6"/>
      <c r="CA438" s="6"/>
      <c r="CB438" s="6"/>
      <c r="CC438" s="6"/>
      <c r="CD438" s="6"/>
      <c r="CE438" s="6"/>
      <c r="CF438" s="6"/>
      <c r="CG438" s="6"/>
      <c r="CH438" s="6"/>
      <c r="CI438" s="6"/>
    </row>
    <row r="439" spans="15:87" x14ac:dyDescent="0.35">
      <c r="O439" s="4"/>
      <c r="P439" s="4"/>
      <c r="Q439" s="4"/>
      <c r="R439" s="4"/>
      <c r="S439" s="4"/>
      <c r="T439" s="4"/>
      <c r="U439" s="4"/>
      <c r="AS439" s="6"/>
      <c r="AT439" s="6"/>
      <c r="AU439" s="6"/>
      <c r="AV439" s="6"/>
      <c r="AW439" s="6"/>
      <c r="AX439" s="6"/>
      <c r="AY439" s="6"/>
      <c r="AZ439" s="6" t="s">
        <v>709</v>
      </c>
      <c r="BA439" s="6" t="s">
        <v>710</v>
      </c>
      <c r="BB439" s="6">
        <v>43</v>
      </c>
      <c r="BC439" s="6">
        <v>16</v>
      </c>
      <c r="BD439" s="6" t="s">
        <v>49</v>
      </c>
      <c r="BE439" s="6" t="s">
        <v>344</v>
      </c>
      <c r="BF439" s="6"/>
      <c r="BG439" s="6" t="s">
        <v>710</v>
      </c>
      <c r="BH439" s="6"/>
      <c r="BI439" s="6">
        <v>431166</v>
      </c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  <c r="BW439" s="6"/>
      <c r="BX439" s="6"/>
      <c r="BY439" s="6"/>
      <c r="BZ439" s="6"/>
      <c r="CA439" s="6"/>
      <c r="CB439" s="6"/>
      <c r="CC439" s="6"/>
      <c r="CD439" s="6"/>
      <c r="CE439" s="6"/>
      <c r="CF439" s="6"/>
      <c r="CG439" s="6"/>
      <c r="CH439" s="6"/>
      <c r="CI439" s="6"/>
    </row>
    <row r="440" spans="15:87" x14ac:dyDescent="0.35">
      <c r="O440" s="4"/>
      <c r="P440" s="4"/>
      <c r="Q440" s="4"/>
      <c r="R440" s="4"/>
      <c r="S440" s="4"/>
      <c r="T440" s="4"/>
      <c r="U440" s="4"/>
      <c r="AS440" s="6"/>
      <c r="AT440" s="6"/>
      <c r="AU440" s="6"/>
      <c r="AV440" s="6"/>
      <c r="AW440" s="6"/>
      <c r="AX440" s="6"/>
      <c r="AY440" s="6"/>
      <c r="AZ440" s="6" t="s">
        <v>711</v>
      </c>
      <c r="BA440" s="6" t="s">
        <v>712</v>
      </c>
      <c r="BB440" s="6">
        <v>43</v>
      </c>
      <c r="BC440" s="6">
        <v>25</v>
      </c>
      <c r="BD440" s="6" t="s">
        <v>49</v>
      </c>
      <c r="BE440" s="6" t="s">
        <v>62</v>
      </c>
      <c r="BF440" s="6"/>
      <c r="BG440" s="6" t="s">
        <v>712</v>
      </c>
      <c r="BH440" s="6"/>
      <c r="BI440" s="6">
        <v>431172</v>
      </c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  <c r="BW440" s="6"/>
      <c r="BX440" s="6"/>
      <c r="BY440" s="6"/>
      <c r="BZ440" s="6"/>
      <c r="CA440" s="6"/>
      <c r="CB440" s="6"/>
      <c r="CC440" s="6"/>
      <c r="CD440" s="6"/>
      <c r="CE440" s="6"/>
      <c r="CF440" s="6"/>
      <c r="CG440" s="6"/>
      <c r="CH440" s="6"/>
      <c r="CI440" s="6"/>
    </row>
    <row r="441" spans="15:87" x14ac:dyDescent="0.35">
      <c r="O441" s="4"/>
      <c r="P441" s="4"/>
      <c r="Q441" s="4"/>
      <c r="R441" s="4"/>
      <c r="S441" s="4"/>
      <c r="T441" s="4"/>
      <c r="U441" s="4"/>
      <c r="AS441" s="6"/>
      <c r="AT441" s="6"/>
      <c r="AU441" s="6"/>
      <c r="AV441" s="6"/>
      <c r="AW441" s="6"/>
      <c r="AX441" s="6"/>
      <c r="AY441" s="6"/>
      <c r="AZ441" s="6" t="s">
        <v>713</v>
      </c>
      <c r="BA441" s="6" t="s">
        <v>714</v>
      </c>
      <c r="BB441" s="6" t="s">
        <v>84</v>
      </c>
      <c r="BC441" s="6">
        <v>2</v>
      </c>
      <c r="BD441" s="6" t="s">
        <v>8</v>
      </c>
      <c r="BE441" s="6" t="s">
        <v>85</v>
      </c>
      <c r="BF441" s="6"/>
      <c r="BG441" s="6" t="s">
        <v>714</v>
      </c>
      <c r="BH441" s="6"/>
      <c r="BI441" s="6" t="s">
        <v>715</v>
      </c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  <c r="BW441" s="6"/>
      <c r="BX441" s="6"/>
      <c r="BY441" s="6"/>
      <c r="BZ441" s="6"/>
      <c r="CA441" s="6"/>
      <c r="CB441" s="6"/>
      <c r="CC441" s="6"/>
      <c r="CD441" s="6"/>
      <c r="CE441" s="6"/>
      <c r="CF441" s="6"/>
      <c r="CG441" s="6"/>
      <c r="CH441" s="6"/>
      <c r="CI441" s="6"/>
    </row>
    <row r="442" spans="15:87" x14ac:dyDescent="0.35">
      <c r="O442" s="4"/>
      <c r="P442" s="4"/>
      <c r="Q442" s="4"/>
      <c r="R442" s="4"/>
      <c r="S442" s="4"/>
      <c r="T442" s="4"/>
      <c r="U442" s="4"/>
      <c r="AS442" s="6"/>
      <c r="AT442" s="6"/>
      <c r="AU442" s="6"/>
      <c r="AV442" s="6"/>
      <c r="AW442" s="6"/>
      <c r="AX442" s="6"/>
      <c r="AY442" s="6"/>
      <c r="AZ442" s="6" t="s">
        <v>716</v>
      </c>
      <c r="BA442" s="6" t="s">
        <v>717</v>
      </c>
      <c r="BB442" s="6">
        <v>43</v>
      </c>
      <c r="BC442" s="6">
        <v>16</v>
      </c>
      <c r="BD442" s="6" t="s">
        <v>49</v>
      </c>
      <c r="BE442" s="6" t="s">
        <v>344</v>
      </c>
      <c r="BF442" s="6"/>
      <c r="BG442" s="6" t="s">
        <v>717</v>
      </c>
      <c r="BH442" s="6"/>
      <c r="BI442" s="6">
        <v>431188</v>
      </c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  <c r="BW442" s="6"/>
      <c r="BX442" s="6"/>
      <c r="BY442" s="6"/>
      <c r="BZ442" s="6"/>
      <c r="CA442" s="6"/>
      <c r="CB442" s="6"/>
      <c r="CC442" s="6"/>
      <c r="CD442" s="6"/>
      <c r="CE442" s="6"/>
      <c r="CF442" s="6"/>
      <c r="CG442" s="6"/>
      <c r="CH442" s="6"/>
      <c r="CI442" s="6"/>
    </row>
    <row r="443" spans="15:87" x14ac:dyDescent="0.35">
      <c r="O443" s="4"/>
      <c r="P443" s="4"/>
      <c r="Q443" s="4"/>
      <c r="R443" s="4"/>
      <c r="S443" s="4"/>
      <c r="T443" s="4"/>
      <c r="U443" s="4"/>
      <c r="AS443" s="6"/>
      <c r="AT443" s="6"/>
      <c r="AU443" s="6"/>
      <c r="AV443" s="6"/>
      <c r="AW443" s="6"/>
      <c r="AX443" s="6"/>
      <c r="AY443" s="6"/>
      <c r="AZ443" s="6" t="s">
        <v>718</v>
      </c>
      <c r="BA443" s="6" t="s">
        <v>719</v>
      </c>
      <c r="BB443" s="6" t="s">
        <v>84</v>
      </c>
      <c r="BC443" s="6">
        <v>6</v>
      </c>
      <c r="BD443" s="6" t="s">
        <v>8</v>
      </c>
      <c r="BE443" s="6" t="s">
        <v>173</v>
      </c>
      <c r="BF443" s="6"/>
      <c r="BG443" s="6" t="s">
        <v>719</v>
      </c>
      <c r="BH443" s="6"/>
      <c r="BI443" s="6" t="s">
        <v>720</v>
      </c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  <c r="BW443" s="6"/>
      <c r="BX443" s="6"/>
      <c r="BY443" s="6"/>
      <c r="BZ443" s="6"/>
      <c r="CA443" s="6"/>
      <c r="CB443" s="6"/>
      <c r="CC443" s="6"/>
      <c r="CD443" s="6"/>
      <c r="CE443" s="6"/>
      <c r="CF443" s="6"/>
      <c r="CG443" s="6"/>
      <c r="CH443" s="6"/>
      <c r="CI443" s="6"/>
    </row>
    <row r="444" spans="15:87" x14ac:dyDescent="0.35">
      <c r="O444" s="4"/>
      <c r="P444" s="4"/>
      <c r="Q444" s="4"/>
      <c r="R444" s="4"/>
      <c r="S444" s="4"/>
      <c r="T444" s="4"/>
      <c r="U444" s="4"/>
      <c r="AS444" s="6"/>
      <c r="AT444" s="6"/>
      <c r="AU444" s="6"/>
      <c r="AV444" s="6"/>
      <c r="AW444" s="6"/>
      <c r="AX444" s="6"/>
      <c r="AY444" s="6"/>
      <c r="AZ444" s="6" t="s">
        <v>721</v>
      </c>
      <c r="BA444" s="6" t="s">
        <v>722</v>
      </c>
      <c r="BB444" s="6" t="s">
        <v>84</v>
      </c>
      <c r="BC444" s="6">
        <v>27</v>
      </c>
      <c r="BD444" s="6" t="s">
        <v>8</v>
      </c>
      <c r="BE444" s="6" t="s">
        <v>183</v>
      </c>
      <c r="BF444" s="6"/>
      <c r="BG444" s="6" t="s">
        <v>722</v>
      </c>
      <c r="BH444" s="6"/>
      <c r="BI444" s="6" t="s">
        <v>723</v>
      </c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  <c r="BW444" s="6"/>
      <c r="BX444" s="6"/>
      <c r="BY444" s="6"/>
      <c r="BZ444" s="6"/>
      <c r="CA444" s="6"/>
      <c r="CB444" s="6"/>
      <c r="CC444" s="6"/>
      <c r="CD444" s="6"/>
      <c r="CE444" s="6"/>
      <c r="CF444" s="6"/>
      <c r="CG444" s="6"/>
      <c r="CH444" s="6"/>
      <c r="CI444" s="6"/>
    </row>
    <row r="445" spans="15:87" x14ac:dyDescent="0.35">
      <c r="O445" s="4"/>
      <c r="P445" s="4"/>
      <c r="Q445" s="4"/>
      <c r="R445" s="4"/>
      <c r="S445" s="4"/>
      <c r="T445" s="4"/>
      <c r="U445" s="4"/>
      <c r="AS445" s="6"/>
      <c r="AT445" s="6"/>
      <c r="AU445" s="6"/>
      <c r="AV445" s="6"/>
      <c r="AW445" s="6"/>
      <c r="AX445" s="6"/>
      <c r="AY445" s="6"/>
      <c r="AZ445" s="6" t="s">
        <v>724</v>
      </c>
      <c r="BA445" s="6" t="s">
        <v>725</v>
      </c>
      <c r="BB445" s="6">
        <v>25</v>
      </c>
      <c r="BC445" s="6">
        <v>8</v>
      </c>
      <c r="BD445" s="6" t="s">
        <v>89</v>
      </c>
      <c r="BE445" s="6" t="s">
        <v>97</v>
      </c>
      <c r="BF445" s="6"/>
      <c r="BG445" s="6" t="s">
        <v>725</v>
      </c>
      <c r="BH445" s="6"/>
      <c r="BI445" s="6">
        <v>251752</v>
      </c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  <c r="BW445" s="6"/>
      <c r="BX445" s="6"/>
      <c r="BY445" s="6"/>
      <c r="BZ445" s="6"/>
      <c r="CA445" s="6"/>
      <c r="CB445" s="6"/>
      <c r="CC445" s="6"/>
      <c r="CD445" s="6"/>
      <c r="CE445" s="6"/>
      <c r="CF445" s="6"/>
      <c r="CG445" s="6"/>
      <c r="CH445" s="6"/>
      <c r="CI445" s="6"/>
    </row>
    <row r="446" spans="15:87" x14ac:dyDescent="0.35">
      <c r="O446" s="4"/>
      <c r="P446" s="4"/>
      <c r="Q446" s="4"/>
      <c r="R446" s="4"/>
      <c r="S446" s="4"/>
      <c r="T446" s="4"/>
      <c r="U446" s="4"/>
      <c r="AS446" s="6"/>
      <c r="AT446" s="6"/>
      <c r="AU446" s="6"/>
      <c r="AV446" s="6"/>
      <c r="AW446" s="6"/>
      <c r="AX446" s="6"/>
      <c r="AY446" s="6"/>
      <c r="AZ446" s="6" t="s">
        <v>726</v>
      </c>
      <c r="BA446" s="6" t="s">
        <v>727</v>
      </c>
      <c r="BB446" s="6">
        <v>25</v>
      </c>
      <c r="BC446" s="6">
        <v>32</v>
      </c>
      <c r="BD446" s="6" t="s">
        <v>89</v>
      </c>
      <c r="BE446" s="6" t="s">
        <v>162</v>
      </c>
      <c r="BF446" s="6"/>
      <c r="BG446" s="6" t="s">
        <v>727</v>
      </c>
      <c r="BH446" s="6"/>
      <c r="BI446" s="6">
        <v>251765</v>
      </c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  <c r="BW446" s="6"/>
      <c r="BX446" s="6"/>
      <c r="BY446" s="6"/>
      <c r="BZ446" s="6"/>
      <c r="CA446" s="6"/>
      <c r="CB446" s="6"/>
      <c r="CC446" s="6"/>
      <c r="CD446" s="6"/>
      <c r="CE446" s="6"/>
      <c r="CF446" s="6"/>
      <c r="CG446" s="6"/>
      <c r="CH446" s="6"/>
      <c r="CI446" s="6"/>
    </row>
    <row r="447" spans="15:87" x14ac:dyDescent="0.35">
      <c r="O447" s="4"/>
      <c r="P447" s="4"/>
      <c r="Q447" s="4"/>
      <c r="R447" s="4"/>
      <c r="S447" s="4"/>
      <c r="T447" s="4"/>
      <c r="U447" s="4"/>
      <c r="AS447" s="6"/>
      <c r="AT447" s="6"/>
      <c r="AU447" s="6"/>
      <c r="AV447" s="6"/>
      <c r="AW447" s="6"/>
      <c r="AX447" s="6"/>
      <c r="AY447" s="6"/>
      <c r="AZ447" s="6" t="s">
        <v>728</v>
      </c>
      <c r="BA447" s="6" t="s">
        <v>729</v>
      </c>
      <c r="BB447" s="6">
        <v>25</v>
      </c>
      <c r="BC447" s="6">
        <v>34</v>
      </c>
      <c r="BD447" s="6" t="s">
        <v>89</v>
      </c>
      <c r="BE447" s="6" t="s">
        <v>197</v>
      </c>
      <c r="BF447" s="6"/>
      <c r="BG447" s="6" t="s">
        <v>729</v>
      </c>
      <c r="BH447" s="6"/>
      <c r="BI447" s="6">
        <v>251771</v>
      </c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  <c r="BW447" s="6"/>
      <c r="BX447" s="6"/>
      <c r="BY447" s="6"/>
      <c r="BZ447" s="6"/>
      <c r="CA447" s="6"/>
      <c r="CB447" s="6"/>
      <c r="CC447" s="6"/>
      <c r="CD447" s="6"/>
      <c r="CE447" s="6"/>
      <c r="CF447" s="6"/>
      <c r="CG447" s="6"/>
      <c r="CH447" s="6"/>
      <c r="CI447" s="6"/>
    </row>
    <row r="448" spans="15:87" x14ac:dyDescent="0.35">
      <c r="O448" s="4"/>
      <c r="P448" s="4"/>
      <c r="Q448" s="4"/>
      <c r="R448" s="4"/>
      <c r="S448" s="4"/>
      <c r="T448" s="4"/>
      <c r="U448" s="4"/>
      <c r="AS448" s="6"/>
      <c r="AT448" s="6"/>
      <c r="AU448" s="6"/>
      <c r="AV448" s="6"/>
      <c r="AW448" s="6"/>
      <c r="AX448" s="6"/>
      <c r="AY448" s="6"/>
      <c r="AZ448" s="6" t="s">
        <v>730</v>
      </c>
      <c r="BA448" s="6" t="s">
        <v>731</v>
      </c>
      <c r="BB448" s="6" t="s">
        <v>84</v>
      </c>
      <c r="BC448" s="6">
        <v>5</v>
      </c>
      <c r="BD448" s="6" t="s">
        <v>8</v>
      </c>
      <c r="BE448" s="6" t="s">
        <v>298</v>
      </c>
      <c r="BF448" s="6"/>
      <c r="BG448" s="6" t="s">
        <v>731</v>
      </c>
      <c r="BH448" s="6"/>
      <c r="BI448" s="6" t="s">
        <v>732</v>
      </c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  <c r="BW448" s="6"/>
      <c r="BX448" s="6"/>
      <c r="BY448" s="6"/>
      <c r="BZ448" s="6"/>
      <c r="CA448" s="6"/>
      <c r="CB448" s="6"/>
      <c r="CC448" s="6"/>
      <c r="CD448" s="6"/>
      <c r="CE448" s="6"/>
      <c r="CF448" s="6"/>
      <c r="CG448" s="6"/>
      <c r="CH448" s="6"/>
      <c r="CI448" s="6"/>
    </row>
    <row r="449" spans="15:87" x14ac:dyDescent="0.35">
      <c r="O449" s="4"/>
      <c r="P449" s="4"/>
      <c r="Q449" s="4"/>
      <c r="R449" s="4"/>
      <c r="S449" s="4"/>
      <c r="T449" s="4"/>
      <c r="U449" s="4"/>
      <c r="AS449" s="6"/>
      <c r="AT449" s="6"/>
      <c r="AU449" s="6"/>
      <c r="AV449" s="6"/>
      <c r="AW449" s="6"/>
      <c r="AX449" s="6"/>
      <c r="AY449" s="6"/>
      <c r="AZ449" s="6" t="s">
        <v>733</v>
      </c>
      <c r="BA449" s="6" t="s">
        <v>734</v>
      </c>
      <c r="BB449" s="6" t="s">
        <v>84</v>
      </c>
      <c r="BC449" s="6">
        <v>5</v>
      </c>
      <c r="BD449" s="6" t="s">
        <v>8</v>
      </c>
      <c r="BE449" s="6" t="s">
        <v>298</v>
      </c>
      <c r="BF449" s="6"/>
      <c r="BG449" s="6" t="s">
        <v>734</v>
      </c>
      <c r="BH449" s="6"/>
      <c r="BI449" s="6" t="s">
        <v>735</v>
      </c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  <c r="BW449" s="6"/>
      <c r="BX449" s="6"/>
      <c r="BY449" s="6"/>
      <c r="BZ449" s="6"/>
      <c r="CA449" s="6"/>
      <c r="CB449" s="6"/>
      <c r="CC449" s="6"/>
      <c r="CD449" s="6"/>
      <c r="CE449" s="6"/>
      <c r="CF449" s="6"/>
      <c r="CG449" s="6"/>
      <c r="CH449" s="6"/>
      <c r="CI449" s="6"/>
    </row>
    <row r="450" spans="15:87" x14ac:dyDescent="0.35">
      <c r="O450" s="4"/>
      <c r="P450" s="4"/>
      <c r="Q450" s="4"/>
      <c r="R450" s="4"/>
      <c r="S450" s="4"/>
      <c r="T450" s="4"/>
      <c r="U450" s="4"/>
      <c r="AS450" s="6"/>
      <c r="AT450" s="6"/>
      <c r="AU450" s="6"/>
      <c r="AV450" s="6"/>
      <c r="AW450" s="6"/>
      <c r="AX450" s="6"/>
      <c r="AY450" s="6"/>
      <c r="AZ450" s="6" t="s">
        <v>736</v>
      </c>
      <c r="BA450" s="6" t="s">
        <v>737</v>
      </c>
      <c r="BB450" s="6">
        <v>17</v>
      </c>
      <c r="BC450" s="6">
        <v>11</v>
      </c>
      <c r="BD450" s="6" t="s">
        <v>75</v>
      </c>
      <c r="BE450" s="6" t="s">
        <v>291</v>
      </c>
      <c r="BF450" s="6"/>
      <c r="BG450" s="6" t="s">
        <v>737</v>
      </c>
      <c r="BH450" s="6"/>
      <c r="BI450" s="6">
        <v>171390</v>
      </c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  <c r="BW450" s="6"/>
      <c r="BX450" s="6"/>
      <c r="BY450" s="6"/>
      <c r="BZ450" s="6"/>
      <c r="CA450" s="6"/>
      <c r="CB450" s="6"/>
      <c r="CC450" s="6"/>
      <c r="CD450" s="6"/>
      <c r="CE450" s="6"/>
      <c r="CF450" s="6"/>
      <c r="CG450" s="6"/>
      <c r="CH450" s="6"/>
      <c r="CI450" s="6"/>
    </row>
    <row r="451" spans="15:87" x14ac:dyDescent="0.35">
      <c r="O451" s="4"/>
      <c r="P451" s="4"/>
      <c r="Q451" s="4"/>
      <c r="R451" s="4"/>
      <c r="S451" s="4"/>
      <c r="T451" s="4"/>
      <c r="U451" s="4"/>
      <c r="AS451" s="6"/>
      <c r="AT451" s="6"/>
      <c r="AU451" s="6"/>
      <c r="AV451" s="6"/>
      <c r="AW451" s="6"/>
      <c r="AX451" s="6"/>
      <c r="AY451" s="6"/>
      <c r="AZ451" s="6" t="s">
        <v>738</v>
      </c>
      <c r="BA451" s="6" t="s">
        <v>739</v>
      </c>
      <c r="BB451" s="6">
        <v>25</v>
      </c>
      <c r="BC451" s="6">
        <v>8</v>
      </c>
      <c r="BD451" s="6" t="s">
        <v>89</v>
      </c>
      <c r="BE451" s="6" t="s">
        <v>97</v>
      </c>
      <c r="BF451" s="6"/>
      <c r="BG451" s="6" t="s">
        <v>739</v>
      </c>
      <c r="BH451" s="6"/>
      <c r="BI451" s="6">
        <v>251790</v>
      </c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  <c r="BW451" s="6"/>
      <c r="BX451" s="6"/>
      <c r="BY451" s="6"/>
      <c r="BZ451" s="6"/>
      <c r="CA451" s="6"/>
      <c r="CB451" s="6"/>
      <c r="CC451" s="6"/>
      <c r="CD451" s="6"/>
      <c r="CE451" s="6"/>
      <c r="CF451" s="6"/>
      <c r="CG451" s="6"/>
      <c r="CH451" s="6"/>
      <c r="CI451" s="6"/>
    </row>
    <row r="452" spans="15:87" x14ac:dyDescent="0.35">
      <c r="O452" s="4"/>
      <c r="P452" s="4"/>
      <c r="Q452" s="4"/>
      <c r="R452" s="4"/>
      <c r="S452" s="4"/>
      <c r="T452" s="4"/>
      <c r="U452" s="4"/>
      <c r="AS452" s="6"/>
      <c r="AT452" s="6"/>
      <c r="AU452" s="6"/>
      <c r="AV452" s="6"/>
      <c r="AW452" s="6"/>
      <c r="AX452" s="6"/>
      <c r="AY452" s="6"/>
      <c r="AZ452" s="6" t="s">
        <v>740</v>
      </c>
      <c r="BA452" s="6" t="s">
        <v>741</v>
      </c>
      <c r="BB452" s="6">
        <v>17</v>
      </c>
      <c r="BC452" s="6">
        <v>8</v>
      </c>
      <c r="BD452" s="6" t="s">
        <v>75</v>
      </c>
      <c r="BE452" s="6" t="s">
        <v>97</v>
      </c>
      <c r="BF452" s="6"/>
      <c r="BG452" s="6" t="s">
        <v>741</v>
      </c>
      <c r="BH452" s="6"/>
      <c r="BI452" s="6">
        <v>171411</v>
      </c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  <c r="BW452" s="6"/>
      <c r="BX452" s="6"/>
      <c r="BY452" s="6"/>
      <c r="BZ452" s="6"/>
      <c r="CA452" s="6"/>
      <c r="CB452" s="6"/>
      <c r="CC452" s="6"/>
      <c r="CD452" s="6"/>
      <c r="CE452" s="6"/>
      <c r="CF452" s="6"/>
      <c r="CG452" s="6"/>
      <c r="CH452" s="6"/>
      <c r="CI452" s="6"/>
    </row>
    <row r="453" spans="15:87" x14ac:dyDescent="0.35">
      <c r="O453" s="4"/>
      <c r="P453" s="4"/>
      <c r="Q453" s="4"/>
      <c r="R453" s="4"/>
      <c r="S453" s="4"/>
      <c r="T453" s="4"/>
      <c r="U453" s="4"/>
      <c r="AS453" s="6"/>
      <c r="AT453" s="6"/>
      <c r="AU453" s="6"/>
      <c r="AV453" s="6"/>
      <c r="AW453" s="6"/>
      <c r="AX453" s="6"/>
      <c r="AY453" s="6"/>
      <c r="AZ453" s="6" t="s">
        <v>742</v>
      </c>
      <c r="BA453" s="6" t="s">
        <v>743</v>
      </c>
      <c r="BB453" s="6" t="s">
        <v>84</v>
      </c>
      <c r="BC453" s="6">
        <v>17</v>
      </c>
      <c r="BD453" s="6" t="s">
        <v>8</v>
      </c>
      <c r="BE453" s="6" t="s">
        <v>93</v>
      </c>
      <c r="BF453" s="6"/>
      <c r="BG453" s="6" t="s">
        <v>743</v>
      </c>
      <c r="BH453" s="6"/>
      <c r="BI453" s="6" t="s">
        <v>744</v>
      </c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  <c r="BW453" s="6"/>
      <c r="BX453" s="6"/>
      <c r="BY453" s="6"/>
      <c r="BZ453" s="6"/>
      <c r="CA453" s="6"/>
      <c r="CB453" s="6"/>
      <c r="CC453" s="6"/>
      <c r="CD453" s="6"/>
      <c r="CE453" s="6"/>
      <c r="CF453" s="6"/>
      <c r="CG453" s="6"/>
      <c r="CH453" s="6"/>
      <c r="CI453" s="6"/>
    </row>
    <row r="454" spans="15:87" x14ac:dyDescent="0.35">
      <c r="O454" s="4"/>
      <c r="P454" s="4"/>
      <c r="Q454" s="4"/>
      <c r="R454" s="4"/>
      <c r="S454" s="4"/>
      <c r="T454" s="4"/>
      <c r="U454" s="4"/>
      <c r="AS454" s="6"/>
      <c r="AT454" s="6"/>
      <c r="AU454" s="6"/>
      <c r="AV454" s="6"/>
      <c r="AW454" s="6"/>
      <c r="AX454" s="6"/>
      <c r="AY454" s="6"/>
      <c r="AZ454" s="6" t="s">
        <v>745</v>
      </c>
      <c r="BA454" s="6" t="s">
        <v>746</v>
      </c>
      <c r="BB454" s="6">
        <v>25</v>
      </c>
      <c r="BC454" s="6">
        <v>31</v>
      </c>
      <c r="BD454" s="6" t="s">
        <v>89</v>
      </c>
      <c r="BE454" s="6" t="s">
        <v>129</v>
      </c>
      <c r="BF454" s="6"/>
      <c r="BG454" s="6" t="s">
        <v>746</v>
      </c>
      <c r="BH454" s="6"/>
      <c r="BI454" s="6">
        <v>251804</v>
      </c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  <c r="BW454" s="6"/>
      <c r="BX454" s="6"/>
      <c r="BY454" s="6"/>
      <c r="BZ454" s="6"/>
      <c r="CA454" s="6"/>
      <c r="CB454" s="6"/>
      <c r="CC454" s="6"/>
      <c r="CD454" s="6"/>
      <c r="CE454" s="6"/>
      <c r="CF454" s="6"/>
      <c r="CG454" s="6"/>
      <c r="CH454" s="6"/>
      <c r="CI454" s="6"/>
    </row>
    <row r="455" spans="15:87" x14ac:dyDescent="0.35">
      <c r="O455" s="4"/>
      <c r="P455" s="4"/>
      <c r="Q455" s="4"/>
      <c r="R455" s="4"/>
      <c r="S455" s="4"/>
      <c r="T455" s="4"/>
      <c r="U455" s="4"/>
      <c r="AS455" s="6"/>
      <c r="AT455" s="6"/>
      <c r="AU455" s="6"/>
      <c r="AV455" s="6"/>
      <c r="AW455" s="6"/>
      <c r="AX455" s="6"/>
      <c r="AY455" s="6"/>
      <c r="AZ455" s="6" t="s">
        <v>747</v>
      </c>
      <c r="BA455" s="6" t="s">
        <v>748</v>
      </c>
      <c r="BB455" s="6">
        <v>43</v>
      </c>
      <c r="BC455" s="6">
        <v>15</v>
      </c>
      <c r="BD455" s="6" t="s">
        <v>49</v>
      </c>
      <c r="BE455" s="6" t="s">
        <v>68</v>
      </c>
      <c r="BF455" s="6"/>
      <c r="BG455" s="6" t="s">
        <v>748</v>
      </c>
      <c r="BH455" s="6"/>
      <c r="BI455" s="6">
        <v>431191</v>
      </c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  <c r="BW455" s="6"/>
      <c r="BX455" s="6"/>
      <c r="BY455" s="6"/>
      <c r="BZ455" s="6"/>
      <c r="CA455" s="6"/>
      <c r="CB455" s="6"/>
      <c r="CC455" s="6"/>
      <c r="CD455" s="6"/>
      <c r="CE455" s="6"/>
      <c r="CF455" s="6"/>
      <c r="CG455" s="6"/>
      <c r="CH455" s="6"/>
      <c r="CI455" s="6"/>
    </row>
    <row r="456" spans="15:87" x14ac:dyDescent="0.35">
      <c r="O456" s="4"/>
      <c r="P456" s="4"/>
      <c r="Q456" s="4"/>
      <c r="R456" s="4"/>
      <c r="S456" s="4"/>
      <c r="T456" s="4"/>
      <c r="U456" s="4"/>
      <c r="AS456" s="6"/>
      <c r="AT456" s="6"/>
      <c r="AU456" s="6"/>
      <c r="AV456" s="6"/>
      <c r="AW456" s="6"/>
      <c r="AX456" s="6"/>
      <c r="AY456" s="6"/>
      <c r="AZ456" s="6" t="s">
        <v>749</v>
      </c>
      <c r="BA456" s="6" t="s">
        <v>750</v>
      </c>
      <c r="BB456" s="6" t="s">
        <v>84</v>
      </c>
      <c r="BC456" s="6">
        <v>28</v>
      </c>
      <c r="BD456" s="6" t="s">
        <v>8</v>
      </c>
      <c r="BE456" s="6" t="s">
        <v>108</v>
      </c>
      <c r="BF456" s="6"/>
      <c r="BG456" s="6" t="s">
        <v>750</v>
      </c>
      <c r="BH456" s="6"/>
      <c r="BI456" s="6" t="s">
        <v>751</v>
      </c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  <c r="BW456" s="6"/>
      <c r="BX456" s="6"/>
      <c r="BY456" s="6"/>
      <c r="BZ456" s="6"/>
      <c r="CA456" s="6"/>
      <c r="CB456" s="6"/>
      <c r="CC456" s="6"/>
      <c r="CD456" s="6"/>
      <c r="CE456" s="6"/>
      <c r="CF456" s="6"/>
      <c r="CG456" s="6"/>
      <c r="CH456" s="6"/>
      <c r="CI456" s="6"/>
    </row>
    <row r="457" spans="15:87" x14ac:dyDescent="0.35">
      <c r="O457" s="4"/>
      <c r="P457" s="4"/>
      <c r="Q457" s="4"/>
      <c r="R457" s="4"/>
      <c r="S457" s="4"/>
      <c r="T457" s="4"/>
      <c r="U457" s="4"/>
      <c r="AS457" s="6"/>
      <c r="AT457" s="6"/>
      <c r="AU457" s="6"/>
      <c r="AV457" s="6"/>
      <c r="AW457" s="6"/>
      <c r="AX457" s="6"/>
      <c r="AY457" s="6"/>
      <c r="AZ457" s="6" t="s">
        <v>752</v>
      </c>
      <c r="BA457" s="6" t="s">
        <v>753</v>
      </c>
      <c r="BB457" s="6">
        <v>25</v>
      </c>
      <c r="BC457" s="6">
        <v>32</v>
      </c>
      <c r="BD457" s="6" t="s">
        <v>89</v>
      </c>
      <c r="BE457" s="6" t="s">
        <v>162</v>
      </c>
      <c r="BF457" s="6"/>
      <c r="BG457" s="6" t="s">
        <v>753</v>
      </c>
      <c r="BH457" s="6"/>
      <c r="BI457" s="6">
        <v>251811</v>
      </c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  <c r="BW457" s="6"/>
      <c r="BX457" s="6"/>
      <c r="BY457" s="6"/>
      <c r="BZ457" s="6"/>
      <c r="CA457" s="6"/>
      <c r="CB457" s="6"/>
      <c r="CC457" s="6"/>
      <c r="CD457" s="6"/>
      <c r="CE457" s="6"/>
      <c r="CF457" s="6"/>
      <c r="CG457" s="6"/>
      <c r="CH457" s="6"/>
      <c r="CI457" s="6"/>
    </row>
    <row r="458" spans="15:87" x14ac:dyDescent="0.35">
      <c r="O458" s="4"/>
      <c r="P458" s="4"/>
      <c r="Q458" s="4"/>
      <c r="R458" s="4"/>
      <c r="S458" s="4"/>
      <c r="T458" s="4"/>
      <c r="U458" s="4"/>
      <c r="AS458" s="6"/>
      <c r="AT458" s="6"/>
      <c r="AU458" s="6"/>
      <c r="AV458" s="6"/>
      <c r="AW458" s="6"/>
      <c r="AX458" s="6"/>
      <c r="AY458" s="6"/>
      <c r="AZ458" s="6" t="s">
        <v>754</v>
      </c>
      <c r="BA458" s="6" t="s">
        <v>755</v>
      </c>
      <c r="BB458" s="6">
        <v>25</v>
      </c>
      <c r="BC458" s="6">
        <v>30</v>
      </c>
      <c r="BD458" s="6" t="s">
        <v>89</v>
      </c>
      <c r="BE458" s="6" t="s">
        <v>100</v>
      </c>
      <c r="BF458" s="6"/>
      <c r="BG458" s="6" t="s">
        <v>755</v>
      </c>
      <c r="BH458" s="6"/>
      <c r="BI458" s="6">
        <v>251826</v>
      </c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  <c r="BW458" s="6"/>
      <c r="BX458" s="6"/>
      <c r="BY458" s="6"/>
      <c r="BZ458" s="6"/>
      <c r="CA458" s="6"/>
      <c r="CB458" s="6"/>
      <c r="CC458" s="6"/>
      <c r="CD458" s="6"/>
      <c r="CE458" s="6"/>
      <c r="CF458" s="6"/>
      <c r="CG458" s="6"/>
      <c r="CH458" s="6"/>
      <c r="CI458" s="6"/>
    </row>
    <row r="459" spans="15:87" x14ac:dyDescent="0.35">
      <c r="O459" s="4"/>
      <c r="P459" s="4"/>
      <c r="Q459" s="4"/>
      <c r="R459" s="4"/>
      <c r="S459" s="4"/>
      <c r="T459" s="4"/>
      <c r="U459" s="4"/>
      <c r="AS459" s="6"/>
      <c r="AT459" s="6"/>
      <c r="AU459" s="6"/>
      <c r="AV459" s="6"/>
      <c r="AW459" s="6"/>
      <c r="AX459" s="6"/>
      <c r="AY459" s="6"/>
      <c r="AZ459" s="6" t="s">
        <v>756</v>
      </c>
      <c r="BA459" s="6" t="s">
        <v>757</v>
      </c>
      <c r="BB459" s="6" t="s">
        <v>84</v>
      </c>
      <c r="BC459" s="6">
        <v>27</v>
      </c>
      <c r="BD459" s="6" t="s">
        <v>8</v>
      </c>
      <c r="BE459" s="6" t="s">
        <v>183</v>
      </c>
      <c r="BF459" s="6"/>
      <c r="BG459" s="6" t="s">
        <v>757</v>
      </c>
      <c r="BH459" s="6"/>
      <c r="BI459" s="6" t="s">
        <v>758</v>
      </c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  <c r="BW459" s="6"/>
      <c r="BX459" s="6"/>
      <c r="BY459" s="6"/>
      <c r="BZ459" s="6"/>
      <c r="CA459" s="6"/>
      <c r="CB459" s="6"/>
      <c r="CC459" s="6"/>
      <c r="CD459" s="6"/>
      <c r="CE459" s="6"/>
      <c r="CF459" s="6"/>
      <c r="CG459" s="6"/>
      <c r="CH459" s="6"/>
      <c r="CI459" s="6"/>
    </row>
    <row r="460" spans="15:87" x14ac:dyDescent="0.35">
      <c r="O460" s="4"/>
      <c r="P460" s="4"/>
      <c r="Q460" s="4"/>
      <c r="R460" s="4"/>
      <c r="S460" s="4"/>
      <c r="T460" s="4"/>
      <c r="U460" s="4"/>
      <c r="AS460" s="6"/>
      <c r="AT460" s="6"/>
      <c r="AU460" s="6"/>
      <c r="AV460" s="6"/>
      <c r="AW460" s="6"/>
      <c r="AX460" s="6"/>
      <c r="AY460" s="6"/>
      <c r="AZ460" s="6" t="s">
        <v>759</v>
      </c>
      <c r="BA460" s="6" t="s">
        <v>760</v>
      </c>
      <c r="BB460" s="6" t="s">
        <v>84</v>
      </c>
      <c r="BC460" s="6">
        <v>28</v>
      </c>
      <c r="BD460" s="6" t="s">
        <v>8</v>
      </c>
      <c r="BE460" s="6" t="s">
        <v>108</v>
      </c>
      <c r="BF460" s="6"/>
      <c r="BG460" s="6" t="s">
        <v>760</v>
      </c>
      <c r="BH460" s="6"/>
      <c r="BI460" s="6" t="s">
        <v>761</v>
      </c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  <c r="BW460" s="6"/>
      <c r="BX460" s="6"/>
      <c r="BY460" s="6"/>
      <c r="BZ460" s="6"/>
      <c r="CA460" s="6"/>
      <c r="CB460" s="6"/>
      <c r="CC460" s="6"/>
      <c r="CD460" s="6"/>
      <c r="CE460" s="6"/>
      <c r="CF460" s="6"/>
      <c r="CG460" s="6"/>
      <c r="CH460" s="6"/>
      <c r="CI460" s="6"/>
    </row>
    <row r="461" spans="15:87" x14ac:dyDescent="0.35">
      <c r="O461" s="4"/>
      <c r="P461" s="4"/>
      <c r="Q461" s="4"/>
      <c r="R461" s="4"/>
      <c r="S461" s="4"/>
      <c r="T461" s="4"/>
      <c r="U461" s="4"/>
      <c r="AS461" s="6"/>
      <c r="AT461" s="6"/>
      <c r="AU461" s="6"/>
      <c r="AV461" s="6"/>
      <c r="AW461" s="6"/>
      <c r="AX461" s="6"/>
      <c r="AY461" s="6"/>
      <c r="AZ461" s="6" t="s">
        <v>762</v>
      </c>
      <c r="BA461" s="6" t="s">
        <v>763</v>
      </c>
      <c r="BB461" s="6">
        <v>17</v>
      </c>
      <c r="BC461" s="6">
        <v>9</v>
      </c>
      <c r="BD461" s="6" t="s">
        <v>75</v>
      </c>
      <c r="BE461" s="6" t="s">
        <v>105</v>
      </c>
      <c r="BF461" s="6"/>
      <c r="BG461" s="6" t="s">
        <v>763</v>
      </c>
      <c r="BH461" s="6"/>
      <c r="BI461" s="6">
        <v>171426</v>
      </c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  <c r="BW461" s="6"/>
      <c r="BX461" s="6"/>
      <c r="BY461" s="6"/>
      <c r="BZ461" s="6"/>
      <c r="CA461" s="6"/>
      <c r="CB461" s="6"/>
      <c r="CC461" s="6"/>
      <c r="CD461" s="6"/>
      <c r="CE461" s="6"/>
      <c r="CF461" s="6"/>
      <c r="CG461" s="6"/>
      <c r="CH461" s="6"/>
      <c r="CI461" s="6"/>
    </row>
    <row r="462" spans="15:87" x14ac:dyDescent="0.35">
      <c r="O462" s="4"/>
      <c r="P462" s="4"/>
      <c r="Q462" s="4"/>
      <c r="R462" s="4"/>
      <c r="S462" s="4"/>
      <c r="T462" s="4"/>
      <c r="U462" s="4"/>
      <c r="AS462" s="6"/>
      <c r="AT462" s="6"/>
      <c r="AU462" s="6"/>
      <c r="AV462" s="6"/>
      <c r="AW462" s="6"/>
      <c r="AX462" s="6"/>
      <c r="AY462" s="6"/>
      <c r="AZ462" s="6" t="s">
        <v>764</v>
      </c>
      <c r="BA462" s="6" t="s">
        <v>765</v>
      </c>
      <c r="BB462" s="6">
        <v>17</v>
      </c>
      <c r="BC462" s="6">
        <v>7</v>
      </c>
      <c r="BD462" s="6" t="s">
        <v>75</v>
      </c>
      <c r="BE462" s="6" t="s">
        <v>121</v>
      </c>
      <c r="BF462" s="6"/>
      <c r="BG462" s="6" t="s">
        <v>765</v>
      </c>
      <c r="BH462" s="6"/>
      <c r="BI462" s="6">
        <v>170433</v>
      </c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  <c r="BW462" s="6"/>
      <c r="BX462" s="6"/>
      <c r="BY462" s="6"/>
      <c r="BZ462" s="6"/>
      <c r="CA462" s="6"/>
      <c r="CB462" s="6"/>
      <c r="CC462" s="6"/>
      <c r="CD462" s="6"/>
      <c r="CE462" s="6"/>
      <c r="CF462" s="6"/>
      <c r="CG462" s="6"/>
      <c r="CH462" s="6"/>
      <c r="CI462" s="6"/>
    </row>
    <row r="463" spans="15:87" x14ac:dyDescent="0.35">
      <c r="O463" s="4"/>
      <c r="P463" s="4"/>
      <c r="Q463" s="4"/>
      <c r="R463" s="4"/>
      <c r="S463" s="4"/>
      <c r="T463" s="4"/>
      <c r="U463" s="4"/>
      <c r="AS463" s="6"/>
      <c r="AT463" s="6"/>
      <c r="AU463" s="6"/>
      <c r="AV463" s="6"/>
      <c r="AW463" s="6"/>
      <c r="AX463" s="6"/>
      <c r="AY463" s="6"/>
      <c r="AZ463" s="6" t="s">
        <v>766</v>
      </c>
      <c r="BA463" s="6" t="s">
        <v>767</v>
      </c>
      <c r="BB463" s="6">
        <v>43</v>
      </c>
      <c r="BC463" s="6">
        <v>15</v>
      </c>
      <c r="BD463" s="6" t="s">
        <v>49</v>
      </c>
      <c r="BE463" s="6" t="s">
        <v>68</v>
      </c>
      <c r="BF463" s="6"/>
      <c r="BG463" s="6" t="s">
        <v>767</v>
      </c>
      <c r="BH463" s="6"/>
      <c r="BI463" s="6">
        <v>431205</v>
      </c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  <c r="BW463" s="6"/>
      <c r="BX463" s="6"/>
      <c r="BY463" s="6"/>
      <c r="BZ463" s="6"/>
      <c r="CA463" s="6"/>
      <c r="CB463" s="6"/>
      <c r="CC463" s="6"/>
      <c r="CD463" s="6"/>
      <c r="CE463" s="6"/>
      <c r="CF463" s="6"/>
      <c r="CG463" s="6"/>
      <c r="CH463" s="6"/>
      <c r="CI463" s="6"/>
    </row>
    <row r="464" spans="15:87" x14ac:dyDescent="0.35">
      <c r="O464" s="4"/>
      <c r="P464" s="4"/>
      <c r="Q464" s="4"/>
      <c r="R464" s="4"/>
      <c r="S464" s="4"/>
      <c r="T464" s="4"/>
      <c r="U464" s="4"/>
      <c r="AS464" s="6"/>
      <c r="AT464" s="6"/>
      <c r="AU464" s="6"/>
      <c r="AV464" s="6"/>
      <c r="AW464" s="6"/>
      <c r="AX464" s="6"/>
      <c r="AY464" s="6"/>
      <c r="AZ464" s="6" t="s">
        <v>768</v>
      </c>
      <c r="BA464" s="6" t="s">
        <v>769</v>
      </c>
      <c r="BB464" s="6">
        <v>17</v>
      </c>
      <c r="BC464" s="6">
        <v>12</v>
      </c>
      <c r="BD464" s="6" t="s">
        <v>75</v>
      </c>
      <c r="BE464" s="6" t="s">
        <v>76</v>
      </c>
      <c r="BF464" s="6"/>
      <c r="BG464" s="6" t="s">
        <v>769</v>
      </c>
      <c r="BH464" s="6"/>
      <c r="BI464" s="6">
        <v>171432</v>
      </c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  <c r="BW464" s="6"/>
      <c r="BX464" s="6"/>
      <c r="BY464" s="6"/>
      <c r="BZ464" s="6"/>
      <c r="CA464" s="6"/>
      <c r="CB464" s="6"/>
      <c r="CC464" s="6"/>
      <c r="CD464" s="6"/>
      <c r="CE464" s="6"/>
      <c r="CF464" s="6"/>
      <c r="CG464" s="6"/>
      <c r="CH464" s="6"/>
      <c r="CI464" s="6"/>
    </row>
    <row r="465" spans="15:87" x14ac:dyDescent="0.35">
      <c r="O465" s="4"/>
      <c r="P465" s="4"/>
      <c r="Q465" s="4"/>
      <c r="R465" s="4"/>
      <c r="S465" s="4"/>
      <c r="T465" s="4"/>
      <c r="U465" s="4"/>
      <c r="AS465" s="6"/>
      <c r="AT465" s="6"/>
      <c r="AU465" s="6"/>
      <c r="AV465" s="6"/>
      <c r="AW465" s="6"/>
      <c r="AX465" s="6"/>
      <c r="AY465" s="6"/>
      <c r="AZ465" s="6" t="s">
        <v>770</v>
      </c>
      <c r="BA465" s="6" t="s">
        <v>771</v>
      </c>
      <c r="BB465" s="6" t="s">
        <v>84</v>
      </c>
      <c r="BC465" s="6">
        <v>26</v>
      </c>
      <c r="BD465" s="6" t="s">
        <v>8</v>
      </c>
      <c r="BE465" s="6" t="s">
        <v>308</v>
      </c>
      <c r="BF465" s="6"/>
      <c r="BG465" s="6" t="s">
        <v>771</v>
      </c>
      <c r="BH465" s="6"/>
      <c r="BI465" s="6" t="s">
        <v>772</v>
      </c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  <c r="BW465" s="6"/>
      <c r="BX465" s="6"/>
      <c r="BY465" s="6"/>
      <c r="BZ465" s="6"/>
      <c r="CA465" s="6"/>
      <c r="CB465" s="6"/>
      <c r="CC465" s="6"/>
      <c r="CD465" s="6"/>
      <c r="CE465" s="6"/>
      <c r="CF465" s="6"/>
      <c r="CG465" s="6"/>
      <c r="CH465" s="6"/>
      <c r="CI465" s="6"/>
    </row>
    <row r="466" spans="15:87" x14ac:dyDescent="0.35">
      <c r="O466" s="4"/>
      <c r="P466" s="4"/>
      <c r="Q466" s="4"/>
      <c r="R466" s="4"/>
      <c r="S466" s="4"/>
      <c r="T466" s="4"/>
      <c r="U466" s="4"/>
      <c r="AS466" s="6"/>
      <c r="AT466" s="6"/>
      <c r="AU466" s="6"/>
      <c r="AV466" s="6"/>
      <c r="AW466" s="6"/>
      <c r="AX466" s="6"/>
      <c r="AY466" s="6"/>
      <c r="AZ466" s="6" t="s">
        <v>773</v>
      </c>
      <c r="BA466" s="6" t="s">
        <v>774</v>
      </c>
      <c r="BB466" s="6">
        <v>43</v>
      </c>
      <c r="BC466" s="6">
        <v>23</v>
      </c>
      <c r="BD466" s="6" t="s">
        <v>49</v>
      </c>
      <c r="BE466" s="6" t="s">
        <v>65</v>
      </c>
      <c r="BF466" s="6"/>
      <c r="BG466" s="6" t="s">
        <v>774</v>
      </c>
      <c r="BH466" s="6"/>
      <c r="BI466" s="6">
        <v>431212</v>
      </c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  <c r="BW466" s="6"/>
      <c r="BX466" s="6"/>
      <c r="BY466" s="6"/>
      <c r="BZ466" s="6"/>
      <c r="CA466" s="6"/>
      <c r="CB466" s="6"/>
      <c r="CC466" s="6"/>
      <c r="CD466" s="6"/>
      <c r="CE466" s="6"/>
      <c r="CF466" s="6"/>
      <c r="CG466" s="6"/>
      <c r="CH466" s="6"/>
      <c r="CI466" s="6"/>
    </row>
    <row r="467" spans="15:87" x14ac:dyDescent="0.35">
      <c r="O467" s="4"/>
      <c r="P467" s="4"/>
      <c r="Q467" s="4"/>
      <c r="R467" s="4"/>
      <c r="S467" s="4"/>
      <c r="T467" s="4"/>
      <c r="U467" s="4"/>
      <c r="AS467" s="6"/>
      <c r="AT467" s="6"/>
      <c r="AU467" s="6"/>
      <c r="AV467" s="6"/>
      <c r="AW467" s="6"/>
      <c r="AX467" s="6"/>
      <c r="AY467" s="6"/>
      <c r="AZ467" s="6" t="s">
        <v>775</v>
      </c>
      <c r="BA467" s="6" t="s">
        <v>776</v>
      </c>
      <c r="BB467" s="6">
        <v>17</v>
      </c>
      <c r="BC467" s="6">
        <v>13</v>
      </c>
      <c r="BD467" s="6" t="s">
        <v>75</v>
      </c>
      <c r="BE467" s="6" t="s">
        <v>79</v>
      </c>
      <c r="BF467" s="6"/>
      <c r="BG467" s="6" t="s">
        <v>776</v>
      </c>
      <c r="BH467" s="6"/>
      <c r="BI467" s="6">
        <v>171447</v>
      </c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  <c r="BW467" s="6"/>
      <c r="BX467" s="6"/>
      <c r="BY467" s="6"/>
      <c r="BZ467" s="6"/>
      <c r="CA467" s="6"/>
      <c r="CB467" s="6"/>
      <c r="CC467" s="6"/>
      <c r="CD467" s="6"/>
      <c r="CE467" s="6"/>
      <c r="CF467" s="6"/>
      <c r="CG467" s="6"/>
      <c r="CH467" s="6"/>
      <c r="CI467" s="6"/>
    </row>
    <row r="468" spans="15:87" x14ac:dyDescent="0.35">
      <c r="O468" s="4"/>
      <c r="P468" s="4"/>
      <c r="Q468" s="4"/>
      <c r="R468" s="4"/>
      <c r="S468" s="4"/>
      <c r="T468" s="4"/>
      <c r="U468" s="4"/>
      <c r="AS468" s="6"/>
      <c r="AT468" s="6"/>
      <c r="AU468" s="6"/>
      <c r="AV468" s="6"/>
      <c r="AW468" s="6"/>
      <c r="AX468" s="6"/>
      <c r="AY468" s="6"/>
      <c r="AZ468" s="6" t="s">
        <v>777</v>
      </c>
      <c r="BA468" s="6" t="s">
        <v>778</v>
      </c>
      <c r="BB468" s="6" t="s">
        <v>84</v>
      </c>
      <c r="BC468" s="6">
        <v>4</v>
      </c>
      <c r="BD468" s="6" t="s">
        <v>8</v>
      </c>
      <c r="BE468" s="6" t="s">
        <v>358</v>
      </c>
      <c r="BF468" s="6"/>
      <c r="BG468" s="6" t="s">
        <v>778</v>
      </c>
      <c r="BH468" s="6"/>
      <c r="BI468" s="6" t="s">
        <v>779</v>
      </c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  <c r="BW468" s="6"/>
      <c r="BX468" s="6"/>
      <c r="BY468" s="6"/>
      <c r="BZ468" s="6"/>
      <c r="CA468" s="6"/>
      <c r="CB468" s="6"/>
      <c r="CC468" s="6"/>
      <c r="CD468" s="6"/>
      <c r="CE468" s="6"/>
      <c r="CF468" s="6"/>
      <c r="CG468" s="6"/>
      <c r="CH468" s="6"/>
      <c r="CI468" s="6"/>
    </row>
    <row r="469" spans="15:87" x14ac:dyDescent="0.35">
      <c r="O469" s="4"/>
      <c r="P469" s="4"/>
      <c r="Q469" s="4"/>
      <c r="R469" s="4"/>
      <c r="S469" s="4"/>
      <c r="T469" s="4"/>
      <c r="U469" s="4"/>
      <c r="AS469" s="6"/>
      <c r="AT469" s="6"/>
      <c r="AU469" s="6"/>
      <c r="AV469" s="6"/>
      <c r="AW469" s="6"/>
      <c r="AX469" s="6"/>
      <c r="AY469" s="6"/>
      <c r="AZ469" s="6" t="s">
        <v>780</v>
      </c>
      <c r="BA469" s="6" t="s">
        <v>781</v>
      </c>
      <c r="BB469" s="6">
        <v>43</v>
      </c>
      <c r="BC469" s="6">
        <v>14</v>
      </c>
      <c r="BD469" s="6" t="s">
        <v>49</v>
      </c>
      <c r="BE469" s="6" t="s">
        <v>464</v>
      </c>
      <c r="BF469" s="6"/>
      <c r="BG469" s="6" t="s">
        <v>781</v>
      </c>
      <c r="BH469" s="6"/>
      <c r="BI469" s="6">
        <v>431227</v>
      </c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  <c r="BW469" s="6"/>
      <c r="BX469" s="6"/>
      <c r="BY469" s="6"/>
      <c r="BZ469" s="6"/>
      <c r="CA469" s="6"/>
      <c r="CB469" s="6"/>
      <c r="CC469" s="6"/>
      <c r="CD469" s="6"/>
      <c r="CE469" s="6"/>
      <c r="CF469" s="6"/>
      <c r="CG469" s="6"/>
      <c r="CH469" s="6"/>
      <c r="CI469" s="6"/>
    </row>
    <row r="470" spans="15:87" x14ac:dyDescent="0.35">
      <c r="O470" s="4"/>
      <c r="P470" s="4"/>
      <c r="Q470" s="4"/>
      <c r="R470" s="4"/>
      <c r="S470" s="4"/>
      <c r="T470" s="4"/>
      <c r="U470" s="4"/>
      <c r="AS470" s="6"/>
      <c r="AT470" s="6"/>
      <c r="AU470" s="6"/>
      <c r="AV470" s="6"/>
      <c r="AW470" s="6"/>
      <c r="AX470" s="6"/>
      <c r="AY470" s="6"/>
      <c r="AZ470" s="6" t="s">
        <v>782</v>
      </c>
      <c r="BA470" s="6" t="s">
        <v>783</v>
      </c>
      <c r="BB470" s="6">
        <v>43</v>
      </c>
      <c r="BC470" s="6">
        <v>16</v>
      </c>
      <c r="BD470" s="6" t="s">
        <v>49</v>
      </c>
      <c r="BE470" s="6" t="s">
        <v>344</v>
      </c>
      <c r="BF470" s="6"/>
      <c r="BG470" s="6" t="s">
        <v>783</v>
      </c>
      <c r="BH470" s="6"/>
      <c r="BI470" s="6">
        <v>431233</v>
      </c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  <c r="BW470" s="6"/>
      <c r="BX470" s="6"/>
      <c r="BY470" s="6"/>
      <c r="BZ470" s="6"/>
      <c r="CA470" s="6"/>
      <c r="CB470" s="6"/>
      <c r="CC470" s="6"/>
      <c r="CD470" s="6"/>
      <c r="CE470" s="6"/>
      <c r="CF470" s="6"/>
      <c r="CG470" s="6"/>
      <c r="CH470" s="6"/>
      <c r="CI470" s="6"/>
    </row>
    <row r="471" spans="15:87" x14ac:dyDescent="0.35">
      <c r="O471" s="4"/>
      <c r="P471" s="4"/>
      <c r="Q471" s="4"/>
      <c r="R471" s="4"/>
      <c r="S471" s="4"/>
      <c r="T471" s="4"/>
      <c r="U471" s="4"/>
      <c r="AS471" s="6"/>
      <c r="AT471" s="6"/>
      <c r="AU471" s="6"/>
      <c r="AV471" s="6"/>
      <c r="AW471" s="6"/>
      <c r="AX471" s="6"/>
      <c r="AY471" s="6"/>
      <c r="AZ471" s="6" t="s">
        <v>784</v>
      </c>
      <c r="BA471" s="6" t="s">
        <v>785</v>
      </c>
      <c r="BB471" s="6">
        <v>25</v>
      </c>
      <c r="BC471" s="6">
        <v>36</v>
      </c>
      <c r="BD471" s="6" t="s">
        <v>89</v>
      </c>
      <c r="BE471" s="6" t="s">
        <v>165</v>
      </c>
      <c r="BF471" s="6"/>
      <c r="BG471" s="6" t="s">
        <v>785</v>
      </c>
      <c r="BH471" s="6"/>
      <c r="BI471" s="6">
        <v>251832</v>
      </c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  <c r="BW471" s="6"/>
      <c r="BX471" s="6"/>
      <c r="BY471" s="6"/>
      <c r="BZ471" s="6"/>
      <c r="CA471" s="6"/>
      <c r="CB471" s="6"/>
      <c r="CC471" s="6"/>
      <c r="CD471" s="6"/>
      <c r="CE471" s="6"/>
      <c r="CF471" s="6"/>
      <c r="CG471" s="6"/>
      <c r="CH471" s="6"/>
      <c r="CI471" s="6"/>
    </row>
    <row r="472" spans="15:87" x14ac:dyDescent="0.35">
      <c r="O472" s="4"/>
      <c r="P472" s="4"/>
      <c r="Q472" s="4"/>
      <c r="R472" s="4"/>
      <c r="S472" s="4"/>
      <c r="T472" s="4"/>
      <c r="U472" s="4"/>
      <c r="AS472" s="6"/>
      <c r="AT472" s="6"/>
      <c r="AU472" s="6"/>
      <c r="AV472" s="6"/>
      <c r="AW472" s="6"/>
      <c r="AX472" s="6"/>
      <c r="AY472" s="6"/>
      <c r="AZ472" s="6" t="s">
        <v>786</v>
      </c>
      <c r="BA472" s="6" t="s">
        <v>787</v>
      </c>
      <c r="BB472" s="6">
        <v>43</v>
      </c>
      <c r="BC472" s="6">
        <v>15</v>
      </c>
      <c r="BD472" s="6" t="s">
        <v>49</v>
      </c>
      <c r="BE472" s="6" t="s">
        <v>68</v>
      </c>
      <c r="BF472" s="6"/>
      <c r="BG472" s="6" t="s">
        <v>787</v>
      </c>
      <c r="BH472" s="6"/>
      <c r="BI472" s="6">
        <v>431248</v>
      </c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  <c r="BW472" s="6"/>
      <c r="BX472" s="6"/>
      <c r="BY472" s="6"/>
      <c r="BZ472" s="6"/>
      <c r="CA472" s="6"/>
      <c r="CB472" s="6"/>
      <c r="CC472" s="6"/>
      <c r="CD472" s="6"/>
      <c r="CE472" s="6"/>
      <c r="CF472" s="6"/>
      <c r="CG472" s="6"/>
      <c r="CH472" s="6"/>
      <c r="CI472" s="6"/>
    </row>
    <row r="473" spans="15:87" x14ac:dyDescent="0.35">
      <c r="O473" s="4"/>
      <c r="P473" s="4"/>
      <c r="Q473" s="4"/>
      <c r="R473" s="4"/>
      <c r="S473" s="4"/>
      <c r="T473" s="4"/>
      <c r="U473" s="4"/>
      <c r="AS473" s="6"/>
      <c r="AT473" s="6"/>
      <c r="AU473" s="6"/>
      <c r="AV473" s="6"/>
      <c r="AW473" s="6"/>
      <c r="AX473" s="6"/>
      <c r="AY473" s="6"/>
      <c r="AZ473" s="6" t="s">
        <v>788</v>
      </c>
      <c r="BA473" s="6" t="s">
        <v>789</v>
      </c>
      <c r="BB473" s="6">
        <v>43</v>
      </c>
      <c r="BC473" s="6">
        <v>23</v>
      </c>
      <c r="BD473" s="6" t="s">
        <v>49</v>
      </c>
      <c r="BE473" s="6" t="s">
        <v>65</v>
      </c>
      <c r="BF473" s="6"/>
      <c r="BG473" s="6" t="s">
        <v>789</v>
      </c>
      <c r="BH473" s="6"/>
      <c r="BI473" s="6">
        <v>431251</v>
      </c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  <c r="BW473" s="6"/>
      <c r="BX473" s="6"/>
      <c r="BY473" s="6"/>
      <c r="BZ473" s="6"/>
      <c r="CA473" s="6"/>
      <c r="CB473" s="6"/>
      <c r="CC473" s="6"/>
      <c r="CD473" s="6"/>
      <c r="CE473" s="6"/>
      <c r="CF473" s="6"/>
      <c r="CG473" s="6"/>
      <c r="CH473" s="6"/>
      <c r="CI473" s="6"/>
    </row>
    <row r="474" spans="15:87" x14ac:dyDescent="0.35">
      <c r="O474" s="4"/>
      <c r="P474" s="4"/>
      <c r="Q474" s="4"/>
      <c r="R474" s="4"/>
      <c r="S474" s="4"/>
      <c r="T474" s="4"/>
      <c r="U474" s="4"/>
      <c r="AS474" s="6"/>
      <c r="AT474" s="6"/>
      <c r="AU474" s="6"/>
      <c r="AV474" s="6"/>
      <c r="AW474" s="6"/>
      <c r="AX474" s="6"/>
      <c r="AY474" s="6"/>
      <c r="AZ474" s="6" t="s">
        <v>790</v>
      </c>
      <c r="BA474" s="6" t="s">
        <v>791</v>
      </c>
      <c r="BB474" s="6">
        <v>25</v>
      </c>
      <c r="BC474" s="6">
        <v>33</v>
      </c>
      <c r="BD474" s="6" t="s">
        <v>89</v>
      </c>
      <c r="BE474" s="6" t="s">
        <v>140</v>
      </c>
      <c r="BF474" s="6"/>
      <c r="BG474" s="6" t="s">
        <v>791</v>
      </c>
      <c r="BH474" s="6"/>
      <c r="BI474" s="6">
        <v>259059</v>
      </c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  <c r="BW474" s="6"/>
      <c r="BX474" s="6"/>
      <c r="BY474" s="6"/>
      <c r="BZ474" s="6"/>
      <c r="CA474" s="6"/>
      <c r="CB474" s="6"/>
      <c r="CC474" s="6"/>
      <c r="CD474" s="6"/>
      <c r="CE474" s="6"/>
      <c r="CF474" s="6"/>
      <c r="CG474" s="6"/>
      <c r="CH474" s="6"/>
      <c r="CI474" s="6"/>
    </row>
    <row r="475" spans="15:87" x14ac:dyDescent="0.35">
      <c r="O475" s="4"/>
      <c r="P475" s="4"/>
      <c r="Q475" s="4"/>
      <c r="R475" s="4"/>
      <c r="S475" s="4"/>
      <c r="T475" s="4"/>
      <c r="U475" s="4"/>
      <c r="AS475" s="6"/>
      <c r="AT475" s="6"/>
      <c r="AU475" s="6"/>
      <c r="AV475" s="6"/>
      <c r="AW475" s="6"/>
      <c r="AX475" s="6"/>
      <c r="AY475" s="6"/>
      <c r="AZ475" s="6" t="s">
        <v>792</v>
      </c>
      <c r="BA475" s="6" t="s">
        <v>793</v>
      </c>
      <c r="BB475" s="6">
        <v>25</v>
      </c>
      <c r="BC475" s="6">
        <v>35</v>
      </c>
      <c r="BD475" s="6" t="s">
        <v>89</v>
      </c>
      <c r="BE475" s="6" t="s">
        <v>211</v>
      </c>
      <c r="BF475" s="6"/>
      <c r="BG475" s="6" t="s">
        <v>793</v>
      </c>
      <c r="BH475" s="6"/>
      <c r="BI475" s="6">
        <v>251850</v>
      </c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  <c r="BW475" s="6"/>
      <c r="BX475" s="6"/>
      <c r="BY475" s="6"/>
      <c r="BZ475" s="6"/>
      <c r="CA475" s="6"/>
      <c r="CB475" s="6"/>
      <c r="CC475" s="6"/>
      <c r="CD475" s="6"/>
      <c r="CE475" s="6"/>
      <c r="CF475" s="6"/>
      <c r="CG475" s="6"/>
      <c r="CH475" s="6"/>
      <c r="CI475" s="6"/>
    </row>
    <row r="476" spans="15:87" x14ac:dyDescent="0.35">
      <c r="O476" s="4"/>
      <c r="P476" s="4"/>
      <c r="Q476" s="4"/>
      <c r="R476" s="4"/>
      <c r="S476" s="4"/>
      <c r="T476" s="4"/>
      <c r="U476" s="4"/>
      <c r="AS476" s="6"/>
      <c r="AT476" s="6"/>
      <c r="AU476" s="6"/>
      <c r="AV476" s="6"/>
      <c r="AW476" s="6"/>
      <c r="AX476" s="6"/>
      <c r="AY476" s="6"/>
      <c r="AZ476" s="6" t="s">
        <v>794</v>
      </c>
      <c r="BA476" s="6" t="s">
        <v>795</v>
      </c>
      <c r="BB476" s="6">
        <v>17</v>
      </c>
      <c r="BC476" s="6">
        <v>7</v>
      </c>
      <c r="BD476" s="6" t="s">
        <v>75</v>
      </c>
      <c r="BE476" s="6" t="s">
        <v>121</v>
      </c>
      <c r="BF476" s="6"/>
      <c r="BG476" s="6" t="s">
        <v>795</v>
      </c>
      <c r="BH476" s="6"/>
      <c r="BI476" s="6">
        <v>171450</v>
      </c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  <c r="BW476" s="6"/>
      <c r="BX476" s="6"/>
      <c r="BY476" s="6"/>
      <c r="BZ476" s="6"/>
      <c r="CA476" s="6"/>
      <c r="CB476" s="6"/>
      <c r="CC476" s="6"/>
      <c r="CD476" s="6"/>
      <c r="CE476" s="6"/>
      <c r="CF476" s="6"/>
      <c r="CG476" s="6"/>
      <c r="CH476" s="6"/>
      <c r="CI476" s="6"/>
    </row>
    <row r="477" spans="15:87" x14ac:dyDescent="0.35">
      <c r="O477" s="4"/>
      <c r="P477" s="4"/>
      <c r="Q477" s="4"/>
      <c r="R477" s="4"/>
      <c r="S477" s="4"/>
      <c r="T477" s="4"/>
      <c r="U477" s="4"/>
      <c r="AS477" s="6"/>
      <c r="AT477" s="6"/>
      <c r="AU477" s="6"/>
      <c r="AV477" s="6"/>
      <c r="AW477" s="6"/>
      <c r="AX477" s="6"/>
      <c r="AY477" s="6"/>
      <c r="AZ477" s="6" t="s">
        <v>796</v>
      </c>
      <c r="BA477" s="6" t="s">
        <v>797</v>
      </c>
      <c r="BB477" s="6">
        <v>17</v>
      </c>
      <c r="BC477" s="6">
        <v>10</v>
      </c>
      <c r="BD477" s="6" t="s">
        <v>75</v>
      </c>
      <c r="BE477" s="6" t="s">
        <v>187</v>
      </c>
      <c r="BF477" s="6"/>
      <c r="BG477" s="6" t="s">
        <v>797</v>
      </c>
      <c r="BH477" s="6"/>
      <c r="BI477" s="6">
        <v>171463</v>
      </c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  <c r="BW477" s="6"/>
      <c r="BX477" s="6"/>
      <c r="BY477" s="6"/>
      <c r="BZ477" s="6"/>
      <c r="CA477" s="6"/>
      <c r="CB477" s="6"/>
      <c r="CC477" s="6"/>
      <c r="CD477" s="6"/>
      <c r="CE477" s="6"/>
      <c r="CF477" s="6"/>
      <c r="CG477" s="6"/>
      <c r="CH477" s="6"/>
      <c r="CI477" s="6"/>
    </row>
    <row r="478" spans="15:87" x14ac:dyDescent="0.35">
      <c r="O478" s="4"/>
      <c r="P478" s="4"/>
      <c r="Q478" s="4"/>
      <c r="R478" s="4"/>
      <c r="S478" s="4"/>
      <c r="T478" s="4"/>
      <c r="U478" s="4"/>
      <c r="AS478" s="6"/>
      <c r="AT478" s="6"/>
      <c r="AU478" s="6"/>
      <c r="AV478" s="6"/>
      <c r="AW478" s="6"/>
      <c r="AX478" s="6"/>
      <c r="AY478" s="6"/>
      <c r="AZ478" s="6" t="s">
        <v>798</v>
      </c>
      <c r="BA478" s="6" t="s">
        <v>799</v>
      </c>
      <c r="BB478" s="6">
        <v>43</v>
      </c>
      <c r="BC478" s="6">
        <v>14</v>
      </c>
      <c r="BD478" s="6" t="s">
        <v>49</v>
      </c>
      <c r="BE478" s="6" t="s">
        <v>464</v>
      </c>
      <c r="BF478" s="6"/>
      <c r="BG478" s="6" t="s">
        <v>799</v>
      </c>
      <c r="BH478" s="6"/>
      <c r="BI478" s="6">
        <v>431264</v>
      </c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  <c r="BW478" s="6"/>
      <c r="BX478" s="6"/>
      <c r="BY478" s="6"/>
      <c r="BZ478" s="6"/>
      <c r="CA478" s="6"/>
      <c r="CB478" s="6"/>
      <c r="CC478" s="6"/>
      <c r="CD478" s="6"/>
      <c r="CE478" s="6"/>
      <c r="CF478" s="6"/>
      <c r="CG478" s="6"/>
      <c r="CH478" s="6"/>
      <c r="CI478" s="6"/>
    </row>
    <row r="479" spans="15:87" x14ac:dyDescent="0.35">
      <c r="O479" s="4"/>
      <c r="P479" s="4"/>
      <c r="Q479" s="4"/>
      <c r="R479" s="4"/>
      <c r="S479" s="4"/>
      <c r="T479" s="4"/>
      <c r="U479" s="4"/>
      <c r="AS479" s="6"/>
      <c r="AT479" s="6"/>
      <c r="AU479" s="6"/>
      <c r="AV479" s="6"/>
      <c r="AW479" s="6"/>
      <c r="AX479" s="6"/>
      <c r="AY479" s="6"/>
      <c r="AZ479" s="6" t="s">
        <v>800</v>
      </c>
      <c r="BA479" s="6" t="s">
        <v>801</v>
      </c>
      <c r="BB479" s="6">
        <v>25</v>
      </c>
      <c r="BC479" s="6">
        <v>29</v>
      </c>
      <c r="BD479" s="6" t="s">
        <v>89</v>
      </c>
      <c r="BE479" s="6" t="s">
        <v>170</v>
      </c>
      <c r="BF479" s="6"/>
      <c r="BG479" s="6" t="s">
        <v>801</v>
      </c>
      <c r="BH479" s="6"/>
      <c r="BI479" s="6">
        <v>251863</v>
      </c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  <c r="BW479" s="6"/>
      <c r="BX479" s="6"/>
      <c r="BY479" s="6"/>
      <c r="BZ479" s="6"/>
      <c r="CA479" s="6"/>
      <c r="CB479" s="6"/>
      <c r="CC479" s="6"/>
      <c r="CD479" s="6"/>
      <c r="CE479" s="6"/>
      <c r="CF479" s="6"/>
      <c r="CG479" s="6"/>
      <c r="CH479" s="6"/>
      <c r="CI479" s="6"/>
    </row>
    <row r="480" spans="15:87" x14ac:dyDescent="0.35">
      <c r="O480" s="4"/>
      <c r="P480" s="4"/>
      <c r="Q480" s="4"/>
      <c r="R480" s="4"/>
      <c r="S480" s="4"/>
      <c r="T480" s="4"/>
      <c r="U480" s="4"/>
      <c r="AS480" s="6"/>
      <c r="AT480" s="6"/>
      <c r="AU480" s="6"/>
      <c r="AV480" s="6"/>
      <c r="AW480" s="6"/>
      <c r="AX480" s="6"/>
      <c r="AY480" s="6"/>
      <c r="AZ480" s="6" t="s">
        <v>802</v>
      </c>
      <c r="BA480" s="6" t="s">
        <v>803</v>
      </c>
      <c r="BB480" s="6">
        <v>17</v>
      </c>
      <c r="BC480" s="6">
        <v>7</v>
      </c>
      <c r="BD480" s="6" t="s">
        <v>75</v>
      </c>
      <c r="BE480" s="6" t="s">
        <v>121</v>
      </c>
      <c r="BF480" s="6"/>
      <c r="BG480" s="6" t="s">
        <v>803</v>
      </c>
      <c r="BH480" s="6"/>
      <c r="BI480" s="6">
        <v>171479</v>
      </c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  <c r="BW480" s="6"/>
      <c r="BX480" s="6"/>
      <c r="BY480" s="6"/>
      <c r="BZ480" s="6"/>
      <c r="CA480" s="6"/>
      <c r="CB480" s="6"/>
      <c r="CC480" s="6"/>
      <c r="CD480" s="6"/>
      <c r="CE480" s="6"/>
      <c r="CF480" s="6"/>
      <c r="CG480" s="6"/>
      <c r="CH480" s="6"/>
      <c r="CI480" s="6"/>
    </row>
    <row r="481" spans="15:87" x14ac:dyDescent="0.35">
      <c r="O481" s="4"/>
      <c r="P481" s="4"/>
      <c r="Q481" s="4"/>
      <c r="R481" s="4"/>
      <c r="S481" s="4"/>
      <c r="T481" s="4"/>
      <c r="U481" s="4"/>
      <c r="AS481" s="6"/>
      <c r="AT481" s="6"/>
      <c r="AU481" s="6"/>
      <c r="AV481" s="6"/>
      <c r="AW481" s="6"/>
      <c r="AX481" s="6"/>
      <c r="AY481" s="6"/>
      <c r="AZ481" s="6" t="s">
        <v>804</v>
      </c>
      <c r="BA481" s="6" t="s">
        <v>805</v>
      </c>
      <c r="BB481" s="6" t="s">
        <v>84</v>
      </c>
      <c r="BC481" s="6">
        <v>4</v>
      </c>
      <c r="BD481" s="6" t="s">
        <v>8</v>
      </c>
      <c r="BE481" s="6" t="s">
        <v>358</v>
      </c>
      <c r="BF481" s="6"/>
      <c r="BG481" s="6" t="s">
        <v>805</v>
      </c>
      <c r="BH481" s="6"/>
      <c r="BI481" s="6" t="s">
        <v>806</v>
      </c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  <c r="BW481" s="6"/>
      <c r="BX481" s="6"/>
      <c r="BY481" s="6"/>
      <c r="BZ481" s="6"/>
      <c r="CA481" s="6"/>
      <c r="CB481" s="6"/>
      <c r="CC481" s="6"/>
      <c r="CD481" s="6"/>
      <c r="CE481" s="6"/>
      <c r="CF481" s="6"/>
      <c r="CG481" s="6"/>
      <c r="CH481" s="6"/>
      <c r="CI481" s="6"/>
    </row>
    <row r="482" spans="15:87" x14ac:dyDescent="0.35">
      <c r="O482" s="4"/>
      <c r="P482" s="4"/>
      <c r="Q482" s="4"/>
      <c r="R482" s="4"/>
      <c r="S482" s="4"/>
      <c r="T482" s="4"/>
      <c r="U482" s="4"/>
      <c r="AS482" s="6"/>
      <c r="AT482" s="6"/>
      <c r="AU482" s="6"/>
      <c r="AV482" s="6"/>
      <c r="AW482" s="6"/>
      <c r="AX482" s="6"/>
      <c r="AY482" s="6"/>
      <c r="AZ482" s="6" t="s">
        <v>807</v>
      </c>
      <c r="BA482" s="6" t="s">
        <v>808</v>
      </c>
      <c r="BB482" s="6">
        <v>25</v>
      </c>
      <c r="BC482" s="6">
        <v>8</v>
      </c>
      <c r="BD482" s="6" t="s">
        <v>89</v>
      </c>
      <c r="BE482" s="6" t="s">
        <v>97</v>
      </c>
      <c r="BF482" s="6"/>
      <c r="BG482" s="6" t="s">
        <v>808</v>
      </c>
      <c r="BH482" s="6"/>
      <c r="BI482" s="6">
        <v>259139</v>
      </c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  <c r="BW482" s="6"/>
      <c r="BX482" s="6"/>
      <c r="BY482" s="6"/>
      <c r="BZ482" s="6"/>
      <c r="CA482" s="6"/>
      <c r="CB482" s="6"/>
      <c r="CC482" s="6"/>
      <c r="CD482" s="6"/>
      <c r="CE482" s="6"/>
      <c r="CF482" s="6"/>
      <c r="CG482" s="6"/>
      <c r="CH482" s="6"/>
      <c r="CI482" s="6"/>
    </row>
    <row r="483" spans="15:87" x14ac:dyDescent="0.35">
      <c r="O483" s="4"/>
      <c r="P483" s="4"/>
      <c r="Q483" s="4"/>
      <c r="R483" s="4"/>
      <c r="S483" s="4"/>
      <c r="T483" s="4"/>
      <c r="U483" s="4"/>
      <c r="AS483" s="6"/>
      <c r="AT483" s="6"/>
      <c r="AU483" s="6"/>
      <c r="AV483" s="6"/>
      <c r="AW483" s="6"/>
      <c r="AX483" s="6"/>
      <c r="AY483" s="6"/>
      <c r="AZ483" s="6" t="s">
        <v>809</v>
      </c>
      <c r="BA483" s="6" t="s">
        <v>810</v>
      </c>
      <c r="BB483" s="6">
        <v>17</v>
      </c>
      <c r="BC483" s="6">
        <v>10</v>
      </c>
      <c r="BD483" s="6" t="s">
        <v>75</v>
      </c>
      <c r="BE483" s="6" t="s">
        <v>187</v>
      </c>
      <c r="BF483" s="6"/>
      <c r="BG483" s="6" t="s">
        <v>810</v>
      </c>
      <c r="BH483" s="6"/>
      <c r="BI483" s="6">
        <v>171485</v>
      </c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  <c r="BW483" s="6"/>
      <c r="BX483" s="6"/>
      <c r="BY483" s="6"/>
      <c r="BZ483" s="6"/>
      <c r="CA483" s="6"/>
      <c r="CB483" s="6"/>
      <c r="CC483" s="6"/>
      <c r="CD483" s="6"/>
      <c r="CE483" s="6"/>
      <c r="CF483" s="6"/>
      <c r="CG483" s="6"/>
      <c r="CH483" s="6"/>
      <c r="CI483" s="6"/>
    </row>
    <row r="484" spans="15:87" x14ac:dyDescent="0.35">
      <c r="O484" s="4"/>
      <c r="P484" s="4"/>
      <c r="Q484" s="4"/>
      <c r="R484" s="4"/>
      <c r="S484" s="4"/>
      <c r="T484" s="4"/>
      <c r="U484" s="4"/>
      <c r="AS484" s="6"/>
      <c r="AT484" s="6"/>
      <c r="AU484" s="6"/>
      <c r="AV484" s="6"/>
      <c r="AW484" s="6"/>
      <c r="AX484" s="6"/>
      <c r="AY484" s="6"/>
      <c r="AZ484" s="6" t="s">
        <v>811</v>
      </c>
      <c r="BA484" s="6" t="s">
        <v>812</v>
      </c>
      <c r="BB484" s="6">
        <v>17</v>
      </c>
      <c r="BC484" s="6">
        <v>11</v>
      </c>
      <c r="BD484" s="6" t="s">
        <v>75</v>
      </c>
      <c r="BE484" s="6" t="s">
        <v>291</v>
      </c>
      <c r="BF484" s="6"/>
      <c r="BG484" s="6" t="s">
        <v>812</v>
      </c>
      <c r="BH484" s="6"/>
      <c r="BI484" s="6">
        <v>171498</v>
      </c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  <c r="BW484" s="6"/>
      <c r="BX484" s="6"/>
      <c r="BY484" s="6"/>
      <c r="BZ484" s="6"/>
      <c r="CA484" s="6"/>
      <c r="CB484" s="6"/>
      <c r="CC484" s="6"/>
      <c r="CD484" s="6"/>
      <c r="CE484" s="6"/>
      <c r="CF484" s="6"/>
      <c r="CG484" s="6"/>
      <c r="CH484" s="6"/>
      <c r="CI484" s="6"/>
    </row>
    <row r="485" spans="15:87" x14ac:dyDescent="0.35">
      <c r="O485" s="4"/>
      <c r="P485" s="4"/>
      <c r="Q485" s="4"/>
      <c r="R485" s="4"/>
      <c r="S485" s="4"/>
      <c r="T485" s="4"/>
      <c r="U485" s="4"/>
      <c r="AS485" s="6"/>
      <c r="AT485" s="6"/>
      <c r="AU485" s="6"/>
      <c r="AV485" s="6"/>
      <c r="AW485" s="6"/>
      <c r="AX485" s="6"/>
      <c r="AY485" s="6"/>
      <c r="AZ485" s="6" t="s">
        <v>813</v>
      </c>
      <c r="BA485" s="6" t="s">
        <v>814</v>
      </c>
      <c r="BB485" s="6">
        <v>43</v>
      </c>
      <c r="BC485" s="6">
        <v>16</v>
      </c>
      <c r="BD485" s="6" t="s">
        <v>49</v>
      </c>
      <c r="BE485" s="6" t="s">
        <v>344</v>
      </c>
      <c r="BF485" s="6"/>
      <c r="BG485" s="6" t="s">
        <v>814</v>
      </c>
      <c r="BH485" s="6"/>
      <c r="BI485" s="6">
        <v>431270</v>
      </c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  <c r="BW485" s="6"/>
      <c r="BX485" s="6"/>
      <c r="BY485" s="6"/>
      <c r="BZ485" s="6"/>
      <c r="CA485" s="6"/>
      <c r="CB485" s="6"/>
      <c r="CC485" s="6"/>
      <c r="CD485" s="6"/>
      <c r="CE485" s="6"/>
      <c r="CF485" s="6"/>
      <c r="CG485" s="6"/>
      <c r="CH485" s="6"/>
      <c r="CI485" s="6"/>
    </row>
    <row r="486" spans="15:87" x14ac:dyDescent="0.35">
      <c r="O486" s="4"/>
      <c r="P486" s="4"/>
      <c r="Q486" s="4"/>
      <c r="R486" s="4"/>
      <c r="S486" s="4"/>
      <c r="T486" s="4"/>
      <c r="U486" s="4"/>
      <c r="AS486" s="6"/>
      <c r="AT486" s="6"/>
      <c r="AU486" s="6"/>
      <c r="AV486" s="6"/>
      <c r="AW486" s="6"/>
      <c r="AX486" s="6"/>
      <c r="AY486" s="6"/>
      <c r="AZ486" s="6" t="s">
        <v>815</v>
      </c>
      <c r="BA486" s="6" t="s">
        <v>816</v>
      </c>
      <c r="BB486" s="6">
        <v>43</v>
      </c>
      <c r="BC486" s="6">
        <v>16</v>
      </c>
      <c r="BD486" s="6" t="s">
        <v>49</v>
      </c>
      <c r="BE486" s="6" t="s">
        <v>344</v>
      </c>
      <c r="BF486" s="6"/>
      <c r="BG486" s="6" t="s">
        <v>816</v>
      </c>
      <c r="BH486" s="6"/>
      <c r="BI486" s="6">
        <v>431286</v>
      </c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  <c r="BW486" s="6"/>
      <c r="BX486" s="6"/>
      <c r="BY486" s="6"/>
      <c r="BZ486" s="6"/>
      <c r="CA486" s="6"/>
      <c r="CB486" s="6"/>
      <c r="CC486" s="6"/>
      <c r="CD486" s="6"/>
      <c r="CE486" s="6"/>
      <c r="CF486" s="6"/>
      <c r="CG486" s="6"/>
      <c r="CH486" s="6"/>
      <c r="CI486" s="6"/>
    </row>
    <row r="487" spans="15:87" x14ac:dyDescent="0.35">
      <c r="O487" s="4"/>
      <c r="P487" s="4"/>
      <c r="Q487" s="4"/>
      <c r="R487" s="4"/>
      <c r="S487" s="4"/>
      <c r="T487" s="4"/>
      <c r="U487" s="4"/>
      <c r="AS487" s="6"/>
      <c r="AT487" s="6"/>
      <c r="AU487" s="6"/>
      <c r="AV487" s="6"/>
      <c r="AW487" s="6"/>
      <c r="AX487" s="6"/>
      <c r="AY487" s="6"/>
      <c r="AZ487" s="6" t="s">
        <v>817</v>
      </c>
      <c r="BA487" s="6" t="s">
        <v>818</v>
      </c>
      <c r="BB487" s="6">
        <v>17</v>
      </c>
      <c r="BC487" s="6">
        <v>10</v>
      </c>
      <c r="BD487" s="6" t="s">
        <v>75</v>
      </c>
      <c r="BE487" s="6" t="s">
        <v>187</v>
      </c>
      <c r="BF487" s="6"/>
      <c r="BG487" s="6" t="s">
        <v>818</v>
      </c>
      <c r="BH487" s="6"/>
      <c r="BI487" s="6">
        <v>171501</v>
      </c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  <c r="BW487" s="6"/>
      <c r="BX487" s="6"/>
      <c r="BY487" s="6"/>
      <c r="BZ487" s="6"/>
      <c r="CA487" s="6"/>
      <c r="CB487" s="6"/>
      <c r="CC487" s="6"/>
      <c r="CD487" s="6"/>
      <c r="CE487" s="6"/>
      <c r="CF487" s="6"/>
      <c r="CG487" s="6"/>
      <c r="CH487" s="6"/>
      <c r="CI487" s="6"/>
    </row>
    <row r="488" spans="15:87" x14ac:dyDescent="0.35">
      <c r="O488" s="4"/>
      <c r="P488" s="4"/>
      <c r="Q488" s="4"/>
      <c r="R488" s="4"/>
      <c r="S488" s="4"/>
      <c r="T488" s="4"/>
      <c r="U488" s="4"/>
      <c r="AS488" s="6"/>
      <c r="AT488" s="6"/>
      <c r="AU488" s="6"/>
      <c r="AV488" s="6"/>
      <c r="AW488" s="6"/>
      <c r="AX488" s="6"/>
      <c r="AY488" s="6"/>
      <c r="AZ488" s="6" t="s">
        <v>819</v>
      </c>
      <c r="BA488" s="6" t="s">
        <v>820</v>
      </c>
      <c r="BB488" s="6">
        <v>43</v>
      </c>
      <c r="BC488" s="6">
        <v>16</v>
      </c>
      <c r="BD488" s="6" t="s">
        <v>49</v>
      </c>
      <c r="BE488" s="6" t="s">
        <v>344</v>
      </c>
      <c r="BF488" s="6"/>
      <c r="BG488" s="6" t="s">
        <v>820</v>
      </c>
      <c r="BH488" s="6"/>
      <c r="BI488" s="6">
        <v>431299</v>
      </c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  <c r="BW488" s="6"/>
      <c r="BX488" s="6"/>
      <c r="BY488" s="6"/>
      <c r="BZ488" s="6"/>
      <c r="CA488" s="6"/>
      <c r="CB488" s="6"/>
      <c r="CC488" s="6"/>
      <c r="CD488" s="6"/>
      <c r="CE488" s="6"/>
      <c r="CF488" s="6"/>
      <c r="CG488" s="6"/>
      <c r="CH488" s="6"/>
      <c r="CI488" s="6"/>
    </row>
    <row r="489" spans="15:87" x14ac:dyDescent="0.35">
      <c r="O489" s="4"/>
      <c r="P489" s="4"/>
      <c r="Q489" s="4"/>
      <c r="R489" s="4"/>
      <c r="S489" s="4"/>
      <c r="T489" s="4"/>
      <c r="U489" s="4"/>
      <c r="AS489" s="6"/>
      <c r="AT489" s="6"/>
      <c r="AU489" s="6"/>
      <c r="AV489" s="6"/>
      <c r="AW489" s="6"/>
      <c r="AX489" s="6"/>
      <c r="AY489" s="6"/>
      <c r="AZ489" s="6" t="s">
        <v>821</v>
      </c>
      <c r="BA489" s="6" t="s">
        <v>822</v>
      </c>
      <c r="BB489" s="6">
        <v>17</v>
      </c>
      <c r="BC489" s="6">
        <v>12</v>
      </c>
      <c r="BD489" s="6" t="s">
        <v>75</v>
      </c>
      <c r="BE489" s="6" t="s">
        <v>76</v>
      </c>
      <c r="BF489" s="6"/>
      <c r="BG489" s="6" t="s">
        <v>822</v>
      </c>
      <c r="BH489" s="6"/>
      <c r="BI489" s="6">
        <v>171518</v>
      </c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  <c r="BW489" s="6"/>
      <c r="BX489" s="6"/>
      <c r="BY489" s="6"/>
      <c r="BZ489" s="6"/>
      <c r="CA489" s="6"/>
      <c r="CB489" s="6"/>
      <c r="CC489" s="6"/>
      <c r="CD489" s="6"/>
      <c r="CE489" s="6"/>
      <c r="CF489" s="6"/>
      <c r="CG489" s="6"/>
      <c r="CH489" s="6"/>
      <c r="CI489" s="6"/>
    </row>
    <row r="490" spans="15:87" x14ac:dyDescent="0.35">
      <c r="O490" s="4"/>
      <c r="P490" s="4"/>
      <c r="Q490" s="4"/>
      <c r="R490" s="4"/>
      <c r="S490" s="4"/>
      <c r="T490" s="4"/>
      <c r="U490" s="4"/>
      <c r="AS490" s="6"/>
      <c r="AT490" s="6"/>
      <c r="AU490" s="6"/>
      <c r="AV490" s="6"/>
      <c r="AW490" s="6"/>
      <c r="AX490" s="6"/>
      <c r="AY490" s="6"/>
      <c r="AZ490" s="6" t="s">
        <v>823</v>
      </c>
      <c r="BA490" s="6" t="s">
        <v>824</v>
      </c>
      <c r="BB490" s="6" t="s">
        <v>84</v>
      </c>
      <c r="BC490" s="6">
        <v>3</v>
      </c>
      <c r="BD490" s="6" t="s">
        <v>8</v>
      </c>
      <c r="BE490" s="6" t="s">
        <v>71</v>
      </c>
      <c r="BF490" s="6"/>
      <c r="BG490" s="6" t="s">
        <v>824</v>
      </c>
      <c r="BH490" s="6"/>
      <c r="BI490" s="6" t="s">
        <v>825</v>
      </c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  <c r="BW490" s="6"/>
      <c r="BX490" s="6"/>
      <c r="BY490" s="6"/>
      <c r="BZ490" s="6"/>
      <c r="CA490" s="6"/>
      <c r="CB490" s="6"/>
      <c r="CC490" s="6"/>
      <c r="CD490" s="6"/>
      <c r="CE490" s="6"/>
      <c r="CF490" s="6"/>
      <c r="CG490" s="6"/>
      <c r="CH490" s="6"/>
      <c r="CI490" s="6"/>
    </row>
    <row r="491" spans="15:87" x14ac:dyDescent="0.35">
      <c r="O491" s="4"/>
      <c r="P491" s="4"/>
      <c r="Q491" s="4"/>
      <c r="R491" s="4"/>
      <c r="S491" s="4"/>
      <c r="T491" s="4"/>
      <c r="U491" s="4"/>
      <c r="AS491" s="6"/>
      <c r="AT491" s="6"/>
      <c r="AU491" s="6"/>
      <c r="AV491" s="6"/>
      <c r="AW491" s="6"/>
      <c r="AX491" s="6"/>
      <c r="AY491" s="6"/>
      <c r="AZ491" s="6" t="s">
        <v>826</v>
      </c>
      <c r="BA491" s="6" t="s">
        <v>827</v>
      </c>
      <c r="BB491" s="6">
        <v>43</v>
      </c>
      <c r="BC491" s="6">
        <v>20</v>
      </c>
      <c r="BD491" s="6" t="s">
        <v>49</v>
      </c>
      <c r="BE491" s="6" t="s">
        <v>272</v>
      </c>
      <c r="BF491" s="6"/>
      <c r="BG491" s="6" t="s">
        <v>827</v>
      </c>
      <c r="BH491" s="6"/>
      <c r="BI491" s="6">
        <v>431303</v>
      </c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  <c r="BW491" s="6"/>
      <c r="BX491" s="6"/>
      <c r="BY491" s="6"/>
      <c r="BZ491" s="6"/>
      <c r="CA491" s="6"/>
      <c r="CB491" s="6"/>
      <c r="CC491" s="6"/>
      <c r="CD491" s="6"/>
      <c r="CE491" s="6"/>
      <c r="CF491" s="6"/>
      <c r="CG491" s="6"/>
      <c r="CH491" s="6"/>
      <c r="CI491" s="6"/>
    </row>
    <row r="492" spans="15:87" x14ac:dyDescent="0.35">
      <c r="O492" s="4"/>
      <c r="P492" s="4"/>
      <c r="Q492" s="4"/>
      <c r="R492" s="4"/>
      <c r="S492" s="4"/>
      <c r="T492" s="4"/>
      <c r="U492" s="4"/>
      <c r="AS492" s="6"/>
      <c r="AT492" s="6"/>
      <c r="AU492" s="6"/>
      <c r="AV492" s="6"/>
      <c r="AW492" s="6"/>
      <c r="AX492" s="6"/>
      <c r="AY492" s="6"/>
      <c r="AZ492" s="6" t="s">
        <v>828</v>
      </c>
      <c r="BA492" s="6" t="s">
        <v>829</v>
      </c>
      <c r="BB492" s="6">
        <v>43</v>
      </c>
      <c r="BC492" s="6">
        <v>14</v>
      </c>
      <c r="BD492" s="6" t="s">
        <v>49</v>
      </c>
      <c r="BE492" s="6" t="s">
        <v>464</v>
      </c>
      <c r="BF492" s="6"/>
      <c r="BG492" s="6" t="s">
        <v>829</v>
      </c>
      <c r="BH492" s="6"/>
      <c r="BI492" s="6">
        <v>431310</v>
      </c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  <c r="BW492" s="6"/>
      <c r="BX492" s="6"/>
      <c r="BY492" s="6"/>
      <c r="BZ492" s="6"/>
      <c r="CA492" s="6"/>
      <c r="CB492" s="6"/>
      <c r="CC492" s="6"/>
      <c r="CD492" s="6"/>
      <c r="CE492" s="6"/>
      <c r="CF492" s="6"/>
      <c r="CG492" s="6"/>
      <c r="CH492" s="6"/>
      <c r="CI492" s="6"/>
    </row>
    <row r="493" spans="15:87" x14ac:dyDescent="0.35">
      <c r="O493" s="4"/>
      <c r="P493" s="4"/>
      <c r="Q493" s="4"/>
      <c r="R493" s="4"/>
      <c r="S493" s="4"/>
      <c r="T493" s="4"/>
      <c r="U493" s="4"/>
      <c r="AS493" s="6"/>
      <c r="AT493" s="6"/>
      <c r="AU493" s="6"/>
      <c r="AV493" s="6"/>
      <c r="AW493" s="6"/>
      <c r="AX493" s="6"/>
      <c r="AY493" s="6"/>
      <c r="AZ493" s="6" t="s">
        <v>830</v>
      </c>
      <c r="BA493" s="6" t="s">
        <v>831</v>
      </c>
      <c r="BB493" s="6" t="s">
        <v>84</v>
      </c>
      <c r="BC493" s="6">
        <v>6</v>
      </c>
      <c r="BD493" s="6" t="s">
        <v>8</v>
      </c>
      <c r="BE493" s="6" t="s">
        <v>173</v>
      </c>
      <c r="BF493" s="6"/>
      <c r="BG493" s="6" t="s">
        <v>831</v>
      </c>
      <c r="BH493" s="6"/>
      <c r="BI493" s="6" t="s">
        <v>832</v>
      </c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  <c r="BW493" s="6"/>
      <c r="BX493" s="6"/>
      <c r="BY493" s="6"/>
      <c r="BZ493" s="6"/>
      <c r="CA493" s="6"/>
      <c r="CB493" s="6"/>
      <c r="CC493" s="6"/>
      <c r="CD493" s="6"/>
      <c r="CE493" s="6"/>
      <c r="CF493" s="6"/>
      <c r="CG493" s="6"/>
      <c r="CH493" s="6"/>
      <c r="CI493" s="6"/>
    </row>
    <row r="494" spans="15:87" x14ac:dyDescent="0.35">
      <c r="O494" s="4"/>
      <c r="P494" s="4"/>
      <c r="Q494" s="4"/>
      <c r="R494" s="4"/>
      <c r="S494" s="4"/>
      <c r="T494" s="4"/>
      <c r="U494" s="4"/>
      <c r="AS494" s="6"/>
      <c r="AT494" s="6"/>
      <c r="AU494" s="6"/>
      <c r="AV494" s="6"/>
      <c r="AW494" s="6"/>
      <c r="AX494" s="6"/>
      <c r="AY494" s="6"/>
      <c r="AZ494" s="6" t="s">
        <v>833</v>
      </c>
      <c r="BA494" s="6" t="s">
        <v>834</v>
      </c>
      <c r="BB494" s="6">
        <v>43</v>
      </c>
      <c r="BC494" s="6">
        <v>15</v>
      </c>
      <c r="BD494" s="6" t="s">
        <v>49</v>
      </c>
      <c r="BE494" s="6" t="s">
        <v>68</v>
      </c>
      <c r="BF494" s="6"/>
      <c r="BG494" s="6" t="s">
        <v>834</v>
      </c>
      <c r="BH494" s="6"/>
      <c r="BI494" s="6">
        <v>431325</v>
      </c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  <c r="BW494" s="6"/>
      <c r="BX494" s="6"/>
      <c r="BY494" s="6"/>
      <c r="BZ494" s="6"/>
      <c r="CA494" s="6"/>
      <c r="CB494" s="6"/>
      <c r="CC494" s="6"/>
      <c r="CD494" s="6"/>
      <c r="CE494" s="6"/>
      <c r="CF494" s="6"/>
      <c r="CG494" s="6"/>
      <c r="CH494" s="6"/>
      <c r="CI494" s="6"/>
    </row>
    <row r="495" spans="15:87" x14ac:dyDescent="0.35">
      <c r="O495" s="4"/>
      <c r="P495" s="4"/>
      <c r="Q495" s="4"/>
      <c r="R495" s="4"/>
      <c r="S495" s="4"/>
      <c r="T495" s="4"/>
      <c r="U495" s="4"/>
      <c r="AS495" s="6"/>
      <c r="AT495" s="6"/>
      <c r="AU495" s="6"/>
      <c r="AV495" s="6"/>
      <c r="AW495" s="6"/>
      <c r="AX495" s="6"/>
      <c r="AY495" s="6"/>
      <c r="AZ495" s="6" t="s">
        <v>835</v>
      </c>
      <c r="BA495" s="6" t="s">
        <v>836</v>
      </c>
      <c r="BB495" s="6">
        <v>43</v>
      </c>
      <c r="BC495" s="6">
        <v>22</v>
      </c>
      <c r="BD495" s="6" t="s">
        <v>49</v>
      </c>
      <c r="BE495" s="6" t="s">
        <v>608</v>
      </c>
      <c r="BF495" s="6"/>
      <c r="BG495" s="6" t="s">
        <v>836</v>
      </c>
      <c r="BH495" s="6"/>
      <c r="BI495" s="6">
        <v>431331</v>
      </c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  <c r="BW495" s="6"/>
      <c r="BX495" s="6"/>
      <c r="BY495" s="6"/>
      <c r="BZ495" s="6"/>
      <c r="CA495" s="6"/>
      <c r="CB495" s="6"/>
      <c r="CC495" s="6"/>
      <c r="CD495" s="6"/>
      <c r="CE495" s="6"/>
      <c r="CF495" s="6"/>
      <c r="CG495" s="6"/>
      <c r="CH495" s="6"/>
      <c r="CI495" s="6"/>
    </row>
    <row r="496" spans="15:87" x14ac:dyDescent="0.35">
      <c r="O496" s="4"/>
      <c r="P496" s="4"/>
      <c r="Q496" s="4"/>
      <c r="R496" s="4"/>
      <c r="S496" s="4"/>
      <c r="T496" s="4"/>
      <c r="U496" s="4"/>
      <c r="AS496" s="6"/>
      <c r="AT496" s="6"/>
      <c r="AU496" s="6"/>
      <c r="AV496" s="6"/>
      <c r="AW496" s="6"/>
      <c r="AX496" s="6"/>
      <c r="AY496" s="6"/>
      <c r="AZ496" s="6" t="s">
        <v>837</v>
      </c>
      <c r="BA496" s="6" t="s">
        <v>838</v>
      </c>
      <c r="BB496" s="6">
        <v>17</v>
      </c>
      <c r="BC496" s="6">
        <v>12</v>
      </c>
      <c r="BD496" s="6" t="s">
        <v>75</v>
      </c>
      <c r="BE496" s="6" t="s">
        <v>76</v>
      </c>
      <c r="BF496" s="6"/>
      <c r="BG496" s="6" t="s">
        <v>838</v>
      </c>
      <c r="BH496" s="6"/>
      <c r="BI496" s="6">
        <v>171523</v>
      </c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  <c r="BW496" s="6"/>
      <c r="BX496" s="6"/>
      <c r="BY496" s="6"/>
      <c r="BZ496" s="6"/>
      <c r="CA496" s="6"/>
      <c r="CB496" s="6"/>
      <c r="CC496" s="6"/>
      <c r="CD496" s="6"/>
      <c r="CE496" s="6"/>
      <c r="CF496" s="6"/>
      <c r="CG496" s="6"/>
      <c r="CH496" s="6"/>
      <c r="CI496" s="6"/>
    </row>
    <row r="497" spans="15:87" x14ac:dyDescent="0.35">
      <c r="O497" s="4"/>
      <c r="P497" s="4"/>
      <c r="Q497" s="4"/>
      <c r="R497" s="4"/>
      <c r="S497" s="4"/>
      <c r="T497" s="4"/>
      <c r="U497" s="4"/>
      <c r="AS497" s="6"/>
      <c r="AT497" s="6"/>
      <c r="AU497" s="6"/>
      <c r="AV497" s="6"/>
      <c r="AW497" s="6"/>
      <c r="AX497" s="6"/>
      <c r="AY497" s="6"/>
      <c r="AZ497" s="6" t="s">
        <v>839</v>
      </c>
      <c r="BA497" s="6" t="s">
        <v>840</v>
      </c>
      <c r="BB497" s="6">
        <v>25</v>
      </c>
      <c r="BC497" s="6">
        <v>30</v>
      </c>
      <c r="BD497" s="6" t="s">
        <v>89</v>
      </c>
      <c r="BE497" s="6" t="s">
        <v>100</v>
      </c>
      <c r="BF497" s="6"/>
      <c r="BG497" s="6" t="s">
        <v>840</v>
      </c>
      <c r="BH497" s="6"/>
      <c r="BI497" s="6">
        <v>251898</v>
      </c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  <c r="BW497" s="6"/>
      <c r="BX497" s="6"/>
      <c r="BY497" s="6"/>
      <c r="BZ497" s="6"/>
      <c r="CA497" s="6"/>
      <c r="CB497" s="6"/>
      <c r="CC497" s="6"/>
      <c r="CD497" s="6"/>
      <c r="CE497" s="6"/>
      <c r="CF497" s="6"/>
      <c r="CG497" s="6"/>
      <c r="CH497" s="6"/>
      <c r="CI497" s="6"/>
    </row>
    <row r="498" spans="15:87" x14ac:dyDescent="0.35">
      <c r="O498" s="4"/>
      <c r="P498" s="4"/>
      <c r="Q498" s="4"/>
      <c r="R498" s="4"/>
      <c r="S498" s="4"/>
      <c r="T498" s="4"/>
      <c r="U498" s="4"/>
      <c r="AS498" s="6"/>
      <c r="AT498" s="6"/>
      <c r="AU498" s="6"/>
      <c r="AV498" s="6"/>
      <c r="AW498" s="6"/>
      <c r="AX498" s="6"/>
      <c r="AY498" s="6"/>
      <c r="AZ498" s="6" t="s">
        <v>841</v>
      </c>
      <c r="BA498" s="6" t="s">
        <v>842</v>
      </c>
      <c r="BB498" s="6">
        <v>43</v>
      </c>
      <c r="BC498" s="6">
        <v>15</v>
      </c>
      <c r="BD498" s="6" t="s">
        <v>49</v>
      </c>
      <c r="BE498" s="6" t="s">
        <v>68</v>
      </c>
      <c r="BF498" s="6"/>
      <c r="BG498" s="6" t="s">
        <v>842</v>
      </c>
      <c r="BH498" s="6"/>
      <c r="BI498" s="6">
        <v>431346</v>
      </c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  <c r="BW498" s="6"/>
      <c r="BX498" s="6"/>
      <c r="BY498" s="6"/>
      <c r="BZ498" s="6"/>
      <c r="CA498" s="6"/>
      <c r="CB498" s="6"/>
      <c r="CC498" s="6"/>
      <c r="CD498" s="6"/>
      <c r="CE498" s="6"/>
      <c r="CF498" s="6"/>
      <c r="CG498" s="6"/>
      <c r="CH498" s="6"/>
      <c r="CI498" s="6"/>
    </row>
    <row r="499" spans="15:87" x14ac:dyDescent="0.35">
      <c r="O499" s="4"/>
      <c r="P499" s="4"/>
      <c r="Q499" s="4"/>
      <c r="R499" s="4"/>
      <c r="S499" s="4"/>
      <c r="T499" s="4"/>
      <c r="U499" s="4"/>
      <c r="AS499" s="6"/>
      <c r="AT499" s="6"/>
      <c r="AU499" s="6"/>
      <c r="AV499" s="6"/>
      <c r="AW499" s="6"/>
      <c r="AX499" s="6"/>
      <c r="AY499" s="6"/>
      <c r="AZ499" s="6" t="s">
        <v>843</v>
      </c>
      <c r="BA499" s="6" t="s">
        <v>844</v>
      </c>
      <c r="BB499" s="6" t="s">
        <v>84</v>
      </c>
      <c r="BC499" s="6">
        <v>4</v>
      </c>
      <c r="BD499" s="6" t="s">
        <v>8</v>
      </c>
      <c r="BE499" s="6" t="s">
        <v>358</v>
      </c>
      <c r="BF499" s="6"/>
      <c r="BG499" s="6" t="s">
        <v>844</v>
      </c>
      <c r="BH499" s="6"/>
      <c r="BI499" s="6" t="s">
        <v>845</v>
      </c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  <c r="BW499" s="6"/>
      <c r="BX499" s="6"/>
      <c r="BY499" s="6"/>
      <c r="BZ499" s="6"/>
      <c r="CA499" s="6"/>
      <c r="CB499" s="6"/>
      <c r="CC499" s="6"/>
      <c r="CD499" s="6"/>
      <c r="CE499" s="6"/>
      <c r="CF499" s="6"/>
      <c r="CG499" s="6"/>
      <c r="CH499" s="6"/>
      <c r="CI499" s="6"/>
    </row>
    <row r="500" spans="15:87" x14ac:dyDescent="0.35">
      <c r="O500" s="4"/>
      <c r="P500" s="4"/>
      <c r="Q500" s="4"/>
      <c r="R500" s="4"/>
      <c r="S500" s="4"/>
      <c r="T500" s="4"/>
      <c r="U500" s="4"/>
      <c r="AS500" s="6"/>
      <c r="AT500" s="6"/>
      <c r="AU500" s="6"/>
      <c r="AV500" s="6"/>
      <c r="AW500" s="6"/>
      <c r="AX500" s="6"/>
      <c r="AY500" s="6"/>
      <c r="AZ500" s="6" t="s">
        <v>846</v>
      </c>
      <c r="BA500" s="6" t="s">
        <v>847</v>
      </c>
      <c r="BB500" s="6" t="s">
        <v>84</v>
      </c>
      <c r="BC500" s="6">
        <v>27</v>
      </c>
      <c r="BD500" s="6" t="s">
        <v>8</v>
      </c>
      <c r="BE500" s="6" t="s">
        <v>183</v>
      </c>
      <c r="BF500" s="6"/>
      <c r="BG500" s="6" t="s">
        <v>847</v>
      </c>
      <c r="BH500" s="6"/>
      <c r="BI500" s="6" t="s">
        <v>848</v>
      </c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  <c r="BW500" s="6"/>
      <c r="BX500" s="6"/>
      <c r="BY500" s="6"/>
      <c r="BZ500" s="6"/>
      <c r="CA500" s="6"/>
      <c r="CB500" s="6"/>
      <c r="CC500" s="6"/>
      <c r="CD500" s="6"/>
      <c r="CE500" s="6"/>
      <c r="CF500" s="6"/>
      <c r="CG500" s="6"/>
      <c r="CH500" s="6"/>
      <c r="CI500" s="6"/>
    </row>
    <row r="501" spans="15:87" x14ac:dyDescent="0.35">
      <c r="O501" s="4"/>
      <c r="P501" s="4"/>
      <c r="Q501" s="4"/>
      <c r="R501" s="4"/>
      <c r="S501" s="4"/>
      <c r="T501" s="4"/>
      <c r="U501" s="4"/>
      <c r="AS501" s="6"/>
      <c r="AT501" s="6"/>
      <c r="AU501" s="6"/>
      <c r="AV501" s="6"/>
      <c r="AW501" s="6"/>
      <c r="AX501" s="6"/>
      <c r="AY501" s="6"/>
      <c r="AZ501" s="6" t="s">
        <v>849</v>
      </c>
      <c r="BA501" s="6" t="s">
        <v>850</v>
      </c>
      <c r="BB501" s="6">
        <v>17</v>
      </c>
      <c r="BC501" s="6">
        <v>13</v>
      </c>
      <c r="BD501" s="6" t="s">
        <v>75</v>
      </c>
      <c r="BE501" s="6" t="s">
        <v>79</v>
      </c>
      <c r="BF501" s="6"/>
      <c r="BG501" s="6" t="s">
        <v>850</v>
      </c>
      <c r="BH501" s="6"/>
      <c r="BI501" s="6">
        <v>171539</v>
      </c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  <c r="BW501" s="6"/>
      <c r="BX501" s="6"/>
      <c r="BY501" s="6"/>
      <c r="BZ501" s="6"/>
      <c r="CA501" s="6"/>
      <c r="CB501" s="6"/>
      <c r="CC501" s="6"/>
      <c r="CD501" s="6"/>
      <c r="CE501" s="6"/>
      <c r="CF501" s="6"/>
      <c r="CG501" s="6"/>
      <c r="CH501" s="6"/>
      <c r="CI501" s="6"/>
    </row>
    <row r="502" spans="15:87" x14ac:dyDescent="0.35">
      <c r="O502" s="4"/>
      <c r="P502" s="4"/>
      <c r="Q502" s="4"/>
      <c r="R502" s="4"/>
      <c r="S502" s="4"/>
      <c r="T502" s="4"/>
      <c r="U502" s="4"/>
      <c r="AS502" s="6"/>
      <c r="AT502" s="6"/>
      <c r="AU502" s="6"/>
      <c r="AV502" s="6"/>
      <c r="AW502" s="6"/>
      <c r="AX502" s="6"/>
      <c r="AY502" s="6"/>
      <c r="AZ502" s="6" t="s">
        <v>851</v>
      </c>
      <c r="BA502" s="6" t="s">
        <v>852</v>
      </c>
      <c r="BB502" s="6">
        <v>8</v>
      </c>
      <c r="BC502" s="6">
        <v>6</v>
      </c>
      <c r="BD502" s="6" t="s">
        <v>8</v>
      </c>
      <c r="BE502" s="6" t="s">
        <v>173</v>
      </c>
      <c r="BF502" s="6"/>
      <c r="BG502" s="6" t="s">
        <v>852</v>
      </c>
      <c r="BH502" s="6"/>
      <c r="BI502" s="6" t="s">
        <v>853</v>
      </c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  <c r="BW502" s="6"/>
      <c r="BX502" s="6"/>
      <c r="BY502" s="6"/>
      <c r="BZ502" s="6"/>
      <c r="CA502" s="6"/>
      <c r="CB502" s="6"/>
      <c r="CC502" s="6"/>
      <c r="CD502" s="6"/>
      <c r="CE502" s="6"/>
      <c r="CF502" s="6"/>
      <c r="CG502" s="6"/>
      <c r="CH502" s="6"/>
      <c r="CI502" s="6"/>
    </row>
    <row r="503" spans="15:87" x14ac:dyDescent="0.35">
      <c r="O503" s="4"/>
      <c r="P503" s="4"/>
      <c r="Q503" s="4"/>
      <c r="R503" s="4"/>
      <c r="S503" s="4"/>
      <c r="T503" s="4"/>
      <c r="U503" s="4"/>
      <c r="AS503" s="6"/>
      <c r="AT503" s="6"/>
      <c r="AU503" s="6"/>
      <c r="AV503" s="6"/>
      <c r="AW503" s="6"/>
      <c r="AX503" s="6"/>
      <c r="AY503" s="6"/>
      <c r="AZ503" s="6" t="s">
        <v>854</v>
      </c>
      <c r="BA503" s="6" t="s">
        <v>855</v>
      </c>
      <c r="BB503" s="6">
        <v>8</v>
      </c>
      <c r="BC503" s="6">
        <v>4</v>
      </c>
      <c r="BD503" s="6" t="s">
        <v>8</v>
      </c>
      <c r="BE503" s="6" t="s">
        <v>358</v>
      </c>
      <c r="BF503" s="6"/>
      <c r="BG503" s="6" t="s">
        <v>855</v>
      </c>
      <c r="BH503" s="6"/>
      <c r="BI503" s="6" t="s">
        <v>856</v>
      </c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  <c r="BW503" s="6"/>
      <c r="BX503" s="6"/>
      <c r="BY503" s="6"/>
      <c r="BZ503" s="6"/>
      <c r="CA503" s="6"/>
      <c r="CB503" s="6"/>
      <c r="CC503" s="6"/>
      <c r="CD503" s="6"/>
      <c r="CE503" s="6"/>
      <c r="CF503" s="6"/>
      <c r="CG503" s="6"/>
      <c r="CH503" s="6"/>
      <c r="CI503" s="6"/>
    </row>
    <row r="504" spans="15:87" x14ac:dyDescent="0.35">
      <c r="O504" s="4"/>
      <c r="P504" s="4"/>
      <c r="Q504" s="4"/>
      <c r="R504" s="4"/>
      <c r="S504" s="4"/>
      <c r="T504" s="4"/>
      <c r="U504" s="4"/>
      <c r="AS504" s="6"/>
      <c r="AT504" s="6"/>
      <c r="AU504" s="6"/>
      <c r="AV504" s="6"/>
      <c r="AW504" s="6"/>
      <c r="AX504" s="6"/>
      <c r="AY504" s="6"/>
      <c r="AZ504" s="6" t="s">
        <v>857</v>
      </c>
      <c r="BA504" s="6" t="s">
        <v>858</v>
      </c>
      <c r="BB504" s="6">
        <v>8</v>
      </c>
      <c r="BC504" s="6">
        <v>28</v>
      </c>
      <c r="BD504" s="6" t="s">
        <v>8</v>
      </c>
      <c r="BE504" s="6" t="s">
        <v>108</v>
      </c>
      <c r="BF504" s="6"/>
      <c r="BG504" s="6" t="s">
        <v>858</v>
      </c>
      <c r="BH504" s="6"/>
      <c r="BI504" s="6" t="s">
        <v>859</v>
      </c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  <c r="BW504" s="6"/>
      <c r="BX504" s="6"/>
      <c r="BY504" s="6"/>
      <c r="BZ504" s="6"/>
      <c r="CA504" s="6"/>
      <c r="CB504" s="6"/>
      <c r="CC504" s="6"/>
      <c r="CD504" s="6"/>
      <c r="CE504" s="6"/>
      <c r="CF504" s="6"/>
      <c r="CG504" s="6"/>
      <c r="CH504" s="6"/>
      <c r="CI504" s="6"/>
    </row>
    <row r="505" spans="15:87" x14ac:dyDescent="0.35">
      <c r="O505" s="4"/>
      <c r="P505" s="4"/>
      <c r="Q505" s="4"/>
      <c r="R505" s="4"/>
      <c r="S505" s="4"/>
      <c r="T505" s="4"/>
      <c r="U505" s="4"/>
      <c r="AS505" s="6"/>
      <c r="AT505" s="6"/>
      <c r="AU505" s="6"/>
      <c r="AV505" s="6"/>
      <c r="AW505" s="6"/>
      <c r="AX505" s="6"/>
      <c r="AY505" s="6"/>
      <c r="AZ505" s="6" t="s">
        <v>860</v>
      </c>
      <c r="BA505" s="6" t="s">
        <v>861</v>
      </c>
      <c r="BB505" s="6">
        <v>25</v>
      </c>
      <c r="BC505" s="6">
        <v>37</v>
      </c>
      <c r="BD505" s="6" t="s">
        <v>89</v>
      </c>
      <c r="BE505" s="6" t="s">
        <v>90</v>
      </c>
      <c r="BF505" s="6"/>
      <c r="BG505" s="6" t="s">
        <v>861</v>
      </c>
      <c r="BH505" s="6"/>
      <c r="BI505" s="6">
        <v>251902</v>
      </c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  <c r="BW505" s="6"/>
      <c r="BX505" s="6"/>
      <c r="BY505" s="6"/>
      <c r="BZ505" s="6"/>
      <c r="CA505" s="6"/>
      <c r="CB505" s="6"/>
      <c r="CC505" s="6"/>
      <c r="CD505" s="6"/>
      <c r="CE505" s="6"/>
      <c r="CF505" s="6"/>
      <c r="CG505" s="6"/>
      <c r="CH505" s="6"/>
      <c r="CI505" s="6"/>
    </row>
    <row r="506" spans="15:87" x14ac:dyDescent="0.35">
      <c r="O506" s="4"/>
      <c r="P506" s="4"/>
      <c r="Q506" s="4"/>
      <c r="R506" s="4"/>
      <c r="S506" s="4"/>
      <c r="T506" s="4"/>
      <c r="U506" s="4"/>
      <c r="AS506" s="6"/>
      <c r="AT506" s="6"/>
      <c r="AU506" s="6"/>
      <c r="AV506" s="6"/>
      <c r="AW506" s="6"/>
      <c r="AX506" s="6"/>
      <c r="AY506" s="6"/>
      <c r="AZ506" s="6" t="s">
        <v>862</v>
      </c>
      <c r="BA506" s="6" t="s">
        <v>863</v>
      </c>
      <c r="BB506" s="6" t="s">
        <v>84</v>
      </c>
      <c r="BC506" s="6">
        <v>28</v>
      </c>
      <c r="BD506" s="6" t="s">
        <v>8</v>
      </c>
      <c r="BE506" s="6" t="s">
        <v>108</v>
      </c>
      <c r="BF506" s="6"/>
      <c r="BG506" s="6" t="s">
        <v>863</v>
      </c>
      <c r="BH506" s="6"/>
      <c r="BI506" s="6" t="s">
        <v>864</v>
      </c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  <c r="BW506" s="6"/>
      <c r="BX506" s="6"/>
      <c r="BY506" s="6"/>
      <c r="BZ506" s="6"/>
      <c r="CA506" s="6"/>
      <c r="CB506" s="6"/>
      <c r="CC506" s="6"/>
      <c r="CD506" s="6"/>
      <c r="CE506" s="6"/>
      <c r="CF506" s="6"/>
      <c r="CG506" s="6"/>
      <c r="CH506" s="6"/>
      <c r="CI506" s="6"/>
    </row>
    <row r="507" spans="15:87" x14ac:dyDescent="0.35">
      <c r="O507" s="4"/>
      <c r="P507" s="4"/>
      <c r="Q507" s="4"/>
      <c r="R507" s="4"/>
      <c r="S507" s="4"/>
      <c r="T507" s="4"/>
      <c r="U507" s="4"/>
      <c r="AS507" s="6"/>
      <c r="AT507" s="6"/>
      <c r="AU507" s="6"/>
      <c r="AV507" s="6"/>
      <c r="AW507" s="6"/>
      <c r="AX507" s="6"/>
      <c r="AY507" s="6"/>
      <c r="AZ507" s="6" t="s">
        <v>865</v>
      </c>
      <c r="BA507" s="6" t="s">
        <v>866</v>
      </c>
      <c r="BB507" s="6">
        <v>17</v>
      </c>
      <c r="BC507" s="6">
        <v>11</v>
      </c>
      <c r="BD507" s="6" t="s">
        <v>75</v>
      </c>
      <c r="BE507" s="6" t="s">
        <v>291</v>
      </c>
      <c r="BF507" s="6"/>
      <c r="BG507" s="6" t="s">
        <v>866</v>
      </c>
      <c r="BH507" s="6"/>
      <c r="BI507" s="6">
        <v>171544</v>
      </c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  <c r="BW507" s="6"/>
      <c r="BX507" s="6"/>
      <c r="BY507" s="6"/>
      <c r="BZ507" s="6"/>
      <c r="CA507" s="6"/>
      <c r="CB507" s="6"/>
      <c r="CC507" s="6"/>
      <c r="CD507" s="6"/>
      <c r="CE507" s="6"/>
      <c r="CF507" s="6"/>
      <c r="CG507" s="6"/>
      <c r="CH507" s="6"/>
      <c r="CI507" s="6"/>
    </row>
    <row r="508" spans="15:87" x14ac:dyDescent="0.35">
      <c r="O508" s="4"/>
      <c r="P508" s="4"/>
      <c r="Q508" s="4"/>
      <c r="R508" s="4"/>
      <c r="S508" s="4"/>
      <c r="T508" s="4"/>
      <c r="U508" s="4"/>
      <c r="AS508" s="6"/>
      <c r="AT508" s="6"/>
      <c r="AU508" s="6"/>
      <c r="AV508" s="6"/>
      <c r="AW508" s="6"/>
      <c r="AX508" s="6"/>
      <c r="AY508" s="6"/>
      <c r="AZ508" s="6" t="s">
        <v>867</v>
      </c>
      <c r="BA508" s="6" t="s">
        <v>868</v>
      </c>
      <c r="BB508" s="6" t="s">
        <v>84</v>
      </c>
      <c r="BC508" s="6">
        <v>26</v>
      </c>
      <c r="BD508" s="6" t="s">
        <v>8</v>
      </c>
      <c r="BE508" s="6" t="s">
        <v>308</v>
      </c>
      <c r="BF508" s="6"/>
      <c r="BG508" s="6" t="s">
        <v>868</v>
      </c>
      <c r="BH508" s="6"/>
      <c r="BI508" s="6" t="s">
        <v>869</v>
      </c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  <c r="BW508" s="6"/>
      <c r="BX508" s="6"/>
      <c r="BY508" s="6"/>
      <c r="BZ508" s="6"/>
      <c r="CA508" s="6"/>
      <c r="CB508" s="6"/>
      <c r="CC508" s="6"/>
      <c r="CD508" s="6"/>
      <c r="CE508" s="6"/>
      <c r="CF508" s="6"/>
      <c r="CG508" s="6"/>
      <c r="CH508" s="6"/>
      <c r="CI508" s="6"/>
    </row>
    <row r="509" spans="15:87" x14ac:dyDescent="0.35">
      <c r="O509" s="4"/>
      <c r="P509" s="4"/>
      <c r="Q509" s="4"/>
      <c r="R509" s="4"/>
      <c r="S509" s="4"/>
      <c r="T509" s="4"/>
      <c r="U509" s="4"/>
      <c r="AS509" s="6"/>
      <c r="AT509" s="6"/>
      <c r="AU509" s="6"/>
      <c r="AV509" s="6"/>
      <c r="AW509" s="6"/>
      <c r="AX509" s="6"/>
      <c r="AY509" s="6"/>
      <c r="AZ509" s="6" t="s">
        <v>870</v>
      </c>
      <c r="BA509" s="6" t="s">
        <v>871</v>
      </c>
      <c r="BB509" s="6">
        <v>43</v>
      </c>
      <c r="BC509" s="6">
        <v>14</v>
      </c>
      <c r="BD509" s="6" t="s">
        <v>49</v>
      </c>
      <c r="BE509" s="6" t="s">
        <v>464</v>
      </c>
      <c r="BF509" s="6"/>
      <c r="BG509" s="6" t="s">
        <v>871</v>
      </c>
      <c r="BH509" s="6"/>
      <c r="BI509" s="6">
        <v>431359</v>
      </c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  <c r="BW509" s="6"/>
      <c r="BX509" s="6"/>
      <c r="BY509" s="6"/>
      <c r="BZ509" s="6"/>
      <c r="CA509" s="6"/>
      <c r="CB509" s="6"/>
      <c r="CC509" s="6"/>
      <c r="CD509" s="6"/>
      <c r="CE509" s="6"/>
      <c r="CF509" s="6"/>
      <c r="CG509" s="6"/>
      <c r="CH509" s="6"/>
      <c r="CI509" s="6"/>
    </row>
    <row r="510" spans="15:87" x14ac:dyDescent="0.35">
      <c r="O510" s="4"/>
      <c r="P510" s="4"/>
      <c r="Q510" s="4"/>
      <c r="R510" s="4"/>
      <c r="S510" s="4"/>
      <c r="T510" s="4"/>
      <c r="U510" s="4"/>
      <c r="AS510" s="6"/>
      <c r="AT510" s="6"/>
      <c r="AU510" s="6"/>
      <c r="AV510" s="6"/>
      <c r="AW510" s="6"/>
      <c r="AX510" s="6"/>
      <c r="AY510" s="6"/>
      <c r="AZ510" s="6" t="s">
        <v>872</v>
      </c>
      <c r="BA510" s="6" t="s">
        <v>873</v>
      </c>
      <c r="BB510" s="6">
        <v>43</v>
      </c>
      <c r="BC510" s="6">
        <v>14</v>
      </c>
      <c r="BD510" s="6" t="s">
        <v>49</v>
      </c>
      <c r="BE510" s="6" t="s">
        <v>464</v>
      </c>
      <c r="BF510" s="6"/>
      <c r="BG510" s="6" t="s">
        <v>873</v>
      </c>
      <c r="BH510" s="6"/>
      <c r="BI510" s="6">
        <v>439057</v>
      </c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  <c r="BW510" s="6"/>
      <c r="BX510" s="6"/>
      <c r="BY510" s="6"/>
      <c r="BZ510" s="6"/>
      <c r="CA510" s="6"/>
      <c r="CB510" s="6"/>
      <c r="CC510" s="6"/>
      <c r="CD510" s="6"/>
      <c r="CE510" s="6"/>
      <c r="CF510" s="6"/>
      <c r="CG510" s="6"/>
      <c r="CH510" s="6"/>
      <c r="CI510" s="6"/>
    </row>
    <row r="511" spans="15:87" x14ac:dyDescent="0.35">
      <c r="O511" s="4"/>
      <c r="P511" s="4"/>
      <c r="Q511" s="4"/>
      <c r="R511" s="4"/>
      <c r="S511" s="4"/>
      <c r="T511" s="4"/>
      <c r="U511" s="4"/>
      <c r="AS511" s="6"/>
      <c r="AT511" s="6"/>
      <c r="AU511" s="6"/>
      <c r="AV511" s="6"/>
      <c r="AW511" s="6"/>
      <c r="AX511" s="6"/>
      <c r="AY511" s="6"/>
      <c r="AZ511" s="6" t="s">
        <v>874</v>
      </c>
      <c r="BA511" s="6" t="s">
        <v>875</v>
      </c>
      <c r="BB511" s="6">
        <v>17</v>
      </c>
      <c r="BC511" s="6">
        <v>9</v>
      </c>
      <c r="BD511" s="6" t="s">
        <v>75</v>
      </c>
      <c r="BE511" s="6" t="s">
        <v>105</v>
      </c>
      <c r="BF511" s="6"/>
      <c r="BG511" s="6" t="s">
        <v>875</v>
      </c>
      <c r="BH511" s="6"/>
      <c r="BI511" s="6">
        <v>171557</v>
      </c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  <c r="BW511" s="6"/>
      <c r="BX511" s="6"/>
      <c r="BY511" s="6"/>
      <c r="BZ511" s="6"/>
      <c r="CA511" s="6"/>
      <c r="CB511" s="6"/>
      <c r="CC511" s="6"/>
      <c r="CD511" s="6"/>
      <c r="CE511" s="6"/>
      <c r="CF511" s="6"/>
      <c r="CG511" s="6"/>
      <c r="CH511" s="6"/>
      <c r="CI511" s="6"/>
    </row>
    <row r="512" spans="15:87" x14ac:dyDescent="0.35">
      <c r="O512" s="4"/>
      <c r="P512" s="4"/>
      <c r="Q512" s="4"/>
      <c r="R512" s="4"/>
      <c r="S512" s="4"/>
      <c r="T512" s="4"/>
      <c r="U512" s="4"/>
      <c r="AS512" s="6"/>
      <c r="AT512" s="6"/>
      <c r="AU512" s="6"/>
      <c r="AV512" s="6"/>
      <c r="AW512" s="6"/>
      <c r="AX512" s="6"/>
      <c r="AY512" s="6"/>
      <c r="AZ512" s="6" t="s">
        <v>876</v>
      </c>
      <c r="BA512" s="6" t="s">
        <v>877</v>
      </c>
      <c r="BB512" s="6">
        <v>25</v>
      </c>
      <c r="BC512" s="6">
        <v>33</v>
      </c>
      <c r="BD512" s="6" t="s">
        <v>89</v>
      </c>
      <c r="BE512" s="6" t="s">
        <v>140</v>
      </c>
      <c r="BF512" s="6"/>
      <c r="BG512" s="6" t="s">
        <v>877</v>
      </c>
      <c r="BH512" s="6"/>
      <c r="BI512" s="6">
        <v>251919</v>
      </c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  <c r="BW512" s="6"/>
      <c r="BX512" s="6"/>
      <c r="BY512" s="6"/>
      <c r="BZ512" s="6"/>
      <c r="CA512" s="6"/>
      <c r="CB512" s="6"/>
      <c r="CC512" s="6"/>
      <c r="CD512" s="6"/>
      <c r="CE512" s="6"/>
      <c r="CF512" s="6"/>
      <c r="CG512" s="6"/>
      <c r="CH512" s="6"/>
      <c r="CI512" s="6"/>
    </row>
    <row r="513" spans="15:87" x14ac:dyDescent="0.35">
      <c r="O513" s="4"/>
      <c r="P513" s="4"/>
      <c r="Q513" s="4"/>
      <c r="R513" s="4"/>
      <c r="S513" s="4"/>
      <c r="T513" s="4"/>
      <c r="U513" s="4"/>
      <c r="AS513" s="6"/>
      <c r="AT513" s="6"/>
      <c r="AU513" s="6"/>
      <c r="AV513" s="6"/>
      <c r="AW513" s="6"/>
      <c r="AX513" s="6"/>
      <c r="AY513" s="6"/>
      <c r="AZ513" s="6" t="s">
        <v>878</v>
      </c>
      <c r="BA513" s="6" t="s">
        <v>879</v>
      </c>
      <c r="BB513" s="6" t="s">
        <v>84</v>
      </c>
      <c r="BC513" s="6">
        <v>1</v>
      </c>
      <c r="BD513" s="6" t="s">
        <v>8</v>
      </c>
      <c r="BE513" s="6" t="s">
        <v>179</v>
      </c>
      <c r="BF513" s="6"/>
      <c r="BG513" s="6" t="s">
        <v>879</v>
      </c>
      <c r="BH513" s="6"/>
      <c r="BI513" s="6" t="s">
        <v>880</v>
      </c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  <c r="BW513" s="6"/>
      <c r="BX513" s="6"/>
      <c r="BY513" s="6"/>
      <c r="BZ513" s="6"/>
      <c r="CA513" s="6"/>
      <c r="CB513" s="6"/>
      <c r="CC513" s="6"/>
      <c r="CD513" s="6"/>
      <c r="CE513" s="6"/>
      <c r="CF513" s="6"/>
      <c r="CG513" s="6"/>
      <c r="CH513" s="6"/>
      <c r="CI513" s="6"/>
    </row>
    <row r="514" spans="15:87" x14ac:dyDescent="0.35">
      <c r="O514" s="4"/>
      <c r="P514" s="4"/>
      <c r="Q514" s="4"/>
      <c r="R514" s="4"/>
      <c r="S514" s="4"/>
      <c r="T514" s="4"/>
      <c r="U514" s="4"/>
      <c r="AS514" s="6"/>
      <c r="AT514" s="6"/>
      <c r="AU514" s="6"/>
      <c r="AV514" s="6"/>
      <c r="AW514" s="6"/>
      <c r="AX514" s="6"/>
      <c r="AY514" s="6"/>
      <c r="AZ514" s="6" t="s">
        <v>881</v>
      </c>
      <c r="BA514" s="6" t="s">
        <v>882</v>
      </c>
      <c r="BB514" s="6" t="s">
        <v>84</v>
      </c>
      <c r="BC514" s="6">
        <v>6</v>
      </c>
      <c r="BD514" s="6" t="s">
        <v>8</v>
      </c>
      <c r="BE514" s="6" t="s">
        <v>173</v>
      </c>
      <c r="BF514" s="6"/>
      <c r="BG514" s="6" t="s">
        <v>882</v>
      </c>
      <c r="BH514" s="6"/>
      <c r="BI514" s="6" t="s">
        <v>883</v>
      </c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  <c r="BW514" s="6"/>
      <c r="BX514" s="6"/>
      <c r="BY514" s="6"/>
      <c r="BZ514" s="6"/>
      <c r="CA514" s="6"/>
      <c r="CB514" s="6"/>
      <c r="CC514" s="6"/>
      <c r="CD514" s="6"/>
      <c r="CE514" s="6"/>
      <c r="CF514" s="6"/>
      <c r="CG514" s="6"/>
      <c r="CH514" s="6"/>
      <c r="CI514" s="6"/>
    </row>
    <row r="515" spans="15:87" x14ac:dyDescent="0.35">
      <c r="O515" s="4"/>
      <c r="P515" s="4"/>
      <c r="Q515" s="4"/>
      <c r="R515" s="4"/>
      <c r="S515" s="4"/>
      <c r="T515" s="4"/>
      <c r="U515" s="4"/>
      <c r="AS515" s="6"/>
      <c r="AT515" s="6"/>
      <c r="AU515" s="6"/>
      <c r="AV515" s="6"/>
      <c r="AW515" s="6"/>
      <c r="AX515" s="6"/>
      <c r="AY515" s="6"/>
      <c r="AZ515" s="6" t="s">
        <v>884</v>
      </c>
      <c r="BA515" s="6" t="s">
        <v>885</v>
      </c>
      <c r="BB515" s="6" t="s">
        <v>84</v>
      </c>
      <c r="BC515" s="6">
        <v>2</v>
      </c>
      <c r="BD515" s="6" t="s">
        <v>8</v>
      </c>
      <c r="BE515" s="6" t="s">
        <v>85</v>
      </c>
      <c r="BF515" s="6"/>
      <c r="BG515" s="6" t="s">
        <v>885</v>
      </c>
      <c r="BH515" s="6"/>
      <c r="BI515" s="6" t="s">
        <v>886</v>
      </c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  <c r="BW515" s="6"/>
      <c r="BX515" s="6"/>
      <c r="BY515" s="6"/>
      <c r="BZ515" s="6"/>
      <c r="CA515" s="6"/>
      <c r="CB515" s="6"/>
      <c r="CC515" s="6"/>
      <c r="CD515" s="6"/>
      <c r="CE515" s="6"/>
      <c r="CF515" s="6"/>
      <c r="CG515" s="6"/>
      <c r="CH515" s="6"/>
      <c r="CI515" s="6"/>
    </row>
    <row r="516" spans="15:87" x14ac:dyDescent="0.35">
      <c r="O516" s="4"/>
      <c r="P516" s="4"/>
      <c r="Q516" s="4"/>
      <c r="R516" s="4"/>
      <c r="S516" s="4"/>
      <c r="T516" s="4"/>
      <c r="U516" s="4"/>
      <c r="AS516" s="6"/>
      <c r="AT516" s="6"/>
      <c r="AU516" s="6"/>
      <c r="AV516" s="6"/>
      <c r="AW516" s="6"/>
      <c r="AX516" s="6"/>
      <c r="AY516" s="6"/>
      <c r="AZ516" s="6" t="s">
        <v>887</v>
      </c>
      <c r="BA516" s="6" t="s">
        <v>888</v>
      </c>
      <c r="BB516" s="6" t="s">
        <v>84</v>
      </c>
      <c r="BC516" s="6">
        <v>5</v>
      </c>
      <c r="BD516" s="6" t="s">
        <v>8</v>
      </c>
      <c r="BE516" s="6" t="s">
        <v>298</v>
      </c>
      <c r="BF516" s="6"/>
      <c r="BG516" s="6" t="s">
        <v>888</v>
      </c>
      <c r="BH516" s="6"/>
      <c r="BI516" s="6" t="s">
        <v>889</v>
      </c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  <c r="BW516" s="6"/>
      <c r="BX516" s="6"/>
      <c r="BY516" s="6"/>
      <c r="BZ516" s="6"/>
      <c r="CA516" s="6"/>
      <c r="CB516" s="6"/>
      <c r="CC516" s="6"/>
      <c r="CD516" s="6"/>
      <c r="CE516" s="6"/>
      <c r="CF516" s="6"/>
      <c r="CG516" s="6"/>
      <c r="CH516" s="6"/>
      <c r="CI516" s="6"/>
    </row>
    <row r="517" spans="15:87" x14ac:dyDescent="0.35">
      <c r="O517" s="4"/>
      <c r="P517" s="4"/>
      <c r="Q517" s="4"/>
      <c r="R517" s="4"/>
      <c r="S517" s="4"/>
      <c r="T517" s="4"/>
      <c r="U517" s="4"/>
      <c r="AS517" s="6"/>
      <c r="AT517" s="6"/>
      <c r="AU517" s="6"/>
      <c r="AV517" s="6"/>
      <c r="AW517" s="6"/>
      <c r="AX517" s="6"/>
      <c r="AY517" s="6"/>
      <c r="AZ517" s="6" t="s">
        <v>890</v>
      </c>
      <c r="BA517" s="6" t="s">
        <v>891</v>
      </c>
      <c r="BB517" s="6">
        <v>17</v>
      </c>
      <c r="BC517" s="6">
        <v>9</v>
      </c>
      <c r="BD517" s="6" t="s">
        <v>75</v>
      </c>
      <c r="BE517" s="6" t="s">
        <v>105</v>
      </c>
      <c r="BF517" s="6"/>
      <c r="BG517" s="6" t="s">
        <v>891</v>
      </c>
      <c r="BH517" s="6"/>
      <c r="BI517" s="6">
        <v>171576</v>
      </c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  <c r="BW517" s="6"/>
      <c r="BX517" s="6"/>
      <c r="BY517" s="6"/>
      <c r="BZ517" s="6"/>
      <c r="CA517" s="6"/>
      <c r="CB517" s="6"/>
      <c r="CC517" s="6"/>
      <c r="CD517" s="6"/>
      <c r="CE517" s="6"/>
      <c r="CF517" s="6"/>
      <c r="CG517" s="6"/>
      <c r="CH517" s="6"/>
      <c r="CI517" s="6"/>
    </row>
    <row r="518" spans="15:87" x14ac:dyDescent="0.35">
      <c r="O518" s="4"/>
      <c r="P518" s="4"/>
      <c r="Q518" s="4"/>
      <c r="R518" s="4"/>
      <c r="S518" s="4"/>
      <c r="T518" s="4"/>
      <c r="U518" s="4"/>
      <c r="AS518" s="6"/>
      <c r="AT518" s="6"/>
      <c r="AU518" s="6"/>
      <c r="AV518" s="6"/>
      <c r="AW518" s="6"/>
      <c r="AX518" s="6"/>
      <c r="AY518" s="6"/>
      <c r="AZ518" s="6" t="s">
        <v>892</v>
      </c>
      <c r="BA518" s="6" t="s">
        <v>893</v>
      </c>
      <c r="BB518" s="6">
        <v>17</v>
      </c>
      <c r="BC518" s="6">
        <v>11</v>
      </c>
      <c r="BD518" s="6" t="s">
        <v>75</v>
      </c>
      <c r="BE518" s="6" t="s">
        <v>291</v>
      </c>
      <c r="BF518" s="6"/>
      <c r="BG518" s="6" t="s">
        <v>893</v>
      </c>
      <c r="BH518" s="6"/>
      <c r="BI518" s="6">
        <v>171833</v>
      </c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  <c r="BW518" s="6"/>
      <c r="BX518" s="6"/>
      <c r="BY518" s="6"/>
      <c r="BZ518" s="6"/>
      <c r="CA518" s="6"/>
      <c r="CB518" s="6"/>
      <c r="CC518" s="6"/>
      <c r="CD518" s="6"/>
      <c r="CE518" s="6"/>
      <c r="CF518" s="6"/>
      <c r="CG518" s="6"/>
      <c r="CH518" s="6"/>
      <c r="CI518" s="6"/>
    </row>
    <row r="519" spans="15:87" x14ac:dyDescent="0.35">
      <c r="O519" s="4"/>
      <c r="P519" s="4"/>
      <c r="Q519" s="4"/>
      <c r="R519" s="4"/>
      <c r="S519" s="4"/>
      <c r="T519" s="4"/>
      <c r="U519" s="4"/>
      <c r="AS519" s="6"/>
      <c r="AT519" s="6"/>
      <c r="AU519" s="6"/>
      <c r="AV519" s="6"/>
      <c r="AW519" s="6"/>
      <c r="AX519" s="6"/>
      <c r="AY519" s="6"/>
      <c r="AZ519" s="6" t="s">
        <v>894</v>
      </c>
      <c r="BA519" s="6" t="s">
        <v>895</v>
      </c>
      <c r="BB519" s="6" t="s">
        <v>84</v>
      </c>
      <c r="BC519" s="6">
        <v>3</v>
      </c>
      <c r="BD519" s="6" t="s">
        <v>8</v>
      </c>
      <c r="BE519" s="6" t="s">
        <v>71</v>
      </c>
      <c r="BF519" s="6"/>
      <c r="BG519" s="6" t="s">
        <v>895</v>
      </c>
      <c r="BH519" s="6"/>
      <c r="BI519" s="6" t="s">
        <v>896</v>
      </c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  <c r="BW519" s="6"/>
      <c r="BX519" s="6"/>
      <c r="BY519" s="6"/>
      <c r="BZ519" s="6"/>
      <c r="CA519" s="6"/>
      <c r="CB519" s="6"/>
      <c r="CC519" s="6"/>
      <c r="CD519" s="6"/>
      <c r="CE519" s="6"/>
      <c r="CF519" s="6"/>
      <c r="CG519" s="6"/>
      <c r="CH519" s="6"/>
      <c r="CI519" s="6"/>
    </row>
    <row r="520" spans="15:87" x14ac:dyDescent="0.35">
      <c r="O520" s="4"/>
      <c r="P520" s="4"/>
      <c r="Q520" s="4"/>
      <c r="R520" s="4"/>
      <c r="S520" s="4"/>
      <c r="T520" s="4"/>
      <c r="U520" s="4"/>
      <c r="AS520" s="6"/>
      <c r="AT520" s="6"/>
      <c r="AU520" s="6"/>
      <c r="AV520" s="6"/>
      <c r="AW520" s="6"/>
      <c r="AX520" s="6"/>
      <c r="AY520" s="6"/>
      <c r="AZ520" s="6" t="s">
        <v>897</v>
      </c>
      <c r="BA520" s="6" t="s">
        <v>898</v>
      </c>
      <c r="BB520" s="6" t="s">
        <v>84</v>
      </c>
      <c r="BC520" s="6">
        <v>6</v>
      </c>
      <c r="BD520" s="6" t="s">
        <v>8</v>
      </c>
      <c r="BE520" s="6" t="s">
        <v>173</v>
      </c>
      <c r="BF520" s="6"/>
      <c r="BG520" s="6" t="s">
        <v>898</v>
      </c>
      <c r="BH520" s="6"/>
      <c r="BI520" s="6" t="s">
        <v>899</v>
      </c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  <c r="BW520" s="6"/>
      <c r="BX520" s="6"/>
      <c r="BY520" s="6"/>
      <c r="BZ520" s="6"/>
      <c r="CA520" s="6"/>
      <c r="CB520" s="6"/>
      <c r="CC520" s="6"/>
      <c r="CD520" s="6"/>
      <c r="CE520" s="6"/>
      <c r="CF520" s="6"/>
      <c r="CG520" s="6"/>
      <c r="CH520" s="6"/>
      <c r="CI520" s="6"/>
    </row>
    <row r="521" spans="15:87" x14ac:dyDescent="0.35">
      <c r="O521" s="4"/>
      <c r="P521" s="4"/>
      <c r="Q521" s="4"/>
      <c r="R521" s="4"/>
      <c r="S521" s="4"/>
      <c r="T521" s="4"/>
      <c r="U521" s="4"/>
      <c r="AS521" s="6"/>
      <c r="AT521" s="6"/>
      <c r="AU521" s="6"/>
      <c r="AV521" s="6"/>
      <c r="AW521" s="6"/>
      <c r="AX521" s="6"/>
      <c r="AY521" s="6"/>
      <c r="AZ521" s="6" t="s">
        <v>900</v>
      </c>
      <c r="BA521" s="6" t="s">
        <v>901</v>
      </c>
      <c r="BB521" s="6" t="s">
        <v>84</v>
      </c>
      <c r="BC521" s="6">
        <v>2</v>
      </c>
      <c r="BD521" s="6" t="s">
        <v>8</v>
      </c>
      <c r="BE521" s="6" t="s">
        <v>85</v>
      </c>
      <c r="BF521" s="6"/>
      <c r="BG521" s="6" t="s">
        <v>901</v>
      </c>
      <c r="BH521" s="6"/>
      <c r="BI521" s="6" t="s">
        <v>902</v>
      </c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  <c r="BW521" s="6"/>
      <c r="BX521" s="6"/>
      <c r="BY521" s="6"/>
      <c r="BZ521" s="6"/>
      <c r="CA521" s="6"/>
      <c r="CB521" s="6"/>
      <c r="CC521" s="6"/>
      <c r="CD521" s="6"/>
      <c r="CE521" s="6"/>
      <c r="CF521" s="6"/>
      <c r="CG521" s="6"/>
      <c r="CH521" s="6"/>
      <c r="CI521" s="6"/>
    </row>
    <row r="522" spans="15:87" x14ac:dyDescent="0.35">
      <c r="O522" s="4"/>
      <c r="P522" s="4"/>
      <c r="Q522" s="4"/>
      <c r="R522" s="4"/>
      <c r="S522" s="4"/>
      <c r="T522" s="4"/>
      <c r="U522" s="4"/>
      <c r="AS522" s="6"/>
      <c r="AT522" s="6"/>
      <c r="AU522" s="6"/>
      <c r="AV522" s="6"/>
      <c r="AW522" s="6"/>
      <c r="AX522" s="6"/>
      <c r="AY522" s="6"/>
      <c r="AZ522" s="6" t="s">
        <v>903</v>
      </c>
      <c r="BA522" s="6" t="s">
        <v>904</v>
      </c>
      <c r="BB522" s="6" t="s">
        <v>84</v>
      </c>
      <c r="BC522" s="6">
        <v>6</v>
      </c>
      <c r="BD522" s="6" t="s">
        <v>8</v>
      </c>
      <c r="BE522" s="6" t="s">
        <v>173</v>
      </c>
      <c r="BF522" s="6"/>
      <c r="BG522" s="6" t="s">
        <v>904</v>
      </c>
      <c r="BH522" s="6"/>
      <c r="BI522" s="6" t="s">
        <v>905</v>
      </c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  <c r="BW522" s="6"/>
      <c r="BX522" s="6"/>
      <c r="BY522" s="6"/>
      <c r="BZ522" s="6"/>
      <c r="CA522" s="6"/>
      <c r="CB522" s="6"/>
      <c r="CC522" s="6"/>
      <c r="CD522" s="6"/>
      <c r="CE522" s="6"/>
      <c r="CF522" s="6"/>
      <c r="CG522" s="6"/>
      <c r="CH522" s="6"/>
      <c r="CI522" s="6"/>
    </row>
    <row r="523" spans="15:87" x14ac:dyDescent="0.35">
      <c r="O523" s="4"/>
      <c r="P523" s="4"/>
      <c r="Q523" s="4"/>
      <c r="R523" s="4"/>
      <c r="S523" s="4"/>
      <c r="T523" s="4"/>
      <c r="U523" s="4"/>
      <c r="AS523" s="6"/>
      <c r="AT523" s="6"/>
      <c r="AU523" s="6"/>
      <c r="AV523" s="6"/>
      <c r="AW523" s="6"/>
      <c r="AX523" s="6"/>
      <c r="AY523" s="6"/>
      <c r="AZ523" s="6" t="s">
        <v>906</v>
      </c>
      <c r="BA523" s="6" t="s">
        <v>907</v>
      </c>
      <c r="BB523" s="6">
        <v>43</v>
      </c>
      <c r="BC523" s="6">
        <v>24</v>
      </c>
      <c r="BD523" s="6" t="s">
        <v>49</v>
      </c>
      <c r="BE523" s="6" t="s">
        <v>115</v>
      </c>
      <c r="BF523" s="6"/>
      <c r="BG523" s="6" t="s">
        <v>907</v>
      </c>
      <c r="BH523" s="6"/>
      <c r="BI523" s="6">
        <v>431362</v>
      </c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  <c r="BW523" s="6"/>
      <c r="BX523" s="6"/>
      <c r="BY523" s="6"/>
      <c r="BZ523" s="6"/>
      <c r="CA523" s="6"/>
      <c r="CB523" s="6"/>
      <c r="CC523" s="6"/>
      <c r="CD523" s="6"/>
      <c r="CE523" s="6"/>
      <c r="CF523" s="6"/>
      <c r="CG523" s="6"/>
      <c r="CH523" s="6"/>
      <c r="CI523" s="6"/>
    </row>
    <row r="524" spans="15:87" x14ac:dyDescent="0.35">
      <c r="O524" s="4"/>
      <c r="P524" s="4"/>
      <c r="Q524" s="4"/>
      <c r="R524" s="4"/>
      <c r="S524" s="4"/>
      <c r="T524" s="4"/>
      <c r="U524" s="4"/>
      <c r="AS524" s="6"/>
      <c r="AT524" s="6"/>
      <c r="AU524" s="6"/>
      <c r="AV524" s="6"/>
      <c r="AW524" s="6"/>
      <c r="AX524" s="6"/>
      <c r="AY524" s="6"/>
      <c r="AZ524" s="6" t="s">
        <v>908</v>
      </c>
      <c r="BA524" s="6" t="s">
        <v>909</v>
      </c>
      <c r="BB524" s="6" t="s">
        <v>84</v>
      </c>
      <c r="BC524" s="6">
        <v>5</v>
      </c>
      <c r="BD524" s="6" t="s">
        <v>8</v>
      </c>
      <c r="BE524" s="6" t="s">
        <v>298</v>
      </c>
      <c r="BF524" s="6"/>
      <c r="BG524" s="6" t="s">
        <v>909</v>
      </c>
      <c r="BH524" s="6"/>
      <c r="BI524" s="6" t="s">
        <v>910</v>
      </c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  <c r="BW524" s="6"/>
      <c r="BX524" s="6"/>
      <c r="BY524" s="6"/>
      <c r="BZ524" s="6"/>
      <c r="CA524" s="6"/>
      <c r="CB524" s="6"/>
      <c r="CC524" s="6"/>
      <c r="CD524" s="6"/>
      <c r="CE524" s="6"/>
      <c r="CF524" s="6"/>
      <c r="CG524" s="6"/>
      <c r="CH524" s="6"/>
      <c r="CI524" s="6"/>
    </row>
    <row r="525" spans="15:87" x14ac:dyDescent="0.35">
      <c r="O525" s="4"/>
      <c r="P525" s="4"/>
      <c r="Q525" s="4"/>
      <c r="R525" s="4"/>
      <c r="S525" s="4"/>
      <c r="T525" s="4"/>
      <c r="U525" s="4"/>
      <c r="AS525" s="6"/>
      <c r="AT525" s="6"/>
      <c r="AU525" s="6"/>
      <c r="AV525" s="6"/>
      <c r="AW525" s="6"/>
      <c r="AX525" s="6"/>
      <c r="AY525" s="6"/>
      <c r="AZ525" s="6" t="s">
        <v>911</v>
      </c>
      <c r="BA525" s="6" t="s">
        <v>912</v>
      </c>
      <c r="BB525" s="6" t="s">
        <v>84</v>
      </c>
      <c r="BC525" s="6">
        <v>3</v>
      </c>
      <c r="BD525" s="6" t="s">
        <v>8</v>
      </c>
      <c r="BE525" s="6" t="s">
        <v>71</v>
      </c>
      <c r="BF525" s="6"/>
      <c r="BG525" s="6" t="s">
        <v>912</v>
      </c>
      <c r="BH525" s="6"/>
      <c r="BI525" s="6" t="s">
        <v>913</v>
      </c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  <c r="BW525" s="6"/>
      <c r="BX525" s="6"/>
      <c r="BY525" s="6"/>
      <c r="BZ525" s="6"/>
      <c r="CA525" s="6"/>
      <c r="CB525" s="6"/>
      <c r="CC525" s="6"/>
      <c r="CD525" s="6"/>
      <c r="CE525" s="6"/>
      <c r="CF525" s="6"/>
      <c r="CG525" s="6"/>
      <c r="CH525" s="6"/>
      <c r="CI525" s="6"/>
    </row>
    <row r="526" spans="15:87" x14ac:dyDescent="0.35">
      <c r="O526" s="4"/>
      <c r="P526" s="4"/>
      <c r="Q526" s="4"/>
      <c r="R526" s="4"/>
      <c r="S526" s="4"/>
      <c r="T526" s="4"/>
      <c r="U526" s="4"/>
      <c r="AS526" s="6"/>
      <c r="AT526" s="6"/>
      <c r="AU526" s="6"/>
      <c r="AV526" s="6"/>
      <c r="AW526" s="6"/>
      <c r="AX526" s="6"/>
      <c r="AY526" s="6"/>
      <c r="AZ526" s="6" t="s">
        <v>914</v>
      </c>
      <c r="BA526" s="6" t="s">
        <v>915</v>
      </c>
      <c r="BB526" s="6" t="s">
        <v>84</v>
      </c>
      <c r="BC526" s="6">
        <v>2</v>
      </c>
      <c r="BD526" s="6" t="s">
        <v>8</v>
      </c>
      <c r="BE526" s="6" t="s">
        <v>85</v>
      </c>
      <c r="BF526" s="6"/>
      <c r="BG526" s="6" t="s">
        <v>915</v>
      </c>
      <c r="BH526" s="6"/>
      <c r="BI526" s="6" t="s">
        <v>916</v>
      </c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  <c r="BW526" s="6"/>
      <c r="BX526" s="6"/>
      <c r="BY526" s="6"/>
      <c r="BZ526" s="6"/>
      <c r="CA526" s="6"/>
      <c r="CB526" s="6"/>
      <c r="CC526" s="6"/>
      <c r="CD526" s="6"/>
      <c r="CE526" s="6"/>
      <c r="CF526" s="6"/>
      <c r="CG526" s="6"/>
      <c r="CH526" s="6"/>
      <c r="CI526" s="6"/>
    </row>
    <row r="527" spans="15:87" x14ac:dyDescent="0.35">
      <c r="O527" s="4"/>
      <c r="P527" s="4"/>
      <c r="Q527" s="4"/>
      <c r="R527" s="4"/>
      <c r="S527" s="4"/>
      <c r="T527" s="4"/>
      <c r="U527" s="4"/>
      <c r="AS527" s="6"/>
      <c r="AT527" s="6"/>
      <c r="AU527" s="6"/>
      <c r="AV527" s="6"/>
      <c r="AW527" s="6"/>
      <c r="AX527" s="6"/>
      <c r="AY527" s="6"/>
      <c r="AZ527" s="6" t="s">
        <v>917</v>
      </c>
      <c r="BA527" s="6" t="s">
        <v>918</v>
      </c>
      <c r="BB527" s="6">
        <v>17</v>
      </c>
      <c r="BC527" s="6">
        <v>12</v>
      </c>
      <c r="BD527" s="6" t="s">
        <v>75</v>
      </c>
      <c r="BE527" s="6" t="s">
        <v>76</v>
      </c>
      <c r="BF527" s="6"/>
      <c r="BG527" s="6" t="s">
        <v>918</v>
      </c>
      <c r="BH527" s="6"/>
      <c r="BI527" s="6">
        <v>171582</v>
      </c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  <c r="BW527" s="6"/>
      <c r="BX527" s="6"/>
      <c r="BY527" s="6"/>
      <c r="BZ527" s="6"/>
      <c r="CA527" s="6"/>
      <c r="CB527" s="6"/>
      <c r="CC527" s="6"/>
      <c r="CD527" s="6"/>
      <c r="CE527" s="6"/>
      <c r="CF527" s="6"/>
      <c r="CG527" s="6"/>
      <c r="CH527" s="6"/>
      <c r="CI527" s="6"/>
    </row>
    <row r="528" spans="15:87" x14ac:dyDescent="0.35">
      <c r="O528" s="4"/>
      <c r="P528" s="4"/>
      <c r="Q528" s="4"/>
      <c r="R528" s="4"/>
      <c r="S528" s="4"/>
      <c r="T528" s="4"/>
      <c r="U528" s="4"/>
      <c r="AS528" s="6"/>
      <c r="AT528" s="6"/>
      <c r="AU528" s="6"/>
      <c r="AV528" s="6"/>
      <c r="AW528" s="6"/>
      <c r="AX528" s="6"/>
      <c r="AY528" s="6"/>
      <c r="AZ528" s="6" t="s">
        <v>919</v>
      </c>
      <c r="BA528" s="6" t="s">
        <v>920</v>
      </c>
      <c r="BB528" s="6" t="s">
        <v>84</v>
      </c>
      <c r="BC528" s="6">
        <v>4</v>
      </c>
      <c r="BD528" s="6" t="s">
        <v>8</v>
      </c>
      <c r="BE528" s="6" t="s">
        <v>358</v>
      </c>
      <c r="BF528" s="6"/>
      <c r="BG528" s="6" t="s">
        <v>920</v>
      </c>
      <c r="BH528" s="6"/>
      <c r="BI528" s="6" t="s">
        <v>921</v>
      </c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  <c r="BW528" s="6"/>
      <c r="BX528" s="6"/>
      <c r="BY528" s="6"/>
      <c r="BZ528" s="6"/>
      <c r="CA528" s="6"/>
      <c r="CB528" s="6"/>
      <c r="CC528" s="6"/>
      <c r="CD528" s="6"/>
      <c r="CE528" s="6"/>
      <c r="CF528" s="6"/>
      <c r="CG528" s="6"/>
      <c r="CH528" s="6"/>
      <c r="CI528" s="6"/>
    </row>
    <row r="529" spans="15:87" x14ac:dyDescent="0.35">
      <c r="O529" s="4"/>
      <c r="P529" s="4"/>
      <c r="Q529" s="4"/>
      <c r="R529" s="4"/>
      <c r="S529" s="4"/>
      <c r="T529" s="4"/>
      <c r="U529" s="4"/>
      <c r="AS529" s="6"/>
      <c r="AT529" s="6"/>
      <c r="AU529" s="6"/>
      <c r="AV529" s="6"/>
      <c r="AW529" s="6"/>
      <c r="AX529" s="6"/>
      <c r="AY529" s="6"/>
      <c r="AZ529" s="6" t="s">
        <v>922</v>
      </c>
      <c r="BA529" s="6" t="s">
        <v>923</v>
      </c>
      <c r="BB529" s="6" t="s">
        <v>84</v>
      </c>
      <c r="BC529" s="6">
        <v>17</v>
      </c>
      <c r="BD529" s="6" t="s">
        <v>8</v>
      </c>
      <c r="BE529" s="6" t="s">
        <v>93</v>
      </c>
      <c r="BF529" s="6"/>
      <c r="BG529" s="6" t="s">
        <v>923</v>
      </c>
      <c r="BH529" s="6"/>
      <c r="BI529" s="6" t="s">
        <v>924</v>
      </c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  <c r="BW529" s="6"/>
      <c r="BX529" s="6"/>
      <c r="BY529" s="6"/>
      <c r="BZ529" s="6"/>
      <c r="CA529" s="6"/>
      <c r="CB529" s="6"/>
      <c r="CC529" s="6"/>
      <c r="CD529" s="6"/>
      <c r="CE529" s="6"/>
      <c r="CF529" s="6"/>
      <c r="CG529" s="6"/>
      <c r="CH529" s="6"/>
      <c r="CI529" s="6"/>
    </row>
    <row r="530" spans="15:87" x14ac:dyDescent="0.35">
      <c r="O530" s="4"/>
      <c r="P530" s="4"/>
      <c r="Q530" s="4"/>
      <c r="R530" s="4"/>
      <c r="S530" s="4"/>
      <c r="T530" s="4"/>
      <c r="U530" s="4"/>
      <c r="AS530" s="6"/>
      <c r="AT530" s="6"/>
      <c r="AU530" s="6"/>
      <c r="AV530" s="6"/>
      <c r="AW530" s="6"/>
      <c r="AX530" s="6"/>
      <c r="AY530" s="6"/>
      <c r="AZ530" s="6" t="s">
        <v>925</v>
      </c>
      <c r="BA530" s="6" t="s">
        <v>926</v>
      </c>
      <c r="BB530" s="6">
        <v>25</v>
      </c>
      <c r="BC530" s="6">
        <v>37</v>
      </c>
      <c r="BD530" s="6" t="s">
        <v>89</v>
      </c>
      <c r="BE530" s="6" t="s">
        <v>90</v>
      </c>
      <c r="BF530" s="6"/>
      <c r="BG530" s="6" t="s">
        <v>926</v>
      </c>
      <c r="BH530" s="6"/>
      <c r="BI530" s="6">
        <v>251961</v>
      </c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  <c r="BW530" s="6"/>
      <c r="BX530" s="6"/>
      <c r="BY530" s="6"/>
      <c r="BZ530" s="6"/>
      <c r="CA530" s="6"/>
      <c r="CB530" s="6"/>
      <c r="CC530" s="6"/>
      <c r="CD530" s="6"/>
      <c r="CE530" s="6"/>
      <c r="CF530" s="6"/>
      <c r="CG530" s="6"/>
      <c r="CH530" s="6"/>
      <c r="CI530" s="6"/>
    </row>
    <row r="531" spans="15:87" x14ac:dyDescent="0.35">
      <c r="O531" s="4"/>
      <c r="P531" s="4"/>
      <c r="Q531" s="4"/>
      <c r="R531" s="4"/>
      <c r="S531" s="4"/>
      <c r="T531" s="4"/>
      <c r="U531" s="4"/>
      <c r="AS531" s="6"/>
      <c r="AT531" s="6"/>
      <c r="AU531" s="6"/>
      <c r="AV531" s="6"/>
      <c r="AW531" s="6"/>
      <c r="AX531" s="6"/>
      <c r="AY531" s="6"/>
      <c r="AZ531" s="6" t="s">
        <v>927</v>
      </c>
      <c r="BA531" s="6" t="s">
        <v>928</v>
      </c>
      <c r="BB531" s="6" t="s">
        <v>84</v>
      </c>
      <c r="BC531" s="6">
        <v>3</v>
      </c>
      <c r="BD531" s="6" t="s">
        <v>8</v>
      </c>
      <c r="BE531" s="6" t="s">
        <v>71</v>
      </c>
      <c r="BF531" s="6"/>
      <c r="BG531" s="6" t="s">
        <v>928</v>
      </c>
      <c r="BH531" s="6"/>
      <c r="BI531" s="6" t="s">
        <v>929</v>
      </c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  <c r="BW531" s="6"/>
      <c r="BX531" s="6"/>
      <c r="BY531" s="6"/>
      <c r="BZ531" s="6"/>
      <c r="CA531" s="6"/>
      <c r="CB531" s="6"/>
      <c r="CC531" s="6"/>
      <c r="CD531" s="6"/>
      <c r="CE531" s="6"/>
      <c r="CF531" s="6"/>
      <c r="CG531" s="6"/>
      <c r="CH531" s="6"/>
      <c r="CI531" s="6"/>
    </row>
    <row r="532" spans="15:87" x14ac:dyDescent="0.35">
      <c r="O532" s="4"/>
      <c r="P532" s="4"/>
      <c r="Q532" s="4"/>
      <c r="R532" s="4"/>
      <c r="S532" s="4"/>
      <c r="T532" s="4"/>
      <c r="U532" s="4"/>
      <c r="AS532" s="6"/>
      <c r="AT532" s="6"/>
      <c r="AU532" s="6"/>
      <c r="AV532" s="6"/>
      <c r="AW532" s="6"/>
      <c r="AX532" s="6"/>
      <c r="AY532" s="6"/>
      <c r="AZ532" s="6" t="s">
        <v>930</v>
      </c>
      <c r="BA532" s="6" t="s">
        <v>931</v>
      </c>
      <c r="BB532" s="6" t="s">
        <v>84</v>
      </c>
      <c r="BC532" s="6">
        <v>2</v>
      </c>
      <c r="BD532" s="6" t="s">
        <v>8</v>
      </c>
      <c r="BE532" s="6" t="s">
        <v>85</v>
      </c>
      <c r="BF532" s="6"/>
      <c r="BG532" s="6" t="s">
        <v>931</v>
      </c>
      <c r="BH532" s="6"/>
      <c r="BI532" s="6" t="s">
        <v>932</v>
      </c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  <c r="BW532" s="6"/>
      <c r="BX532" s="6"/>
      <c r="BY532" s="6"/>
      <c r="BZ532" s="6"/>
      <c r="CA532" s="6"/>
      <c r="CB532" s="6"/>
      <c r="CC532" s="6"/>
      <c r="CD532" s="6"/>
      <c r="CE532" s="6"/>
      <c r="CF532" s="6"/>
      <c r="CG532" s="6"/>
      <c r="CH532" s="6"/>
      <c r="CI532" s="6"/>
    </row>
    <row r="533" spans="15:87" x14ac:dyDescent="0.35">
      <c r="O533" s="4"/>
      <c r="P533" s="4"/>
      <c r="Q533" s="4"/>
      <c r="R533" s="4"/>
      <c r="S533" s="4"/>
      <c r="T533" s="4"/>
      <c r="U533" s="4"/>
      <c r="AS533" s="6"/>
      <c r="AT533" s="6"/>
      <c r="AU533" s="6"/>
      <c r="AV533" s="6"/>
      <c r="AW533" s="6"/>
      <c r="AX533" s="6"/>
      <c r="AY533" s="6"/>
      <c r="AZ533" s="6" t="s">
        <v>933</v>
      </c>
      <c r="BA533" s="6" t="s">
        <v>934</v>
      </c>
      <c r="BB533" s="6">
        <v>17</v>
      </c>
      <c r="BC533" s="6">
        <v>10</v>
      </c>
      <c r="BD533" s="6" t="s">
        <v>75</v>
      </c>
      <c r="BE533" s="6" t="s">
        <v>187</v>
      </c>
      <c r="BF533" s="6"/>
      <c r="BG533" s="6" t="s">
        <v>934</v>
      </c>
      <c r="BH533" s="6"/>
      <c r="BI533" s="6">
        <v>171595</v>
      </c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  <c r="BW533" s="6"/>
      <c r="BX533" s="6"/>
      <c r="BY533" s="6"/>
      <c r="BZ533" s="6"/>
      <c r="CA533" s="6"/>
      <c r="CB533" s="6"/>
      <c r="CC533" s="6"/>
      <c r="CD533" s="6"/>
      <c r="CE533" s="6"/>
      <c r="CF533" s="6"/>
      <c r="CG533" s="6"/>
      <c r="CH533" s="6"/>
      <c r="CI533" s="6"/>
    </row>
    <row r="534" spans="15:87" x14ac:dyDescent="0.35">
      <c r="O534" s="4"/>
      <c r="P534" s="4"/>
      <c r="Q534" s="4"/>
      <c r="R534" s="4"/>
      <c r="S534" s="4"/>
      <c r="T534" s="4"/>
      <c r="U534" s="4"/>
      <c r="AS534" s="6"/>
      <c r="AT534" s="6"/>
      <c r="AU534" s="6"/>
      <c r="AV534" s="6"/>
      <c r="AW534" s="6"/>
      <c r="AX534" s="6"/>
      <c r="AY534" s="6"/>
      <c r="AZ534" s="6" t="s">
        <v>935</v>
      </c>
      <c r="BA534" s="6" t="s">
        <v>936</v>
      </c>
      <c r="BB534" s="6" t="s">
        <v>84</v>
      </c>
      <c r="BC534" s="6">
        <v>3</v>
      </c>
      <c r="BD534" s="6" t="s">
        <v>8</v>
      </c>
      <c r="BE534" s="6" t="s">
        <v>71</v>
      </c>
      <c r="BF534" s="6"/>
      <c r="BG534" s="6" t="s">
        <v>936</v>
      </c>
      <c r="BH534" s="6"/>
      <c r="BI534" s="6" t="s">
        <v>937</v>
      </c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  <c r="BW534" s="6"/>
      <c r="BX534" s="6"/>
      <c r="BY534" s="6"/>
      <c r="BZ534" s="6"/>
      <c r="CA534" s="6"/>
      <c r="CB534" s="6"/>
      <c r="CC534" s="6"/>
      <c r="CD534" s="6"/>
      <c r="CE534" s="6"/>
      <c r="CF534" s="6"/>
      <c r="CG534" s="6"/>
      <c r="CH534" s="6"/>
      <c r="CI534" s="6"/>
    </row>
    <row r="535" spans="15:87" x14ac:dyDescent="0.35">
      <c r="O535" s="4"/>
      <c r="P535" s="4"/>
      <c r="Q535" s="4"/>
      <c r="R535" s="4"/>
      <c r="S535" s="4"/>
      <c r="T535" s="4"/>
      <c r="U535" s="4"/>
      <c r="AS535" s="6"/>
      <c r="AT535" s="6"/>
      <c r="AU535" s="6"/>
      <c r="AV535" s="6"/>
      <c r="AW535" s="6"/>
      <c r="AX535" s="6"/>
      <c r="AY535" s="6"/>
      <c r="AZ535" s="6" t="s">
        <v>938</v>
      </c>
      <c r="BA535" s="6" t="s">
        <v>939</v>
      </c>
      <c r="BB535" s="6">
        <v>17</v>
      </c>
      <c r="BC535" s="6">
        <v>13</v>
      </c>
      <c r="BD535" s="6" t="s">
        <v>75</v>
      </c>
      <c r="BE535" s="6" t="s">
        <v>79</v>
      </c>
      <c r="BF535" s="6"/>
      <c r="BG535" s="6" t="s">
        <v>939</v>
      </c>
      <c r="BH535" s="6"/>
      <c r="BI535" s="6">
        <v>171609</v>
      </c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  <c r="BW535" s="6"/>
      <c r="BX535" s="6"/>
      <c r="BY535" s="6"/>
      <c r="BZ535" s="6"/>
      <c r="CA535" s="6"/>
      <c r="CB535" s="6"/>
      <c r="CC535" s="6"/>
      <c r="CD535" s="6"/>
      <c r="CE535" s="6"/>
      <c r="CF535" s="6"/>
      <c r="CG535" s="6"/>
      <c r="CH535" s="6"/>
      <c r="CI535" s="6"/>
    </row>
    <row r="536" spans="15:87" x14ac:dyDescent="0.35">
      <c r="O536" s="4"/>
      <c r="P536" s="4"/>
      <c r="Q536" s="4"/>
      <c r="R536" s="4"/>
      <c r="S536" s="4"/>
      <c r="T536" s="4"/>
      <c r="U536" s="4"/>
      <c r="AS536" s="6"/>
      <c r="AT536" s="6"/>
      <c r="AU536" s="6"/>
      <c r="AV536" s="6"/>
      <c r="AW536" s="6"/>
      <c r="AX536" s="6"/>
      <c r="AY536" s="6"/>
      <c r="AZ536" s="6" t="s">
        <v>940</v>
      </c>
      <c r="BA536" s="6" t="s">
        <v>941</v>
      </c>
      <c r="BB536" s="6" t="s">
        <v>84</v>
      </c>
      <c r="BC536" s="6">
        <v>2</v>
      </c>
      <c r="BD536" s="6" t="s">
        <v>8</v>
      </c>
      <c r="BE536" s="6" t="s">
        <v>85</v>
      </c>
      <c r="BF536" s="6"/>
      <c r="BG536" s="6" t="s">
        <v>941</v>
      </c>
      <c r="BH536" s="6"/>
      <c r="BI536" s="6" t="s">
        <v>942</v>
      </c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  <c r="BW536" s="6"/>
      <c r="BX536" s="6"/>
      <c r="BY536" s="6"/>
      <c r="BZ536" s="6"/>
      <c r="CA536" s="6"/>
      <c r="CB536" s="6"/>
      <c r="CC536" s="6"/>
      <c r="CD536" s="6"/>
      <c r="CE536" s="6"/>
      <c r="CF536" s="6"/>
      <c r="CG536" s="6"/>
      <c r="CH536" s="6"/>
      <c r="CI536" s="6"/>
    </row>
    <row r="537" spans="15:87" x14ac:dyDescent="0.35">
      <c r="O537" s="4"/>
      <c r="P537" s="4"/>
      <c r="Q537" s="4"/>
      <c r="R537" s="4"/>
      <c r="S537" s="4"/>
      <c r="T537" s="4"/>
      <c r="U537" s="4"/>
      <c r="AS537" s="6"/>
      <c r="AT537" s="6"/>
      <c r="AU537" s="6"/>
      <c r="AV537" s="6"/>
      <c r="AW537" s="6"/>
      <c r="AX537" s="6"/>
      <c r="AY537" s="6"/>
      <c r="AZ537" s="6" t="s">
        <v>943</v>
      </c>
      <c r="BA537" s="6" t="s">
        <v>944</v>
      </c>
      <c r="BB537" s="6">
        <v>17</v>
      </c>
      <c r="BC537" s="6">
        <v>11</v>
      </c>
      <c r="BD537" s="6" t="s">
        <v>75</v>
      </c>
      <c r="BE537" s="6" t="s">
        <v>291</v>
      </c>
      <c r="BF537" s="6"/>
      <c r="BG537" s="6" t="s">
        <v>944</v>
      </c>
      <c r="BH537" s="6"/>
      <c r="BI537" s="6">
        <v>171616</v>
      </c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  <c r="BW537" s="6"/>
      <c r="BX537" s="6"/>
      <c r="BY537" s="6"/>
      <c r="BZ537" s="6"/>
      <c r="CA537" s="6"/>
      <c r="CB537" s="6"/>
      <c r="CC537" s="6"/>
      <c r="CD537" s="6"/>
      <c r="CE537" s="6"/>
      <c r="CF537" s="6"/>
      <c r="CG537" s="6"/>
      <c r="CH537" s="6"/>
      <c r="CI537" s="6"/>
    </row>
    <row r="538" spans="15:87" x14ac:dyDescent="0.35">
      <c r="O538" s="4"/>
      <c r="P538" s="4"/>
      <c r="Q538" s="4"/>
      <c r="R538" s="4"/>
      <c r="S538" s="4"/>
      <c r="T538" s="4"/>
      <c r="U538" s="4"/>
      <c r="AS538" s="6"/>
      <c r="AT538" s="6"/>
      <c r="AU538" s="6"/>
      <c r="AV538" s="6"/>
      <c r="AW538" s="6"/>
      <c r="AX538" s="6"/>
      <c r="AY538" s="6"/>
      <c r="AZ538" s="6" t="s">
        <v>945</v>
      </c>
      <c r="BA538" s="6" t="s">
        <v>946</v>
      </c>
      <c r="BB538" s="6" t="s">
        <v>84</v>
      </c>
      <c r="BC538" s="6">
        <v>26</v>
      </c>
      <c r="BD538" s="6" t="s">
        <v>8</v>
      </c>
      <c r="BE538" s="6" t="s">
        <v>308</v>
      </c>
      <c r="BF538" s="6"/>
      <c r="BG538" s="6" t="s">
        <v>946</v>
      </c>
      <c r="BH538" s="6"/>
      <c r="BI538" s="6" t="s">
        <v>947</v>
      </c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  <c r="BW538" s="6"/>
      <c r="BX538" s="6"/>
      <c r="BY538" s="6"/>
      <c r="BZ538" s="6"/>
      <c r="CA538" s="6"/>
      <c r="CB538" s="6"/>
      <c r="CC538" s="6"/>
      <c r="CD538" s="6"/>
      <c r="CE538" s="6"/>
      <c r="CF538" s="6"/>
      <c r="CG538" s="6"/>
      <c r="CH538" s="6"/>
      <c r="CI538" s="6"/>
    </row>
    <row r="539" spans="15:87" x14ac:dyDescent="0.35">
      <c r="O539" s="4"/>
      <c r="P539" s="4"/>
      <c r="Q539" s="4"/>
      <c r="R539" s="4"/>
      <c r="S539" s="4"/>
      <c r="T539" s="4"/>
      <c r="U539" s="4"/>
      <c r="AS539" s="6"/>
      <c r="AT539" s="6"/>
      <c r="AU539" s="6"/>
      <c r="AV539" s="6"/>
      <c r="AW539" s="6"/>
      <c r="AX539" s="6"/>
      <c r="AY539" s="6"/>
      <c r="AZ539" s="6" t="s">
        <v>948</v>
      </c>
      <c r="BA539" s="6" t="s">
        <v>949</v>
      </c>
      <c r="BB539" s="6">
        <v>17</v>
      </c>
      <c r="BC539" s="6">
        <v>11</v>
      </c>
      <c r="BD539" s="6" t="s">
        <v>75</v>
      </c>
      <c r="BE539" s="6" t="s">
        <v>291</v>
      </c>
      <c r="BF539" s="6"/>
      <c r="BG539" s="6" t="s">
        <v>949</v>
      </c>
      <c r="BH539" s="6"/>
      <c r="BI539" s="6">
        <v>171621</v>
      </c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  <c r="BW539" s="6"/>
      <c r="BX539" s="6"/>
      <c r="BY539" s="6"/>
      <c r="BZ539" s="6"/>
      <c r="CA539" s="6"/>
      <c r="CB539" s="6"/>
      <c r="CC539" s="6"/>
      <c r="CD539" s="6"/>
      <c r="CE539" s="6"/>
      <c r="CF539" s="6"/>
      <c r="CG539" s="6"/>
      <c r="CH539" s="6"/>
      <c r="CI539" s="6"/>
    </row>
    <row r="540" spans="15:87" x14ac:dyDescent="0.35">
      <c r="O540" s="4"/>
      <c r="P540" s="4"/>
      <c r="Q540" s="4"/>
      <c r="R540" s="4"/>
      <c r="S540" s="4"/>
      <c r="T540" s="4"/>
      <c r="U540" s="4"/>
      <c r="AS540" s="6"/>
      <c r="AT540" s="6"/>
      <c r="AU540" s="6"/>
      <c r="AV540" s="6"/>
      <c r="AW540" s="6"/>
      <c r="AX540" s="6"/>
      <c r="AY540" s="6"/>
      <c r="AZ540" s="6" t="s">
        <v>950</v>
      </c>
      <c r="BA540" s="6" t="s">
        <v>951</v>
      </c>
      <c r="BB540" s="6" t="s">
        <v>84</v>
      </c>
      <c r="BC540" s="6">
        <v>3</v>
      </c>
      <c r="BD540" s="6" t="s">
        <v>8</v>
      </c>
      <c r="BE540" s="6" t="s">
        <v>71</v>
      </c>
      <c r="BF540" s="6"/>
      <c r="BG540" s="6" t="s">
        <v>951</v>
      </c>
      <c r="BH540" s="6"/>
      <c r="BI540" s="6" t="s">
        <v>952</v>
      </c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  <c r="BW540" s="6"/>
      <c r="BX540" s="6"/>
      <c r="BY540" s="6"/>
      <c r="BZ540" s="6"/>
      <c r="CA540" s="6"/>
      <c r="CB540" s="6"/>
      <c r="CC540" s="6"/>
      <c r="CD540" s="6"/>
      <c r="CE540" s="6"/>
      <c r="CF540" s="6"/>
      <c r="CG540" s="6"/>
      <c r="CH540" s="6"/>
      <c r="CI540" s="6"/>
    </row>
    <row r="541" spans="15:87" x14ac:dyDescent="0.35">
      <c r="O541" s="4"/>
      <c r="P541" s="4"/>
      <c r="Q541" s="4"/>
      <c r="R541" s="4"/>
      <c r="S541" s="4"/>
      <c r="T541" s="4"/>
      <c r="U541" s="4"/>
      <c r="AS541" s="6"/>
      <c r="AT541" s="6"/>
      <c r="AU541" s="6"/>
      <c r="AV541" s="6"/>
      <c r="AW541" s="6"/>
      <c r="AX541" s="6"/>
      <c r="AY541" s="6"/>
      <c r="AZ541" s="6" t="s">
        <v>953</v>
      </c>
      <c r="BA541" s="6" t="s">
        <v>954</v>
      </c>
      <c r="BB541" s="6" t="s">
        <v>84</v>
      </c>
      <c r="BC541" s="6">
        <v>26</v>
      </c>
      <c r="BD541" s="6" t="s">
        <v>8</v>
      </c>
      <c r="BE541" s="6" t="s">
        <v>308</v>
      </c>
      <c r="BF541" s="6"/>
      <c r="BG541" s="6" t="s">
        <v>954</v>
      </c>
      <c r="BH541" s="6"/>
      <c r="BI541" s="6" t="s">
        <v>955</v>
      </c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  <c r="BW541" s="6"/>
      <c r="BX541" s="6"/>
      <c r="BY541" s="6"/>
      <c r="BZ541" s="6"/>
      <c r="CA541" s="6"/>
      <c r="CB541" s="6"/>
      <c r="CC541" s="6"/>
      <c r="CD541" s="6"/>
      <c r="CE541" s="6"/>
      <c r="CF541" s="6"/>
      <c r="CG541" s="6"/>
      <c r="CH541" s="6"/>
      <c r="CI541" s="6"/>
    </row>
    <row r="542" spans="15:87" x14ac:dyDescent="0.35">
      <c r="O542" s="4"/>
      <c r="P542" s="4"/>
      <c r="Q542" s="4"/>
      <c r="R542" s="4"/>
      <c r="S542" s="4"/>
      <c r="T542" s="4"/>
      <c r="U542" s="4"/>
      <c r="AS542" s="6"/>
      <c r="AT542" s="6"/>
      <c r="AU542" s="6"/>
      <c r="AV542" s="6"/>
      <c r="AW542" s="6"/>
      <c r="AX542" s="6"/>
      <c r="AY542" s="6"/>
      <c r="AZ542" s="6" t="s">
        <v>956</v>
      </c>
      <c r="BA542" s="6" t="s">
        <v>957</v>
      </c>
      <c r="BB542" s="6">
        <v>17</v>
      </c>
      <c r="BC542" s="6">
        <v>9</v>
      </c>
      <c r="BD542" s="6" t="s">
        <v>75</v>
      </c>
      <c r="BE542" s="6" t="s">
        <v>105</v>
      </c>
      <c r="BF542" s="6"/>
      <c r="BG542" s="6" t="s">
        <v>957</v>
      </c>
      <c r="BH542" s="6"/>
      <c r="BI542" s="6">
        <v>171637</v>
      </c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  <c r="BW542" s="6"/>
      <c r="BX542" s="6"/>
      <c r="BY542" s="6"/>
      <c r="BZ542" s="6"/>
      <c r="CA542" s="6"/>
      <c r="CB542" s="6"/>
      <c r="CC542" s="6"/>
      <c r="CD542" s="6"/>
      <c r="CE542" s="6"/>
      <c r="CF542" s="6"/>
      <c r="CG542" s="6"/>
      <c r="CH542" s="6"/>
      <c r="CI542" s="6"/>
    </row>
    <row r="543" spans="15:87" x14ac:dyDescent="0.35">
      <c r="O543" s="4"/>
      <c r="P543" s="4"/>
      <c r="Q543" s="4"/>
      <c r="R543" s="4"/>
      <c r="S543" s="4"/>
      <c r="T543" s="4"/>
      <c r="U543" s="4"/>
      <c r="AS543" s="6"/>
      <c r="AT543" s="6"/>
      <c r="AU543" s="6"/>
      <c r="AV543" s="6"/>
      <c r="AW543" s="6"/>
      <c r="AX543" s="6"/>
      <c r="AY543" s="6"/>
      <c r="AZ543" s="6" t="s">
        <v>958</v>
      </c>
      <c r="BA543" s="6" t="s">
        <v>959</v>
      </c>
      <c r="BB543" s="6">
        <v>25</v>
      </c>
      <c r="BC543" s="6">
        <v>33</v>
      </c>
      <c r="BD543" s="6" t="s">
        <v>89</v>
      </c>
      <c r="BE543" s="6" t="s">
        <v>140</v>
      </c>
      <c r="BF543" s="6"/>
      <c r="BG543" s="6" t="s">
        <v>959</v>
      </c>
      <c r="BH543" s="6"/>
      <c r="BI543" s="6">
        <v>251924</v>
      </c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  <c r="BW543" s="6"/>
      <c r="BX543" s="6"/>
      <c r="BY543" s="6"/>
      <c r="BZ543" s="6"/>
      <c r="CA543" s="6"/>
      <c r="CB543" s="6"/>
      <c r="CC543" s="6"/>
      <c r="CD543" s="6"/>
      <c r="CE543" s="6"/>
      <c r="CF543" s="6"/>
      <c r="CG543" s="6"/>
      <c r="CH543" s="6"/>
      <c r="CI543" s="6"/>
    </row>
    <row r="544" spans="15:87" x14ac:dyDescent="0.35">
      <c r="O544" s="4"/>
      <c r="P544" s="4"/>
      <c r="Q544" s="4"/>
      <c r="R544" s="4"/>
      <c r="S544" s="4"/>
      <c r="T544" s="4"/>
      <c r="U544" s="4"/>
      <c r="AS544" s="6"/>
      <c r="AT544" s="6"/>
      <c r="AU544" s="6"/>
      <c r="AV544" s="6"/>
      <c r="AW544" s="6"/>
      <c r="AX544" s="6"/>
      <c r="AY544" s="6"/>
      <c r="AZ544" s="6" t="s">
        <v>960</v>
      </c>
      <c r="BA544" s="6" t="s">
        <v>961</v>
      </c>
      <c r="BB544" s="6">
        <v>25</v>
      </c>
      <c r="BC544" s="6">
        <v>33</v>
      </c>
      <c r="BD544" s="6" t="s">
        <v>89</v>
      </c>
      <c r="BE544" s="6" t="s">
        <v>140</v>
      </c>
      <c r="BF544" s="6"/>
      <c r="BG544" s="6" t="s">
        <v>961</v>
      </c>
      <c r="BH544" s="6"/>
      <c r="BI544" s="6">
        <v>251977</v>
      </c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  <c r="BW544" s="6"/>
      <c r="BX544" s="6"/>
      <c r="BY544" s="6"/>
      <c r="BZ544" s="6"/>
      <c r="CA544" s="6"/>
      <c r="CB544" s="6"/>
      <c r="CC544" s="6"/>
      <c r="CD544" s="6"/>
      <c r="CE544" s="6"/>
      <c r="CF544" s="6"/>
      <c r="CG544" s="6"/>
      <c r="CH544" s="6"/>
      <c r="CI544" s="6"/>
    </row>
    <row r="545" spans="15:87" x14ac:dyDescent="0.35">
      <c r="O545" s="4"/>
      <c r="P545" s="4"/>
      <c r="Q545" s="4"/>
      <c r="R545" s="4"/>
      <c r="S545" s="4"/>
      <c r="T545" s="4"/>
      <c r="U545" s="4"/>
      <c r="AS545" s="6"/>
      <c r="AT545" s="6"/>
      <c r="AU545" s="6"/>
      <c r="AV545" s="6"/>
      <c r="AW545" s="6"/>
      <c r="AX545" s="6"/>
      <c r="AY545" s="6"/>
      <c r="AZ545" s="6" t="s">
        <v>962</v>
      </c>
      <c r="BA545" s="6" t="s">
        <v>963</v>
      </c>
      <c r="BB545" s="6">
        <v>17</v>
      </c>
      <c r="BC545" s="6">
        <v>10</v>
      </c>
      <c r="BD545" s="6" t="s">
        <v>75</v>
      </c>
      <c r="BE545" s="6" t="s">
        <v>187</v>
      </c>
      <c r="BF545" s="6"/>
      <c r="BG545" s="6" t="s">
        <v>963</v>
      </c>
      <c r="BH545" s="6"/>
      <c r="BI545" s="6">
        <v>171642</v>
      </c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  <c r="BW545" s="6"/>
      <c r="BX545" s="6"/>
      <c r="BY545" s="6"/>
      <c r="BZ545" s="6"/>
      <c r="CA545" s="6"/>
      <c r="CB545" s="6"/>
      <c r="CC545" s="6"/>
      <c r="CD545" s="6"/>
      <c r="CE545" s="6"/>
      <c r="CF545" s="6"/>
      <c r="CG545" s="6"/>
      <c r="CH545" s="6"/>
      <c r="CI545" s="6"/>
    </row>
    <row r="546" spans="15:87" x14ac:dyDescent="0.35">
      <c r="O546" s="4"/>
      <c r="P546" s="4"/>
      <c r="Q546" s="4"/>
      <c r="R546" s="4"/>
      <c r="S546" s="4"/>
      <c r="T546" s="4"/>
      <c r="U546" s="4"/>
      <c r="AS546" s="6"/>
      <c r="AT546" s="6"/>
      <c r="AU546" s="6"/>
      <c r="AV546" s="6"/>
      <c r="AW546" s="6"/>
      <c r="AX546" s="6"/>
      <c r="AY546" s="6"/>
      <c r="AZ546" s="6" t="s">
        <v>964</v>
      </c>
      <c r="BA546" s="6" t="s">
        <v>965</v>
      </c>
      <c r="BB546" s="6" t="s">
        <v>84</v>
      </c>
      <c r="BC546" s="6">
        <v>6</v>
      </c>
      <c r="BD546" s="6" t="s">
        <v>8</v>
      </c>
      <c r="BE546" s="6" t="s">
        <v>173</v>
      </c>
      <c r="BF546" s="6"/>
      <c r="BG546" s="6" t="s">
        <v>965</v>
      </c>
      <c r="BH546" s="6"/>
      <c r="BI546" s="6" t="s">
        <v>966</v>
      </c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  <c r="BW546" s="6"/>
      <c r="BX546" s="6"/>
      <c r="BY546" s="6"/>
      <c r="BZ546" s="6"/>
      <c r="CA546" s="6"/>
      <c r="CB546" s="6"/>
      <c r="CC546" s="6"/>
      <c r="CD546" s="6"/>
      <c r="CE546" s="6"/>
      <c r="CF546" s="6"/>
      <c r="CG546" s="6"/>
      <c r="CH546" s="6"/>
      <c r="CI546" s="6"/>
    </row>
    <row r="547" spans="15:87" x14ac:dyDescent="0.35">
      <c r="O547" s="4"/>
      <c r="P547" s="4"/>
      <c r="Q547" s="4"/>
      <c r="R547" s="4"/>
      <c r="S547" s="4"/>
      <c r="T547" s="4"/>
      <c r="U547" s="4"/>
      <c r="AS547" s="6"/>
      <c r="AT547" s="6"/>
      <c r="AU547" s="6"/>
      <c r="AV547" s="6"/>
      <c r="AW547" s="6"/>
      <c r="AX547" s="6"/>
      <c r="AY547" s="6"/>
      <c r="AZ547" s="6" t="s">
        <v>967</v>
      </c>
      <c r="BA547" s="6" t="s">
        <v>968</v>
      </c>
      <c r="BB547" s="6" t="s">
        <v>84</v>
      </c>
      <c r="BC547" s="6">
        <v>5</v>
      </c>
      <c r="BD547" s="6" t="s">
        <v>8</v>
      </c>
      <c r="BE547" s="6" t="s">
        <v>298</v>
      </c>
      <c r="BF547" s="6"/>
      <c r="BG547" s="6" t="s">
        <v>968</v>
      </c>
      <c r="BH547" s="6"/>
      <c r="BI547" s="6" t="s">
        <v>969</v>
      </c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  <c r="BW547" s="6"/>
      <c r="BX547" s="6"/>
      <c r="BY547" s="6"/>
      <c r="BZ547" s="6"/>
      <c r="CA547" s="6"/>
      <c r="CB547" s="6"/>
      <c r="CC547" s="6"/>
      <c r="CD547" s="6"/>
      <c r="CE547" s="6"/>
      <c r="CF547" s="6"/>
      <c r="CG547" s="6"/>
      <c r="CH547" s="6"/>
      <c r="CI547" s="6"/>
    </row>
    <row r="548" spans="15:87" x14ac:dyDescent="0.35">
      <c r="O548" s="4"/>
      <c r="P548" s="4"/>
      <c r="Q548" s="4"/>
      <c r="R548" s="4"/>
      <c r="S548" s="4"/>
      <c r="T548" s="4"/>
      <c r="U548" s="4"/>
      <c r="AS548" s="6"/>
      <c r="AT548" s="6"/>
      <c r="AU548" s="6"/>
      <c r="AV548" s="6"/>
      <c r="AW548" s="6"/>
      <c r="AX548" s="6"/>
      <c r="AY548" s="6"/>
      <c r="AZ548" s="6" t="s">
        <v>970</v>
      </c>
      <c r="BA548" s="6" t="s">
        <v>971</v>
      </c>
      <c r="BB548" s="6" t="s">
        <v>84</v>
      </c>
      <c r="BC548" s="6">
        <v>28</v>
      </c>
      <c r="BD548" s="6" t="s">
        <v>8</v>
      </c>
      <c r="BE548" s="6" t="s">
        <v>108</v>
      </c>
      <c r="BF548" s="6"/>
      <c r="BG548" s="6" t="s">
        <v>971</v>
      </c>
      <c r="BH548" s="6"/>
      <c r="BI548" s="6" t="s">
        <v>972</v>
      </c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  <c r="BW548" s="6"/>
      <c r="BX548" s="6"/>
      <c r="BY548" s="6"/>
      <c r="BZ548" s="6"/>
      <c r="CA548" s="6"/>
      <c r="CB548" s="6"/>
      <c r="CC548" s="6"/>
      <c r="CD548" s="6"/>
      <c r="CE548" s="6"/>
      <c r="CF548" s="6"/>
      <c r="CG548" s="6"/>
      <c r="CH548" s="6"/>
      <c r="CI548" s="6"/>
    </row>
    <row r="549" spans="15:87" x14ac:dyDescent="0.35">
      <c r="O549" s="4"/>
      <c r="P549" s="4"/>
      <c r="Q549" s="4"/>
      <c r="R549" s="4"/>
      <c r="S549" s="4"/>
      <c r="T549" s="4"/>
      <c r="U549" s="4"/>
      <c r="AS549" s="6"/>
      <c r="AT549" s="6"/>
      <c r="AU549" s="6"/>
      <c r="AV549" s="6"/>
      <c r="AW549" s="6"/>
      <c r="AX549" s="6"/>
      <c r="AY549" s="6"/>
      <c r="AZ549" s="6" t="s">
        <v>973</v>
      </c>
      <c r="BA549" s="6" t="s">
        <v>974</v>
      </c>
      <c r="BB549" s="6">
        <v>17</v>
      </c>
      <c r="BC549" s="6">
        <v>11</v>
      </c>
      <c r="BD549" s="6" t="s">
        <v>75</v>
      </c>
      <c r="BE549" s="6" t="s">
        <v>291</v>
      </c>
      <c r="BF549" s="6"/>
      <c r="BG549" s="6" t="s">
        <v>974</v>
      </c>
      <c r="BH549" s="6"/>
      <c r="BI549" s="6">
        <v>171655</v>
      </c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  <c r="BW549" s="6"/>
      <c r="BX549" s="6"/>
      <c r="BY549" s="6"/>
      <c r="BZ549" s="6"/>
      <c r="CA549" s="6"/>
      <c r="CB549" s="6"/>
      <c r="CC549" s="6"/>
      <c r="CD549" s="6"/>
      <c r="CE549" s="6"/>
      <c r="CF549" s="6"/>
      <c r="CG549" s="6"/>
      <c r="CH549" s="6"/>
      <c r="CI549" s="6"/>
    </row>
    <row r="550" spans="15:87" x14ac:dyDescent="0.35">
      <c r="O550" s="4"/>
      <c r="P550" s="4"/>
      <c r="Q550" s="4"/>
      <c r="R550" s="4"/>
      <c r="S550" s="4"/>
      <c r="T550" s="4"/>
      <c r="U550" s="4"/>
      <c r="AS550" s="6"/>
      <c r="AT550" s="6"/>
      <c r="AU550" s="6"/>
      <c r="AV550" s="6"/>
      <c r="AW550" s="6"/>
      <c r="AX550" s="6"/>
      <c r="AY550" s="6"/>
      <c r="AZ550" s="6" t="s">
        <v>975</v>
      </c>
      <c r="BA550" s="6" t="s">
        <v>976</v>
      </c>
      <c r="BB550" s="6">
        <v>43</v>
      </c>
      <c r="BC550" s="6">
        <v>18</v>
      </c>
      <c r="BD550" s="6" t="s">
        <v>49</v>
      </c>
      <c r="BE550" s="6" t="s">
        <v>275</v>
      </c>
      <c r="BF550" s="6"/>
      <c r="BG550" s="6" t="s">
        <v>976</v>
      </c>
      <c r="BH550" s="6"/>
      <c r="BI550" s="6">
        <v>431378</v>
      </c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  <c r="BW550" s="6"/>
      <c r="BX550" s="6"/>
      <c r="BY550" s="6"/>
      <c r="BZ550" s="6"/>
      <c r="CA550" s="6"/>
      <c r="CB550" s="6"/>
      <c r="CC550" s="6"/>
      <c r="CD550" s="6"/>
      <c r="CE550" s="6"/>
      <c r="CF550" s="6"/>
      <c r="CG550" s="6"/>
      <c r="CH550" s="6"/>
      <c r="CI550" s="6"/>
    </row>
    <row r="551" spans="15:87" x14ac:dyDescent="0.35">
      <c r="O551" s="4"/>
      <c r="P551" s="4"/>
      <c r="Q551" s="4"/>
      <c r="R551" s="4"/>
      <c r="S551" s="4"/>
      <c r="T551" s="4"/>
      <c r="U551" s="4"/>
      <c r="AS551" s="6"/>
      <c r="AT551" s="6"/>
      <c r="AU551" s="6"/>
      <c r="AV551" s="6"/>
      <c r="AW551" s="6"/>
      <c r="AX551" s="6"/>
      <c r="AY551" s="6"/>
      <c r="AZ551" s="6" t="s">
        <v>977</v>
      </c>
      <c r="BA551" s="6" t="s">
        <v>978</v>
      </c>
      <c r="BB551" s="6">
        <v>43</v>
      </c>
      <c r="BC551" s="6">
        <v>24</v>
      </c>
      <c r="BD551" s="6" t="s">
        <v>49</v>
      </c>
      <c r="BE551" s="6" t="s">
        <v>115</v>
      </c>
      <c r="BF551" s="6"/>
      <c r="BG551" s="6" t="s">
        <v>978</v>
      </c>
      <c r="BH551" s="6"/>
      <c r="BI551" s="6">
        <v>439023</v>
      </c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  <c r="BW551" s="6"/>
      <c r="BX551" s="6"/>
      <c r="BY551" s="6"/>
      <c r="BZ551" s="6"/>
      <c r="CA551" s="6"/>
      <c r="CB551" s="6"/>
      <c r="CC551" s="6"/>
      <c r="CD551" s="6"/>
      <c r="CE551" s="6"/>
      <c r="CF551" s="6"/>
      <c r="CG551" s="6"/>
      <c r="CH551" s="6"/>
      <c r="CI551" s="6"/>
    </row>
    <row r="552" spans="15:87" x14ac:dyDescent="0.35">
      <c r="O552" s="4"/>
      <c r="P552" s="4"/>
      <c r="Q552" s="4"/>
      <c r="R552" s="4"/>
      <c r="S552" s="4"/>
      <c r="T552" s="4"/>
      <c r="U552" s="4"/>
      <c r="AS552" s="6"/>
      <c r="AT552" s="6"/>
      <c r="AU552" s="6"/>
      <c r="AV552" s="6"/>
      <c r="AW552" s="6"/>
      <c r="AX552" s="6"/>
      <c r="AY552" s="6"/>
      <c r="AZ552" s="6" t="s">
        <v>979</v>
      </c>
      <c r="BA552" s="6" t="s">
        <v>980</v>
      </c>
      <c r="BB552" s="6">
        <v>17</v>
      </c>
      <c r="BC552" s="6">
        <v>7</v>
      </c>
      <c r="BD552" s="6" t="s">
        <v>75</v>
      </c>
      <c r="BE552" s="6" t="s">
        <v>121</v>
      </c>
      <c r="BF552" s="6"/>
      <c r="BG552" s="6" t="s">
        <v>980</v>
      </c>
      <c r="BH552" s="6"/>
      <c r="BI552" s="6">
        <v>171674</v>
      </c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  <c r="BW552" s="6"/>
      <c r="BX552" s="6"/>
      <c r="BY552" s="6"/>
      <c r="BZ552" s="6"/>
      <c r="CA552" s="6"/>
      <c r="CB552" s="6"/>
      <c r="CC552" s="6"/>
      <c r="CD552" s="6"/>
      <c r="CE552" s="6"/>
      <c r="CF552" s="6"/>
      <c r="CG552" s="6"/>
      <c r="CH552" s="6"/>
      <c r="CI552" s="6"/>
    </row>
    <row r="553" spans="15:87" x14ac:dyDescent="0.35">
      <c r="O553" s="4"/>
      <c r="P553" s="4"/>
      <c r="Q553" s="4"/>
      <c r="R553" s="4"/>
      <c r="S553" s="4"/>
      <c r="T553" s="4"/>
      <c r="U553" s="4"/>
      <c r="AS553" s="6"/>
      <c r="AT553" s="6"/>
      <c r="AU553" s="6"/>
      <c r="AV553" s="6"/>
      <c r="AW553" s="6"/>
      <c r="AX553" s="6"/>
      <c r="AY553" s="6"/>
      <c r="AZ553" s="6" t="s">
        <v>981</v>
      </c>
      <c r="BA553" s="6" t="s">
        <v>982</v>
      </c>
      <c r="BB553" s="6">
        <v>17</v>
      </c>
      <c r="BC553" s="6">
        <v>9</v>
      </c>
      <c r="BD553" s="6" t="s">
        <v>75</v>
      </c>
      <c r="BE553" s="6" t="s">
        <v>105</v>
      </c>
      <c r="BF553" s="6"/>
      <c r="BG553" s="6" t="s">
        <v>982</v>
      </c>
      <c r="BH553" s="6"/>
      <c r="BI553" s="6">
        <v>171680</v>
      </c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  <c r="BW553" s="6"/>
      <c r="BX553" s="6"/>
      <c r="BY553" s="6"/>
      <c r="BZ553" s="6"/>
      <c r="CA553" s="6"/>
      <c r="CB553" s="6"/>
      <c r="CC553" s="6"/>
      <c r="CD553" s="6"/>
      <c r="CE553" s="6"/>
      <c r="CF553" s="6"/>
      <c r="CG553" s="6"/>
      <c r="CH553" s="6"/>
      <c r="CI553" s="6"/>
    </row>
    <row r="554" spans="15:87" x14ac:dyDescent="0.35">
      <c r="O554" s="4"/>
      <c r="P554" s="4"/>
      <c r="Q554" s="4"/>
      <c r="R554" s="4"/>
      <c r="S554" s="4"/>
      <c r="T554" s="4"/>
      <c r="U554" s="4"/>
      <c r="AS554" s="6"/>
      <c r="AT554" s="6"/>
      <c r="AU554" s="6"/>
      <c r="AV554" s="6"/>
      <c r="AW554" s="6"/>
      <c r="AX554" s="6"/>
      <c r="AY554" s="6"/>
      <c r="AZ554" s="6" t="s">
        <v>983</v>
      </c>
      <c r="BA554" s="6" t="s">
        <v>984</v>
      </c>
      <c r="BB554" s="6" t="s">
        <v>84</v>
      </c>
      <c r="BC554" s="6">
        <v>26</v>
      </c>
      <c r="BD554" s="6" t="s">
        <v>8</v>
      </c>
      <c r="BE554" s="6" t="s">
        <v>308</v>
      </c>
      <c r="BF554" s="6"/>
      <c r="BG554" s="6" t="s">
        <v>984</v>
      </c>
      <c r="BH554" s="6"/>
      <c r="BI554" s="6" t="s">
        <v>985</v>
      </c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  <c r="BW554" s="6"/>
      <c r="BX554" s="6"/>
      <c r="BY554" s="6"/>
      <c r="BZ554" s="6"/>
      <c r="CA554" s="6"/>
      <c r="CB554" s="6"/>
      <c r="CC554" s="6"/>
      <c r="CD554" s="6"/>
      <c r="CE554" s="6"/>
      <c r="CF554" s="6"/>
      <c r="CG554" s="6"/>
      <c r="CH554" s="6"/>
      <c r="CI554" s="6"/>
    </row>
    <row r="555" spans="15:87" x14ac:dyDescent="0.35">
      <c r="O555" s="4"/>
      <c r="P555" s="4"/>
      <c r="Q555" s="4"/>
      <c r="R555" s="4"/>
      <c r="S555" s="4"/>
      <c r="T555" s="4"/>
      <c r="U555" s="4"/>
      <c r="AS555" s="6"/>
      <c r="AT555" s="6"/>
      <c r="AU555" s="6"/>
      <c r="AV555" s="6"/>
      <c r="AW555" s="6"/>
      <c r="AX555" s="6"/>
      <c r="AY555" s="6"/>
      <c r="AZ555" s="6" t="s">
        <v>986</v>
      </c>
      <c r="BA555" s="6" t="s">
        <v>987</v>
      </c>
      <c r="BB555" s="6" t="s">
        <v>84</v>
      </c>
      <c r="BC555" s="6">
        <v>2</v>
      </c>
      <c r="BD555" s="6" t="s">
        <v>8</v>
      </c>
      <c r="BE555" s="6" t="s">
        <v>85</v>
      </c>
      <c r="BF555" s="6"/>
      <c r="BG555" s="6" t="s">
        <v>987</v>
      </c>
      <c r="BH555" s="6"/>
      <c r="BI555" s="6" t="s">
        <v>988</v>
      </c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  <c r="BW555" s="6"/>
      <c r="BX555" s="6"/>
      <c r="BY555" s="6"/>
      <c r="BZ555" s="6"/>
      <c r="CA555" s="6"/>
      <c r="CB555" s="6"/>
      <c r="CC555" s="6"/>
      <c r="CD555" s="6"/>
      <c r="CE555" s="6"/>
      <c r="CF555" s="6"/>
      <c r="CG555" s="6"/>
      <c r="CH555" s="6"/>
      <c r="CI555" s="6"/>
    </row>
    <row r="556" spans="15:87" x14ac:dyDescent="0.35">
      <c r="O556" s="4"/>
      <c r="P556" s="4"/>
      <c r="Q556" s="4"/>
      <c r="R556" s="4"/>
      <c r="S556" s="4"/>
      <c r="T556" s="4"/>
      <c r="U556" s="4"/>
      <c r="AS556" s="6"/>
      <c r="AT556" s="6"/>
      <c r="AU556" s="6"/>
      <c r="AV556" s="6"/>
      <c r="AW556" s="6"/>
      <c r="AX556" s="6"/>
      <c r="AY556" s="6"/>
      <c r="AZ556" s="6" t="s">
        <v>989</v>
      </c>
      <c r="BA556" s="6" t="s">
        <v>990</v>
      </c>
      <c r="BB556" s="6">
        <v>17</v>
      </c>
      <c r="BC556" s="6">
        <v>11</v>
      </c>
      <c r="BD556" s="6" t="s">
        <v>75</v>
      </c>
      <c r="BE556" s="6" t="s">
        <v>291</v>
      </c>
      <c r="BF556" s="6"/>
      <c r="BG556" s="6" t="s">
        <v>990</v>
      </c>
      <c r="BH556" s="6"/>
      <c r="BI556" s="6">
        <v>171851</v>
      </c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  <c r="BW556" s="6"/>
      <c r="BX556" s="6"/>
      <c r="BY556" s="6"/>
      <c r="BZ556" s="6"/>
      <c r="CA556" s="6"/>
      <c r="CB556" s="6"/>
      <c r="CC556" s="6"/>
      <c r="CD556" s="6"/>
      <c r="CE556" s="6"/>
      <c r="CF556" s="6"/>
      <c r="CG556" s="6"/>
      <c r="CH556" s="6"/>
      <c r="CI556" s="6"/>
    </row>
    <row r="557" spans="15:87" x14ac:dyDescent="0.35">
      <c r="O557" s="4"/>
      <c r="P557" s="4"/>
      <c r="Q557" s="4"/>
      <c r="R557" s="4"/>
      <c r="S557" s="4"/>
      <c r="T557" s="4"/>
      <c r="U557" s="4"/>
      <c r="AS557" s="6"/>
      <c r="AT557" s="6"/>
      <c r="AU557" s="6"/>
      <c r="AV557" s="6"/>
      <c r="AW557" s="6"/>
      <c r="AX557" s="6"/>
      <c r="AY557" s="6"/>
      <c r="AZ557" s="6" t="s">
        <v>991</v>
      </c>
      <c r="BA557" s="6" t="s">
        <v>992</v>
      </c>
      <c r="BB557" s="6">
        <v>17</v>
      </c>
      <c r="BC557" s="6">
        <v>9</v>
      </c>
      <c r="BD557" s="6" t="s">
        <v>75</v>
      </c>
      <c r="BE557" s="6" t="s">
        <v>105</v>
      </c>
      <c r="BF557" s="6"/>
      <c r="BG557" s="6" t="s">
        <v>992</v>
      </c>
      <c r="BH557" s="6"/>
      <c r="BI557" s="6">
        <v>171668</v>
      </c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  <c r="BW557" s="6"/>
      <c r="BX557" s="6"/>
      <c r="BY557" s="6"/>
      <c r="BZ557" s="6"/>
      <c r="CA557" s="6"/>
      <c r="CB557" s="6"/>
      <c r="CC557" s="6"/>
      <c r="CD557" s="6"/>
      <c r="CE557" s="6"/>
      <c r="CF557" s="6"/>
      <c r="CG557" s="6"/>
      <c r="CH557" s="6"/>
      <c r="CI557" s="6"/>
    </row>
    <row r="558" spans="15:87" x14ac:dyDescent="0.35">
      <c r="O558" s="4"/>
      <c r="P558" s="4"/>
      <c r="Q558" s="4"/>
      <c r="R558" s="4"/>
      <c r="S558" s="4"/>
      <c r="T558" s="4"/>
      <c r="U558" s="4"/>
      <c r="AS558" s="6"/>
      <c r="AT558" s="6"/>
      <c r="AU558" s="6"/>
      <c r="AV558" s="6"/>
      <c r="AW558" s="6"/>
      <c r="AX558" s="6"/>
      <c r="AY558" s="6"/>
      <c r="AZ558" s="6" t="s">
        <v>993</v>
      </c>
      <c r="BA558" s="6" t="s">
        <v>994</v>
      </c>
      <c r="BB558" s="6" t="s">
        <v>84</v>
      </c>
      <c r="BC558" s="6">
        <v>28</v>
      </c>
      <c r="BD558" s="6" t="s">
        <v>8</v>
      </c>
      <c r="BE558" s="6" t="s">
        <v>108</v>
      </c>
      <c r="BF558" s="6"/>
      <c r="BG558" s="6" t="s">
        <v>994</v>
      </c>
      <c r="BH558" s="6"/>
      <c r="BI558" s="6" t="s">
        <v>995</v>
      </c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  <c r="BW558" s="6"/>
      <c r="BX558" s="6"/>
      <c r="BY558" s="6"/>
      <c r="BZ558" s="6"/>
      <c r="CA558" s="6"/>
      <c r="CB558" s="6"/>
      <c r="CC558" s="6"/>
      <c r="CD558" s="6"/>
      <c r="CE558" s="6"/>
      <c r="CF558" s="6"/>
      <c r="CG558" s="6"/>
      <c r="CH558" s="6"/>
      <c r="CI558" s="6"/>
    </row>
    <row r="559" spans="15:87" x14ac:dyDescent="0.35">
      <c r="O559" s="4"/>
      <c r="P559" s="4"/>
      <c r="Q559" s="4"/>
      <c r="R559" s="4"/>
      <c r="S559" s="4"/>
      <c r="T559" s="4"/>
      <c r="U559" s="4"/>
      <c r="AS559" s="6"/>
      <c r="AT559" s="6"/>
      <c r="AU559" s="6"/>
      <c r="AV559" s="6"/>
      <c r="AW559" s="6"/>
      <c r="AX559" s="6"/>
      <c r="AY559" s="6"/>
      <c r="AZ559" s="6" t="s">
        <v>996</v>
      </c>
      <c r="BA559" s="6" t="s">
        <v>997</v>
      </c>
      <c r="BB559" s="6">
        <v>17</v>
      </c>
      <c r="BC559" s="6">
        <v>10</v>
      </c>
      <c r="BD559" s="6" t="s">
        <v>75</v>
      </c>
      <c r="BE559" s="6" t="s">
        <v>187</v>
      </c>
      <c r="BF559" s="6"/>
      <c r="BG559" s="6" t="s">
        <v>997</v>
      </c>
      <c r="BH559" s="6"/>
      <c r="BI559" s="6">
        <v>179032</v>
      </c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  <c r="BW559" s="6"/>
      <c r="BX559" s="6"/>
      <c r="BY559" s="6"/>
      <c r="BZ559" s="6"/>
      <c r="CA559" s="6"/>
      <c r="CB559" s="6"/>
      <c r="CC559" s="6"/>
      <c r="CD559" s="6"/>
      <c r="CE559" s="6"/>
      <c r="CF559" s="6"/>
      <c r="CG559" s="6"/>
      <c r="CH559" s="6"/>
      <c r="CI559" s="6"/>
    </row>
    <row r="560" spans="15:87" x14ac:dyDescent="0.35">
      <c r="O560" s="4"/>
      <c r="P560" s="4"/>
      <c r="Q560" s="4"/>
      <c r="R560" s="4"/>
      <c r="S560" s="4"/>
      <c r="T560" s="4"/>
      <c r="U560" s="4"/>
      <c r="AS560" s="6"/>
      <c r="AT560" s="6"/>
      <c r="AU560" s="6"/>
      <c r="AV560" s="6"/>
      <c r="AW560" s="6"/>
      <c r="AX560" s="6"/>
      <c r="AY560" s="6"/>
      <c r="AZ560" s="6" t="s">
        <v>998</v>
      </c>
      <c r="BA560" s="6" t="s">
        <v>999</v>
      </c>
      <c r="BB560" s="6">
        <v>17</v>
      </c>
      <c r="BC560" s="6">
        <v>9</v>
      </c>
      <c r="BD560" s="6" t="s">
        <v>75</v>
      </c>
      <c r="BE560" s="6" t="s">
        <v>105</v>
      </c>
      <c r="BF560" s="6"/>
      <c r="BG560" s="6" t="s">
        <v>999</v>
      </c>
      <c r="BH560" s="6"/>
      <c r="BI560" s="6">
        <v>171693</v>
      </c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  <c r="BW560" s="6"/>
      <c r="BX560" s="6"/>
      <c r="BY560" s="6"/>
      <c r="BZ560" s="6"/>
      <c r="CA560" s="6"/>
      <c r="CB560" s="6"/>
      <c r="CC560" s="6"/>
      <c r="CD560" s="6"/>
      <c r="CE560" s="6"/>
      <c r="CF560" s="6"/>
      <c r="CG560" s="6"/>
      <c r="CH560" s="6"/>
      <c r="CI560" s="6"/>
    </row>
    <row r="561" spans="15:87" x14ac:dyDescent="0.35">
      <c r="O561" s="4"/>
      <c r="P561" s="4"/>
      <c r="Q561" s="4"/>
      <c r="R561" s="4"/>
      <c r="S561" s="4"/>
      <c r="T561" s="4"/>
      <c r="U561" s="4"/>
      <c r="AS561" s="6"/>
      <c r="AT561" s="6"/>
      <c r="AU561" s="6"/>
      <c r="AV561" s="6"/>
      <c r="AW561" s="6"/>
      <c r="AX561" s="6"/>
      <c r="AY561" s="6"/>
      <c r="AZ561" s="6" t="s">
        <v>1000</v>
      </c>
      <c r="BA561" s="6" t="s">
        <v>1001</v>
      </c>
      <c r="BB561" s="6" t="s">
        <v>84</v>
      </c>
      <c r="BC561" s="6">
        <v>6</v>
      </c>
      <c r="BD561" s="6" t="s">
        <v>8</v>
      </c>
      <c r="BE561" s="6" t="s">
        <v>173</v>
      </c>
      <c r="BF561" s="6"/>
      <c r="BG561" s="6" t="s">
        <v>1001</v>
      </c>
      <c r="BH561" s="6"/>
      <c r="BI561" s="6" t="s">
        <v>1002</v>
      </c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  <c r="BW561" s="6"/>
      <c r="BX561" s="6"/>
      <c r="BY561" s="6"/>
      <c r="BZ561" s="6"/>
      <c r="CA561" s="6"/>
      <c r="CB561" s="6"/>
      <c r="CC561" s="6"/>
      <c r="CD561" s="6"/>
      <c r="CE561" s="6"/>
      <c r="CF561" s="6"/>
      <c r="CG561" s="6"/>
      <c r="CH561" s="6"/>
      <c r="CI561" s="6"/>
    </row>
    <row r="562" spans="15:87" x14ac:dyDescent="0.35">
      <c r="O562" s="4"/>
      <c r="P562" s="4"/>
      <c r="Q562" s="4"/>
      <c r="R562" s="4"/>
      <c r="S562" s="4"/>
      <c r="T562" s="4"/>
      <c r="U562" s="4"/>
      <c r="AS562" s="6"/>
      <c r="AT562" s="6"/>
      <c r="AU562" s="6"/>
      <c r="AV562" s="6"/>
      <c r="AW562" s="6"/>
      <c r="AX562" s="6"/>
      <c r="AY562" s="6"/>
      <c r="AZ562" s="6" t="s">
        <v>1003</v>
      </c>
      <c r="BA562" s="6" t="s">
        <v>1004</v>
      </c>
      <c r="BB562" s="6" t="s">
        <v>84</v>
      </c>
      <c r="BC562" s="6">
        <v>2</v>
      </c>
      <c r="BD562" s="6" t="s">
        <v>8</v>
      </c>
      <c r="BE562" s="6" t="s">
        <v>85</v>
      </c>
      <c r="BF562" s="6"/>
      <c r="BG562" s="6" t="s">
        <v>1004</v>
      </c>
      <c r="BH562" s="6"/>
      <c r="BI562" s="6" t="s">
        <v>1005</v>
      </c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  <c r="BW562" s="6"/>
      <c r="BX562" s="6"/>
      <c r="BY562" s="6"/>
      <c r="BZ562" s="6"/>
      <c r="CA562" s="6"/>
      <c r="CB562" s="6"/>
      <c r="CC562" s="6"/>
      <c r="CD562" s="6"/>
      <c r="CE562" s="6"/>
      <c r="CF562" s="6"/>
      <c r="CG562" s="6"/>
      <c r="CH562" s="6"/>
      <c r="CI562" s="6"/>
    </row>
    <row r="563" spans="15:87" x14ac:dyDescent="0.35">
      <c r="O563" s="4"/>
      <c r="P563" s="4"/>
      <c r="Q563" s="4"/>
      <c r="R563" s="4"/>
      <c r="S563" s="4"/>
      <c r="T563" s="4"/>
      <c r="U563" s="4"/>
      <c r="AS563" s="6"/>
      <c r="AT563" s="6"/>
      <c r="AU563" s="6"/>
      <c r="AV563" s="6"/>
      <c r="AW563" s="6"/>
      <c r="AX563" s="6"/>
      <c r="AY563" s="6"/>
      <c r="AZ563" s="6" t="s">
        <v>1006</v>
      </c>
      <c r="BA563" s="6" t="s">
        <v>1007</v>
      </c>
      <c r="BB563" s="6">
        <v>17</v>
      </c>
      <c r="BC563" s="6">
        <v>12</v>
      </c>
      <c r="BD563" s="6" t="s">
        <v>75</v>
      </c>
      <c r="BE563" s="6" t="s">
        <v>76</v>
      </c>
      <c r="BF563" s="6"/>
      <c r="BG563" s="6" t="s">
        <v>1007</v>
      </c>
      <c r="BH563" s="6"/>
      <c r="BI563" s="6">
        <v>171714</v>
      </c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  <c r="BW563" s="6"/>
      <c r="BX563" s="6"/>
      <c r="BY563" s="6"/>
      <c r="BZ563" s="6"/>
      <c r="CA563" s="6"/>
      <c r="CB563" s="6"/>
      <c r="CC563" s="6"/>
      <c r="CD563" s="6"/>
      <c r="CE563" s="6"/>
      <c r="CF563" s="6"/>
      <c r="CG563" s="6"/>
      <c r="CH563" s="6"/>
      <c r="CI563" s="6"/>
    </row>
    <row r="564" spans="15:87" x14ac:dyDescent="0.35">
      <c r="O564" s="4"/>
      <c r="P564" s="4"/>
      <c r="Q564" s="4"/>
      <c r="R564" s="4"/>
      <c r="S564" s="4"/>
      <c r="T564" s="4"/>
      <c r="U564" s="4"/>
      <c r="AS564" s="6"/>
      <c r="AT564" s="6"/>
      <c r="AU564" s="6"/>
      <c r="AV564" s="6"/>
      <c r="AW564" s="6"/>
      <c r="AX564" s="6"/>
      <c r="AY564" s="6"/>
      <c r="AZ564" s="6" t="s">
        <v>1008</v>
      </c>
      <c r="BA564" s="6" t="s">
        <v>1009</v>
      </c>
      <c r="BB564" s="6">
        <v>25</v>
      </c>
      <c r="BC564" s="6">
        <v>29</v>
      </c>
      <c r="BD564" s="6" t="s">
        <v>89</v>
      </c>
      <c r="BE564" s="6" t="s">
        <v>170</v>
      </c>
      <c r="BF564" s="6"/>
      <c r="BG564" s="6" t="s">
        <v>1009</v>
      </c>
      <c r="BH564" s="6"/>
      <c r="BI564" s="6">
        <v>251930</v>
      </c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  <c r="BW564" s="6"/>
      <c r="BX564" s="6"/>
      <c r="BY564" s="6"/>
      <c r="BZ564" s="6"/>
      <c r="CA564" s="6"/>
      <c r="CB564" s="6"/>
      <c r="CC564" s="6"/>
      <c r="CD564" s="6"/>
      <c r="CE564" s="6"/>
      <c r="CF564" s="6"/>
      <c r="CG564" s="6"/>
      <c r="CH564" s="6"/>
      <c r="CI564" s="6"/>
    </row>
    <row r="565" spans="15:87" x14ac:dyDescent="0.35">
      <c r="O565" s="4"/>
      <c r="P565" s="4"/>
      <c r="Q565" s="4"/>
      <c r="R565" s="4"/>
      <c r="S565" s="4"/>
      <c r="T565" s="4"/>
      <c r="U565" s="4"/>
      <c r="AS565" s="6"/>
      <c r="AT565" s="6"/>
      <c r="AU565" s="6"/>
      <c r="AV565" s="6"/>
      <c r="AW565" s="6"/>
      <c r="AX565" s="6"/>
      <c r="AY565" s="6"/>
      <c r="AZ565" s="6" t="s">
        <v>1010</v>
      </c>
      <c r="BA565" s="6" t="s">
        <v>1011</v>
      </c>
      <c r="BB565" s="6" t="s">
        <v>84</v>
      </c>
      <c r="BC565" s="6">
        <v>17</v>
      </c>
      <c r="BD565" s="6" t="s">
        <v>8</v>
      </c>
      <c r="BE565" s="6" t="s">
        <v>93</v>
      </c>
      <c r="BF565" s="6"/>
      <c r="BG565" s="6" t="s">
        <v>1011</v>
      </c>
      <c r="BH565" s="6"/>
      <c r="BI565" s="6" t="s">
        <v>1012</v>
      </c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  <c r="BW565" s="6"/>
      <c r="BX565" s="6"/>
      <c r="BY565" s="6"/>
      <c r="BZ565" s="6"/>
      <c r="CA565" s="6"/>
      <c r="CB565" s="6"/>
      <c r="CC565" s="6"/>
      <c r="CD565" s="6"/>
      <c r="CE565" s="6"/>
      <c r="CF565" s="6"/>
      <c r="CG565" s="6"/>
      <c r="CH565" s="6"/>
      <c r="CI565" s="6"/>
    </row>
    <row r="566" spans="15:87" x14ac:dyDescent="0.35">
      <c r="O566" s="4"/>
      <c r="P566" s="4"/>
      <c r="Q566" s="4"/>
      <c r="R566" s="4"/>
      <c r="S566" s="4"/>
      <c r="T566" s="4"/>
      <c r="U566" s="4"/>
      <c r="AS566" s="6"/>
      <c r="AT566" s="6"/>
      <c r="AU566" s="6"/>
      <c r="AV566" s="6"/>
      <c r="AW566" s="6"/>
      <c r="AX566" s="6"/>
      <c r="AY566" s="6"/>
      <c r="AZ566" s="6" t="s">
        <v>1013</v>
      </c>
      <c r="BA566" s="6" t="s">
        <v>1014</v>
      </c>
      <c r="BB566" s="6" t="s">
        <v>84</v>
      </c>
      <c r="BC566" s="6">
        <v>4</v>
      </c>
      <c r="BD566" s="6" t="s">
        <v>8</v>
      </c>
      <c r="BE566" s="6" t="s">
        <v>358</v>
      </c>
      <c r="BF566" s="6"/>
      <c r="BG566" s="6" t="s">
        <v>1014</v>
      </c>
      <c r="BH566" s="6"/>
      <c r="BI566" s="6" t="s">
        <v>1015</v>
      </c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  <c r="BW566" s="6"/>
      <c r="BX566" s="6"/>
      <c r="BY566" s="6"/>
      <c r="BZ566" s="6"/>
      <c r="CA566" s="6"/>
      <c r="CB566" s="6"/>
      <c r="CC566" s="6"/>
      <c r="CD566" s="6"/>
      <c r="CE566" s="6"/>
      <c r="CF566" s="6"/>
      <c r="CG566" s="6"/>
      <c r="CH566" s="6"/>
      <c r="CI566" s="6"/>
    </row>
    <row r="567" spans="15:87" x14ac:dyDescent="0.35">
      <c r="O567" s="4"/>
      <c r="P567" s="4"/>
      <c r="Q567" s="4"/>
      <c r="R567" s="4"/>
      <c r="S567" s="4"/>
      <c r="T567" s="4"/>
      <c r="U567" s="4"/>
      <c r="AS567" s="6"/>
      <c r="AT567" s="6"/>
      <c r="AU567" s="6"/>
      <c r="AV567" s="6"/>
      <c r="AW567" s="6"/>
      <c r="AX567" s="6"/>
      <c r="AY567" s="6"/>
      <c r="AZ567" s="6" t="s">
        <v>1016</v>
      </c>
      <c r="BA567" s="6" t="s">
        <v>1017</v>
      </c>
      <c r="BB567" s="6" t="s">
        <v>84</v>
      </c>
      <c r="BC567" s="6">
        <v>6</v>
      </c>
      <c r="BD567" s="6" t="s">
        <v>8</v>
      </c>
      <c r="BE567" s="6" t="s">
        <v>173</v>
      </c>
      <c r="BF567" s="6"/>
      <c r="BG567" s="6" t="s">
        <v>1017</v>
      </c>
      <c r="BH567" s="6"/>
      <c r="BI567" s="6" t="s">
        <v>1018</v>
      </c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  <c r="BW567" s="6"/>
      <c r="BX567" s="6"/>
      <c r="BY567" s="6"/>
      <c r="BZ567" s="6"/>
      <c r="CA567" s="6"/>
      <c r="CB567" s="6"/>
      <c r="CC567" s="6"/>
      <c r="CD567" s="6"/>
      <c r="CE567" s="6"/>
      <c r="CF567" s="6"/>
      <c r="CG567" s="6"/>
      <c r="CH567" s="6"/>
      <c r="CI567" s="6"/>
    </row>
    <row r="568" spans="15:87" x14ac:dyDescent="0.35">
      <c r="O568" s="4"/>
      <c r="P568" s="4"/>
      <c r="Q568" s="4"/>
      <c r="R568" s="4"/>
      <c r="S568" s="4"/>
      <c r="T568" s="4"/>
      <c r="U568" s="4"/>
      <c r="AS568" s="6"/>
      <c r="AT568" s="6"/>
      <c r="AU568" s="6"/>
      <c r="AV568" s="6"/>
      <c r="AW568" s="6"/>
      <c r="AX568" s="6"/>
      <c r="AY568" s="6"/>
      <c r="AZ568" s="6" t="s">
        <v>1019</v>
      </c>
      <c r="BA568" s="6" t="s">
        <v>1020</v>
      </c>
      <c r="BB568" s="6" t="s">
        <v>84</v>
      </c>
      <c r="BC568" s="6">
        <v>6</v>
      </c>
      <c r="BD568" s="6" t="s">
        <v>8</v>
      </c>
      <c r="BE568" s="6" t="s">
        <v>173</v>
      </c>
      <c r="BF568" s="6"/>
      <c r="BG568" s="6" t="s">
        <v>1020</v>
      </c>
      <c r="BH568" s="6"/>
      <c r="BI568" s="6" t="s">
        <v>1021</v>
      </c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  <c r="BW568" s="6"/>
      <c r="BX568" s="6"/>
      <c r="BY568" s="6"/>
      <c r="BZ568" s="6"/>
      <c r="CA568" s="6"/>
      <c r="CB568" s="6"/>
      <c r="CC568" s="6"/>
      <c r="CD568" s="6"/>
      <c r="CE568" s="6"/>
      <c r="CF568" s="6"/>
      <c r="CG568" s="6"/>
      <c r="CH568" s="6"/>
      <c r="CI568" s="6"/>
    </row>
    <row r="569" spans="15:87" x14ac:dyDescent="0.35">
      <c r="O569" s="4"/>
      <c r="P569" s="4"/>
      <c r="Q569" s="4"/>
      <c r="R569" s="4"/>
      <c r="S569" s="4"/>
      <c r="T569" s="4"/>
      <c r="U569" s="4"/>
      <c r="AS569" s="6"/>
      <c r="AT569" s="6"/>
      <c r="AU569" s="6"/>
      <c r="AV569" s="6"/>
      <c r="AW569" s="6"/>
      <c r="AX569" s="6"/>
      <c r="AY569" s="6"/>
      <c r="AZ569" s="6" t="s">
        <v>1022</v>
      </c>
      <c r="BA569" s="6" t="s">
        <v>1023</v>
      </c>
      <c r="BB569" s="6">
        <v>17</v>
      </c>
      <c r="BC569" s="6">
        <v>9</v>
      </c>
      <c r="BD569" s="6" t="s">
        <v>75</v>
      </c>
      <c r="BE569" s="6" t="s">
        <v>105</v>
      </c>
      <c r="BF569" s="6"/>
      <c r="BG569" s="6" t="s">
        <v>1023</v>
      </c>
      <c r="BH569" s="6"/>
      <c r="BI569" s="6">
        <v>171729</v>
      </c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  <c r="BW569" s="6"/>
      <c r="BX569" s="6"/>
      <c r="BY569" s="6"/>
      <c r="BZ569" s="6"/>
      <c r="CA569" s="6"/>
      <c r="CB569" s="6"/>
      <c r="CC569" s="6"/>
      <c r="CD569" s="6"/>
      <c r="CE569" s="6"/>
      <c r="CF569" s="6"/>
      <c r="CG569" s="6"/>
      <c r="CH569" s="6"/>
      <c r="CI569" s="6"/>
    </row>
    <row r="570" spans="15:87" x14ac:dyDescent="0.35">
      <c r="O570" s="4"/>
      <c r="P570" s="4"/>
      <c r="Q570" s="4"/>
      <c r="R570" s="4"/>
      <c r="S570" s="4"/>
      <c r="T570" s="4"/>
      <c r="U570" s="4"/>
      <c r="AS570" s="6"/>
      <c r="AT570" s="6"/>
      <c r="AU570" s="6"/>
      <c r="AV570" s="6"/>
      <c r="AW570" s="6"/>
      <c r="AX570" s="6"/>
      <c r="AY570" s="6"/>
      <c r="AZ570" s="6" t="s">
        <v>1024</v>
      </c>
      <c r="BA570" s="6" t="s">
        <v>1025</v>
      </c>
      <c r="BB570" s="6">
        <v>25</v>
      </c>
      <c r="BC570" s="6">
        <v>32</v>
      </c>
      <c r="BD570" s="6" t="s">
        <v>89</v>
      </c>
      <c r="BE570" s="6" t="s">
        <v>162</v>
      </c>
      <c r="BF570" s="6"/>
      <c r="BG570" s="6" t="s">
        <v>1025</v>
      </c>
      <c r="BH570" s="6"/>
      <c r="BI570" s="6">
        <v>259025</v>
      </c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  <c r="BW570" s="6"/>
      <c r="BX570" s="6"/>
      <c r="BY570" s="6"/>
      <c r="BZ570" s="6"/>
      <c r="CA570" s="6"/>
      <c r="CB570" s="6"/>
      <c r="CC570" s="6"/>
      <c r="CD570" s="6"/>
      <c r="CE570" s="6"/>
      <c r="CF570" s="6"/>
      <c r="CG570" s="6"/>
      <c r="CH570" s="6"/>
      <c r="CI570" s="6"/>
    </row>
    <row r="571" spans="15:87" x14ac:dyDescent="0.35">
      <c r="O571" s="4"/>
      <c r="P571" s="4"/>
      <c r="Q571" s="4"/>
      <c r="R571" s="4"/>
      <c r="S571" s="4"/>
      <c r="T571" s="4"/>
      <c r="U571" s="4"/>
      <c r="AS571" s="6"/>
      <c r="AT571" s="6"/>
      <c r="AU571" s="6"/>
      <c r="AV571" s="6"/>
      <c r="AW571" s="6"/>
      <c r="AX571" s="6"/>
      <c r="AY571" s="6"/>
      <c r="AZ571" s="6" t="s">
        <v>1026</v>
      </c>
      <c r="BA571" s="6" t="s">
        <v>1027</v>
      </c>
      <c r="BB571" s="6" t="s">
        <v>84</v>
      </c>
      <c r="BC571" s="6">
        <v>27</v>
      </c>
      <c r="BD571" s="6" t="s">
        <v>8</v>
      </c>
      <c r="BE571" s="6" t="s">
        <v>183</v>
      </c>
      <c r="BF571" s="6"/>
      <c r="BG571" s="6" t="s">
        <v>1027</v>
      </c>
      <c r="BH571" s="6"/>
      <c r="BI571" s="6" t="s">
        <v>1028</v>
      </c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  <c r="BW571" s="6"/>
      <c r="BX571" s="6"/>
      <c r="BY571" s="6"/>
      <c r="BZ571" s="6"/>
      <c r="CA571" s="6"/>
      <c r="CB571" s="6"/>
      <c r="CC571" s="6"/>
      <c r="CD571" s="6"/>
      <c r="CE571" s="6"/>
      <c r="CF571" s="6"/>
      <c r="CG571" s="6"/>
      <c r="CH571" s="6"/>
      <c r="CI571" s="6"/>
    </row>
    <row r="572" spans="15:87" x14ac:dyDescent="0.35">
      <c r="O572" s="4"/>
      <c r="P572" s="4"/>
      <c r="Q572" s="4"/>
      <c r="R572" s="4"/>
      <c r="S572" s="4"/>
      <c r="T572" s="4"/>
      <c r="U572" s="4"/>
      <c r="AS572" s="6"/>
      <c r="AT572" s="6"/>
      <c r="AU572" s="6"/>
      <c r="AV572" s="6"/>
      <c r="AW572" s="6"/>
      <c r="AX572" s="6"/>
      <c r="AY572" s="6"/>
      <c r="AZ572" s="6" t="s">
        <v>1029</v>
      </c>
      <c r="BA572" s="6" t="s">
        <v>1030</v>
      </c>
      <c r="BB572" s="6" t="s">
        <v>84</v>
      </c>
      <c r="BC572" s="6">
        <v>17</v>
      </c>
      <c r="BD572" s="6" t="s">
        <v>8</v>
      </c>
      <c r="BE572" s="6" t="s">
        <v>93</v>
      </c>
      <c r="BF572" s="6"/>
      <c r="BG572" s="6" t="s">
        <v>1030</v>
      </c>
      <c r="BH572" s="6"/>
      <c r="BI572" s="6" t="s">
        <v>1031</v>
      </c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  <c r="BW572" s="6"/>
      <c r="BX572" s="6"/>
      <c r="BY572" s="6"/>
      <c r="BZ572" s="6"/>
      <c r="CA572" s="6"/>
      <c r="CB572" s="6"/>
      <c r="CC572" s="6"/>
      <c r="CD572" s="6"/>
      <c r="CE572" s="6"/>
      <c r="CF572" s="6"/>
      <c r="CG572" s="6"/>
      <c r="CH572" s="6"/>
      <c r="CI572" s="6"/>
    </row>
    <row r="573" spans="15:87" x14ac:dyDescent="0.35">
      <c r="O573" s="4"/>
      <c r="P573" s="4"/>
      <c r="Q573" s="4"/>
      <c r="R573" s="4"/>
      <c r="S573" s="4"/>
      <c r="T573" s="4"/>
      <c r="U573" s="4"/>
      <c r="AS573" s="6"/>
      <c r="AT573" s="6"/>
      <c r="AU573" s="6"/>
      <c r="AV573" s="6"/>
      <c r="AW573" s="6"/>
      <c r="AX573" s="6"/>
      <c r="AY573" s="6"/>
      <c r="AZ573" s="6" t="s">
        <v>1032</v>
      </c>
      <c r="BA573" s="6" t="s">
        <v>1033</v>
      </c>
      <c r="BB573" s="6" t="s">
        <v>84</v>
      </c>
      <c r="BC573" s="6">
        <v>27</v>
      </c>
      <c r="BD573" s="6" t="s">
        <v>8</v>
      </c>
      <c r="BE573" s="6" t="s">
        <v>183</v>
      </c>
      <c r="BF573" s="6"/>
      <c r="BG573" s="6" t="s">
        <v>1033</v>
      </c>
      <c r="BH573" s="6"/>
      <c r="BI573" s="6" t="s">
        <v>1034</v>
      </c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  <c r="BW573" s="6"/>
      <c r="BX573" s="6"/>
      <c r="BY573" s="6"/>
      <c r="BZ573" s="6"/>
      <c r="CA573" s="6"/>
      <c r="CB573" s="6"/>
      <c r="CC573" s="6"/>
      <c r="CD573" s="6"/>
      <c r="CE573" s="6"/>
      <c r="CF573" s="6"/>
      <c r="CG573" s="6"/>
      <c r="CH573" s="6"/>
      <c r="CI573" s="6"/>
    </row>
    <row r="574" spans="15:87" x14ac:dyDescent="0.35">
      <c r="O574" s="4"/>
      <c r="P574" s="4"/>
      <c r="Q574" s="4"/>
      <c r="R574" s="4"/>
      <c r="S574" s="4"/>
      <c r="T574" s="4"/>
      <c r="U574" s="4"/>
      <c r="AS574" s="6"/>
      <c r="AT574" s="6"/>
      <c r="AU574" s="6"/>
      <c r="AV574" s="6"/>
      <c r="AW574" s="6"/>
      <c r="AX574" s="6"/>
      <c r="AY574" s="6"/>
      <c r="AZ574" s="6" t="s">
        <v>1035</v>
      </c>
      <c r="BA574" s="6" t="s">
        <v>1036</v>
      </c>
      <c r="BB574" s="6">
        <v>17</v>
      </c>
      <c r="BC574" s="6">
        <v>9</v>
      </c>
      <c r="BD574" s="6" t="s">
        <v>75</v>
      </c>
      <c r="BE574" s="6" t="s">
        <v>105</v>
      </c>
      <c r="BF574" s="6"/>
      <c r="BG574" s="6" t="s">
        <v>1036</v>
      </c>
      <c r="BH574" s="6"/>
      <c r="BI574" s="6">
        <v>171735</v>
      </c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  <c r="BW574" s="6"/>
      <c r="BX574" s="6"/>
      <c r="BY574" s="6"/>
      <c r="BZ574" s="6"/>
      <c r="CA574" s="6"/>
      <c r="CB574" s="6"/>
      <c r="CC574" s="6"/>
      <c r="CD574" s="6"/>
      <c r="CE574" s="6"/>
      <c r="CF574" s="6"/>
      <c r="CG574" s="6"/>
      <c r="CH574" s="6"/>
      <c r="CI574" s="6"/>
    </row>
    <row r="575" spans="15:87" x14ac:dyDescent="0.35">
      <c r="O575" s="4"/>
      <c r="P575" s="4"/>
      <c r="Q575" s="4"/>
      <c r="R575" s="4"/>
      <c r="S575" s="4"/>
      <c r="T575" s="4"/>
      <c r="U575" s="4"/>
      <c r="AS575" s="6"/>
      <c r="AT575" s="6"/>
      <c r="AU575" s="6"/>
      <c r="AV575" s="6"/>
      <c r="AW575" s="6"/>
      <c r="AX575" s="6"/>
      <c r="AY575" s="6"/>
      <c r="AZ575" s="6" t="s">
        <v>1037</v>
      </c>
      <c r="BA575" s="6" t="s">
        <v>1038</v>
      </c>
      <c r="BB575" s="6" t="s">
        <v>84</v>
      </c>
      <c r="BC575" s="6">
        <v>26</v>
      </c>
      <c r="BD575" s="6" t="s">
        <v>8</v>
      </c>
      <c r="BE575" s="6" t="s">
        <v>308</v>
      </c>
      <c r="BF575" s="6"/>
      <c r="BG575" s="6" t="s">
        <v>1038</v>
      </c>
      <c r="BH575" s="6"/>
      <c r="BI575" s="6" t="s">
        <v>1039</v>
      </c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  <c r="BW575" s="6"/>
      <c r="BX575" s="6"/>
      <c r="BY575" s="6"/>
      <c r="BZ575" s="6"/>
      <c r="CA575" s="6"/>
      <c r="CB575" s="6"/>
      <c r="CC575" s="6"/>
      <c r="CD575" s="6"/>
      <c r="CE575" s="6"/>
      <c r="CF575" s="6"/>
      <c r="CG575" s="6"/>
      <c r="CH575" s="6"/>
      <c r="CI575" s="6"/>
    </row>
    <row r="576" spans="15:87" x14ac:dyDescent="0.35">
      <c r="O576" s="4"/>
      <c r="P576" s="4"/>
      <c r="Q576" s="4"/>
      <c r="R576" s="4"/>
      <c r="S576" s="4"/>
      <c r="T576" s="4"/>
      <c r="U576" s="4"/>
      <c r="AS576" s="6"/>
      <c r="AT576" s="6"/>
      <c r="AU576" s="6"/>
      <c r="AV576" s="6"/>
      <c r="AW576" s="6"/>
      <c r="AX576" s="6"/>
      <c r="AY576" s="6"/>
      <c r="AZ576" s="6" t="s">
        <v>1040</v>
      </c>
      <c r="BA576" s="6" t="s">
        <v>1041</v>
      </c>
      <c r="BB576" s="6">
        <v>17</v>
      </c>
      <c r="BC576" s="6">
        <v>41</v>
      </c>
      <c r="BD576" s="6" t="s">
        <v>75</v>
      </c>
      <c r="BE576" s="6" t="s">
        <v>589</v>
      </c>
      <c r="BF576" s="6"/>
      <c r="BG576" s="6" t="s">
        <v>1041</v>
      </c>
      <c r="BH576" s="6"/>
      <c r="BI576" s="6">
        <v>171740</v>
      </c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  <c r="BW576" s="6"/>
      <c r="BX576" s="6"/>
      <c r="BY576" s="6"/>
      <c r="BZ576" s="6"/>
      <c r="CA576" s="6"/>
      <c r="CB576" s="6"/>
      <c r="CC576" s="6"/>
      <c r="CD576" s="6"/>
      <c r="CE576" s="6"/>
      <c r="CF576" s="6"/>
      <c r="CG576" s="6"/>
      <c r="CH576" s="6"/>
      <c r="CI576" s="6"/>
    </row>
    <row r="577" spans="15:87" x14ac:dyDescent="0.35">
      <c r="O577" s="4"/>
      <c r="P577" s="4"/>
      <c r="Q577" s="4"/>
      <c r="R577" s="4"/>
      <c r="S577" s="4"/>
      <c r="T577" s="4"/>
      <c r="U577" s="4"/>
      <c r="AS577" s="6"/>
      <c r="AT577" s="6"/>
      <c r="AU577" s="6"/>
      <c r="AV577" s="6"/>
      <c r="AW577" s="6"/>
      <c r="AX577" s="6"/>
      <c r="AY577" s="6"/>
      <c r="AZ577" s="6" t="s">
        <v>1042</v>
      </c>
      <c r="BA577" s="6" t="s">
        <v>1043</v>
      </c>
      <c r="BB577" s="6">
        <v>17</v>
      </c>
      <c r="BC577" s="6">
        <v>12</v>
      </c>
      <c r="BD577" s="6" t="s">
        <v>75</v>
      </c>
      <c r="BE577" s="6" t="s">
        <v>76</v>
      </c>
      <c r="BF577" s="6"/>
      <c r="BG577" s="6" t="s">
        <v>1043</v>
      </c>
      <c r="BH577" s="6"/>
      <c r="BI577" s="6">
        <v>171753</v>
      </c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  <c r="BW577" s="6"/>
      <c r="BX577" s="6"/>
      <c r="BY577" s="6"/>
      <c r="BZ577" s="6"/>
      <c r="CA577" s="6"/>
      <c r="CB577" s="6"/>
      <c r="CC577" s="6"/>
      <c r="CD577" s="6"/>
      <c r="CE577" s="6"/>
      <c r="CF577" s="6"/>
      <c r="CG577" s="6"/>
      <c r="CH577" s="6"/>
      <c r="CI577" s="6"/>
    </row>
    <row r="578" spans="15:87" x14ac:dyDescent="0.35">
      <c r="O578" s="4"/>
      <c r="P578" s="4"/>
      <c r="Q578" s="4"/>
      <c r="R578" s="4"/>
      <c r="S578" s="4"/>
      <c r="T578" s="4"/>
      <c r="U578" s="4"/>
      <c r="AS578" s="6"/>
      <c r="AT578" s="6"/>
      <c r="AU578" s="6"/>
      <c r="AV578" s="6"/>
      <c r="AW578" s="6"/>
      <c r="AX578" s="6"/>
      <c r="AY578" s="6"/>
      <c r="AZ578" s="6" t="s">
        <v>1044</v>
      </c>
      <c r="BA578" s="6" t="s">
        <v>1045</v>
      </c>
      <c r="BB578" s="6">
        <v>17</v>
      </c>
      <c r="BC578" s="6">
        <v>12</v>
      </c>
      <c r="BD578" s="6" t="s">
        <v>75</v>
      </c>
      <c r="BE578" s="6" t="s">
        <v>76</v>
      </c>
      <c r="BF578" s="6"/>
      <c r="BG578" s="6" t="s">
        <v>1045</v>
      </c>
      <c r="BH578" s="6"/>
      <c r="BI578" s="6">
        <v>171766</v>
      </c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  <c r="BW578" s="6"/>
      <c r="BX578" s="6"/>
      <c r="BY578" s="6"/>
      <c r="BZ578" s="6"/>
      <c r="CA578" s="6"/>
      <c r="CB578" s="6"/>
      <c r="CC578" s="6"/>
      <c r="CD578" s="6"/>
      <c r="CE578" s="6"/>
      <c r="CF578" s="6"/>
      <c r="CG578" s="6"/>
      <c r="CH578" s="6"/>
      <c r="CI578" s="6"/>
    </row>
    <row r="579" spans="15:87" x14ac:dyDescent="0.35">
      <c r="O579" s="4"/>
      <c r="P579" s="4"/>
      <c r="Q579" s="4"/>
      <c r="R579" s="4"/>
      <c r="S579" s="4"/>
      <c r="T579" s="4"/>
      <c r="U579" s="4"/>
      <c r="AS579" s="6"/>
      <c r="AT579" s="6"/>
      <c r="AU579" s="6"/>
      <c r="AV579" s="6"/>
      <c r="AW579" s="6"/>
      <c r="AX579" s="6"/>
      <c r="AY579" s="6"/>
      <c r="AZ579" s="6" t="s">
        <v>1046</v>
      </c>
      <c r="BA579" s="6" t="s">
        <v>1047</v>
      </c>
      <c r="BB579" s="6">
        <v>17</v>
      </c>
      <c r="BC579" s="6">
        <v>7</v>
      </c>
      <c r="BD579" s="6" t="s">
        <v>75</v>
      </c>
      <c r="BE579" s="6" t="s">
        <v>121</v>
      </c>
      <c r="BF579" s="6"/>
      <c r="BG579" s="6" t="s">
        <v>1047</v>
      </c>
      <c r="BH579" s="6"/>
      <c r="BI579" s="6">
        <v>171772</v>
      </c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  <c r="BW579" s="6"/>
      <c r="BX579" s="6"/>
      <c r="BY579" s="6"/>
      <c r="BZ579" s="6"/>
      <c r="CA579" s="6"/>
      <c r="CB579" s="6"/>
      <c r="CC579" s="6"/>
      <c r="CD579" s="6"/>
      <c r="CE579" s="6"/>
      <c r="CF579" s="6"/>
      <c r="CG579" s="6"/>
      <c r="CH579" s="6"/>
      <c r="CI579" s="6"/>
    </row>
    <row r="580" spans="15:87" x14ac:dyDescent="0.35">
      <c r="O580" s="4"/>
      <c r="P580" s="4"/>
      <c r="Q580" s="4"/>
      <c r="R580" s="4"/>
      <c r="S580" s="4"/>
      <c r="T580" s="4"/>
      <c r="U580" s="4"/>
      <c r="AS580" s="6"/>
      <c r="AT580" s="6"/>
      <c r="AU580" s="6"/>
      <c r="AV580" s="6"/>
      <c r="AW580" s="6"/>
      <c r="AX580" s="6"/>
      <c r="AY580" s="6"/>
      <c r="AZ580" s="6" t="s">
        <v>1048</v>
      </c>
      <c r="BA580" s="6" t="s">
        <v>1049</v>
      </c>
      <c r="BB580" s="6" t="s">
        <v>84</v>
      </c>
      <c r="BC580" s="6">
        <v>19</v>
      </c>
      <c r="BD580" s="6" t="s">
        <v>8</v>
      </c>
      <c r="BE580" s="6" t="s">
        <v>518</v>
      </c>
      <c r="BF580" s="6"/>
      <c r="BG580" s="6" t="s">
        <v>1049</v>
      </c>
      <c r="BH580" s="6"/>
      <c r="BI580" s="6" t="s">
        <v>1050</v>
      </c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  <c r="BW580" s="6"/>
      <c r="BX580" s="6"/>
      <c r="BY580" s="6"/>
      <c r="BZ580" s="6"/>
      <c r="CA580" s="6"/>
      <c r="CB580" s="6"/>
      <c r="CC580" s="6"/>
      <c r="CD580" s="6"/>
      <c r="CE580" s="6"/>
      <c r="CF580" s="6"/>
      <c r="CG580" s="6"/>
      <c r="CH580" s="6"/>
      <c r="CI580" s="6"/>
    </row>
    <row r="581" spans="15:87" x14ac:dyDescent="0.35">
      <c r="O581" s="4"/>
      <c r="P581" s="4"/>
      <c r="Q581" s="4"/>
      <c r="R581" s="4"/>
      <c r="S581" s="4"/>
      <c r="T581" s="4"/>
      <c r="U581" s="4"/>
      <c r="AS581" s="6"/>
      <c r="AT581" s="6"/>
      <c r="AU581" s="6"/>
      <c r="AV581" s="6"/>
      <c r="AW581" s="6"/>
      <c r="AX581" s="6"/>
      <c r="AY581" s="6"/>
      <c r="AZ581" s="6" t="s">
        <v>1051</v>
      </c>
      <c r="BA581" s="6" t="s">
        <v>1052</v>
      </c>
      <c r="BB581" s="6" t="s">
        <v>84</v>
      </c>
      <c r="BC581" s="6">
        <v>17</v>
      </c>
      <c r="BD581" s="6" t="s">
        <v>8</v>
      </c>
      <c r="BE581" s="6" t="s">
        <v>93</v>
      </c>
      <c r="BF581" s="6"/>
      <c r="BG581" s="6" t="s">
        <v>1052</v>
      </c>
      <c r="BH581" s="6"/>
      <c r="BI581" s="6" t="s">
        <v>1053</v>
      </c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  <c r="BW581" s="6"/>
      <c r="BX581" s="6"/>
      <c r="BY581" s="6"/>
      <c r="BZ581" s="6"/>
      <c r="CA581" s="6"/>
      <c r="CB581" s="6"/>
      <c r="CC581" s="6"/>
      <c r="CD581" s="6"/>
      <c r="CE581" s="6"/>
      <c r="CF581" s="6"/>
      <c r="CG581" s="6"/>
      <c r="CH581" s="6"/>
      <c r="CI581" s="6"/>
    </row>
    <row r="582" spans="15:87" x14ac:dyDescent="0.35">
      <c r="O582" s="4"/>
      <c r="P582" s="4"/>
      <c r="Q582" s="4"/>
      <c r="R582" s="4"/>
      <c r="S582" s="4"/>
      <c r="T582" s="4"/>
      <c r="U582" s="4"/>
      <c r="AS582" s="6"/>
      <c r="AT582" s="6"/>
      <c r="AU582" s="6"/>
      <c r="AV582" s="6"/>
      <c r="AW582" s="6"/>
      <c r="AX582" s="6"/>
      <c r="AY582" s="6"/>
      <c r="AZ582" s="6" t="s">
        <v>1054</v>
      </c>
      <c r="BA582" s="6" t="s">
        <v>1055</v>
      </c>
      <c r="BB582" s="6" t="s">
        <v>84</v>
      </c>
      <c r="BC582" s="6">
        <v>6</v>
      </c>
      <c r="BD582" s="6" t="s">
        <v>8</v>
      </c>
      <c r="BE582" s="6" t="s">
        <v>173</v>
      </c>
      <c r="BF582" s="6"/>
      <c r="BG582" s="6" t="s">
        <v>1055</v>
      </c>
      <c r="BH582" s="6"/>
      <c r="BI582" s="6" t="s">
        <v>1056</v>
      </c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  <c r="BW582" s="6"/>
      <c r="BX582" s="6"/>
      <c r="BY582" s="6"/>
      <c r="BZ582" s="6"/>
      <c r="CA582" s="6"/>
      <c r="CB582" s="6"/>
      <c r="CC582" s="6"/>
      <c r="CD582" s="6"/>
      <c r="CE582" s="6"/>
      <c r="CF582" s="6"/>
      <c r="CG582" s="6"/>
      <c r="CH582" s="6"/>
      <c r="CI582" s="6"/>
    </row>
    <row r="583" spans="15:87" x14ac:dyDescent="0.35">
      <c r="O583" s="4"/>
      <c r="P583" s="4"/>
      <c r="Q583" s="4"/>
      <c r="R583" s="4"/>
      <c r="S583" s="4"/>
      <c r="T583" s="4"/>
      <c r="U583" s="4"/>
      <c r="AS583" s="6"/>
      <c r="AT583" s="6"/>
      <c r="AU583" s="6"/>
      <c r="AV583" s="6"/>
      <c r="AW583" s="6"/>
      <c r="AX583" s="6"/>
      <c r="AY583" s="6"/>
      <c r="AZ583" s="6" t="s">
        <v>1057</v>
      </c>
      <c r="BA583" s="6" t="s">
        <v>1058</v>
      </c>
      <c r="BB583" s="6" t="s">
        <v>84</v>
      </c>
      <c r="BC583" s="6">
        <v>3</v>
      </c>
      <c r="BD583" s="6" t="s">
        <v>8</v>
      </c>
      <c r="BE583" s="6" t="s">
        <v>71</v>
      </c>
      <c r="BF583" s="6"/>
      <c r="BG583" s="6" t="s">
        <v>1058</v>
      </c>
      <c r="BH583" s="6"/>
      <c r="BI583" s="6" t="s">
        <v>1059</v>
      </c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  <c r="BW583" s="6"/>
      <c r="BX583" s="6"/>
      <c r="BY583" s="6"/>
      <c r="BZ583" s="6"/>
      <c r="CA583" s="6"/>
      <c r="CB583" s="6"/>
      <c r="CC583" s="6"/>
      <c r="CD583" s="6"/>
      <c r="CE583" s="6"/>
      <c r="CF583" s="6"/>
      <c r="CG583" s="6"/>
      <c r="CH583" s="6"/>
      <c r="CI583" s="6"/>
    </row>
    <row r="584" spans="15:87" x14ac:dyDescent="0.35">
      <c r="O584" s="4"/>
      <c r="P584" s="4"/>
      <c r="Q584" s="4"/>
      <c r="R584" s="4"/>
      <c r="S584" s="4"/>
      <c r="T584" s="4"/>
      <c r="U584" s="4"/>
      <c r="AS584" s="6"/>
      <c r="AT584" s="6"/>
      <c r="AU584" s="6"/>
      <c r="AV584" s="6"/>
      <c r="AW584" s="6"/>
      <c r="AX584" s="6"/>
      <c r="AY584" s="6"/>
      <c r="AZ584" s="6" t="s">
        <v>1060</v>
      </c>
      <c r="BA584" s="6" t="s">
        <v>1061</v>
      </c>
      <c r="BB584" s="6">
        <v>17</v>
      </c>
      <c r="BC584" s="6">
        <v>12</v>
      </c>
      <c r="BD584" s="6" t="s">
        <v>75</v>
      </c>
      <c r="BE584" s="6" t="s">
        <v>76</v>
      </c>
      <c r="BF584" s="6"/>
      <c r="BG584" s="6" t="s">
        <v>1061</v>
      </c>
      <c r="BH584" s="6"/>
      <c r="BI584" s="6">
        <v>171788</v>
      </c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  <c r="BW584" s="6"/>
      <c r="BX584" s="6"/>
      <c r="BY584" s="6"/>
      <c r="BZ584" s="6"/>
      <c r="CA584" s="6"/>
      <c r="CB584" s="6"/>
      <c r="CC584" s="6"/>
      <c r="CD584" s="6"/>
      <c r="CE584" s="6"/>
      <c r="CF584" s="6"/>
      <c r="CG584" s="6"/>
      <c r="CH584" s="6"/>
      <c r="CI584" s="6"/>
    </row>
    <row r="585" spans="15:87" x14ac:dyDescent="0.35">
      <c r="O585" s="4"/>
      <c r="P585" s="4"/>
      <c r="Q585" s="4"/>
      <c r="R585" s="4"/>
      <c r="S585" s="4"/>
      <c r="T585" s="4"/>
      <c r="U585" s="4"/>
      <c r="AS585" s="6"/>
      <c r="AT585" s="6"/>
      <c r="AU585" s="6"/>
      <c r="AV585" s="6"/>
      <c r="AW585" s="6"/>
      <c r="AX585" s="6"/>
      <c r="AY585" s="6"/>
      <c r="AZ585" s="6" t="s">
        <v>1062</v>
      </c>
      <c r="BA585" s="6" t="s">
        <v>1063</v>
      </c>
      <c r="BB585" s="6" t="s">
        <v>84</v>
      </c>
      <c r="BC585" s="6">
        <v>27</v>
      </c>
      <c r="BD585" s="6" t="s">
        <v>8</v>
      </c>
      <c r="BE585" s="6" t="s">
        <v>183</v>
      </c>
      <c r="BF585" s="6"/>
      <c r="BG585" s="6" t="s">
        <v>1063</v>
      </c>
      <c r="BH585" s="6"/>
      <c r="BI585" s="6" t="s">
        <v>1064</v>
      </c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  <c r="BW585" s="6"/>
      <c r="BX585" s="6"/>
      <c r="BY585" s="6"/>
      <c r="BZ585" s="6"/>
      <c r="CA585" s="6"/>
      <c r="CB585" s="6"/>
      <c r="CC585" s="6"/>
      <c r="CD585" s="6"/>
      <c r="CE585" s="6"/>
      <c r="CF585" s="6"/>
      <c r="CG585" s="6"/>
      <c r="CH585" s="6"/>
      <c r="CI585" s="6"/>
    </row>
    <row r="586" spans="15:87" x14ac:dyDescent="0.35">
      <c r="O586" s="4"/>
      <c r="P586" s="4"/>
      <c r="Q586" s="4"/>
      <c r="R586" s="4"/>
      <c r="S586" s="4"/>
      <c r="T586" s="4"/>
      <c r="U586" s="4"/>
      <c r="AS586" s="6"/>
      <c r="AT586" s="6"/>
      <c r="AU586" s="6"/>
      <c r="AV586" s="6"/>
      <c r="AW586" s="6"/>
      <c r="AX586" s="6"/>
      <c r="AY586" s="6"/>
      <c r="AZ586" s="6" t="s">
        <v>1065</v>
      </c>
      <c r="BA586" s="6" t="s">
        <v>1066</v>
      </c>
      <c r="BB586" s="6" t="s">
        <v>84</v>
      </c>
      <c r="BC586" s="6">
        <v>5</v>
      </c>
      <c r="BD586" s="6" t="s">
        <v>8</v>
      </c>
      <c r="BE586" s="6" t="s">
        <v>298</v>
      </c>
      <c r="BF586" s="6"/>
      <c r="BG586" s="6" t="s">
        <v>1066</v>
      </c>
      <c r="BH586" s="6"/>
      <c r="BI586" s="6" t="s">
        <v>1067</v>
      </c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  <c r="BW586" s="6"/>
      <c r="BX586" s="6"/>
      <c r="BY586" s="6"/>
      <c r="BZ586" s="6"/>
      <c r="CA586" s="6"/>
      <c r="CB586" s="6"/>
      <c r="CC586" s="6"/>
      <c r="CD586" s="6"/>
      <c r="CE586" s="6"/>
      <c r="CF586" s="6"/>
      <c r="CG586" s="6"/>
      <c r="CH586" s="6"/>
      <c r="CI586" s="6"/>
    </row>
    <row r="587" spans="15:87" x14ac:dyDescent="0.35">
      <c r="O587" s="4"/>
      <c r="P587" s="4"/>
      <c r="Q587" s="4"/>
      <c r="R587" s="4"/>
      <c r="S587" s="4"/>
      <c r="T587" s="4"/>
      <c r="U587" s="4"/>
      <c r="AS587" s="6"/>
      <c r="AT587" s="6"/>
      <c r="AU587" s="6"/>
      <c r="AV587" s="6"/>
      <c r="AW587" s="6"/>
      <c r="AX587" s="6"/>
      <c r="AY587" s="6"/>
      <c r="AZ587" s="6" t="s">
        <v>1068</v>
      </c>
      <c r="BA587" s="6" t="s">
        <v>1069</v>
      </c>
      <c r="BB587" s="6" t="s">
        <v>84</v>
      </c>
      <c r="BC587" s="6">
        <v>17</v>
      </c>
      <c r="BD587" s="6" t="s">
        <v>8</v>
      </c>
      <c r="BE587" s="6" t="s">
        <v>93</v>
      </c>
      <c r="BF587" s="6"/>
      <c r="BG587" s="6" t="s">
        <v>1069</v>
      </c>
      <c r="BH587" s="6"/>
      <c r="BI587" s="6" t="s">
        <v>1070</v>
      </c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  <c r="BW587" s="6"/>
      <c r="BX587" s="6"/>
      <c r="BY587" s="6"/>
      <c r="BZ587" s="6"/>
      <c r="CA587" s="6"/>
      <c r="CB587" s="6"/>
      <c r="CC587" s="6"/>
      <c r="CD587" s="6"/>
      <c r="CE587" s="6"/>
      <c r="CF587" s="6"/>
      <c r="CG587" s="6"/>
      <c r="CH587" s="6"/>
      <c r="CI587" s="6"/>
    </row>
    <row r="588" spans="15:87" x14ac:dyDescent="0.35">
      <c r="O588" s="4"/>
      <c r="P588" s="4"/>
      <c r="Q588" s="4"/>
      <c r="R588" s="4"/>
      <c r="S588" s="4"/>
      <c r="T588" s="4"/>
      <c r="U588" s="4"/>
      <c r="AS588" s="6"/>
      <c r="AT588" s="6"/>
      <c r="AU588" s="6"/>
      <c r="AV588" s="6"/>
      <c r="AW588" s="6"/>
      <c r="AX588" s="6"/>
      <c r="AY588" s="6"/>
      <c r="AZ588" s="6" t="s">
        <v>1071</v>
      </c>
      <c r="BA588" s="6" t="s">
        <v>1072</v>
      </c>
      <c r="BB588" s="6" t="s">
        <v>84</v>
      </c>
      <c r="BC588" s="6">
        <v>6</v>
      </c>
      <c r="BD588" s="6" t="s">
        <v>8</v>
      </c>
      <c r="BE588" s="6" t="s">
        <v>173</v>
      </c>
      <c r="BF588" s="6"/>
      <c r="BG588" s="6" t="s">
        <v>1072</v>
      </c>
      <c r="BH588" s="6"/>
      <c r="BI588" s="6" t="s">
        <v>1073</v>
      </c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  <c r="BW588" s="6"/>
      <c r="BX588" s="6"/>
      <c r="BY588" s="6"/>
      <c r="BZ588" s="6"/>
      <c r="CA588" s="6"/>
      <c r="CB588" s="6"/>
      <c r="CC588" s="6"/>
      <c r="CD588" s="6"/>
      <c r="CE588" s="6"/>
      <c r="CF588" s="6"/>
      <c r="CG588" s="6"/>
      <c r="CH588" s="6"/>
      <c r="CI588" s="6"/>
    </row>
    <row r="589" spans="15:87" x14ac:dyDescent="0.35">
      <c r="O589" s="4"/>
      <c r="P589" s="4"/>
      <c r="Q589" s="4"/>
      <c r="R589" s="4"/>
      <c r="S589" s="4"/>
      <c r="T589" s="4"/>
      <c r="U589" s="4"/>
      <c r="AS589" s="6"/>
      <c r="AT589" s="6"/>
      <c r="AU589" s="6"/>
      <c r="AV589" s="6"/>
      <c r="AW589" s="6"/>
      <c r="AX589" s="6"/>
      <c r="AY589" s="6"/>
      <c r="AZ589" s="6" t="s">
        <v>1074</v>
      </c>
      <c r="BA589" s="6" t="s">
        <v>1075</v>
      </c>
      <c r="BB589" s="6" t="s">
        <v>84</v>
      </c>
      <c r="BC589" s="6">
        <v>4</v>
      </c>
      <c r="BD589" s="6" t="s">
        <v>8</v>
      </c>
      <c r="BE589" s="6" t="s">
        <v>358</v>
      </c>
      <c r="BF589" s="6"/>
      <c r="BG589" s="6" t="s">
        <v>1075</v>
      </c>
      <c r="BH589" s="6"/>
      <c r="BI589" s="6" t="s">
        <v>1076</v>
      </c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  <c r="BW589" s="6"/>
      <c r="BX589" s="6"/>
      <c r="BY589" s="6"/>
      <c r="BZ589" s="6"/>
      <c r="CA589" s="6"/>
      <c r="CB589" s="6"/>
      <c r="CC589" s="6"/>
      <c r="CD589" s="6"/>
      <c r="CE589" s="6"/>
      <c r="CF589" s="6"/>
      <c r="CG589" s="6"/>
      <c r="CH589" s="6"/>
      <c r="CI589" s="6"/>
    </row>
    <row r="590" spans="15:87" x14ac:dyDescent="0.35">
      <c r="O590" s="4"/>
      <c r="P590" s="4"/>
      <c r="Q590" s="4"/>
      <c r="R590" s="4"/>
      <c r="S590" s="4"/>
      <c r="T590" s="4"/>
      <c r="U590" s="4"/>
      <c r="AS590" s="6"/>
      <c r="AT590" s="6"/>
      <c r="AU590" s="6"/>
      <c r="AV590" s="6"/>
      <c r="AW590" s="6"/>
      <c r="AX590" s="6"/>
      <c r="AY590" s="6"/>
      <c r="AZ590" s="6" t="s">
        <v>1077</v>
      </c>
      <c r="BA590" s="6" t="s">
        <v>1078</v>
      </c>
      <c r="BB590" s="6" t="s">
        <v>84</v>
      </c>
      <c r="BC590" s="6">
        <v>3</v>
      </c>
      <c r="BD590" s="6" t="s">
        <v>8</v>
      </c>
      <c r="BE590" s="6" t="s">
        <v>71</v>
      </c>
      <c r="BF590" s="6"/>
      <c r="BG590" s="6" t="s">
        <v>1078</v>
      </c>
      <c r="BH590" s="6"/>
      <c r="BI590" s="6" t="s">
        <v>1079</v>
      </c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  <c r="BW590" s="6"/>
      <c r="BX590" s="6"/>
      <c r="BY590" s="6"/>
      <c r="BZ590" s="6"/>
      <c r="CA590" s="6"/>
      <c r="CB590" s="6"/>
      <c r="CC590" s="6"/>
      <c r="CD590" s="6"/>
      <c r="CE590" s="6"/>
      <c r="CF590" s="6"/>
      <c r="CG590" s="6"/>
      <c r="CH590" s="6"/>
      <c r="CI590" s="6"/>
    </row>
    <row r="591" spans="15:87" x14ac:dyDescent="0.35">
      <c r="O591" s="4"/>
      <c r="P591" s="4"/>
      <c r="Q591" s="4"/>
      <c r="R591" s="4"/>
      <c r="S591" s="4"/>
      <c r="T591" s="4"/>
      <c r="U591" s="4"/>
      <c r="AS591" s="6"/>
      <c r="AT591" s="6"/>
      <c r="AU591" s="6"/>
      <c r="AV591" s="6"/>
      <c r="AW591" s="6"/>
      <c r="AX591" s="6"/>
      <c r="AY591" s="6"/>
      <c r="AZ591" s="6" t="s">
        <v>1080</v>
      </c>
      <c r="BA591" s="6" t="s">
        <v>1081</v>
      </c>
      <c r="BB591" s="6">
        <v>25</v>
      </c>
      <c r="BC591" s="6">
        <v>33</v>
      </c>
      <c r="BD591" s="6" t="s">
        <v>89</v>
      </c>
      <c r="BE591" s="6" t="s">
        <v>140</v>
      </c>
      <c r="BF591" s="6"/>
      <c r="BG591" s="6" t="s">
        <v>1081</v>
      </c>
      <c r="BH591" s="6"/>
      <c r="BI591" s="6">
        <v>251945</v>
      </c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  <c r="BW591" s="6"/>
      <c r="BX591" s="6"/>
      <c r="BY591" s="6"/>
      <c r="BZ591" s="6"/>
      <c r="CA591" s="6"/>
      <c r="CB591" s="6"/>
      <c r="CC591" s="6"/>
      <c r="CD591" s="6"/>
      <c r="CE591" s="6"/>
      <c r="CF591" s="6"/>
      <c r="CG591" s="6"/>
      <c r="CH591" s="6"/>
      <c r="CI591" s="6"/>
    </row>
    <row r="592" spans="15:87" x14ac:dyDescent="0.35">
      <c r="O592" s="4"/>
      <c r="P592" s="4"/>
      <c r="Q592" s="4"/>
      <c r="R592" s="4"/>
      <c r="S592" s="4"/>
      <c r="T592" s="4"/>
      <c r="U592" s="4"/>
      <c r="AS592" s="6"/>
      <c r="AT592" s="6"/>
      <c r="AU592" s="6"/>
      <c r="AV592" s="6"/>
      <c r="AW592" s="6"/>
      <c r="AX592" s="6"/>
      <c r="AY592" s="6"/>
      <c r="AZ592" s="6" t="s">
        <v>1082</v>
      </c>
      <c r="BA592" s="6" t="s">
        <v>1083</v>
      </c>
      <c r="BB592" s="6" t="s">
        <v>84</v>
      </c>
      <c r="BC592" s="6">
        <v>17</v>
      </c>
      <c r="BD592" s="6" t="s">
        <v>8</v>
      </c>
      <c r="BE592" s="6" t="s">
        <v>93</v>
      </c>
      <c r="BF592" s="6"/>
      <c r="BG592" s="6" t="s">
        <v>1083</v>
      </c>
      <c r="BH592" s="6"/>
      <c r="BI592" s="6" t="s">
        <v>1084</v>
      </c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  <c r="BW592" s="6"/>
      <c r="BX592" s="6"/>
      <c r="BY592" s="6"/>
      <c r="BZ592" s="6"/>
      <c r="CA592" s="6"/>
      <c r="CB592" s="6"/>
      <c r="CC592" s="6"/>
      <c r="CD592" s="6"/>
      <c r="CE592" s="6"/>
      <c r="CF592" s="6"/>
      <c r="CG592" s="6"/>
      <c r="CH592" s="6"/>
      <c r="CI592" s="6"/>
    </row>
    <row r="593" spans="15:87" x14ac:dyDescent="0.35">
      <c r="O593" s="4"/>
      <c r="P593" s="4"/>
      <c r="Q593" s="4"/>
      <c r="R593" s="4"/>
      <c r="S593" s="4"/>
      <c r="T593" s="4"/>
      <c r="U593" s="4"/>
      <c r="AS593" s="6"/>
      <c r="AT593" s="6"/>
      <c r="AU593" s="6"/>
      <c r="AV593" s="6"/>
      <c r="AW593" s="6"/>
      <c r="AX593" s="6"/>
      <c r="AY593" s="6"/>
      <c r="AZ593" s="6" t="s">
        <v>1085</v>
      </c>
      <c r="BA593" s="6" t="s">
        <v>1086</v>
      </c>
      <c r="BB593" s="6" t="s">
        <v>84</v>
      </c>
      <c r="BC593" s="6">
        <v>6</v>
      </c>
      <c r="BD593" s="6" t="s">
        <v>8</v>
      </c>
      <c r="BE593" s="6" t="s">
        <v>173</v>
      </c>
      <c r="BF593" s="6"/>
      <c r="BG593" s="6" t="s">
        <v>1086</v>
      </c>
      <c r="BH593" s="6"/>
      <c r="BI593" s="6" t="s">
        <v>1087</v>
      </c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  <c r="BW593" s="6"/>
      <c r="BX593" s="6"/>
      <c r="BY593" s="6"/>
      <c r="BZ593" s="6"/>
      <c r="CA593" s="6"/>
      <c r="CB593" s="6"/>
      <c r="CC593" s="6"/>
      <c r="CD593" s="6"/>
      <c r="CE593" s="6"/>
      <c r="CF593" s="6"/>
      <c r="CG593" s="6"/>
      <c r="CH593" s="6"/>
      <c r="CI593" s="6"/>
    </row>
    <row r="594" spans="15:87" x14ac:dyDescent="0.35">
      <c r="O594" s="4"/>
      <c r="P594" s="4"/>
      <c r="Q594" s="4"/>
      <c r="R594" s="4"/>
      <c r="S594" s="4"/>
      <c r="T594" s="4"/>
      <c r="U594" s="4"/>
      <c r="AS594" s="6"/>
      <c r="AT594" s="6"/>
      <c r="AU594" s="6"/>
      <c r="AV594" s="6"/>
      <c r="AW594" s="6"/>
      <c r="AX594" s="6"/>
      <c r="AY594" s="6"/>
      <c r="AZ594" s="6" t="s">
        <v>1088</v>
      </c>
      <c r="BA594" s="6" t="s">
        <v>1089</v>
      </c>
      <c r="BB594" s="6" t="s">
        <v>84</v>
      </c>
      <c r="BC594" s="6">
        <v>26</v>
      </c>
      <c r="BD594" s="6" t="s">
        <v>8</v>
      </c>
      <c r="BE594" s="6" t="s">
        <v>308</v>
      </c>
      <c r="BF594" s="6"/>
      <c r="BG594" s="6" t="s">
        <v>1089</v>
      </c>
      <c r="BH594" s="6"/>
      <c r="BI594" s="6" t="s">
        <v>1090</v>
      </c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  <c r="BW594" s="6"/>
      <c r="BX594" s="6"/>
      <c r="BY594" s="6"/>
      <c r="BZ594" s="6"/>
      <c r="CA594" s="6"/>
      <c r="CB594" s="6"/>
      <c r="CC594" s="6"/>
      <c r="CD594" s="6"/>
      <c r="CE594" s="6"/>
      <c r="CF594" s="6"/>
      <c r="CG594" s="6"/>
      <c r="CH594" s="6"/>
      <c r="CI594" s="6"/>
    </row>
    <row r="595" spans="15:87" x14ac:dyDescent="0.35">
      <c r="O595" s="4"/>
      <c r="P595" s="4"/>
      <c r="Q595" s="4"/>
      <c r="R595" s="4"/>
      <c r="S595" s="4"/>
      <c r="T595" s="4"/>
      <c r="U595" s="4"/>
      <c r="AS595" s="6"/>
      <c r="AT595" s="6"/>
      <c r="AU595" s="6"/>
      <c r="AV595" s="6"/>
      <c r="AW595" s="6"/>
      <c r="AX595" s="6"/>
      <c r="AY595" s="6"/>
      <c r="AZ595" s="6" t="s">
        <v>1091</v>
      </c>
      <c r="BA595" s="6" t="s">
        <v>1092</v>
      </c>
      <c r="BB595" s="6" t="s">
        <v>84</v>
      </c>
      <c r="BC595" s="6">
        <v>26</v>
      </c>
      <c r="BD595" s="6" t="s">
        <v>8</v>
      </c>
      <c r="BE595" s="6" t="s">
        <v>308</v>
      </c>
      <c r="BF595" s="6"/>
      <c r="BG595" s="6" t="s">
        <v>1092</v>
      </c>
      <c r="BH595" s="6"/>
      <c r="BI595" s="6" t="s">
        <v>1093</v>
      </c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  <c r="BW595" s="6"/>
      <c r="BX595" s="6"/>
      <c r="BY595" s="6"/>
      <c r="BZ595" s="6"/>
      <c r="CA595" s="6"/>
      <c r="CB595" s="6"/>
      <c r="CC595" s="6"/>
      <c r="CD595" s="6"/>
      <c r="CE595" s="6"/>
      <c r="CF595" s="6"/>
      <c r="CG595" s="6"/>
      <c r="CH595" s="6"/>
      <c r="CI595" s="6"/>
    </row>
    <row r="596" spans="15:87" x14ac:dyDescent="0.35">
      <c r="O596" s="4"/>
      <c r="P596" s="4"/>
      <c r="Q596" s="4"/>
      <c r="R596" s="4"/>
      <c r="S596" s="4"/>
      <c r="T596" s="4"/>
      <c r="U596" s="4"/>
      <c r="AS596" s="6"/>
      <c r="AT596" s="6"/>
      <c r="AU596" s="6"/>
      <c r="AV596" s="6"/>
      <c r="AW596" s="6"/>
      <c r="AX596" s="6"/>
      <c r="AY596" s="6"/>
      <c r="AZ596" s="6" t="s">
        <v>1094</v>
      </c>
      <c r="BA596" s="6" t="s">
        <v>1095</v>
      </c>
      <c r="BB596" s="6" t="s">
        <v>84</v>
      </c>
      <c r="BC596" s="6">
        <v>5</v>
      </c>
      <c r="BD596" s="6" t="s">
        <v>8</v>
      </c>
      <c r="BE596" s="6" t="s">
        <v>298</v>
      </c>
      <c r="BF596" s="6"/>
      <c r="BG596" s="6" t="s">
        <v>1095</v>
      </c>
      <c r="BH596" s="6"/>
      <c r="BI596" s="6" t="s">
        <v>1096</v>
      </c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  <c r="BW596" s="6"/>
      <c r="BX596" s="6"/>
      <c r="BY596" s="6"/>
      <c r="BZ596" s="6"/>
      <c r="CA596" s="6"/>
      <c r="CB596" s="6"/>
      <c r="CC596" s="6"/>
      <c r="CD596" s="6"/>
      <c r="CE596" s="6"/>
      <c r="CF596" s="6"/>
      <c r="CG596" s="6"/>
      <c r="CH596" s="6"/>
      <c r="CI596" s="6"/>
    </row>
    <row r="597" spans="15:87" x14ac:dyDescent="0.35">
      <c r="O597" s="4"/>
      <c r="P597" s="4"/>
      <c r="Q597" s="4"/>
      <c r="R597" s="4"/>
      <c r="S597" s="4"/>
      <c r="T597" s="4"/>
      <c r="U597" s="4"/>
      <c r="AS597" s="6"/>
      <c r="AT597" s="6"/>
      <c r="AU597" s="6"/>
      <c r="AV597" s="6"/>
      <c r="AW597" s="6"/>
      <c r="AX597" s="6"/>
      <c r="AY597" s="6"/>
      <c r="AZ597" s="6" t="s">
        <v>1097</v>
      </c>
      <c r="BA597" s="6" t="s">
        <v>1098</v>
      </c>
      <c r="BB597" s="6" t="s">
        <v>84</v>
      </c>
      <c r="BC597" s="6">
        <v>6</v>
      </c>
      <c r="BD597" s="6" t="s">
        <v>8</v>
      </c>
      <c r="BE597" s="6" t="s">
        <v>173</v>
      </c>
      <c r="BF597" s="6"/>
      <c r="BG597" s="6" t="s">
        <v>1098</v>
      </c>
      <c r="BH597" s="6"/>
      <c r="BI597" s="6" t="s">
        <v>1099</v>
      </c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  <c r="BW597" s="6"/>
      <c r="BX597" s="6"/>
      <c r="BY597" s="6"/>
      <c r="BZ597" s="6"/>
      <c r="CA597" s="6"/>
      <c r="CB597" s="6"/>
      <c r="CC597" s="6"/>
      <c r="CD597" s="6"/>
      <c r="CE597" s="6"/>
      <c r="CF597" s="6"/>
      <c r="CG597" s="6"/>
      <c r="CH597" s="6"/>
      <c r="CI597" s="6"/>
    </row>
    <row r="598" spans="15:87" x14ac:dyDescent="0.35">
      <c r="O598" s="4"/>
      <c r="P598" s="4"/>
      <c r="Q598" s="4"/>
      <c r="R598" s="4"/>
      <c r="S598" s="4"/>
      <c r="T598" s="4"/>
      <c r="U598" s="4"/>
      <c r="AS598" s="6"/>
      <c r="AT598" s="6"/>
      <c r="AU598" s="6"/>
      <c r="AV598" s="6"/>
      <c r="AW598" s="6"/>
      <c r="AX598" s="6"/>
      <c r="AY598" s="6"/>
      <c r="AZ598" s="6" t="s">
        <v>1100</v>
      </c>
      <c r="BA598" s="6" t="s">
        <v>1101</v>
      </c>
      <c r="BB598" s="6" t="s">
        <v>84</v>
      </c>
      <c r="BC598" s="6">
        <v>2</v>
      </c>
      <c r="BD598" s="6" t="s">
        <v>8</v>
      </c>
      <c r="BE598" s="6" t="s">
        <v>85</v>
      </c>
      <c r="BF598" s="6"/>
      <c r="BG598" s="6" t="s">
        <v>1101</v>
      </c>
      <c r="BH598" s="6"/>
      <c r="BI598" s="6" t="s">
        <v>1102</v>
      </c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  <c r="BW598" s="6"/>
      <c r="BX598" s="6"/>
      <c r="BY598" s="6"/>
      <c r="BZ598" s="6"/>
      <c r="CA598" s="6"/>
      <c r="CB598" s="6"/>
      <c r="CC598" s="6"/>
      <c r="CD598" s="6"/>
      <c r="CE598" s="6"/>
      <c r="CF598" s="6"/>
      <c r="CG598" s="6"/>
      <c r="CH598" s="6"/>
      <c r="CI598" s="6"/>
    </row>
    <row r="599" spans="15:87" x14ac:dyDescent="0.35">
      <c r="O599" s="4"/>
      <c r="P599" s="4"/>
      <c r="Q599" s="4"/>
      <c r="R599" s="4"/>
      <c r="S599" s="4"/>
      <c r="T599" s="4"/>
      <c r="U599" s="4"/>
      <c r="AS599" s="6"/>
      <c r="AT599" s="6"/>
      <c r="AU599" s="6"/>
      <c r="AV599" s="6"/>
      <c r="AW599" s="6"/>
      <c r="AX599" s="6"/>
      <c r="AY599" s="6"/>
      <c r="AZ599" s="6" t="s">
        <v>1103</v>
      </c>
      <c r="BA599" s="6" t="s">
        <v>1104</v>
      </c>
      <c r="BB599" s="6">
        <v>43</v>
      </c>
      <c r="BC599" s="6">
        <v>24</v>
      </c>
      <c r="BD599" s="6" t="s">
        <v>49</v>
      </c>
      <c r="BE599" s="6" t="s">
        <v>115</v>
      </c>
      <c r="BF599" s="6"/>
      <c r="BG599" s="6" t="s">
        <v>1104</v>
      </c>
      <c r="BH599" s="6"/>
      <c r="BI599" s="6">
        <v>431384</v>
      </c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  <c r="BW599" s="6"/>
      <c r="BX599" s="6"/>
      <c r="BY599" s="6"/>
      <c r="BZ599" s="6"/>
      <c r="CA599" s="6"/>
      <c r="CB599" s="6"/>
      <c r="CC599" s="6"/>
      <c r="CD599" s="6"/>
      <c r="CE599" s="6"/>
      <c r="CF599" s="6"/>
      <c r="CG599" s="6"/>
      <c r="CH599" s="6"/>
      <c r="CI599" s="6"/>
    </row>
    <row r="600" spans="15:87" x14ac:dyDescent="0.35">
      <c r="O600" s="4"/>
      <c r="P600" s="4"/>
      <c r="Q600" s="4"/>
      <c r="R600" s="4"/>
      <c r="S600" s="4"/>
      <c r="T600" s="4"/>
      <c r="U600" s="4"/>
      <c r="AS600" s="6"/>
      <c r="AT600" s="6"/>
      <c r="AU600" s="6"/>
      <c r="AV600" s="6"/>
      <c r="AW600" s="6"/>
      <c r="AX600" s="6"/>
      <c r="AY600" s="6"/>
      <c r="AZ600" s="6" t="s">
        <v>1105</v>
      </c>
      <c r="BA600" s="6" t="s">
        <v>1106</v>
      </c>
      <c r="BB600" s="6" t="s">
        <v>84</v>
      </c>
      <c r="BC600" s="6">
        <v>6</v>
      </c>
      <c r="BD600" s="6" t="s">
        <v>8</v>
      </c>
      <c r="BE600" s="6" t="s">
        <v>173</v>
      </c>
      <c r="BF600" s="6"/>
      <c r="BG600" s="6" t="s">
        <v>1106</v>
      </c>
      <c r="BH600" s="6"/>
      <c r="BI600" s="6" t="s">
        <v>1107</v>
      </c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  <c r="BW600" s="6"/>
      <c r="BX600" s="6"/>
      <c r="BY600" s="6"/>
      <c r="BZ600" s="6"/>
      <c r="CA600" s="6"/>
      <c r="CB600" s="6"/>
      <c r="CC600" s="6"/>
      <c r="CD600" s="6"/>
      <c r="CE600" s="6"/>
      <c r="CF600" s="6"/>
      <c r="CG600" s="6"/>
      <c r="CH600" s="6"/>
      <c r="CI600" s="6"/>
    </row>
    <row r="601" spans="15:87" x14ac:dyDescent="0.35">
      <c r="O601" s="4"/>
      <c r="P601" s="4"/>
      <c r="Q601" s="4"/>
      <c r="R601" s="4"/>
      <c r="S601" s="4"/>
      <c r="T601" s="4"/>
      <c r="U601" s="4"/>
      <c r="AS601" s="6"/>
      <c r="AT601" s="6"/>
      <c r="AU601" s="6"/>
      <c r="AV601" s="6"/>
      <c r="AW601" s="6"/>
      <c r="AX601" s="6"/>
      <c r="AY601" s="6"/>
      <c r="AZ601" s="6" t="s">
        <v>1108</v>
      </c>
      <c r="BA601" s="6" t="s">
        <v>1109</v>
      </c>
      <c r="BB601" s="6" t="s">
        <v>84</v>
      </c>
      <c r="BC601" s="6">
        <v>2</v>
      </c>
      <c r="BD601" s="6" t="s">
        <v>8</v>
      </c>
      <c r="BE601" s="6" t="s">
        <v>85</v>
      </c>
      <c r="BF601" s="6"/>
      <c r="BG601" s="6" t="s">
        <v>1109</v>
      </c>
      <c r="BH601" s="6"/>
      <c r="BI601" s="6" t="s">
        <v>1110</v>
      </c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  <c r="BW601" s="6"/>
      <c r="BX601" s="6"/>
      <c r="BY601" s="6"/>
      <c r="BZ601" s="6"/>
      <c r="CA601" s="6"/>
      <c r="CB601" s="6"/>
      <c r="CC601" s="6"/>
      <c r="CD601" s="6"/>
      <c r="CE601" s="6"/>
      <c r="CF601" s="6"/>
      <c r="CG601" s="6"/>
      <c r="CH601" s="6"/>
      <c r="CI601" s="6"/>
    </row>
    <row r="602" spans="15:87" x14ac:dyDescent="0.35">
      <c r="O602" s="4"/>
      <c r="P602" s="4"/>
      <c r="Q602" s="4"/>
      <c r="R602" s="4"/>
      <c r="S602" s="4"/>
      <c r="T602" s="4"/>
      <c r="U602" s="4"/>
      <c r="AS602" s="6"/>
      <c r="AT602" s="6"/>
      <c r="AU602" s="6"/>
      <c r="AV602" s="6"/>
      <c r="AW602" s="6"/>
      <c r="AX602" s="6"/>
      <c r="AY602" s="6"/>
      <c r="AZ602" s="6" t="s">
        <v>1111</v>
      </c>
      <c r="BA602" s="6" t="s">
        <v>1112</v>
      </c>
      <c r="BB602" s="6">
        <v>17</v>
      </c>
      <c r="BC602" s="6">
        <v>10</v>
      </c>
      <c r="BD602" s="6" t="s">
        <v>75</v>
      </c>
      <c r="BE602" s="6" t="s">
        <v>187</v>
      </c>
      <c r="BF602" s="6"/>
      <c r="BG602" s="6" t="s">
        <v>1112</v>
      </c>
      <c r="BH602" s="6"/>
      <c r="BI602" s="6">
        <v>171805</v>
      </c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  <c r="BW602" s="6"/>
      <c r="BX602" s="6"/>
      <c r="BY602" s="6"/>
      <c r="BZ602" s="6"/>
      <c r="CA602" s="6"/>
      <c r="CB602" s="6"/>
      <c r="CC602" s="6"/>
      <c r="CD602" s="6"/>
      <c r="CE602" s="6"/>
      <c r="CF602" s="6"/>
      <c r="CG602" s="6"/>
      <c r="CH602" s="6"/>
      <c r="CI602" s="6"/>
    </row>
    <row r="603" spans="15:87" x14ac:dyDescent="0.35">
      <c r="O603" s="4"/>
      <c r="P603" s="4"/>
      <c r="Q603" s="4"/>
      <c r="R603" s="4"/>
      <c r="S603" s="4"/>
      <c r="T603" s="4"/>
      <c r="U603" s="4"/>
      <c r="AS603" s="6"/>
      <c r="AT603" s="6"/>
      <c r="AU603" s="6"/>
      <c r="AV603" s="6"/>
      <c r="AW603" s="6"/>
      <c r="AX603" s="6"/>
      <c r="AY603" s="6"/>
      <c r="AZ603" s="6" t="s">
        <v>1113</v>
      </c>
      <c r="BA603" s="6" t="s">
        <v>1114</v>
      </c>
      <c r="BB603" s="6" t="s">
        <v>84</v>
      </c>
      <c r="BC603" s="6">
        <v>1</v>
      </c>
      <c r="BD603" s="6" t="s">
        <v>8</v>
      </c>
      <c r="BE603" s="6" t="s">
        <v>179</v>
      </c>
      <c r="BF603" s="6"/>
      <c r="BG603" s="6" t="s">
        <v>1114</v>
      </c>
      <c r="BH603" s="6"/>
      <c r="BI603" s="6" t="s">
        <v>1115</v>
      </c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  <c r="BW603" s="6"/>
      <c r="BX603" s="6"/>
      <c r="BY603" s="6"/>
      <c r="BZ603" s="6"/>
      <c r="CA603" s="6"/>
      <c r="CB603" s="6"/>
      <c r="CC603" s="6"/>
      <c r="CD603" s="6"/>
      <c r="CE603" s="6"/>
      <c r="CF603" s="6"/>
      <c r="CG603" s="6"/>
      <c r="CH603" s="6"/>
      <c r="CI603" s="6"/>
    </row>
    <row r="604" spans="15:87" x14ac:dyDescent="0.35">
      <c r="O604" s="4"/>
      <c r="P604" s="4"/>
      <c r="Q604" s="4"/>
      <c r="R604" s="4"/>
      <c r="S604" s="4"/>
      <c r="T604" s="4"/>
      <c r="U604" s="4"/>
      <c r="AS604" s="6"/>
      <c r="AT604" s="6"/>
      <c r="AU604" s="6"/>
      <c r="AV604" s="6"/>
      <c r="AW604" s="6"/>
      <c r="AX604" s="6"/>
      <c r="AY604" s="6"/>
      <c r="AZ604" s="6" t="s">
        <v>1116</v>
      </c>
      <c r="BA604" s="6" t="s">
        <v>1117</v>
      </c>
      <c r="BB604" s="6">
        <v>43</v>
      </c>
      <c r="BC604" s="6">
        <v>20</v>
      </c>
      <c r="BD604" s="6" t="s">
        <v>49</v>
      </c>
      <c r="BE604" s="6" t="s">
        <v>272</v>
      </c>
      <c r="BF604" s="6"/>
      <c r="BG604" s="6" t="s">
        <v>1117</v>
      </c>
      <c r="BH604" s="6"/>
      <c r="BI604" s="6">
        <v>431397</v>
      </c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  <c r="BW604" s="6"/>
      <c r="BX604" s="6"/>
      <c r="BY604" s="6"/>
      <c r="BZ604" s="6"/>
      <c r="CA604" s="6"/>
      <c r="CB604" s="6"/>
      <c r="CC604" s="6"/>
      <c r="CD604" s="6"/>
      <c r="CE604" s="6"/>
      <c r="CF604" s="6"/>
      <c r="CG604" s="6"/>
      <c r="CH604" s="6"/>
      <c r="CI604" s="6"/>
    </row>
    <row r="605" spans="15:87" x14ac:dyDescent="0.35">
      <c r="O605" s="4"/>
      <c r="P605" s="4"/>
      <c r="Q605" s="4"/>
      <c r="R605" s="4"/>
      <c r="S605" s="4"/>
      <c r="T605" s="4"/>
      <c r="U605" s="4"/>
      <c r="AS605" s="6"/>
      <c r="AT605" s="6"/>
      <c r="AU605" s="6"/>
      <c r="AV605" s="6"/>
      <c r="AW605" s="6"/>
      <c r="AX605" s="6"/>
      <c r="AY605" s="6"/>
      <c r="AZ605" s="6" t="s">
        <v>1118</v>
      </c>
      <c r="BA605" s="6" t="s">
        <v>1119</v>
      </c>
      <c r="BB605" s="6">
        <v>17</v>
      </c>
      <c r="BC605" s="6">
        <v>13</v>
      </c>
      <c r="BD605" s="6" t="s">
        <v>75</v>
      </c>
      <c r="BE605" s="6" t="s">
        <v>79</v>
      </c>
      <c r="BF605" s="6"/>
      <c r="BG605" s="6" t="s">
        <v>1119</v>
      </c>
      <c r="BH605" s="6"/>
      <c r="BI605" s="6">
        <v>171812</v>
      </c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  <c r="BW605" s="6"/>
      <c r="BX605" s="6"/>
      <c r="BY605" s="6"/>
      <c r="BZ605" s="6"/>
      <c r="CA605" s="6"/>
      <c r="CB605" s="6"/>
      <c r="CC605" s="6"/>
      <c r="CD605" s="6"/>
      <c r="CE605" s="6"/>
      <c r="CF605" s="6"/>
      <c r="CG605" s="6"/>
      <c r="CH605" s="6"/>
      <c r="CI605" s="6"/>
    </row>
    <row r="606" spans="15:87" x14ac:dyDescent="0.35">
      <c r="O606" s="4"/>
      <c r="P606" s="4"/>
      <c r="Q606" s="4"/>
      <c r="R606" s="4"/>
      <c r="S606" s="4"/>
      <c r="T606" s="4"/>
      <c r="U606" s="4"/>
      <c r="AS606" s="6"/>
      <c r="AT606" s="6"/>
      <c r="AU606" s="6"/>
      <c r="AV606" s="6"/>
      <c r="AW606" s="6"/>
      <c r="AX606" s="6"/>
      <c r="AY606" s="6"/>
      <c r="AZ606" s="6" t="s">
        <v>1120</v>
      </c>
      <c r="BA606" s="6" t="s">
        <v>1121</v>
      </c>
      <c r="BB606" s="6" t="s">
        <v>84</v>
      </c>
      <c r="BC606" s="6">
        <v>6</v>
      </c>
      <c r="BD606" s="6" t="s">
        <v>8</v>
      </c>
      <c r="BE606" s="6" t="s">
        <v>173</v>
      </c>
      <c r="BF606" s="6"/>
      <c r="BG606" s="6" t="s">
        <v>1121</v>
      </c>
      <c r="BH606" s="6"/>
      <c r="BI606" s="6" t="s">
        <v>1122</v>
      </c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  <c r="BW606" s="6"/>
      <c r="BX606" s="6"/>
      <c r="BY606" s="6"/>
      <c r="BZ606" s="6"/>
      <c r="CA606" s="6"/>
      <c r="CB606" s="6"/>
      <c r="CC606" s="6"/>
      <c r="CD606" s="6"/>
      <c r="CE606" s="6"/>
      <c r="CF606" s="6"/>
      <c r="CG606" s="6"/>
      <c r="CH606" s="6"/>
      <c r="CI606" s="6"/>
    </row>
    <row r="607" spans="15:87" x14ac:dyDescent="0.35">
      <c r="O607" s="4"/>
      <c r="P607" s="4"/>
      <c r="Q607" s="4"/>
      <c r="R607" s="4"/>
      <c r="S607" s="4"/>
      <c r="T607" s="4"/>
      <c r="U607" s="4"/>
      <c r="AS607" s="6"/>
      <c r="AT607" s="6"/>
      <c r="AU607" s="6"/>
      <c r="AV607" s="6"/>
      <c r="AW607" s="6"/>
      <c r="AX607" s="6"/>
      <c r="AY607" s="6"/>
      <c r="AZ607" s="6" t="s">
        <v>1123</v>
      </c>
      <c r="BA607" s="6" t="s">
        <v>1124</v>
      </c>
      <c r="BB607" s="6" t="s">
        <v>84</v>
      </c>
      <c r="BC607" s="6">
        <v>6</v>
      </c>
      <c r="BD607" s="6" t="s">
        <v>8</v>
      </c>
      <c r="BE607" s="6" t="s">
        <v>173</v>
      </c>
      <c r="BF607" s="6"/>
      <c r="BG607" s="6" t="s">
        <v>1124</v>
      </c>
      <c r="BH607" s="6"/>
      <c r="BI607" s="6" t="s">
        <v>1125</v>
      </c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  <c r="BW607" s="6"/>
      <c r="BX607" s="6"/>
      <c r="BY607" s="6"/>
      <c r="BZ607" s="6"/>
      <c r="CA607" s="6"/>
      <c r="CB607" s="6"/>
      <c r="CC607" s="6"/>
      <c r="CD607" s="6"/>
      <c r="CE607" s="6"/>
      <c r="CF607" s="6"/>
      <c r="CG607" s="6"/>
      <c r="CH607" s="6"/>
      <c r="CI607" s="6"/>
    </row>
    <row r="608" spans="15:87" x14ac:dyDescent="0.35">
      <c r="O608" s="4"/>
      <c r="P608" s="4"/>
      <c r="Q608" s="4"/>
      <c r="R608" s="4"/>
      <c r="S608" s="4"/>
      <c r="T608" s="4"/>
      <c r="U608" s="4"/>
      <c r="AS608" s="6"/>
      <c r="AT608" s="6"/>
      <c r="AU608" s="6"/>
      <c r="AV608" s="6"/>
      <c r="AW608" s="6"/>
      <c r="AX608" s="6"/>
      <c r="AY608" s="6"/>
      <c r="AZ608" s="6" t="s">
        <v>1126</v>
      </c>
      <c r="BA608" s="6" t="s">
        <v>1127</v>
      </c>
      <c r="BB608" s="6" t="s">
        <v>84</v>
      </c>
      <c r="BC608" s="6">
        <v>3</v>
      </c>
      <c r="BD608" s="6" t="s">
        <v>8</v>
      </c>
      <c r="BE608" s="6" t="s">
        <v>71</v>
      </c>
      <c r="BF608" s="6"/>
      <c r="BG608" s="6" t="s">
        <v>1127</v>
      </c>
      <c r="BH608" s="6"/>
      <c r="BI608" s="6" t="s">
        <v>1128</v>
      </c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  <c r="BW608" s="6"/>
      <c r="BX608" s="6"/>
      <c r="BY608" s="6"/>
      <c r="BZ608" s="6"/>
      <c r="CA608" s="6"/>
      <c r="CB608" s="6"/>
      <c r="CC608" s="6"/>
      <c r="CD608" s="6"/>
      <c r="CE608" s="6"/>
      <c r="CF608" s="6"/>
      <c r="CG608" s="6"/>
      <c r="CH608" s="6"/>
      <c r="CI608" s="6"/>
    </row>
    <row r="609" spans="15:87" x14ac:dyDescent="0.35">
      <c r="O609" s="4"/>
      <c r="P609" s="4"/>
      <c r="Q609" s="4"/>
      <c r="R609" s="4"/>
      <c r="S609" s="4"/>
      <c r="T609" s="4"/>
      <c r="U609" s="4"/>
      <c r="AS609" s="6"/>
      <c r="AT609" s="6"/>
      <c r="AU609" s="6"/>
      <c r="AV609" s="6"/>
      <c r="AW609" s="6"/>
      <c r="AX609" s="6"/>
      <c r="AY609" s="6"/>
      <c r="AZ609" s="6" t="s">
        <v>1129</v>
      </c>
      <c r="BA609" s="6" t="s">
        <v>1130</v>
      </c>
      <c r="BB609" s="6" t="s">
        <v>84</v>
      </c>
      <c r="BC609" s="6">
        <v>17</v>
      </c>
      <c r="BD609" s="6" t="s">
        <v>8</v>
      </c>
      <c r="BE609" s="6" t="s">
        <v>93</v>
      </c>
      <c r="BF609" s="6"/>
      <c r="BG609" s="6" t="s">
        <v>1130</v>
      </c>
      <c r="BH609" s="6"/>
      <c r="BI609" s="6" t="s">
        <v>1131</v>
      </c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  <c r="BW609" s="6"/>
      <c r="BX609" s="6"/>
      <c r="BY609" s="6"/>
      <c r="BZ609" s="6"/>
      <c r="CA609" s="6"/>
      <c r="CB609" s="6"/>
      <c r="CC609" s="6"/>
      <c r="CD609" s="6"/>
      <c r="CE609" s="6"/>
      <c r="CF609" s="6"/>
      <c r="CG609" s="6"/>
      <c r="CH609" s="6"/>
      <c r="CI609" s="6"/>
    </row>
    <row r="610" spans="15:87" x14ac:dyDescent="0.35">
      <c r="O610" s="4"/>
      <c r="P610" s="4"/>
      <c r="Q610" s="4"/>
      <c r="R610" s="4"/>
      <c r="S610" s="4"/>
      <c r="T610" s="4"/>
      <c r="U610" s="4"/>
      <c r="AS610" s="6"/>
      <c r="AT610" s="6"/>
      <c r="AU610" s="6"/>
      <c r="AV610" s="6"/>
      <c r="AW610" s="6"/>
      <c r="AX610" s="6"/>
      <c r="AY610" s="6"/>
      <c r="AZ610" s="6" t="s">
        <v>1132</v>
      </c>
      <c r="BA610" s="6" t="s">
        <v>1133</v>
      </c>
      <c r="BB610" s="6">
        <v>17</v>
      </c>
      <c r="BC610" s="6">
        <v>12</v>
      </c>
      <c r="BD610" s="6" t="s">
        <v>75</v>
      </c>
      <c r="BE610" s="6" t="s">
        <v>76</v>
      </c>
      <c r="BF610" s="6"/>
      <c r="BG610" s="6" t="s">
        <v>1133</v>
      </c>
      <c r="BH610" s="6"/>
      <c r="BI610" s="6">
        <v>171827</v>
      </c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  <c r="BW610" s="6"/>
      <c r="BX610" s="6"/>
      <c r="BY610" s="6"/>
      <c r="BZ610" s="6"/>
      <c r="CA610" s="6"/>
      <c r="CB610" s="6"/>
      <c r="CC610" s="6"/>
      <c r="CD610" s="6"/>
      <c r="CE610" s="6"/>
      <c r="CF610" s="6"/>
      <c r="CG610" s="6"/>
      <c r="CH610" s="6"/>
      <c r="CI610" s="6"/>
    </row>
    <row r="611" spans="15:87" x14ac:dyDescent="0.35">
      <c r="O611" s="4"/>
      <c r="P611" s="4"/>
      <c r="Q611" s="4"/>
      <c r="R611" s="4"/>
      <c r="S611" s="4"/>
      <c r="T611" s="4"/>
      <c r="U611" s="4"/>
      <c r="AS611" s="6"/>
      <c r="AT611" s="6"/>
      <c r="AU611" s="6"/>
      <c r="AV611" s="6"/>
      <c r="AW611" s="6"/>
      <c r="AX611" s="6"/>
      <c r="AY611" s="6"/>
      <c r="AZ611" s="6" t="s">
        <v>1134</v>
      </c>
      <c r="BA611" s="6" t="s">
        <v>1135</v>
      </c>
      <c r="BB611" s="6" t="s">
        <v>84</v>
      </c>
      <c r="BC611" s="6">
        <v>27</v>
      </c>
      <c r="BD611" s="6" t="s">
        <v>8</v>
      </c>
      <c r="BE611" s="6" t="s">
        <v>183</v>
      </c>
      <c r="BF611" s="6"/>
      <c r="BG611" s="6" t="s">
        <v>1135</v>
      </c>
      <c r="BH611" s="6"/>
      <c r="BI611" s="6" t="s">
        <v>1136</v>
      </c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  <c r="BW611" s="6"/>
      <c r="BX611" s="6"/>
      <c r="BY611" s="6"/>
      <c r="BZ611" s="6"/>
      <c r="CA611" s="6"/>
      <c r="CB611" s="6"/>
      <c r="CC611" s="6"/>
      <c r="CD611" s="6"/>
      <c r="CE611" s="6"/>
      <c r="CF611" s="6"/>
      <c r="CG611" s="6"/>
      <c r="CH611" s="6"/>
      <c r="CI611" s="6"/>
    </row>
    <row r="612" spans="15:87" x14ac:dyDescent="0.35">
      <c r="O612" s="4"/>
      <c r="P612" s="4"/>
      <c r="Q612" s="4"/>
      <c r="R612" s="4"/>
      <c r="S612" s="4"/>
      <c r="T612" s="4"/>
      <c r="U612" s="4"/>
      <c r="AS612" s="6"/>
      <c r="AT612" s="6"/>
      <c r="AU612" s="6"/>
      <c r="AV612" s="6"/>
      <c r="AW612" s="6"/>
      <c r="AX612" s="6"/>
      <c r="AY612" s="6"/>
      <c r="AZ612" s="6" t="s">
        <v>1137</v>
      </c>
      <c r="BA612" s="6" t="s">
        <v>1138</v>
      </c>
      <c r="BB612" s="6" t="s">
        <v>84</v>
      </c>
      <c r="BC612" s="6">
        <v>17</v>
      </c>
      <c r="BD612" s="6" t="s">
        <v>8</v>
      </c>
      <c r="BE612" s="6" t="s">
        <v>93</v>
      </c>
      <c r="BF612" s="6"/>
      <c r="BG612" s="6" t="s">
        <v>1138</v>
      </c>
      <c r="BH612" s="6"/>
      <c r="BI612" s="6" t="s">
        <v>1139</v>
      </c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  <c r="BW612" s="6"/>
      <c r="BX612" s="6"/>
      <c r="BY612" s="6"/>
      <c r="BZ612" s="6"/>
      <c r="CA612" s="6"/>
      <c r="CB612" s="6"/>
      <c r="CC612" s="6"/>
      <c r="CD612" s="6"/>
      <c r="CE612" s="6"/>
      <c r="CF612" s="6"/>
      <c r="CG612" s="6"/>
      <c r="CH612" s="6"/>
      <c r="CI612" s="6"/>
    </row>
    <row r="613" spans="15:87" x14ac:dyDescent="0.35">
      <c r="O613" s="4"/>
      <c r="P613" s="4"/>
      <c r="Q613" s="4"/>
      <c r="R613" s="4"/>
      <c r="S613" s="4"/>
      <c r="T613" s="4"/>
      <c r="U613" s="4"/>
      <c r="AS613" s="6"/>
      <c r="AT613" s="6"/>
      <c r="AU613" s="6"/>
      <c r="AV613" s="6"/>
      <c r="AW613" s="6"/>
      <c r="AX613" s="6"/>
      <c r="AY613" s="6"/>
      <c r="AZ613" s="6" t="s">
        <v>1140</v>
      </c>
      <c r="BA613" s="6" t="s">
        <v>1141</v>
      </c>
      <c r="BB613" s="6" t="s">
        <v>84</v>
      </c>
      <c r="BC613" s="6">
        <v>6</v>
      </c>
      <c r="BD613" s="6" t="s">
        <v>8</v>
      </c>
      <c r="BE613" s="6" t="s">
        <v>173</v>
      </c>
      <c r="BF613" s="6"/>
      <c r="BG613" s="6" t="s">
        <v>1141</v>
      </c>
      <c r="BH613" s="6"/>
      <c r="BI613" s="6" t="s">
        <v>1142</v>
      </c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  <c r="BW613" s="6"/>
      <c r="BX613" s="6"/>
      <c r="BY613" s="6"/>
      <c r="BZ613" s="6"/>
      <c r="CA613" s="6"/>
      <c r="CB613" s="6"/>
      <c r="CC613" s="6"/>
      <c r="CD613" s="6"/>
      <c r="CE613" s="6"/>
      <c r="CF613" s="6"/>
      <c r="CG613" s="6"/>
      <c r="CH613" s="6"/>
      <c r="CI613" s="6"/>
    </row>
    <row r="614" spans="15:87" x14ac:dyDescent="0.35">
      <c r="O614" s="4"/>
      <c r="P614" s="4"/>
      <c r="Q614" s="4"/>
      <c r="R614" s="4"/>
      <c r="S614" s="4"/>
      <c r="T614" s="4"/>
      <c r="U614" s="4"/>
      <c r="AS614" s="6"/>
      <c r="AT614" s="6"/>
      <c r="AU614" s="6"/>
      <c r="AV614" s="6"/>
      <c r="AW614" s="6"/>
      <c r="AX614" s="6"/>
      <c r="AY614" s="6"/>
      <c r="AZ614" s="6" t="s">
        <v>1143</v>
      </c>
      <c r="BA614" s="6" t="s">
        <v>1144</v>
      </c>
      <c r="BB614" s="6" t="s">
        <v>84</v>
      </c>
      <c r="BC614" s="6">
        <v>6</v>
      </c>
      <c r="BD614" s="6" t="s">
        <v>8</v>
      </c>
      <c r="BE614" s="6" t="s">
        <v>173</v>
      </c>
      <c r="BF614" s="6"/>
      <c r="BG614" s="6" t="s">
        <v>1144</v>
      </c>
      <c r="BH614" s="6"/>
      <c r="BI614" s="6" t="s">
        <v>1145</v>
      </c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  <c r="BW614" s="6"/>
      <c r="BX614" s="6"/>
      <c r="BY614" s="6"/>
      <c r="BZ614" s="6"/>
      <c r="CA614" s="6"/>
      <c r="CB614" s="6"/>
      <c r="CC614" s="6"/>
      <c r="CD614" s="6"/>
      <c r="CE614" s="6"/>
      <c r="CF614" s="6"/>
      <c r="CG614" s="6"/>
      <c r="CH614" s="6"/>
      <c r="CI614" s="6"/>
    </row>
    <row r="615" spans="15:87" x14ac:dyDescent="0.35">
      <c r="O615" s="4"/>
      <c r="P615" s="4"/>
      <c r="Q615" s="4"/>
      <c r="R615" s="4"/>
      <c r="S615" s="4"/>
      <c r="T615" s="4"/>
      <c r="U615" s="4"/>
      <c r="AS615" s="6"/>
      <c r="AT615" s="6"/>
      <c r="AU615" s="6"/>
      <c r="AV615" s="6"/>
      <c r="AW615" s="6"/>
      <c r="AX615" s="6"/>
      <c r="AY615" s="6"/>
      <c r="AZ615" s="6" t="s">
        <v>1146</v>
      </c>
      <c r="BA615" s="6" t="s">
        <v>1147</v>
      </c>
      <c r="BB615" s="6" t="s">
        <v>84</v>
      </c>
      <c r="BC615" s="6">
        <v>3</v>
      </c>
      <c r="BD615" s="6" t="s">
        <v>8</v>
      </c>
      <c r="BE615" s="6" t="s">
        <v>71</v>
      </c>
      <c r="BF615" s="6"/>
      <c r="BG615" s="6" t="s">
        <v>1147</v>
      </c>
      <c r="BH615" s="6"/>
      <c r="BI615" s="6" t="s">
        <v>1148</v>
      </c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  <c r="BW615" s="6"/>
      <c r="BX615" s="6"/>
      <c r="BY615" s="6"/>
      <c r="BZ615" s="6"/>
      <c r="CA615" s="6"/>
      <c r="CB615" s="6"/>
      <c r="CC615" s="6"/>
      <c r="CD615" s="6"/>
      <c r="CE615" s="6"/>
      <c r="CF615" s="6"/>
      <c r="CG615" s="6"/>
      <c r="CH615" s="6"/>
      <c r="CI615" s="6"/>
    </row>
    <row r="616" spans="15:87" x14ac:dyDescent="0.35">
      <c r="O616" s="4"/>
      <c r="P616" s="4"/>
      <c r="Q616" s="4"/>
      <c r="R616" s="4"/>
      <c r="S616" s="4"/>
      <c r="T616" s="4"/>
      <c r="U616" s="4"/>
      <c r="AS616" s="6"/>
      <c r="AT616" s="6"/>
      <c r="AU616" s="6"/>
      <c r="AV616" s="6"/>
      <c r="AW616" s="6"/>
      <c r="AX616" s="6"/>
      <c r="AY616" s="6"/>
      <c r="AZ616" s="6" t="s">
        <v>1149</v>
      </c>
      <c r="BA616" s="6" t="s">
        <v>1150</v>
      </c>
      <c r="BB616" s="6" t="s">
        <v>84</v>
      </c>
      <c r="BC616" s="6">
        <v>28</v>
      </c>
      <c r="BD616" s="6" t="s">
        <v>8</v>
      </c>
      <c r="BE616" s="6" t="s">
        <v>108</v>
      </c>
      <c r="BF616" s="6"/>
      <c r="BG616" s="6" t="s">
        <v>1150</v>
      </c>
      <c r="BH616" s="6"/>
      <c r="BI616" s="6" t="s">
        <v>1151</v>
      </c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  <c r="BW616" s="6"/>
      <c r="BX616" s="6"/>
      <c r="BY616" s="6"/>
      <c r="BZ616" s="6"/>
      <c r="CA616" s="6"/>
      <c r="CB616" s="6"/>
      <c r="CC616" s="6"/>
      <c r="CD616" s="6"/>
      <c r="CE616" s="6"/>
      <c r="CF616" s="6"/>
      <c r="CG616" s="6"/>
      <c r="CH616" s="6"/>
      <c r="CI616" s="6"/>
    </row>
    <row r="617" spans="15:87" x14ac:dyDescent="0.35">
      <c r="O617" s="4"/>
      <c r="P617" s="4"/>
      <c r="Q617" s="4"/>
      <c r="R617" s="4"/>
      <c r="S617" s="4"/>
      <c r="T617" s="4"/>
      <c r="U617" s="4"/>
      <c r="AS617" s="6"/>
      <c r="AT617" s="6"/>
      <c r="AU617" s="6"/>
      <c r="AV617" s="6"/>
      <c r="AW617" s="6"/>
      <c r="AX617" s="6"/>
      <c r="AY617" s="6"/>
      <c r="AZ617" s="6" t="s">
        <v>1152</v>
      </c>
      <c r="BA617" s="6" t="s">
        <v>1153</v>
      </c>
      <c r="BB617" s="6" t="s">
        <v>84</v>
      </c>
      <c r="BC617" s="6">
        <v>27</v>
      </c>
      <c r="BD617" s="6" t="s">
        <v>8</v>
      </c>
      <c r="BE617" s="6" t="s">
        <v>183</v>
      </c>
      <c r="BF617" s="6"/>
      <c r="BG617" s="6" t="s">
        <v>1153</v>
      </c>
      <c r="BH617" s="6"/>
      <c r="BI617" s="6" t="s">
        <v>1154</v>
      </c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  <c r="BW617" s="6"/>
      <c r="BX617" s="6"/>
      <c r="BY617" s="6"/>
      <c r="BZ617" s="6"/>
      <c r="CA617" s="6"/>
      <c r="CB617" s="6"/>
      <c r="CC617" s="6"/>
      <c r="CD617" s="6"/>
      <c r="CE617" s="6"/>
      <c r="CF617" s="6"/>
      <c r="CG617" s="6"/>
      <c r="CH617" s="6"/>
      <c r="CI617" s="6"/>
    </row>
    <row r="618" spans="15:87" x14ac:dyDescent="0.35">
      <c r="O618" s="4"/>
      <c r="P618" s="4"/>
      <c r="Q618" s="4"/>
      <c r="R618" s="4"/>
      <c r="S618" s="4"/>
      <c r="T618" s="4"/>
      <c r="U618" s="4"/>
      <c r="AS618" s="6"/>
      <c r="AT618" s="6"/>
      <c r="AU618" s="6"/>
      <c r="AV618" s="6"/>
      <c r="AW618" s="6"/>
      <c r="AX618" s="6"/>
      <c r="AY618" s="6"/>
      <c r="AZ618" s="6" t="s">
        <v>1155</v>
      </c>
      <c r="BA618" s="6" t="s">
        <v>1156</v>
      </c>
      <c r="BB618" s="6" t="s">
        <v>84</v>
      </c>
      <c r="BC618" s="6">
        <v>3</v>
      </c>
      <c r="BD618" s="6" t="s">
        <v>8</v>
      </c>
      <c r="BE618" s="6" t="s">
        <v>71</v>
      </c>
      <c r="BF618" s="6"/>
      <c r="BG618" s="6" t="s">
        <v>1156</v>
      </c>
      <c r="BH618" s="6"/>
      <c r="BI618" s="6" t="s">
        <v>1157</v>
      </c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  <c r="BW618" s="6"/>
      <c r="BX618" s="6"/>
      <c r="BY618" s="6"/>
      <c r="BZ618" s="6"/>
      <c r="CA618" s="6"/>
      <c r="CB618" s="6"/>
      <c r="CC618" s="6"/>
      <c r="CD618" s="6"/>
      <c r="CE618" s="6"/>
      <c r="CF618" s="6"/>
      <c r="CG618" s="6"/>
      <c r="CH618" s="6"/>
      <c r="CI618" s="6"/>
    </row>
    <row r="619" spans="15:87" x14ac:dyDescent="0.35">
      <c r="O619" s="4"/>
      <c r="P619" s="4"/>
      <c r="Q619" s="4"/>
      <c r="R619" s="4"/>
      <c r="S619" s="4"/>
      <c r="T619" s="4"/>
      <c r="U619" s="4"/>
      <c r="AS619" s="6"/>
      <c r="AT619" s="6"/>
      <c r="AU619" s="6"/>
      <c r="AV619" s="6"/>
      <c r="AW619" s="6"/>
      <c r="AX619" s="6"/>
      <c r="AY619" s="6"/>
      <c r="AZ619" s="6" t="s">
        <v>1158</v>
      </c>
      <c r="BA619" s="6" t="s">
        <v>1159</v>
      </c>
      <c r="BB619" s="6" t="s">
        <v>84</v>
      </c>
      <c r="BC619" s="6">
        <v>26</v>
      </c>
      <c r="BD619" s="6" t="s">
        <v>8</v>
      </c>
      <c r="BE619" s="6" t="s">
        <v>308</v>
      </c>
      <c r="BF619" s="6"/>
      <c r="BG619" s="6" t="s">
        <v>1159</v>
      </c>
      <c r="BH619" s="6"/>
      <c r="BI619" s="6" t="s">
        <v>1160</v>
      </c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  <c r="BW619" s="6"/>
      <c r="BX619" s="6"/>
      <c r="BY619" s="6"/>
      <c r="BZ619" s="6"/>
      <c r="CA619" s="6"/>
      <c r="CB619" s="6"/>
      <c r="CC619" s="6"/>
      <c r="CD619" s="6"/>
      <c r="CE619" s="6"/>
      <c r="CF619" s="6"/>
      <c r="CG619" s="6"/>
      <c r="CH619" s="6"/>
      <c r="CI619" s="6"/>
    </row>
    <row r="620" spans="15:87" x14ac:dyDescent="0.35">
      <c r="O620" s="4"/>
      <c r="P620" s="4"/>
      <c r="Q620" s="4"/>
      <c r="R620" s="4"/>
      <c r="S620" s="4"/>
      <c r="T620" s="4"/>
      <c r="U620" s="4"/>
      <c r="AS620" s="6"/>
      <c r="AT620" s="6"/>
      <c r="AU620" s="6"/>
      <c r="AV620" s="6"/>
      <c r="AW620" s="6"/>
      <c r="AX620" s="6"/>
      <c r="AY620" s="6"/>
      <c r="AZ620" s="6" t="s">
        <v>1161</v>
      </c>
      <c r="BA620" s="6" t="s">
        <v>1162</v>
      </c>
      <c r="BB620" s="6">
        <v>43</v>
      </c>
      <c r="BC620" s="6">
        <v>18</v>
      </c>
      <c r="BD620" s="6" t="s">
        <v>49</v>
      </c>
      <c r="BE620" s="6" t="s">
        <v>275</v>
      </c>
      <c r="BF620" s="6"/>
      <c r="BG620" s="6" t="s">
        <v>1162</v>
      </c>
      <c r="BH620" s="6"/>
      <c r="BI620" s="6">
        <v>431401</v>
      </c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  <c r="BW620" s="6"/>
      <c r="BX620" s="6"/>
      <c r="BY620" s="6"/>
      <c r="BZ620" s="6"/>
      <c r="CA620" s="6"/>
      <c r="CB620" s="6"/>
      <c r="CC620" s="6"/>
      <c r="CD620" s="6"/>
      <c r="CE620" s="6"/>
      <c r="CF620" s="6"/>
      <c r="CG620" s="6"/>
      <c r="CH620" s="6"/>
      <c r="CI620" s="6"/>
    </row>
    <row r="621" spans="15:87" x14ac:dyDescent="0.35">
      <c r="O621" s="4"/>
      <c r="P621" s="4"/>
      <c r="Q621" s="4"/>
      <c r="R621" s="4"/>
      <c r="S621" s="4"/>
      <c r="T621" s="4"/>
      <c r="U621" s="4"/>
      <c r="AS621" s="6"/>
      <c r="AT621" s="6"/>
      <c r="AU621" s="6"/>
      <c r="AV621" s="6"/>
      <c r="AW621" s="6"/>
      <c r="AX621" s="6"/>
      <c r="AY621" s="6"/>
      <c r="AZ621" s="6" t="s">
        <v>1163</v>
      </c>
      <c r="BA621" s="6" t="s">
        <v>1164</v>
      </c>
      <c r="BB621" s="6">
        <v>17</v>
      </c>
      <c r="BC621" s="6">
        <v>11</v>
      </c>
      <c r="BD621" s="6" t="s">
        <v>75</v>
      </c>
      <c r="BE621" s="6" t="s">
        <v>291</v>
      </c>
      <c r="BF621" s="6"/>
      <c r="BG621" s="6" t="s">
        <v>1164</v>
      </c>
      <c r="BH621" s="6"/>
      <c r="BI621" s="6">
        <v>171848</v>
      </c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  <c r="BW621" s="6"/>
      <c r="BX621" s="6"/>
      <c r="BY621" s="6"/>
      <c r="BZ621" s="6"/>
      <c r="CA621" s="6"/>
      <c r="CB621" s="6"/>
      <c r="CC621" s="6"/>
      <c r="CD621" s="6"/>
      <c r="CE621" s="6"/>
      <c r="CF621" s="6"/>
      <c r="CG621" s="6"/>
      <c r="CH621" s="6"/>
      <c r="CI621" s="6"/>
    </row>
    <row r="622" spans="15:87" x14ac:dyDescent="0.35">
      <c r="O622" s="4"/>
      <c r="P622" s="4"/>
      <c r="Q622" s="4"/>
      <c r="R622" s="4"/>
      <c r="S622" s="4"/>
      <c r="T622" s="4"/>
      <c r="U622" s="4"/>
      <c r="AS622" s="6"/>
      <c r="AT622" s="6"/>
      <c r="AU622" s="6"/>
      <c r="AV622" s="6"/>
      <c r="AW622" s="6"/>
      <c r="AX622" s="6"/>
      <c r="AY622" s="6"/>
      <c r="AZ622" s="6" t="s">
        <v>1165</v>
      </c>
      <c r="BA622" s="6" t="s">
        <v>1166</v>
      </c>
      <c r="BB622" s="6" t="s">
        <v>84</v>
      </c>
      <c r="BC622" s="6">
        <v>4</v>
      </c>
      <c r="BD622" s="6" t="s">
        <v>8</v>
      </c>
      <c r="BE622" s="6" t="s">
        <v>358</v>
      </c>
      <c r="BF622" s="6"/>
      <c r="BG622" s="6" t="s">
        <v>1166</v>
      </c>
      <c r="BH622" s="6"/>
      <c r="BI622" s="6" t="s">
        <v>1167</v>
      </c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  <c r="BW622" s="6"/>
      <c r="BX622" s="6"/>
      <c r="BY622" s="6"/>
      <c r="BZ622" s="6"/>
      <c r="CA622" s="6"/>
      <c r="CB622" s="6"/>
      <c r="CC622" s="6"/>
      <c r="CD622" s="6"/>
      <c r="CE622" s="6"/>
      <c r="CF622" s="6"/>
      <c r="CG622" s="6"/>
      <c r="CH622" s="6"/>
      <c r="CI622" s="6"/>
    </row>
    <row r="623" spans="15:87" x14ac:dyDescent="0.35">
      <c r="O623" s="4"/>
      <c r="P623" s="4"/>
      <c r="Q623" s="4"/>
      <c r="R623" s="4"/>
      <c r="S623" s="4"/>
      <c r="T623" s="4"/>
      <c r="U623" s="4"/>
      <c r="AS623" s="6"/>
      <c r="AT623" s="6"/>
      <c r="AU623" s="6"/>
      <c r="AV623" s="6"/>
      <c r="AW623" s="6"/>
      <c r="AX623" s="6"/>
      <c r="AY623" s="6"/>
      <c r="AZ623" s="6" t="s">
        <v>1168</v>
      </c>
      <c r="BA623" s="6" t="s">
        <v>1169</v>
      </c>
      <c r="BB623" s="6" t="s">
        <v>84</v>
      </c>
      <c r="BC623" s="6">
        <v>5</v>
      </c>
      <c r="BD623" s="6" t="s">
        <v>8</v>
      </c>
      <c r="BE623" s="6" t="s">
        <v>298</v>
      </c>
      <c r="BF623" s="6"/>
      <c r="BG623" s="6" t="s">
        <v>1169</v>
      </c>
      <c r="BH623" s="6"/>
      <c r="BI623" s="6" t="s">
        <v>1170</v>
      </c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  <c r="BW623" s="6"/>
      <c r="BX623" s="6"/>
      <c r="BY623" s="6"/>
      <c r="BZ623" s="6"/>
      <c r="CA623" s="6"/>
      <c r="CB623" s="6"/>
      <c r="CC623" s="6"/>
      <c r="CD623" s="6"/>
      <c r="CE623" s="6"/>
      <c r="CF623" s="6"/>
      <c r="CG623" s="6"/>
      <c r="CH623" s="6"/>
      <c r="CI623" s="6"/>
    </row>
    <row r="624" spans="15:87" x14ac:dyDescent="0.35">
      <c r="O624" s="4"/>
      <c r="P624" s="4"/>
      <c r="Q624" s="4"/>
      <c r="R624" s="4"/>
      <c r="S624" s="4"/>
      <c r="T624" s="4"/>
      <c r="U624" s="4"/>
      <c r="AS624" s="6"/>
      <c r="AT624" s="6"/>
      <c r="AU624" s="6"/>
      <c r="AV624" s="6"/>
      <c r="AW624" s="6"/>
      <c r="AX624" s="6"/>
      <c r="AY624" s="6"/>
      <c r="AZ624" s="6" t="s">
        <v>1171</v>
      </c>
      <c r="BA624" s="6" t="s">
        <v>1172</v>
      </c>
      <c r="BB624" s="6" t="s">
        <v>84</v>
      </c>
      <c r="BC624" s="6">
        <v>26</v>
      </c>
      <c r="BD624" s="6" t="s">
        <v>8</v>
      </c>
      <c r="BE624" s="6" t="s">
        <v>308</v>
      </c>
      <c r="BF624" s="6"/>
      <c r="BG624" s="6" t="s">
        <v>1172</v>
      </c>
      <c r="BH624" s="6"/>
      <c r="BI624" s="6" t="s">
        <v>1173</v>
      </c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  <c r="BW624" s="6"/>
      <c r="BX624" s="6"/>
      <c r="BY624" s="6"/>
      <c r="BZ624" s="6"/>
      <c r="CA624" s="6"/>
      <c r="CB624" s="6"/>
      <c r="CC624" s="6"/>
      <c r="CD624" s="6"/>
      <c r="CE624" s="6"/>
      <c r="CF624" s="6"/>
      <c r="CG624" s="6"/>
      <c r="CH624" s="6"/>
      <c r="CI624" s="6"/>
    </row>
    <row r="625" spans="15:87" x14ac:dyDescent="0.35">
      <c r="O625" s="4"/>
      <c r="P625" s="4"/>
      <c r="Q625" s="4"/>
      <c r="R625" s="4"/>
      <c r="S625" s="4"/>
      <c r="T625" s="4"/>
      <c r="U625" s="4"/>
      <c r="AS625" s="6"/>
      <c r="AT625" s="6"/>
      <c r="AU625" s="6"/>
      <c r="AV625" s="6"/>
      <c r="AW625" s="6"/>
      <c r="AX625" s="6"/>
      <c r="AY625" s="6"/>
      <c r="AZ625" s="6" t="s">
        <v>1174</v>
      </c>
      <c r="BA625" s="6" t="s">
        <v>1175</v>
      </c>
      <c r="BB625" s="6">
        <v>43</v>
      </c>
      <c r="BC625" s="6">
        <v>20</v>
      </c>
      <c r="BD625" s="6" t="s">
        <v>49</v>
      </c>
      <c r="BE625" s="6" t="s">
        <v>272</v>
      </c>
      <c r="BF625" s="6"/>
      <c r="BG625" s="6" t="s">
        <v>1175</v>
      </c>
      <c r="BH625" s="6"/>
      <c r="BI625" s="6">
        <v>431423</v>
      </c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  <c r="BW625" s="6"/>
      <c r="BX625" s="6"/>
      <c r="BY625" s="6"/>
      <c r="BZ625" s="6"/>
      <c r="CA625" s="6"/>
      <c r="CB625" s="6"/>
      <c r="CC625" s="6"/>
      <c r="CD625" s="6"/>
      <c r="CE625" s="6"/>
      <c r="CF625" s="6"/>
      <c r="CG625" s="6"/>
      <c r="CH625" s="6"/>
      <c r="CI625" s="6"/>
    </row>
    <row r="626" spans="15:87" x14ac:dyDescent="0.35">
      <c r="O626" s="4"/>
      <c r="P626" s="4"/>
      <c r="Q626" s="4"/>
      <c r="R626" s="4"/>
      <c r="S626" s="4"/>
      <c r="T626" s="4"/>
      <c r="U626" s="4"/>
      <c r="AS626" s="6"/>
      <c r="AT626" s="6"/>
      <c r="AU626" s="6"/>
      <c r="AV626" s="6"/>
      <c r="AW626" s="6"/>
      <c r="AX626" s="6"/>
      <c r="AY626" s="6"/>
      <c r="AZ626" s="6" t="s">
        <v>1176</v>
      </c>
      <c r="BA626" s="6" t="s">
        <v>1177</v>
      </c>
      <c r="BB626" s="6">
        <v>17</v>
      </c>
      <c r="BC626" s="6">
        <v>9</v>
      </c>
      <c r="BD626" s="6" t="s">
        <v>75</v>
      </c>
      <c r="BE626" s="6" t="s">
        <v>105</v>
      </c>
      <c r="BF626" s="6"/>
      <c r="BG626" s="6" t="s">
        <v>1177</v>
      </c>
      <c r="BH626" s="6"/>
      <c r="BI626" s="6">
        <v>171864</v>
      </c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  <c r="BW626" s="6"/>
      <c r="BX626" s="6"/>
      <c r="BY626" s="6"/>
      <c r="BZ626" s="6"/>
      <c r="CA626" s="6"/>
      <c r="CB626" s="6"/>
      <c r="CC626" s="6"/>
      <c r="CD626" s="6"/>
      <c r="CE626" s="6"/>
      <c r="CF626" s="6"/>
      <c r="CG626" s="6"/>
      <c r="CH626" s="6"/>
      <c r="CI626" s="6"/>
    </row>
    <row r="627" spans="15:87" x14ac:dyDescent="0.35">
      <c r="O627" s="4"/>
      <c r="P627" s="4"/>
      <c r="Q627" s="4"/>
      <c r="R627" s="4"/>
      <c r="S627" s="4"/>
      <c r="T627" s="4"/>
      <c r="U627" s="4"/>
      <c r="AS627" s="6"/>
      <c r="AT627" s="6"/>
      <c r="AU627" s="6"/>
      <c r="AV627" s="6"/>
      <c r="AW627" s="6"/>
      <c r="AX627" s="6"/>
      <c r="AY627" s="6"/>
      <c r="AZ627" s="6" t="s">
        <v>1178</v>
      </c>
      <c r="BA627" s="6" t="s">
        <v>1179</v>
      </c>
      <c r="BB627" s="6">
        <v>25</v>
      </c>
      <c r="BC627" s="6">
        <v>37</v>
      </c>
      <c r="BD627" s="6" t="s">
        <v>89</v>
      </c>
      <c r="BE627" s="6" t="s">
        <v>90</v>
      </c>
      <c r="BF627" s="6"/>
      <c r="BG627" s="6" t="s">
        <v>1179</v>
      </c>
      <c r="BH627" s="6"/>
      <c r="BI627" s="6">
        <v>252017</v>
      </c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  <c r="BW627" s="6"/>
      <c r="BX627" s="6"/>
      <c r="BY627" s="6"/>
      <c r="BZ627" s="6"/>
      <c r="CA627" s="6"/>
      <c r="CB627" s="6"/>
      <c r="CC627" s="6"/>
      <c r="CD627" s="6"/>
      <c r="CE627" s="6"/>
      <c r="CF627" s="6"/>
      <c r="CG627" s="6"/>
      <c r="CH627" s="6"/>
      <c r="CI627" s="6"/>
    </row>
    <row r="628" spans="15:87" x14ac:dyDescent="0.35">
      <c r="O628" s="4"/>
      <c r="P628" s="4"/>
      <c r="Q628" s="4"/>
      <c r="R628" s="4"/>
      <c r="S628" s="4"/>
      <c r="T628" s="4"/>
      <c r="U628" s="4"/>
      <c r="AS628" s="6"/>
      <c r="AT628" s="6"/>
      <c r="AU628" s="6"/>
      <c r="AV628" s="6"/>
      <c r="AW628" s="6"/>
      <c r="AX628" s="6"/>
      <c r="AY628" s="6"/>
      <c r="AZ628" s="6" t="s">
        <v>1180</v>
      </c>
      <c r="BA628" s="6" t="s">
        <v>1181</v>
      </c>
      <c r="BB628" s="6">
        <v>25</v>
      </c>
      <c r="BC628" s="6">
        <v>30</v>
      </c>
      <c r="BD628" s="6" t="s">
        <v>89</v>
      </c>
      <c r="BE628" s="6" t="s">
        <v>100</v>
      </c>
      <c r="BF628" s="6"/>
      <c r="BG628" s="6" t="s">
        <v>1181</v>
      </c>
      <c r="BH628" s="6"/>
      <c r="BI628" s="6">
        <v>252000</v>
      </c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  <c r="BW628" s="6"/>
      <c r="BX628" s="6"/>
      <c r="BY628" s="6"/>
      <c r="BZ628" s="6"/>
      <c r="CA628" s="6"/>
      <c r="CB628" s="6"/>
      <c r="CC628" s="6"/>
      <c r="CD628" s="6"/>
      <c r="CE628" s="6"/>
      <c r="CF628" s="6"/>
      <c r="CG628" s="6"/>
      <c r="CH628" s="6"/>
      <c r="CI628" s="6"/>
    </row>
    <row r="629" spans="15:87" x14ac:dyDescent="0.35">
      <c r="O629" s="4"/>
      <c r="P629" s="4"/>
      <c r="Q629" s="4"/>
      <c r="R629" s="4"/>
      <c r="S629" s="4"/>
      <c r="T629" s="4"/>
      <c r="U629" s="4"/>
      <c r="AS629" s="6"/>
      <c r="AT629" s="6"/>
      <c r="AU629" s="6"/>
      <c r="AV629" s="6"/>
      <c r="AW629" s="6"/>
      <c r="AX629" s="6"/>
      <c r="AY629" s="6"/>
      <c r="AZ629" s="6" t="s">
        <v>1182</v>
      </c>
      <c r="BA629" s="6" t="s">
        <v>1183</v>
      </c>
      <c r="BB629" s="6">
        <v>17</v>
      </c>
      <c r="BC629" s="6">
        <v>12</v>
      </c>
      <c r="BD629" s="6" t="s">
        <v>75</v>
      </c>
      <c r="BE629" s="6" t="s">
        <v>76</v>
      </c>
      <c r="BF629" s="6"/>
      <c r="BG629" s="6" t="s">
        <v>1183</v>
      </c>
      <c r="BH629" s="6"/>
      <c r="BI629" s="6">
        <v>171870</v>
      </c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  <c r="BW629" s="6"/>
      <c r="BX629" s="6"/>
      <c r="BY629" s="6"/>
      <c r="BZ629" s="6"/>
      <c r="CA629" s="6"/>
      <c r="CB629" s="6"/>
      <c r="CC629" s="6"/>
      <c r="CD629" s="6"/>
      <c r="CE629" s="6"/>
      <c r="CF629" s="6"/>
      <c r="CG629" s="6"/>
      <c r="CH629" s="6"/>
      <c r="CI629" s="6"/>
    </row>
    <row r="630" spans="15:87" x14ac:dyDescent="0.35">
      <c r="O630" s="4"/>
      <c r="P630" s="4"/>
      <c r="Q630" s="4"/>
      <c r="R630" s="4"/>
      <c r="S630" s="4"/>
      <c r="T630" s="4"/>
      <c r="U630" s="4"/>
      <c r="AS630" s="6"/>
      <c r="AT630" s="6"/>
      <c r="AU630" s="6"/>
      <c r="AV630" s="6"/>
      <c r="AW630" s="6"/>
      <c r="AX630" s="6"/>
      <c r="AY630" s="6"/>
      <c r="AZ630" s="6" t="s">
        <v>1184</v>
      </c>
      <c r="BA630" s="6" t="s">
        <v>1185</v>
      </c>
      <c r="BB630" s="6">
        <v>43</v>
      </c>
      <c r="BC630" s="6">
        <v>20</v>
      </c>
      <c r="BD630" s="6" t="s">
        <v>49</v>
      </c>
      <c r="BE630" s="6" t="s">
        <v>272</v>
      </c>
      <c r="BF630" s="6"/>
      <c r="BG630" s="6" t="s">
        <v>1185</v>
      </c>
      <c r="BH630" s="6"/>
      <c r="BI630" s="6">
        <v>431439</v>
      </c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  <c r="BW630" s="6"/>
      <c r="BX630" s="6"/>
      <c r="BY630" s="6"/>
      <c r="BZ630" s="6"/>
      <c r="CA630" s="6"/>
      <c r="CB630" s="6"/>
      <c r="CC630" s="6"/>
      <c r="CD630" s="6"/>
      <c r="CE630" s="6"/>
      <c r="CF630" s="6"/>
      <c r="CG630" s="6"/>
      <c r="CH630" s="6"/>
      <c r="CI630" s="6"/>
    </row>
    <row r="631" spans="15:87" x14ac:dyDescent="0.35">
      <c r="O631" s="4"/>
      <c r="P631" s="4"/>
      <c r="Q631" s="4"/>
      <c r="R631" s="4"/>
      <c r="S631" s="4"/>
      <c r="T631" s="4"/>
      <c r="U631" s="4"/>
      <c r="AS631" s="6"/>
      <c r="AT631" s="6"/>
      <c r="AU631" s="6"/>
      <c r="AV631" s="6"/>
      <c r="AW631" s="6"/>
      <c r="AX631" s="6"/>
      <c r="AY631" s="6"/>
      <c r="AZ631" s="6" t="s">
        <v>1186</v>
      </c>
      <c r="BA631" s="6" t="s">
        <v>1187</v>
      </c>
      <c r="BB631" s="6">
        <v>43</v>
      </c>
      <c r="BC631" s="6">
        <v>14</v>
      </c>
      <c r="BD631" s="6" t="s">
        <v>49</v>
      </c>
      <c r="BE631" s="6" t="s">
        <v>464</v>
      </c>
      <c r="BF631" s="6"/>
      <c r="BG631" s="6" t="s">
        <v>1187</v>
      </c>
      <c r="BH631" s="6"/>
      <c r="BI631" s="6">
        <v>431444</v>
      </c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  <c r="BW631" s="6"/>
      <c r="BX631" s="6"/>
      <c r="BY631" s="6"/>
      <c r="BZ631" s="6"/>
      <c r="CA631" s="6"/>
      <c r="CB631" s="6"/>
      <c r="CC631" s="6"/>
      <c r="CD631" s="6"/>
      <c r="CE631" s="6"/>
      <c r="CF631" s="6"/>
      <c r="CG631" s="6"/>
      <c r="CH631" s="6"/>
      <c r="CI631" s="6"/>
    </row>
    <row r="632" spans="15:87" x14ac:dyDescent="0.35">
      <c r="O632" s="4"/>
      <c r="P632" s="4"/>
      <c r="Q632" s="4"/>
      <c r="R632" s="4"/>
      <c r="S632" s="4"/>
      <c r="T632" s="4"/>
      <c r="U632" s="4"/>
      <c r="AS632" s="6"/>
      <c r="AT632" s="6"/>
      <c r="AU632" s="6"/>
      <c r="AV632" s="6"/>
      <c r="AW632" s="6"/>
      <c r="AX632" s="6"/>
      <c r="AY632" s="6"/>
      <c r="AZ632" s="6" t="s">
        <v>1188</v>
      </c>
      <c r="BA632" s="6" t="s">
        <v>1189</v>
      </c>
      <c r="BB632" s="6">
        <v>17</v>
      </c>
      <c r="BC632" s="6">
        <v>12</v>
      </c>
      <c r="BD632" s="6" t="s">
        <v>75</v>
      </c>
      <c r="BE632" s="6" t="s">
        <v>76</v>
      </c>
      <c r="BF632" s="6"/>
      <c r="BG632" s="6" t="s">
        <v>1189</v>
      </c>
      <c r="BH632" s="6"/>
      <c r="BI632" s="6">
        <v>171886</v>
      </c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  <c r="BW632" s="6"/>
      <c r="BX632" s="6"/>
      <c r="BY632" s="6"/>
      <c r="BZ632" s="6"/>
      <c r="CA632" s="6"/>
      <c r="CB632" s="6"/>
      <c r="CC632" s="6"/>
      <c r="CD632" s="6"/>
      <c r="CE632" s="6"/>
      <c r="CF632" s="6"/>
      <c r="CG632" s="6"/>
      <c r="CH632" s="6"/>
      <c r="CI632" s="6"/>
    </row>
    <row r="633" spans="15:87" x14ac:dyDescent="0.35">
      <c r="O633" s="4"/>
      <c r="P633" s="4"/>
      <c r="Q633" s="4"/>
      <c r="R633" s="4"/>
      <c r="S633" s="4"/>
      <c r="T633" s="4"/>
      <c r="U633" s="4"/>
      <c r="AS633" s="6"/>
      <c r="AT633" s="6"/>
      <c r="AU633" s="6"/>
      <c r="AV633" s="6"/>
      <c r="AW633" s="6"/>
      <c r="AX633" s="6"/>
      <c r="AY633" s="6"/>
      <c r="AZ633" s="6" t="s">
        <v>1190</v>
      </c>
      <c r="BA633" s="6" t="s">
        <v>1191</v>
      </c>
      <c r="BB633" s="6">
        <v>43</v>
      </c>
      <c r="BC633" s="6">
        <v>16</v>
      </c>
      <c r="BD633" s="6" t="s">
        <v>49</v>
      </c>
      <c r="BE633" s="6" t="s">
        <v>344</v>
      </c>
      <c r="BF633" s="6"/>
      <c r="BG633" s="6" t="s">
        <v>1191</v>
      </c>
      <c r="BH633" s="6"/>
      <c r="BI633" s="6">
        <v>431457</v>
      </c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  <c r="BW633" s="6"/>
      <c r="BX633" s="6"/>
      <c r="BY633" s="6"/>
      <c r="BZ633" s="6"/>
      <c r="CA633" s="6"/>
      <c r="CB633" s="6"/>
      <c r="CC633" s="6"/>
      <c r="CD633" s="6"/>
      <c r="CE633" s="6"/>
      <c r="CF633" s="6"/>
      <c r="CG633" s="6"/>
      <c r="CH633" s="6"/>
      <c r="CI633" s="6"/>
    </row>
    <row r="634" spans="15:87" x14ac:dyDescent="0.35">
      <c r="O634" s="4"/>
      <c r="P634" s="4"/>
      <c r="Q634" s="4"/>
      <c r="R634" s="4"/>
      <c r="S634" s="4"/>
      <c r="T634" s="4"/>
      <c r="U634" s="4"/>
      <c r="AS634" s="6"/>
      <c r="AT634" s="6"/>
      <c r="AU634" s="6"/>
      <c r="AV634" s="6"/>
      <c r="AW634" s="6"/>
      <c r="AX634" s="6"/>
      <c r="AY634" s="6"/>
      <c r="AZ634" s="6" t="s">
        <v>1192</v>
      </c>
      <c r="BA634" s="6" t="s">
        <v>1193</v>
      </c>
      <c r="BB634" s="6">
        <v>43</v>
      </c>
      <c r="BC634" s="6">
        <v>20</v>
      </c>
      <c r="BD634" s="6" t="s">
        <v>49</v>
      </c>
      <c r="BE634" s="6" t="s">
        <v>272</v>
      </c>
      <c r="BF634" s="6"/>
      <c r="BG634" s="6" t="s">
        <v>1193</v>
      </c>
      <c r="BH634" s="6"/>
      <c r="BI634" s="6">
        <v>431460</v>
      </c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  <c r="BW634" s="6"/>
      <c r="BX634" s="6"/>
      <c r="BY634" s="6"/>
      <c r="BZ634" s="6"/>
      <c r="CA634" s="6"/>
      <c r="CB634" s="6"/>
      <c r="CC634" s="6"/>
      <c r="CD634" s="6"/>
      <c r="CE634" s="6"/>
      <c r="CF634" s="6"/>
      <c r="CG634" s="6"/>
      <c r="CH634" s="6"/>
      <c r="CI634" s="6"/>
    </row>
    <row r="635" spans="15:87" x14ac:dyDescent="0.35">
      <c r="O635" s="4"/>
      <c r="P635" s="4"/>
      <c r="Q635" s="4"/>
      <c r="R635" s="4"/>
      <c r="S635" s="4"/>
      <c r="T635" s="4"/>
      <c r="U635" s="4"/>
      <c r="AS635" s="6"/>
      <c r="AT635" s="6"/>
      <c r="AU635" s="6"/>
      <c r="AV635" s="6"/>
      <c r="AW635" s="6"/>
      <c r="AX635" s="6"/>
      <c r="AY635" s="6"/>
      <c r="AZ635" s="6" t="s">
        <v>1194</v>
      </c>
      <c r="BA635" s="6" t="s">
        <v>1195</v>
      </c>
      <c r="BB635" s="6">
        <v>43</v>
      </c>
      <c r="BC635" s="6">
        <v>24</v>
      </c>
      <c r="BD635" s="6" t="s">
        <v>49</v>
      </c>
      <c r="BE635" s="6" t="s">
        <v>115</v>
      </c>
      <c r="BF635" s="6"/>
      <c r="BG635" s="6" t="s">
        <v>1195</v>
      </c>
      <c r="BH635" s="6"/>
      <c r="BI635" s="6">
        <v>430445</v>
      </c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  <c r="BW635" s="6"/>
      <c r="BX635" s="6"/>
      <c r="BY635" s="6"/>
      <c r="BZ635" s="6"/>
      <c r="CA635" s="6"/>
      <c r="CB635" s="6"/>
      <c r="CC635" s="6"/>
      <c r="CD635" s="6"/>
      <c r="CE635" s="6"/>
      <c r="CF635" s="6"/>
      <c r="CG635" s="6"/>
      <c r="CH635" s="6"/>
      <c r="CI635" s="6"/>
    </row>
    <row r="636" spans="15:87" x14ac:dyDescent="0.35">
      <c r="O636" s="4"/>
      <c r="P636" s="4"/>
      <c r="Q636" s="4"/>
      <c r="R636" s="4"/>
      <c r="S636" s="4"/>
      <c r="T636" s="4"/>
      <c r="U636" s="4"/>
      <c r="AS636" s="6"/>
      <c r="AT636" s="6"/>
      <c r="AU636" s="6"/>
      <c r="AV636" s="6"/>
      <c r="AW636" s="6"/>
      <c r="AX636" s="6"/>
      <c r="AY636" s="6"/>
      <c r="AZ636" s="6" t="s">
        <v>1196</v>
      </c>
      <c r="BA636" s="6" t="s">
        <v>1197</v>
      </c>
      <c r="BB636" s="6">
        <v>25</v>
      </c>
      <c r="BC636" s="6">
        <v>37</v>
      </c>
      <c r="BD636" s="6" t="s">
        <v>89</v>
      </c>
      <c r="BE636" s="6" t="s">
        <v>90</v>
      </c>
      <c r="BF636" s="6"/>
      <c r="BG636" s="6" t="s">
        <v>1197</v>
      </c>
      <c r="BH636" s="6"/>
      <c r="BI636" s="6">
        <v>252022</v>
      </c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  <c r="BW636" s="6"/>
      <c r="BX636" s="6"/>
      <c r="BY636" s="6"/>
      <c r="BZ636" s="6"/>
      <c r="CA636" s="6"/>
      <c r="CB636" s="6"/>
      <c r="CC636" s="6"/>
      <c r="CD636" s="6"/>
      <c r="CE636" s="6"/>
      <c r="CF636" s="6"/>
      <c r="CG636" s="6"/>
      <c r="CH636" s="6"/>
      <c r="CI636" s="6"/>
    </row>
    <row r="637" spans="15:87" x14ac:dyDescent="0.35">
      <c r="O637" s="4"/>
      <c r="P637" s="4"/>
      <c r="Q637" s="4"/>
      <c r="R637" s="4"/>
      <c r="S637" s="4"/>
      <c r="T637" s="4"/>
      <c r="U637" s="4"/>
      <c r="AS637" s="6"/>
      <c r="AT637" s="6"/>
      <c r="AU637" s="6"/>
      <c r="AV637" s="6"/>
      <c r="AW637" s="6"/>
      <c r="AX637" s="6"/>
      <c r="AY637" s="6"/>
      <c r="AZ637" s="6" t="s">
        <v>1198</v>
      </c>
      <c r="BA637" s="6" t="s">
        <v>1199</v>
      </c>
      <c r="BB637" s="6">
        <v>25</v>
      </c>
      <c r="BC637" s="6">
        <v>34</v>
      </c>
      <c r="BD637" s="6" t="s">
        <v>89</v>
      </c>
      <c r="BE637" s="6" t="s">
        <v>197</v>
      </c>
      <c r="BF637" s="6"/>
      <c r="BG637" s="6" t="s">
        <v>1199</v>
      </c>
      <c r="BH637" s="6"/>
      <c r="BI637" s="6">
        <v>250352</v>
      </c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  <c r="BW637" s="6"/>
      <c r="BX637" s="6"/>
      <c r="BY637" s="6"/>
      <c r="BZ637" s="6"/>
      <c r="CA637" s="6"/>
      <c r="CB637" s="6"/>
      <c r="CC637" s="6"/>
      <c r="CD637" s="6"/>
      <c r="CE637" s="6"/>
      <c r="CF637" s="6"/>
      <c r="CG637" s="6"/>
      <c r="CH637" s="6"/>
      <c r="CI637" s="6"/>
    </row>
    <row r="638" spans="15:87" x14ac:dyDescent="0.35">
      <c r="O638" s="4"/>
      <c r="P638" s="4"/>
      <c r="Q638" s="4"/>
      <c r="R638" s="4"/>
      <c r="S638" s="4"/>
      <c r="T638" s="4"/>
      <c r="U638" s="4"/>
      <c r="AS638" s="6"/>
      <c r="AT638" s="6"/>
      <c r="AU638" s="6"/>
      <c r="AV638" s="6"/>
      <c r="AW638" s="6"/>
      <c r="AX638" s="6"/>
      <c r="AY638" s="6"/>
      <c r="AZ638" s="6" t="s">
        <v>1200</v>
      </c>
      <c r="BA638" s="6" t="s">
        <v>1201</v>
      </c>
      <c r="BB638" s="6" t="s">
        <v>84</v>
      </c>
      <c r="BC638" s="6">
        <v>4</v>
      </c>
      <c r="BD638" s="6" t="s">
        <v>8</v>
      </c>
      <c r="BE638" s="6" t="s">
        <v>358</v>
      </c>
      <c r="BF638" s="6"/>
      <c r="BG638" s="6" t="s">
        <v>1201</v>
      </c>
      <c r="BH638" s="6"/>
      <c r="BI638" s="6" t="s">
        <v>1202</v>
      </c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  <c r="BW638" s="6"/>
      <c r="BX638" s="6"/>
      <c r="BY638" s="6"/>
      <c r="BZ638" s="6"/>
      <c r="CA638" s="6"/>
      <c r="CB638" s="6"/>
      <c r="CC638" s="6"/>
      <c r="CD638" s="6"/>
      <c r="CE638" s="6"/>
      <c r="CF638" s="6"/>
      <c r="CG638" s="6"/>
      <c r="CH638" s="6"/>
      <c r="CI638" s="6"/>
    </row>
    <row r="639" spans="15:87" x14ac:dyDescent="0.35">
      <c r="O639" s="4"/>
      <c r="P639" s="4"/>
      <c r="Q639" s="4"/>
      <c r="R639" s="4"/>
      <c r="S639" s="4"/>
      <c r="T639" s="4"/>
      <c r="U639" s="4"/>
      <c r="AS639" s="6"/>
      <c r="AT639" s="6"/>
      <c r="AU639" s="6"/>
      <c r="AV639" s="6"/>
      <c r="AW639" s="6"/>
      <c r="AX639" s="6"/>
      <c r="AY639" s="6"/>
      <c r="AZ639" s="6" t="s">
        <v>1203</v>
      </c>
      <c r="BA639" s="6" t="s">
        <v>1204</v>
      </c>
      <c r="BB639" s="6">
        <v>17</v>
      </c>
      <c r="BC639" s="6">
        <v>41</v>
      </c>
      <c r="BD639" s="6" t="s">
        <v>75</v>
      </c>
      <c r="BE639" s="6" t="s">
        <v>589</v>
      </c>
      <c r="BF639" s="6"/>
      <c r="BG639" s="6" t="s">
        <v>1204</v>
      </c>
      <c r="BH639" s="6"/>
      <c r="BI639" s="6">
        <v>171903</v>
      </c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  <c r="BW639" s="6"/>
      <c r="BX639" s="6"/>
      <c r="BY639" s="6"/>
      <c r="BZ639" s="6"/>
      <c r="CA639" s="6"/>
      <c r="CB639" s="6"/>
      <c r="CC639" s="6"/>
      <c r="CD639" s="6"/>
      <c r="CE639" s="6"/>
      <c r="CF639" s="6"/>
      <c r="CG639" s="6"/>
      <c r="CH639" s="6"/>
      <c r="CI639" s="6"/>
    </row>
    <row r="640" spans="15:87" x14ac:dyDescent="0.35">
      <c r="O640" s="4"/>
      <c r="P640" s="4"/>
      <c r="Q640" s="4"/>
      <c r="R640" s="4"/>
      <c r="S640" s="4"/>
      <c r="T640" s="4"/>
      <c r="U640" s="4"/>
      <c r="AS640" s="6"/>
      <c r="AT640" s="6"/>
      <c r="AU640" s="6"/>
      <c r="AV640" s="6"/>
      <c r="AW640" s="6"/>
      <c r="AX640" s="6"/>
      <c r="AY640" s="6"/>
      <c r="AZ640" s="6" t="s">
        <v>1205</v>
      </c>
      <c r="BA640" s="6" t="s">
        <v>1206</v>
      </c>
      <c r="BB640" s="6">
        <v>25</v>
      </c>
      <c r="BC640" s="6">
        <v>30</v>
      </c>
      <c r="BD640" s="6" t="s">
        <v>89</v>
      </c>
      <c r="BE640" s="6" t="s">
        <v>100</v>
      </c>
      <c r="BF640" s="6"/>
      <c r="BG640" s="6" t="s">
        <v>1206</v>
      </c>
      <c r="BH640" s="6"/>
      <c r="BI640" s="6">
        <v>252043</v>
      </c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  <c r="BW640" s="6"/>
      <c r="BX640" s="6"/>
      <c r="BY640" s="6"/>
      <c r="BZ640" s="6"/>
      <c r="CA640" s="6"/>
      <c r="CB640" s="6"/>
      <c r="CC640" s="6"/>
      <c r="CD640" s="6"/>
      <c r="CE640" s="6"/>
      <c r="CF640" s="6"/>
      <c r="CG640" s="6"/>
      <c r="CH640" s="6"/>
      <c r="CI640" s="6"/>
    </row>
    <row r="641" spans="15:87" x14ac:dyDescent="0.35">
      <c r="O641" s="4"/>
      <c r="P641" s="4"/>
      <c r="Q641" s="4"/>
      <c r="R641" s="4"/>
      <c r="S641" s="4"/>
      <c r="T641" s="4"/>
      <c r="U641" s="4"/>
      <c r="AS641" s="6"/>
      <c r="AT641" s="6"/>
      <c r="AU641" s="6"/>
      <c r="AV641" s="6"/>
      <c r="AW641" s="6"/>
      <c r="AX641" s="6"/>
      <c r="AY641" s="6"/>
      <c r="AZ641" s="6" t="s">
        <v>1207</v>
      </c>
      <c r="BA641" s="6" t="s">
        <v>1208</v>
      </c>
      <c r="BB641" s="6">
        <v>17</v>
      </c>
      <c r="BC641" s="6">
        <v>13</v>
      </c>
      <c r="BD641" s="6" t="s">
        <v>75</v>
      </c>
      <c r="BE641" s="6" t="s">
        <v>79</v>
      </c>
      <c r="BF641" s="6"/>
      <c r="BG641" s="6" t="s">
        <v>1208</v>
      </c>
      <c r="BH641" s="6"/>
      <c r="BI641" s="6">
        <v>171910</v>
      </c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  <c r="BW641" s="6"/>
      <c r="BX641" s="6"/>
      <c r="BY641" s="6"/>
      <c r="BZ641" s="6"/>
      <c r="CA641" s="6"/>
      <c r="CB641" s="6"/>
      <c r="CC641" s="6"/>
      <c r="CD641" s="6"/>
      <c r="CE641" s="6"/>
      <c r="CF641" s="6"/>
      <c r="CG641" s="6"/>
      <c r="CH641" s="6"/>
      <c r="CI641" s="6"/>
    </row>
    <row r="642" spans="15:87" x14ac:dyDescent="0.35">
      <c r="O642" s="4"/>
      <c r="P642" s="4"/>
      <c r="Q642" s="4"/>
      <c r="R642" s="4"/>
      <c r="S642" s="4"/>
      <c r="T642" s="4"/>
      <c r="U642" s="4"/>
      <c r="AS642" s="6"/>
      <c r="AT642" s="6"/>
      <c r="AU642" s="6"/>
      <c r="AV642" s="6"/>
      <c r="AW642" s="6"/>
      <c r="AX642" s="6"/>
      <c r="AY642" s="6"/>
      <c r="AZ642" s="6" t="s">
        <v>1209</v>
      </c>
      <c r="BA642" s="6" t="s">
        <v>1210</v>
      </c>
      <c r="BB642" s="6">
        <v>17</v>
      </c>
      <c r="BC642" s="6">
        <v>7</v>
      </c>
      <c r="BD642" s="6" t="s">
        <v>75</v>
      </c>
      <c r="BE642" s="6" t="s">
        <v>121</v>
      </c>
      <c r="BF642" s="6"/>
      <c r="BG642" s="6" t="s">
        <v>1210</v>
      </c>
      <c r="BH642" s="6"/>
      <c r="BI642" s="6">
        <v>171925</v>
      </c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  <c r="BW642" s="6"/>
      <c r="BX642" s="6"/>
      <c r="BY642" s="6"/>
      <c r="BZ642" s="6"/>
      <c r="CA642" s="6"/>
      <c r="CB642" s="6"/>
      <c r="CC642" s="6"/>
      <c r="CD642" s="6"/>
      <c r="CE642" s="6"/>
      <c r="CF642" s="6"/>
      <c r="CG642" s="6"/>
      <c r="CH642" s="6"/>
      <c r="CI642" s="6"/>
    </row>
    <row r="643" spans="15:87" x14ac:dyDescent="0.35">
      <c r="O643" s="4"/>
      <c r="P643" s="4"/>
      <c r="Q643" s="4"/>
      <c r="R643" s="4"/>
      <c r="S643" s="4"/>
      <c r="T643" s="4"/>
      <c r="U643" s="4"/>
      <c r="AS643" s="6"/>
      <c r="AT643" s="6"/>
      <c r="AU643" s="6"/>
      <c r="AV643" s="6"/>
      <c r="AW643" s="6"/>
      <c r="AX643" s="6"/>
      <c r="AY643" s="6"/>
      <c r="AZ643" s="6" t="s">
        <v>1211</v>
      </c>
      <c r="BA643" s="6" t="s">
        <v>1212</v>
      </c>
      <c r="BB643" s="6">
        <v>25</v>
      </c>
      <c r="BC643" s="6">
        <v>35</v>
      </c>
      <c r="BD643" s="6" t="s">
        <v>89</v>
      </c>
      <c r="BE643" s="6" t="s">
        <v>211</v>
      </c>
      <c r="BF643" s="6"/>
      <c r="BG643" s="6" t="s">
        <v>1212</v>
      </c>
      <c r="BH643" s="6"/>
      <c r="BI643" s="6">
        <v>252038</v>
      </c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  <c r="BW643" s="6"/>
      <c r="BX643" s="6"/>
      <c r="BY643" s="6"/>
      <c r="BZ643" s="6"/>
      <c r="CA643" s="6"/>
      <c r="CB643" s="6"/>
      <c r="CC643" s="6"/>
      <c r="CD643" s="6"/>
      <c r="CE643" s="6"/>
      <c r="CF643" s="6"/>
      <c r="CG643" s="6"/>
      <c r="CH643" s="6"/>
      <c r="CI643" s="6"/>
    </row>
    <row r="644" spans="15:87" x14ac:dyDescent="0.35">
      <c r="O644" s="4"/>
      <c r="P644" s="4"/>
      <c r="Q644" s="4"/>
      <c r="R644" s="4"/>
      <c r="S644" s="4"/>
      <c r="T644" s="4"/>
      <c r="U644" s="4"/>
      <c r="AS644" s="6"/>
      <c r="AT644" s="6"/>
      <c r="AU644" s="6"/>
      <c r="AV644" s="6"/>
      <c r="AW644" s="6"/>
      <c r="AX644" s="6"/>
      <c r="AY644" s="6"/>
      <c r="AZ644" s="6" t="s">
        <v>1213</v>
      </c>
      <c r="BA644" s="6" t="s">
        <v>1214</v>
      </c>
      <c r="BB644" s="6" t="s">
        <v>84</v>
      </c>
      <c r="BC644" s="6">
        <v>6</v>
      </c>
      <c r="BD644" s="6" t="s">
        <v>8</v>
      </c>
      <c r="BE644" s="6" t="s">
        <v>173</v>
      </c>
      <c r="BF644" s="6"/>
      <c r="BG644" s="6" t="s">
        <v>1214</v>
      </c>
      <c r="BH644" s="6"/>
      <c r="BI644" s="6" t="s">
        <v>1215</v>
      </c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  <c r="BW644" s="6"/>
      <c r="BX644" s="6"/>
      <c r="BY644" s="6"/>
      <c r="BZ644" s="6"/>
      <c r="CA644" s="6"/>
      <c r="CB644" s="6"/>
      <c r="CC644" s="6"/>
      <c r="CD644" s="6"/>
      <c r="CE644" s="6"/>
      <c r="CF644" s="6"/>
      <c r="CG644" s="6"/>
      <c r="CH644" s="6"/>
      <c r="CI644" s="6"/>
    </row>
    <row r="645" spans="15:87" x14ac:dyDescent="0.35">
      <c r="O645" s="4"/>
      <c r="P645" s="4"/>
      <c r="Q645" s="4"/>
      <c r="R645" s="4"/>
      <c r="S645" s="4"/>
      <c r="T645" s="4"/>
      <c r="U645" s="4"/>
      <c r="AS645" s="6"/>
      <c r="AT645" s="6"/>
      <c r="AU645" s="6"/>
      <c r="AV645" s="6"/>
      <c r="AW645" s="6"/>
      <c r="AX645" s="6"/>
      <c r="AY645" s="6"/>
      <c r="AZ645" s="6" t="s">
        <v>1216</v>
      </c>
      <c r="BA645" s="6" t="s">
        <v>1217</v>
      </c>
      <c r="BB645" s="6">
        <v>25</v>
      </c>
      <c r="BC645" s="6">
        <v>40</v>
      </c>
      <c r="BD645" s="6" t="s">
        <v>89</v>
      </c>
      <c r="BE645" s="6" t="s">
        <v>118</v>
      </c>
      <c r="BF645" s="6"/>
      <c r="BG645" s="6" t="s">
        <v>1217</v>
      </c>
      <c r="BH645" s="6"/>
      <c r="BI645" s="6">
        <v>252056</v>
      </c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  <c r="BW645" s="6"/>
      <c r="BX645" s="6"/>
      <c r="BY645" s="6"/>
      <c r="BZ645" s="6"/>
      <c r="CA645" s="6"/>
      <c r="CB645" s="6"/>
      <c r="CC645" s="6"/>
      <c r="CD645" s="6"/>
      <c r="CE645" s="6"/>
      <c r="CF645" s="6"/>
      <c r="CG645" s="6"/>
      <c r="CH645" s="6"/>
      <c r="CI645" s="6"/>
    </row>
    <row r="646" spans="15:87" x14ac:dyDescent="0.35">
      <c r="O646" s="4"/>
      <c r="P646" s="4"/>
      <c r="Q646" s="4"/>
      <c r="R646" s="4"/>
      <c r="S646" s="4"/>
      <c r="T646" s="4"/>
      <c r="U646" s="4"/>
      <c r="AS646" s="6"/>
      <c r="AT646" s="6"/>
      <c r="AU646" s="6"/>
      <c r="AV646" s="6"/>
      <c r="AW646" s="6"/>
      <c r="AX646" s="6"/>
      <c r="AY646" s="6"/>
      <c r="AZ646" s="6" t="s">
        <v>1218</v>
      </c>
      <c r="BA646" s="6" t="s">
        <v>1219</v>
      </c>
      <c r="BB646" s="6">
        <v>17</v>
      </c>
      <c r="BC646" s="6">
        <v>10</v>
      </c>
      <c r="BD646" s="6" t="s">
        <v>75</v>
      </c>
      <c r="BE646" s="6" t="s">
        <v>187</v>
      </c>
      <c r="BF646" s="6"/>
      <c r="BG646" s="6" t="s">
        <v>1219</v>
      </c>
      <c r="BH646" s="6"/>
      <c r="BI646" s="6">
        <v>171931</v>
      </c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  <c r="BW646" s="6"/>
      <c r="BX646" s="6"/>
      <c r="BY646" s="6"/>
      <c r="BZ646" s="6"/>
      <c r="CA646" s="6"/>
      <c r="CB646" s="6"/>
      <c r="CC646" s="6"/>
      <c r="CD646" s="6"/>
      <c r="CE646" s="6"/>
      <c r="CF646" s="6"/>
      <c r="CG646" s="6"/>
      <c r="CH646" s="6"/>
      <c r="CI646" s="6"/>
    </row>
    <row r="647" spans="15:87" x14ac:dyDescent="0.35">
      <c r="O647" s="4"/>
      <c r="P647" s="4"/>
      <c r="Q647" s="4"/>
      <c r="R647" s="4"/>
      <c r="S647" s="4"/>
      <c r="T647" s="4"/>
      <c r="U647" s="4"/>
      <c r="AS647" s="6"/>
      <c r="AT647" s="6"/>
      <c r="AU647" s="6"/>
      <c r="AV647" s="6"/>
      <c r="AW647" s="6"/>
      <c r="AX647" s="6"/>
      <c r="AY647" s="6"/>
      <c r="AZ647" s="6" t="s">
        <v>1220</v>
      </c>
      <c r="BA647" s="6" t="s">
        <v>1221</v>
      </c>
      <c r="BB647" s="6" t="s">
        <v>84</v>
      </c>
      <c r="BC647" s="6">
        <v>19</v>
      </c>
      <c r="BD647" s="6" t="s">
        <v>8</v>
      </c>
      <c r="BE647" s="6" t="s">
        <v>518</v>
      </c>
      <c r="BF647" s="6"/>
      <c r="BG647" s="6" t="s">
        <v>1221</v>
      </c>
      <c r="BH647" s="6"/>
      <c r="BI647" s="6" t="s">
        <v>1222</v>
      </c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  <c r="BW647" s="6"/>
      <c r="BX647" s="6"/>
      <c r="BY647" s="6"/>
      <c r="BZ647" s="6"/>
      <c r="CA647" s="6"/>
      <c r="CB647" s="6"/>
      <c r="CC647" s="6"/>
      <c r="CD647" s="6"/>
      <c r="CE647" s="6"/>
      <c r="CF647" s="6"/>
      <c r="CG647" s="6"/>
      <c r="CH647" s="6"/>
      <c r="CI647" s="6"/>
    </row>
    <row r="648" spans="15:87" x14ac:dyDescent="0.35">
      <c r="O648" s="4"/>
      <c r="P648" s="4"/>
      <c r="Q648" s="4"/>
      <c r="R648" s="4"/>
      <c r="S648" s="4"/>
      <c r="T648" s="4"/>
      <c r="U648" s="4"/>
      <c r="AS648" s="6"/>
      <c r="AT648" s="6"/>
      <c r="AU648" s="6"/>
      <c r="AV648" s="6"/>
      <c r="AW648" s="6"/>
      <c r="AX648" s="6"/>
      <c r="AY648" s="6"/>
      <c r="AZ648" s="6" t="s">
        <v>1223</v>
      </c>
      <c r="BA648" s="6" t="s">
        <v>1224</v>
      </c>
      <c r="BB648" s="6">
        <v>17</v>
      </c>
      <c r="BC648" s="6">
        <v>12</v>
      </c>
      <c r="BD648" s="6" t="s">
        <v>75</v>
      </c>
      <c r="BE648" s="6" t="s">
        <v>76</v>
      </c>
      <c r="BF648" s="6"/>
      <c r="BG648" s="6" t="s">
        <v>1224</v>
      </c>
      <c r="BH648" s="6"/>
      <c r="BI648" s="6">
        <v>170524</v>
      </c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  <c r="BW648" s="6"/>
      <c r="BX648" s="6"/>
      <c r="BY648" s="6"/>
      <c r="BZ648" s="6"/>
      <c r="CA648" s="6"/>
      <c r="CB648" s="6"/>
      <c r="CC648" s="6"/>
      <c r="CD648" s="6"/>
      <c r="CE648" s="6"/>
      <c r="CF648" s="6"/>
      <c r="CG648" s="6"/>
      <c r="CH648" s="6"/>
      <c r="CI648" s="6"/>
    </row>
    <row r="649" spans="15:87" x14ac:dyDescent="0.35">
      <c r="O649" s="4"/>
      <c r="P649" s="4"/>
      <c r="Q649" s="4"/>
      <c r="R649" s="4"/>
      <c r="S649" s="4"/>
      <c r="T649" s="4"/>
      <c r="U649" s="4"/>
      <c r="AS649" s="6"/>
      <c r="AT649" s="6"/>
      <c r="AU649" s="6"/>
      <c r="AV649" s="6"/>
      <c r="AW649" s="6"/>
      <c r="AX649" s="6"/>
      <c r="AY649" s="6"/>
      <c r="AZ649" s="6" t="s">
        <v>1225</v>
      </c>
      <c r="BA649" s="6" t="s">
        <v>1226</v>
      </c>
      <c r="BB649" s="6" t="s">
        <v>84</v>
      </c>
      <c r="BC649" s="6">
        <v>6</v>
      </c>
      <c r="BD649" s="6" t="s">
        <v>8</v>
      </c>
      <c r="BE649" s="6" t="s">
        <v>173</v>
      </c>
      <c r="BF649" s="6"/>
      <c r="BG649" s="6" t="s">
        <v>1226</v>
      </c>
      <c r="BH649" s="6"/>
      <c r="BI649" s="6" t="s">
        <v>1227</v>
      </c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  <c r="BW649" s="6"/>
      <c r="BX649" s="6"/>
      <c r="BY649" s="6"/>
      <c r="BZ649" s="6"/>
      <c r="CA649" s="6"/>
      <c r="CB649" s="6"/>
      <c r="CC649" s="6"/>
      <c r="CD649" s="6"/>
      <c r="CE649" s="6"/>
      <c r="CF649" s="6"/>
      <c r="CG649" s="6"/>
      <c r="CH649" s="6"/>
      <c r="CI649" s="6"/>
    </row>
    <row r="650" spans="15:87" x14ac:dyDescent="0.35">
      <c r="O650" s="4"/>
      <c r="P650" s="4"/>
      <c r="Q650" s="4"/>
      <c r="R650" s="4"/>
      <c r="S650" s="4"/>
      <c r="T650" s="4"/>
      <c r="U650" s="4"/>
      <c r="AS650" s="6"/>
      <c r="AT650" s="6"/>
      <c r="AU650" s="6"/>
      <c r="AV650" s="6"/>
      <c r="AW650" s="6"/>
      <c r="AX650" s="6"/>
      <c r="AY650" s="6"/>
      <c r="AZ650" s="6" t="s">
        <v>1228</v>
      </c>
      <c r="BA650" s="6" t="s">
        <v>1229</v>
      </c>
      <c r="BB650" s="6">
        <v>25</v>
      </c>
      <c r="BC650" s="6">
        <v>31</v>
      </c>
      <c r="BD650" s="6" t="s">
        <v>89</v>
      </c>
      <c r="BE650" s="6" t="s">
        <v>129</v>
      </c>
      <c r="BF650" s="6"/>
      <c r="BG650" s="6" t="s">
        <v>1229</v>
      </c>
      <c r="BH650" s="6"/>
      <c r="BI650" s="6">
        <v>252069</v>
      </c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  <c r="BW650" s="6"/>
      <c r="BX650" s="6"/>
      <c r="BY650" s="6"/>
      <c r="BZ650" s="6"/>
      <c r="CA650" s="6"/>
      <c r="CB650" s="6"/>
      <c r="CC650" s="6"/>
      <c r="CD650" s="6"/>
      <c r="CE650" s="6"/>
      <c r="CF650" s="6"/>
      <c r="CG650" s="6"/>
      <c r="CH650" s="6"/>
      <c r="CI650" s="6"/>
    </row>
    <row r="651" spans="15:87" x14ac:dyDescent="0.35">
      <c r="O651" s="4"/>
      <c r="P651" s="4"/>
      <c r="Q651" s="4"/>
      <c r="R651" s="4"/>
      <c r="S651" s="4"/>
      <c r="T651" s="4"/>
      <c r="U651" s="4"/>
      <c r="AS651" s="6"/>
      <c r="AT651" s="6"/>
      <c r="AU651" s="6"/>
      <c r="AV651" s="6"/>
      <c r="AW651" s="6"/>
      <c r="AX651" s="6"/>
      <c r="AY651" s="6"/>
      <c r="AZ651" s="6" t="s">
        <v>1230</v>
      </c>
      <c r="BA651" s="6" t="s">
        <v>1231</v>
      </c>
      <c r="BB651" s="6">
        <v>43</v>
      </c>
      <c r="BC651" s="6">
        <v>20</v>
      </c>
      <c r="BD651" s="6" t="s">
        <v>49</v>
      </c>
      <c r="BE651" s="6" t="s">
        <v>272</v>
      </c>
      <c r="BF651" s="6"/>
      <c r="BG651" s="6" t="s">
        <v>1231</v>
      </c>
      <c r="BH651" s="6"/>
      <c r="BI651" s="6">
        <v>431476</v>
      </c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  <c r="BW651" s="6"/>
      <c r="BX651" s="6"/>
      <c r="BY651" s="6"/>
      <c r="BZ651" s="6"/>
      <c r="CA651" s="6"/>
      <c r="CB651" s="6"/>
      <c r="CC651" s="6"/>
      <c r="CD651" s="6"/>
      <c r="CE651" s="6"/>
      <c r="CF651" s="6"/>
      <c r="CG651" s="6"/>
      <c r="CH651" s="6"/>
      <c r="CI651" s="6"/>
    </row>
    <row r="652" spans="15:87" x14ac:dyDescent="0.35">
      <c r="O652" s="4"/>
      <c r="P652" s="4"/>
      <c r="Q652" s="4"/>
      <c r="R652" s="4"/>
      <c r="S652" s="4"/>
      <c r="T652" s="4"/>
      <c r="U652" s="4"/>
      <c r="AS652" s="6"/>
      <c r="AT652" s="6"/>
      <c r="AU652" s="6"/>
      <c r="AV652" s="6"/>
      <c r="AW652" s="6"/>
      <c r="AX652" s="6"/>
      <c r="AY652" s="6"/>
      <c r="AZ652" s="6" t="s">
        <v>1232</v>
      </c>
      <c r="BA652" s="6" t="s">
        <v>1233</v>
      </c>
      <c r="BB652" s="6">
        <v>25</v>
      </c>
      <c r="BC652" s="6">
        <v>29</v>
      </c>
      <c r="BD652" s="6" t="s">
        <v>89</v>
      </c>
      <c r="BE652" s="6" t="s">
        <v>170</v>
      </c>
      <c r="BF652" s="6"/>
      <c r="BG652" s="6" t="s">
        <v>1233</v>
      </c>
      <c r="BH652" s="6"/>
      <c r="BI652" s="6">
        <v>252075</v>
      </c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  <c r="BW652" s="6"/>
      <c r="BX652" s="6"/>
      <c r="BY652" s="6"/>
      <c r="BZ652" s="6"/>
      <c r="CA652" s="6"/>
      <c r="CB652" s="6"/>
      <c r="CC652" s="6"/>
      <c r="CD652" s="6"/>
      <c r="CE652" s="6"/>
      <c r="CF652" s="6"/>
      <c r="CG652" s="6"/>
      <c r="CH652" s="6"/>
      <c r="CI652" s="6"/>
    </row>
    <row r="653" spans="15:87" x14ac:dyDescent="0.35">
      <c r="O653" s="4"/>
      <c r="P653" s="4"/>
      <c r="Q653" s="4"/>
      <c r="R653" s="4"/>
      <c r="S653" s="4"/>
      <c r="T653" s="4"/>
      <c r="U653" s="4"/>
      <c r="AS653" s="6"/>
      <c r="AT653" s="6"/>
      <c r="AU653" s="6"/>
      <c r="AV653" s="6"/>
      <c r="AW653" s="6"/>
      <c r="AX653" s="6"/>
      <c r="AY653" s="6"/>
      <c r="AZ653" s="6" t="s">
        <v>1234</v>
      </c>
      <c r="BA653" s="6" t="s">
        <v>1235</v>
      </c>
      <c r="BB653" s="6" t="s">
        <v>84</v>
      </c>
      <c r="BC653" s="6">
        <v>6</v>
      </c>
      <c r="BD653" s="6" t="s">
        <v>8</v>
      </c>
      <c r="BE653" s="6" t="s">
        <v>173</v>
      </c>
      <c r="BF653" s="6"/>
      <c r="BG653" s="6" t="s">
        <v>1235</v>
      </c>
      <c r="BH653" s="6"/>
      <c r="BI653" s="6" t="s">
        <v>1236</v>
      </c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  <c r="BW653" s="6"/>
      <c r="BX653" s="6"/>
      <c r="BY653" s="6"/>
      <c r="BZ653" s="6"/>
      <c r="CA653" s="6"/>
      <c r="CB653" s="6"/>
      <c r="CC653" s="6"/>
      <c r="CD653" s="6"/>
      <c r="CE653" s="6"/>
      <c r="CF653" s="6"/>
      <c r="CG653" s="6"/>
      <c r="CH653" s="6"/>
      <c r="CI653" s="6"/>
    </row>
    <row r="654" spans="15:87" x14ac:dyDescent="0.35">
      <c r="O654" s="4"/>
      <c r="P654" s="4"/>
      <c r="Q654" s="4"/>
      <c r="R654" s="4"/>
      <c r="S654" s="4"/>
      <c r="T654" s="4"/>
      <c r="U654" s="4"/>
      <c r="AS654" s="6"/>
      <c r="AT654" s="6"/>
      <c r="AU654" s="6"/>
      <c r="AV654" s="6"/>
      <c r="AW654" s="6"/>
      <c r="AX654" s="6"/>
      <c r="AY654" s="6"/>
      <c r="AZ654" s="6" t="s">
        <v>1237</v>
      </c>
      <c r="BA654" s="6" t="s">
        <v>1238</v>
      </c>
      <c r="BB654" s="6">
        <v>25</v>
      </c>
      <c r="BC654" s="6">
        <v>36</v>
      </c>
      <c r="BD654" s="6" t="s">
        <v>89</v>
      </c>
      <c r="BE654" s="6" t="s">
        <v>165</v>
      </c>
      <c r="BF654" s="6"/>
      <c r="BG654" s="6" t="s">
        <v>1238</v>
      </c>
      <c r="BH654" s="6"/>
      <c r="BI654" s="6">
        <v>252081</v>
      </c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  <c r="BW654" s="6"/>
      <c r="BX654" s="6"/>
      <c r="BY654" s="6"/>
      <c r="BZ654" s="6"/>
      <c r="CA654" s="6"/>
      <c r="CB654" s="6"/>
      <c r="CC654" s="6"/>
      <c r="CD654" s="6"/>
      <c r="CE654" s="6"/>
      <c r="CF654" s="6"/>
      <c r="CG654" s="6"/>
      <c r="CH654" s="6"/>
      <c r="CI654" s="6"/>
    </row>
    <row r="655" spans="15:87" x14ac:dyDescent="0.35">
      <c r="O655" s="4"/>
      <c r="P655" s="4"/>
      <c r="Q655" s="4"/>
      <c r="R655" s="4"/>
      <c r="S655" s="4"/>
      <c r="T655" s="4"/>
      <c r="U655" s="4"/>
      <c r="AS655" s="6"/>
      <c r="AT655" s="6"/>
      <c r="AU655" s="6"/>
      <c r="AV655" s="6"/>
      <c r="AW655" s="6"/>
      <c r="AX655" s="6"/>
      <c r="AY655" s="6"/>
      <c r="AZ655" s="6" t="s">
        <v>1239</v>
      </c>
      <c r="BA655" s="6" t="s">
        <v>1240</v>
      </c>
      <c r="BB655" s="6">
        <v>25</v>
      </c>
      <c r="BC655" s="6">
        <v>36</v>
      </c>
      <c r="BD655" s="6" t="s">
        <v>89</v>
      </c>
      <c r="BE655" s="6" t="s">
        <v>165</v>
      </c>
      <c r="BF655" s="6"/>
      <c r="BG655" s="6" t="s">
        <v>1240</v>
      </c>
      <c r="BH655" s="6"/>
      <c r="BI655" s="6">
        <v>252094</v>
      </c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  <c r="BW655" s="6"/>
      <c r="BX655" s="6"/>
      <c r="BY655" s="6"/>
      <c r="BZ655" s="6"/>
      <c r="CA655" s="6"/>
      <c r="CB655" s="6"/>
      <c r="CC655" s="6"/>
      <c r="CD655" s="6"/>
      <c r="CE655" s="6"/>
      <c r="CF655" s="6"/>
      <c r="CG655" s="6"/>
      <c r="CH655" s="6"/>
      <c r="CI655" s="6"/>
    </row>
    <row r="656" spans="15:87" x14ac:dyDescent="0.35">
      <c r="O656" s="4"/>
      <c r="P656" s="4"/>
      <c r="Q656" s="4"/>
      <c r="R656" s="4"/>
      <c r="S656" s="4"/>
      <c r="T656" s="4"/>
      <c r="U656" s="4"/>
      <c r="AS656" s="6"/>
      <c r="AT656" s="6"/>
      <c r="AU656" s="6"/>
      <c r="AV656" s="6"/>
      <c r="AW656" s="6"/>
      <c r="AX656" s="6"/>
      <c r="AY656" s="6"/>
      <c r="AZ656" s="6" t="s">
        <v>1241</v>
      </c>
      <c r="BA656" s="6" t="s">
        <v>1242</v>
      </c>
      <c r="BB656" s="6">
        <v>25</v>
      </c>
      <c r="BC656" s="6">
        <v>30</v>
      </c>
      <c r="BD656" s="6" t="s">
        <v>89</v>
      </c>
      <c r="BE656" s="6" t="s">
        <v>100</v>
      </c>
      <c r="BF656" s="6"/>
      <c r="BG656" s="6" t="s">
        <v>1242</v>
      </c>
      <c r="BH656" s="6"/>
      <c r="BI656" s="6">
        <v>252108</v>
      </c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  <c r="BW656" s="6"/>
      <c r="BX656" s="6"/>
      <c r="BY656" s="6"/>
      <c r="BZ656" s="6"/>
      <c r="CA656" s="6"/>
      <c r="CB656" s="6"/>
      <c r="CC656" s="6"/>
      <c r="CD656" s="6"/>
      <c r="CE656" s="6"/>
      <c r="CF656" s="6"/>
      <c r="CG656" s="6"/>
      <c r="CH656" s="6"/>
      <c r="CI656" s="6"/>
    </row>
    <row r="657" spans="15:87" x14ac:dyDescent="0.35">
      <c r="O657" s="4"/>
      <c r="P657" s="4"/>
      <c r="Q657" s="4"/>
      <c r="R657" s="4"/>
      <c r="S657" s="4"/>
      <c r="T657" s="4"/>
      <c r="U657" s="4"/>
      <c r="AS657" s="6"/>
      <c r="AT657" s="6"/>
      <c r="AU657" s="6"/>
      <c r="AV657" s="6"/>
      <c r="AW657" s="6"/>
      <c r="AX657" s="6"/>
      <c r="AY657" s="6"/>
      <c r="AZ657" s="6" t="s">
        <v>1243</v>
      </c>
      <c r="BA657" s="6" t="s">
        <v>1244</v>
      </c>
      <c r="BB657" s="6" t="s">
        <v>84</v>
      </c>
      <c r="BC657" s="6">
        <v>17</v>
      </c>
      <c r="BD657" s="6" t="s">
        <v>8</v>
      </c>
      <c r="BE657" s="6" t="s">
        <v>93</v>
      </c>
      <c r="BF657" s="6"/>
      <c r="BG657" s="6" t="s">
        <v>1244</v>
      </c>
      <c r="BH657" s="6"/>
      <c r="BI657" s="6" t="s">
        <v>1245</v>
      </c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  <c r="BW657" s="6"/>
      <c r="BX657" s="6"/>
      <c r="BY657" s="6"/>
      <c r="BZ657" s="6"/>
      <c r="CA657" s="6"/>
      <c r="CB657" s="6"/>
      <c r="CC657" s="6"/>
      <c r="CD657" s="6"/>
      <c r="CE657" s="6"/>
      <c r="CF657" s="6"/>
      <c r="CG657" s="6"/>
      <c r="CH657" s="6"/>
      <c r="CI657" s="6"/>
    </row>
    <row r="658" spans="15:87" x14ac:dyDescent="0.35">
      <c r="O658" s="4"/>
      <c r="P658" s="4"/>
      <c r="Q658" s="4"/>
      <c r="R658" s="4"/>
      <c r="S658" s="4"/>
      <c r="T658" s="4"/>
      <c r="U658" s="4"/>
      <c r="AS658" s="6"/>
      <c r="AT658" s="6"/>
      <c r="AU658" s="6"/>
      <c r="AV658" s="6"/>
      <c r="AW658" s="6"/>
      <c r="AX658" s="6"/>
      <c r="AY658" s="6"/>
      <c r="AZ658" s="6" t="s">
        <v>1246</v>
      </c>
      <c r="BA658" s="6" t="s">
        <v>1247</v>
      </c>
      <c r="BB658" s="6">
        <v>25</v>
      </c>
      <c r="BC658" s="6">
        <v>30</v>
      </c>
      <c r="BD658" s="6" t="s">
        <v>89</v>
      </c>
      <c r="BE658" s="6" t="s">
        <v>100</v>
      </c>
      <c r="BF658" s="6"/>
      <c r="BG658" s="6" t="s">
        <v>1247</v>
      </c>
      <c r="BH658" s="6"/>
      <c r="BI658" s="6">
        <v>252115</v>
      </c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  <c r="BW658" s="6"/>
      <c r="BX658" s="6"/>
      <c r="BY658" s="6"/>
      <c r="BZ658" s="6"/>
      <c r="CA658" s="6"/>
      <c r="CB658" s="6"/>
      <c r="CC658" s="6"/>
      <c r="CD658" s="6"/>
      <c r="CE658" s="6"/>
      <c r="CF658" s="6"/>
      <c r="CG658" s="6"/>
      <c r="CH658" s="6"/>
      <c r="CI658" s="6"/>
    </row>
    <row r="659" spans="15:87" x14ac:dyDescent="0.35">
      <c r="O659" s="4"/>
      <c r="P659" s="4"/>
      <c r="Q659" s="4"/>
      <c r="R659" s="4"/>
      <c r="S659" s="4"/>
      <c r="T659" s="4"/>
      <c r="U659" s="4"/>
      <c r="AS659" s="6"/>
      <c r="AT659" s="6"/>
      <c r="AU659" s="6"/>
      <c r="AV659" s="6"/>
      <c r="AW659" s="6"/>
      <c r="AX659" s="6"/>
      <c r="AY659" s="6"/>
      <c r="AZ659" s="6" t="s">
        <v>1248</v>
      </c>
      <c r="BA659" s="6" t="s">
        <v>1249</v>
      </c>
      <c r="BB659" s="6">
        <v>25</v>
      </c>
      <c r="BC659" s="6">
        <v>30</v>
      </c>
      <c r="BD659" s="6" t="s">
        <v>89</v>
      </c>
      <c r="BE659" s="6" t="s">
        <v>100</v>
      </c>
      <c r="BF659" s="6"/>
      <c r="BG659" s="6" t="s">
        <v>1249</v>
      </c>
      <c r="BH659" s="6"/>
      <c r="BI659" s="6">
        <v>252120</v>
      </c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  <c r="BW659" s="6"/>
      <c r="BX659" s="6"/>
      <c r="BY659" s="6"/>
      <c r="BZ659" s="6"/>
      <c r="CA659" s="6"/>
      <c r="CB659" s="6"/>
      <c r="CC659" s="6"/>
      <c r="CD659" s="6"/>
      <c r="CE659" s="6"/>
      <c r="CF659" s="6"/>
      <c r="CG659" s="6"/>
      <c r="CH659" s="6"/>
      <c r="CI659" s="6"/>
    </row>
    <row r="660" spans="15:87" x14ac:dyDescent="0.35">
      <c r="O660" s="4"/>
      <c r="P660" s="4"/>
      <c r="Q660" s="4"/>
      <c r="R660" s="4"/>
      <c r="S660" s="4"/>
      <c r="T660" s="4"/>
      <c r="U660" s="4"/>
      <c r="AS660" s="6"/>
      <c r="AT660" s="6"/>
      <c r="AU660" s="6"/>
      <c r="AV660" s="6"/>
      <c r="AW660" s="6"/>
      <c r="AX660" s="6"/>
      <c r="AY660" s="6"/>
      <c r="AZ660" s="6" t="s">
        <v>1250</v>
      </c>
      <c r="BA660" s="6" t="s">
        <v>1251</v>
      </c>
      <c r="BB660" s="6" t="s">
        <v>84</v>
      </c>
      <c r="BC660" s="6">
        <v>26</v>
      </c>
      <c r="BD660" s="6" t="s">
        <v>8</v>
      </c>
      <c r="BE660" s="6" t="s">
        <v>308</v>
      </c>
      <c r="BF660" s="6"/>
      <c r="BG660" s="6" t="s">
        <v>1251</v>
      </c>
      <c r="BH660" s="6"/>
      <c r="BI660" s="6" t="s">
        <v>1252</v>
      </c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  <c r="BW660" s="6"/>
      <c r="BX660" s="6"/>
      <c r="BY660" s="6"/>
      <c r="BZ660" s="6"/>
      <c r="CA660" s="6"/>
      <c r="CB660" s="6"/>
      <c r="CC660" s="6"/>
      <c r="CD660" s="6"/>
      <c r="CE660" s="6"/>
      <c r="CF660" s="6"/>
      <c r="CG660" s="6"/>
      <c r="CH660" s="6"/>
      <c r="CI660" s="6"/>
    </row>
    <row r="661" spans="15:87" x14ac:dyDescent="0.35">
      <c r="O661" s="4"/>
      <c r="P661" s="4"/>
      <c r="Q661" s="4"/>
      <c r="R661" s="4"/>
      <c r="S661" s="4"/>
      <c r="T661" s="4"/>
      <c r="U661" s="4"/>
      <c r="AS661" s="6"/>
      <c r="AT661" s="6"/>
      <c r="AU661" s="6"/>
      <c r="AV661" s="6"/>
      <c r="AW661" s="6"/>
      <c r="AX661" s="6"/>
      <c r="AY661" s="6"/>
      <c r="AZ661" s="6" t="s">
        <v>1253</v>
      </c>
      <c r="BA661" s="6" t="s">
        <v>1254</v>
      </c>
      <c r="BB661" s="6">
        <v>17</v>
      </c>
      <c r="BC661" s="6">
        <v>10</v>
      </c>
      <c r="BD661" s="6" t="s">
        <v>75</v>
      </c>
      <c r="BE661" s="6" t="s">
        <v>187</v>
      </c>
      <c r="BF661" s="6"/>
      <c r="BG661" s="6" t="s">
        <v>1254</v>
      </c>
      <c r="BH661" s="6"/>
      <c r="BI661" s="6">
        <v>171946</v>
      </c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  <c r="BW661" s="6"/>
      <c r="BX661" s="6"/>
      <c r="BY661" s="6"/>
      <c r="BZ661" s="6"/>
      <c r="CA661" s="6"/>
      <c r="CB661" s="6"/>
      <c r="CC661" s="6"/>
      <c r="CD661" s="6"/>
      <c r="CE661" s="6"/>
      <c r="CF661" s="6"/>
      <c r="CG661" s="6"/>
      <c r="CH661" s="6"/>
      <c r="CI661" s="6"/>
    </row>
    <row r="662" spans="15:87" x14ac:dyDescent="0.35">
      <c r="O662" s="4"/>
      <c r="P662" s="4"/>
      <c r="Q662" s="4"/>
      <c r="R662" s="4"/>
      <c r="S662" s="4"/>
      <c r="T662" s="4"/>
      <c r="U662" s="4"/>
      <c r="AS662" s="6"/>
      <c r="AT662" s="6"/>
      <c r="AU662" s="6"/>
      <c r="AV662" s="6"/>
      <c r="AW662" s="6"/>
      <c r="AX662" s="6"/>
      <c r="AY662" s="6"/>
      <c r="AZ662" s="6" t="s">
        <v>1255</v>
      </c>
      <c r="BA662" s="6" t="s">
        <v>1256</v>
      </c>
      <c r="BB662" s="6" t="s">
        <v>84</v>
      </c>
      <c r="BC662" s="6">
        <v>3</v>
      </c>
      <c r="BD662" s="6" t="s">
        <v>8</v>
      </c>
      <c r="BE662" s="6" t="s">
        <v>71</v>
      </c>
      <c r="BF662" s="6"/>
      <c r="BG662" s="6" t="s">
        <v>1256</v>
      </c>
      <c r="BH662" s="6"/>
      <c r="BI662" s="6" t="s">
        <v>1257</v>
      </c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  <c r="BW662" s="6"/>
      <c r="BX662" s="6"/>
      <c r="BY662" s="6"/>
      <c r="BZ662" s="6"/>
      <c r="CA662" s="6"/>
      <c r="CB662" s="6"/>
      <c r="CC662" s="6"/>
      <c r="CD662" s="6"/>
      <c r="CE662" s="6"/>
      <c r="CF662" s="6"/>
      <c r="CG662" s="6"/>
      <c r="CH662" s="6"/>
      <c r="CI662" s="6"/>
    </row>
    <row r="663" spans="15:87" x14ac:dyDescent="0.35">
      <c r="O663" s="4"/>
      <c r="P663" s="4"/>
      <c r="Q663" s="4"/>
      <c r="R663" s="4"/>
      <c r="S663" s="4"/>
      <c r="T663" s="4"/>
      <c r="U663" s="4"/>
      <c r="AS663" s="6"/>
      <c r="AT663" s="6"/>
      <c r="AU663" s="6"/>
      <c r="AV663" s="6"/>
      <c r="AW663" s="6"/>
      <c r="AX663" s="6"/>
      <c r="AY663" s="6"/>
      <c r="AZ663" s="6" t="s">
        <v>1258</v>
      </c>
      <c r="BA663" s="6" t="s">
        <v>1259</v>
      </c>
      <c r="BB663" s="6" t="s">
        <v>84</v>
      </c>
      <c r="BC663" s="6">
        <v>26</v>
      </c>
      <c r="BD663" s="6" t="s">
        <v>8</v>
      </c>
      <c r="BE663" s="6" t="s">
        <v>308</v>
      </c>
      <c r="BF663" s="6"/>
      <c r="BG663" s="6" t="s">
        <v>1259</v>
      </c>
      <c r="BH663" s="6"/>
      <c r="BI663" s="6" t="s">
        <v>1260</v>
      </c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  <c r="BW663" s="6"/>
      <c r="BX663" s="6"/>
      <c r="BY663" s="6"/>
      <c r="BZ663" s="6"/>
      <c r="CA663" s="6"/>
      <c r="CB663" s="6"/>
      <c r="CC663" s="6"/>
      <c r="CD663" s="6"/>
      <c r="CE663" s="6"/>
      <c r="CF663" s="6"/>
      <c r="CG663" s="6"/>
      <c r="CH663" s="6"/>
      <c r="CI663" s="6"/>
    </row>
    <row r="664" spans="15:87" x14ac:dyDescent="0.35">
      <c r="O664" s="4"/>
      <c r="P664" s="4"/>
      <c r="Q664" s="4"/>
      <c r="R664" s="4"/>
      <c r="S664" s="4"/>
      <c r="T664" s="4"/>
      <c r="U664" s="4"/>
      <c r="AS664" s="6"/>
      <c r="AT664" s="6"/>
      <c r="AU664" s="6"/>
      <c r="AV664" s="6"/>
      <c r="AW664" s="6"/>
      <c r="AX664" s="6"/>
      <c r="AY664" s="6"/>
      <c r="AZ664" s="6" t="s">
        <v>1261</v>
      </c>
      <c r="BA664" s="6" t="s">
        <v>1262</v>
      </c>
      <c r="BB664" s="6">
        <v>25</v>
      </c>
      <c r="BC664" s="6">
        <v>37</v>
      </c>
      <c r="BD664" s="6" t="s">
        <v>89</v>
      </c>
      <c r="BE664" s="6" t="s">
        <v>90</v>
      </c>
      <c r="BF664" s="6"/>
      <c r="BG664" s="6" t="s">
        <v>1262</v>
      </c>
      <c r="BH664" s="6"/>
      <c r="BI664" s="6">
        <v>252154</v>
      </c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  <c r="BW664" s="6"/>
      <c r="BX664" s="6"/>
      <c r="BY664" s="6"/>
      <c r="BZ664" s="6"/>
      <c r="CA664" s="6"/>
      <c r="CB664" s="6"/>
      <c r="CC664" s="6"/>
      <c r="CD664" s="6"/>
      <c r="CE664" s="6"/>
      <c r="CF664" s="6"/>
      <c r="CG664" s="6"/>
      <c r="CH664" s="6"/>
      <c r="CI664" s="6"/>
    </row>
    <row r="665" spans="15:87" x14ac:dyDescent="0.35">
      <c r="O665" s="4"/>
      <c r="P665" s="4"/>
      <c r="Q665" s="4"/>
      <c r="R665" s="4"/>
      <c r="S665" s="4"/>
      <c r="T665" s="4"/>
      <c r="U665" s="4"/>
      <c r="AS665" s="6"/>
      <c r="AT665" s="6"/>
      <c r="AU665" s="6"/>
      <c r="AV665" s="6"/>
      <c r="AW665" s="6"/>
      <c r="AX665" s="6"/>
      <c r="AY665" s="6"/>
      <c r="AZ665" s="6" t="s">
        <v>1263</v>
      </c>
      <c r="BA665" s="6" t="s">
        <v>1264</v>
      </c>
      <c r="BB665" s="6">
        <v>25</v>
      </c>
      <c r="BC665" s="6">
        <v>33</v>
      </c>
      <c r="BD665" s="6" t="s">
        <v>89</v>
      </c>
      <c r="BE665" s="6" t="s">
        <v>140</v>
      </c>
      <c r="BF665" s="6"/>
      <c r="BG665" s="6" t="s">
        <v>1264</v>
      </c>
      <c r="BH665" s="6"/>
      <c r="BI665" s="6">
        <v>252167</v>
      </c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  <c r="BW665" s="6"/>
      <c r="BX665" s="6"/>
      <c r="BY665" s="6"/>
      <c r="BZ665" s="6"/>
      <c r="CA665" s="6"/>
      <c r="CB665" s="6"/>
      <c r="CC665" s="6"/>
      <c r="CD665" s="6"/>
      <c r="CE665" s="6"/>
      <c r="CF665" s="6"/>
      <c r="CG665" s="6"/>
      <c r="CH665" s="6"/>
      <c r="CI665" s="6"/>
    </row>
    <row r="666" spans="15:87" x14ac:dyDescent="0.35">
      <c r="O666" s="4"/>
      <c r="P666" s="4"/>
      <c r="Q666" s="4"/>
      <c r="R666" s="4"/>
      <c r="S666" s="4"/>
      <c r="T666" s="4"/>
      <c r="U666" s="4"/>
      <c r="AS666" s="6"/>
      <c r="AT666" s="6"/>
      <c r="AU666" s="6"/>
      <c r="AV666" s="6"/>
      <c r="AW666" s="6"/>
      <c r="AX666" s="6"/>
      <c r="AY666" s="6"/>
      <c r="AZ666" s="6" t="s">
        <v>1265</v>
      </c>
      <c r="BA666" s="6" t="s">
        <v>1266</v>
      </c>
      <c r="BB666" s="6">
        <v>17</v>
      </c>
      <c r="BC666" s="6">
        <v>13</v>
      </c>
      <c r="BD666" s="6" t="s">
        <v>75</v>
      </c>
      <c r="BE666" s="6" t="s">
        <v>79</v>
      </c>
      <c r="BF666" s="6"/>
      <c r="BG666" s="6" t="s">
        <v>1266</v>
      </c>
      <c r="BH666" s="6"/>
      <c r="BI666" s="6">
        <v>171959</v>
      </c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  <c r="BW666" s="6"/>
      <c r="BX666" s="6"/>
      <c r="BY666" s="6"/>
      <c r="BZ666" s="6"/>
      <c r="CA666" s="6"/>
      <c r="CB666" s="6"/>
      <c r="CC666" s="6"/>
      <c r="CD666" s="6"/>
      <c r="CE666" s="6"/>
      <c r="CF666" s="6"/>
      <c r="CG666" s="6"/>
      <c r="CH666" s="6"/>
      <c r="CI666" s="6"/>
    </row>
    <row r="667" spans="15:87" x14ac:dyDescent="0.35">
      <c r="O667" s="4"/>
      <c r="P667" s="4"/>
      <c r="Q667" s="4"/>
      <c r="R667" s="4"/>
      <c r="S667" s="4"/>
      <c r="T667" s="4"/>
      <c r="U667" s="4"/>
      <c r="AS667" s="6"/>
      <c r="AT667" s="6"/>
      <c r="AU667" s="6"/>
      <c r="AV667" s="6"/>
      <c r="AW667" s="6"/>
      <c r="AX667" s="6"/>
      <c r="AY667" s="6"/>
      <c r="AZ667" s="6" t="s">
        <v>1267</v>
      </c>
      <c r="BA667" s="6" t="s">
        <v>1268</v>
      </c>
      <c r="BB667" s="6" t="s">
        <v>84</v>
      </c>
      <c r="BC667" s="6">
        <v>6</v>
      </c>
      <c r="BD667" s="6" t="s">
        <v>8</v>
      </c>
      <c r="BE667" s="6" t="s">
        <v>173</v>
      </c>
      <c r="BF667" s="6"/>
      <c r="BG667" s="6" t="s">
        <v>1268</v>
      </c>
      <c r="BH667" s="6"/>
      <c r="BI667" s="6" t="s">
        <v>1269</v>
      </c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  <c r="BW667" s="6"/>
      <c r="BX667" s="6"/>
      <c r="BY667" s="6"/>
      <c r="BZ667" s="6"/>
      <c r="CA667" s="6"/>
      <c r="CB667" s="6"/>
      <c r="CC667" s="6"/>
      <c r="CD667" s="6"/>
      <c r="CE667" s="6"/>
      <c r="CF667" s="6"/>
      <c r="CG667" s="6"/>
      <c r="CH667" s="6"/>
      <c r="CI667" s="6"/>
    </row>
    <row r="668" spans="15:87" x14ac:dyDescent="0.35">
      <c r="O668" s="4"/>
      <c r="P668" s="4"/>
      <c r="Q668" s="4"/>
      <c r="R668" s="4"/>
      <c r="S668" s="4"/>
      <c r="T668" s="4"/>
      <c r="U668" s="4"/>
      <c r="AS668" s="6"/>
      <c r="AT668" s="6"/>
      <c r="AU668" s="6"/>
      <c r="AV668" s="6"/>
      <c r="AW668" s="6"/>
      <c r="AX668" s="6"/>
      <c r="AY668" s="6"/>
      <c r="AZ668" s="6" t="s">
        <v>1270</v>
      </c>
      <c r="BA668" s="6" t="s">
        <v>1271</v>
      </c>
      <c r="BB668" s="6">
        <v>43</v>
      </c>
      <c r="BC668" s="6">
        <v>14</v>
      </c>
      <c r="BD668" s="6" t="s">
        <v>49</v>
      </c>
      <c r="BE668" s="6" t="s">
        <v>464</v>
      </c>
      <c r="BF668" s="6"/>
      <c r="BG668" s="6" t="s">
        <v>1271</v>
      </c>
      <c r="BH668" s="6"/>
      <c r="BI668" s="6" t="s">
        <v>1272</v>
      </c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  <c r="BW668" s="6"/>
      <c r="BX668" s="6"/>
      <c r="BY668" s="6"/>
      <c r="BZ668" s="6"/>
      <c r="CA668" s="6"/>
      <c r="CB668" s="6"/>
      <c r="CC668" s="6"/>
      <c r="CD668" s="6"/>
      <c r="CE668" s="6"/>
      <c r="CF668" s="6"/>
      <c r="CG668" s="6"/>
      <c r="CH668" s="6"/>
      <c r="CI668" s="6"/>
    </row>
    <row r="669" spans="15:87" x14ac:dyDescent="0.35">
      <c r="O669" s="4"/>
      <c r="P669" s="4"/>
      <c r="Q669" s="4"/>
      <c r="R669" s="4"/>
      <c r="S669" s="4"/>
      <c r="T669" s="4"/>
      <c r="U669" s="4"/>
      <c r="AS669" s="6"/>
      <c r="AT669" s="6"/>
      <c r="AU669" s="6"/>
      <c r="AV669" s="6"/>
      <c r="AW669" s="6"/>
      <c r="AX669" s="6"/>
      <c r="AY669" s="6"/>
      <c r="AZ669" s="6" t="s">
        <v>1273</v>
      </c>
      <c r="BA669" s="6" t="s">
        <v>1274</v>
      </c>
      <c r="BB669" s="6">
        <v>25</v>
      </c>
      <c r="BC669" s="6">
        <v>32</v>
      </c>
      <c r="BD669" s="6" t="s">
        <v>89</v>
      </c>
      <c r="BE669" s="6" t="s">
        <v>162</v>
      </c>
      <c r="BF669" s="6"/>
      <c r="BG669" s="6" t="s">
        <v>1274</v>
      </c>
      <c r="BH669" s="6"/>
      <c r="BI669" s="6" t="s">
        <v>1275</v>
      </c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  <c r="BW669" s="6"/>
      <c r="BX669" s="6"/>
      <c r="BY669" s="6"/>
      <c r="BZ669" s="6"/>
      <c r="CA669" s="6"/>
      <c r="CB669" s="6"/>
      <c r="CC669" s="6"/>
      <c r="CD669" s="6"/>
      <c r="CE669" s="6"/>
      <c r="CF669" s="6"/>
      <c r="CG669" s="6"/>
      <c r="CH669" s="6"/>
      <c r="CI669" s="6"/>
    </row>
    <row r="670" spans="15:87" x14ac:dyDescent="0.35">
      <c r="O670" s="4"/>
      <c r="P670" s="4"/>
      <c r="Q670" s="4"/>
      <c r="R670" s="4"/>
      <c r="S670" s="4"/>
      <c r="T670" s="4"/>
      <c r="U670" s="4"/>
      <c r="AS670" s="6"/>
      <c r="AT670" s="6"/>
      <c r="AU670" s="6"/>
      <c r="AV670" s="6"/>
      <c r="AW670" s="6"/>
      <c r="AX670" s="6"/>
      <c r="AY670" s="6"/>
      <c r="AZ670" s="6" t="s">
        <v>1276</v>
      </c>
      <c r="BA670" s="6" t="s">
        <v>1274</v>
      </c>
      <c r="BB670" s="6">
        <v>25</v>
      </c>
      <c r="BC670" s="6">
        <v>31</v>
      </c>
      <c r="BD670" s="6" t="s">
        <v>89</v>
      </c>
      <c r="BE670" s="6" t="s">
        <v>129</v>
      </c>
      <c r="BF670" s="6"/>
      <c r="BG670" s="6" t="s">
        <v>1274</v>
      </c>
      <c r="BH670" s="6"/>
      <c r="BI670" s="6" t="s">
        <v>1277</v>
      </c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  <c r="BW670" s="6"/>
      <c r="BX670" s="6"/>
      <c r="BY670" s="6"/>
      <c r="BZ670" s="6"/>
      <c r="CA670" s="6"/>
      <c r="CB670" s="6"/>
      <c r="CC670" s="6"/>
      <c r="CD670" s="6"/>
      <c r="CE670" s="6"/>
      <c r="CF670" s="6"/>
      <c r="CG670" s="6"/>
      <c r="CH670" s="6"/>
      <c r="CI670" s="6"/>
    </row>
    <row r="671" spans="15:87" x14ac:dyDescent="0.35">
      <c r="O671" s="4"/>
      <c r="P671" s="4"/>
      <c r="Q671" s="4"/>
      <c r="R671" s="4"/>
      <c r="S671" s="4"/>
      <c r="T671" s="4"/>
      <c r="U671" s="4"/>
      <c r="AS671" s="6"/>
      <c r="AT671" s="6"/>
      <c r="AU671" s="6"/>
      <c r="AV671" s="6"/>
      <c r="AW671" s="6"/>
      <c r="AX671" s="6"/>
      <c r="AY671" s="6"/>
      <c r="AZ671" s="6" t="s">
        <v>1278</v>
      </c>
      <c r="BA671" s="6" t="s">
        <v>1274</v>
      </c>
      <c r="BB671" s="6">
        <v>25</v>
      </c>
      <c r="BC671" s="6">
        <v>33</v>
      </c>
      <c r="BD671" s="6" t="s">
        <v>89</v>
      </c>
      <c r="BE671" s="6" t="s">
        <v>140</v>
      </c>
      <c r="BF671" s="6"/>
      <c r="BG671" s="6" t="s">
        <v>1274</v>
      </c>
      <c r="BH671" s="6"/>
      <c r="BI671" s="6" t="s">
        <v>1279</v>
      </c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  <c r="BW671" s="6"/>
      <c r="BX671" s="6"/>
      <c r="BY671" s="6"/>
      <c r="BZ671" s="6"/>
      <c r="CA671" s="6"/>
      <c r="CB671" s="6"/>
      <c r="CC671" s="6"/>
      <c r="CD671" s="6"/>
      <c r="CE671" s="6"/>
      <c r="CF671" s="6"/>
      <c r="CG671" s="6"/>
      <c r="CH671" s="6"/>
      <c r="CI671" s="6"/>
    </row>
    <row r="672" spans="15:87" x14ac:dyDescent="0.35">
      <c r="O672" s="4"/>
      <c r="P672" s="4"/>
      <c r="Q672" s="4"/>
      <c r="R672" s="4"/>
      <c r="S672" s="4"/>
      <c r="T672" s="4"/>
      <c r="U672" s="4"/>
      <c r="AS672" s="6"/>
      <c r="AT672" s="6"/>
      <c r="AU672" s="6"/>
      <c r="AV672" s="6"/>
      <c r="AW672" s="6"/>
      <c r="AX672" s="6"/>
      <c r="AY672" s="6"/>
      <c r="AZ672" s="6" t="s">
        <v>1280</v>
      </c>
      <c r="BA672" s="6" t="s">
        <v>1281</v>
      </c>
      <c r="BB672" s="6" t="s">
        <v>84</v>
      </c>
      <c r="BC672" s="6">
        <v>6</v>
      </c>
      <c r="BD672" s="6" t="s">
        <v>8</v>
      </c>
      <c r="BE672" s="6" t="s">
        <v>173</v>
      </c>
      <c r="BF672" s="6"/>
      <c r="BG672" s="6" t="s">
        <v>1281</v>
      </c>
      <c r="BH672" s="6"/>
      <c r="BI672" s="6" t="s">
        <v>1282</v>
      </c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  <c r="BW672" s="6"/>
      <c r="BX672" s="6"/>
      <c r="BY672" s="6"/>
      <c r="BZ672" s="6"/>
      <c r="CA672" s="6"/>
      <c r="CB672" s="6"/>
      <c r="CC672" s="6"/>
      <c r="CD672" s="6"/>
      <c r="CE672" s="6"/>
      <c r="CF672" s="6"/>
      <c r="CG672" s="6"/>
      <c r="CH672" s="6"/>
      <c r="CI672" s="6"/>
    </row>
    <row r="673" spans="15:87" x14ac:dyDescent="0.35">
      <c r="O673" s="4"/>
      <c r="P673" s="4"/>
      <c r="Q673" s="4"/>
      <c r="R673" s="4"/>
      <c r="S673" s="4"/>
      <c r="T673" s="4"/>
      <c r="U673" s="4"/>
      <c r="AS673" s="6"/>
      <c r="AT673" s="6"/>
      <c r="AU673" s="6"/>
      <c r="AV673" s="6"/>
      <c r="AW673" s="6"/>
      <c r="AX673" s="6"/>
      <c r="AY673" s="6"/>
      <c r="AZ673" s="6" t="s">
        <v>1283</v>
      </c>
      <c r="BA673" s="6" t="s">
        <v>1284</v>
      </c>
      <c r="BB673" s="6" t="s">
        <v>84</v>
      </c>
      <c r="BC673" s="6">
        <v>6</v>
      </c>
      <c r="BD673" s="6" t="s">
        <v>8</v>
      </c>
      <c r="BE673" s="6" t="s">
        <v>173</v>
      </c>
      <c r="BF673" s="6"/>
      <c r="BG673" s="6" t="s">
        <v>1284</v>
      </c>
      <c r="BH673" s="6"/>
      <c r="BI673" s="6" t="s">
        <v>1285</v>
      </c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  <c r="BW673" s="6"/>
      <c r="BX673" s="6"/>
      <c r="BY673" s="6"/>
      <c r="BZ673" s="6"/>
      <c r="CA673" s="6"/>
      <c r="CB673" s="6"/>
      <c r="CC673" s="6"/>
      <c r="CD673" s="6"/>
      <c r="CE673" s="6"/>
      <c r="CF673" s="6"/>
      <c r="CG673" s="6"/>
      <c r="CH673" s="6"/>
      <c r="CI673" s="6"/>
    </row>
    <row r="674" spans="15:87" x14ac:dyDescent="0.35">
      <c r="O674" s="4"/>
      <c r="P674" s="4"/>
      <c r="Q674" s="4"/>
      <c r="R674" s="4"/>
      <c r="S674" s="4"/>
      <c r="T674" s="4"/>
      <c r="U674" s="4"/>
      <c r="AS674" s="6"/>
      <c r="AT674" s="6"/>
      <c r="AU674" s="6"/>
      <c r="AV674" s="6"/>
      <c r="AW674" s="6"/>
      <c r="AX674" s="6"/>
      <c r="AY674" s="6"/>
      <c r="AZ674" s="6" t="s">
        <v>1286</v>
      </c>
      <c r="BA674" s="6" t="s">
        <v>1287</v>
      </c>
      <c r="BB674" s="6" t="s">
        <v>84</v>
      </c>
      <c r="BC674" s="6">
        <v>5</v>
      </c>
      <c r="BD674" s="6" t="s">
        <v>8</v>
      </c>
      <c r="BE674" s="6" t="s">
        <v>298</v>
      </c>
      <c r="BF674" s="6"/>
      <c r="BG674" s="6" t="s">
        <v>1287</v>
      </c>
      <c r="BH674" s="6"/>
      <c r="BI674" s="6" t="s">
        <v>1288</v>
      </c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  <c r="BW674" s="6"/>
      <c r="BX674" s="6"/>
      <c r="BY674" s="6"/>
      <c r="BZ674" s="6"/>
      <c r="CA674" s="6"/>
      <c r="CB674" s="6"/>
      <c r="CC674" s="6"/>
      <c r="CD674" s="6"/>
      <c r="CE674" s="6"/>
      <c r="CF674" s="6"/>
      <c r="CG674" s="6"/>
      <c r="CH674" s="6"/>
      <c r="CI674" s="6"/>
    </row>
    <row r="675" spans="15:87" x14ac:dyDescent="0.35">
      <c r="O675" s="4"/>
      <c r="P675" s="4"/>
      <c r="Q675" s="4"/>
      <c r="R675" s="4"/>
      <c r="S675" s="4"/>
      <c r="T675" s="4"/>
      <c r="U675" s="4"/>
      <c r="AS675" s="6"/>
      <c r="AT675" s="6"/>
      <c r="AU675" s="6"/>
      <c r="AV675" s="6"/>
      <c r="AW675" s="6"/>
      <c r="AX675" s="6"/>
      <c r="AY675" s="6"/>
      <c r="AZ675" s="6" t="s">
        <v>1289</v>
      </c>
      <c r="BA675" s="6" t="s">
        <v>1290</v>
      </c>
      <c r="BB675" s="6">
        <v>25</v>
      </c>
      <c r="BC675" s="6">
        <v>34</v>
      </c>
      <c r="BD675" s="6" t="s">
        <v>89</v>
      </c>
      <c r="BE675" s="6" t="s">
        <v>197</v>
      </c>
      <c r="BF675" s="6"/>
      <c r="BG675" s="6" t="s">
        <v>1290</v>
      </c>
      <c r="BH675" s="6"/>
      <c r="BI675" s="6">
        <v>252206</v>
      </c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  <c r="BW675" s="6"/>
      <c r="BX675" s="6"/>
      <c r="BY675" s="6"/>
      <c r="BZ675" s="6"/>
      <c r="CA675" s="6"/>
      <c r="CB675" s="6"/>
      <c r="CC675" s="6"/>
      <c r="CD675" s="6"/>
      <c r="CE675" s="6"/>
      <c r="CF675" s="6"/>
      <c r="CG675" s="6"/>
      <c r="CH675" s="6"/>
      <c r="CI675" s="6"/>
    </row>
    <row r="676" spans="15:87" x14ac:dyDescent="0.35">
      <c r="O676" s="4"/>
      <c r="P676" s="4"/>
      <c r="Q676" s="4"/>
      <c r="R676" s="4"/>
      <c r="S676" s="4"/>
      <c r="T676" s="4"/>
      <c r="U676" s="4"/>
      <c r="AS676" s="6"/>
      <c r="AT676" s="6"/>
      <c r="AU676" s="6"/>
      <c r="AV676" s="6"/>
      <c r="AW676" s="6"/>
      <c r="AX676" s="6"/>
      <c r="AY676" s="6"/>
      <c r="AZ676" s="6" t="s">
        <v>1291</v>
      </c>
      <c r="BA676" s="6" t="s">
        <v>1292</v>
      </c>
      <c r="BB676" s="6">
        <v>17</v>
      </c>
      <c r="BC676" s="6">
        <v>12</v>
      </c>
      <c r="BD676" s="6" t="s">
        <v>75</v>
      </c>
      <c r="BE676" s="6" t="s">
        <v>76</v>
      </c>
      <c r="BF676" s="6"/>
      <c r="BG676" s="6" t="s">
        <v>1292</v>
      </c>
      <c r="BH676" s="6"/>
      <c r="BI676" s="6">
        <v>171962</v>
      </c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  <c r="BW676" s="6"/>
      <c r="BX676" s="6"/>
      <c r="BY676" s="6"/>
      <c r="BZ676" s="6"/>
      <c r="CA676" s="6"/>
      <c r="CB676" s="6"/>
      <c r="CC676" s="6"/>
      <c r="CD676" s="6"/>
      <c r="CE676" s="6"/>
      <c r="CF676" s="6"/>
      <c r="CG676" s="6"/>
      <c r="CH676" s="6"/>
      <c r="CI676" s="6"/>
    </row>
    <row r="677" spans="15:87" x14ac:dyDescent="0.35">
      <c r="O677" s="4"/>
      <c r="P677" s="4"/>
      <c r="Q677" s="4"/>
      <c r="R677" s="4"/>
      <c r="S677" s="4"/>
      <c r="T677" s="4"/>
      <c r="U677" s="4"/>
      <c r="AS677" s="6"/>
      <c r="AT677" s="6"/>
      <c r="AU677" s="6"/>
      <c r="AV677" s="6"/>
      <c r="AW677" s="6"/>
      <c r="AX677" s="6"/>
      <c r="AY677" s="6"/>
      <c r="AZ677" s="6" t="s">
        <v>1293</v>
      </c>
      <c r="BA677" s="6" t="s">
        <v>1294</v>
      </c>
      <c r="BB677" s="6" t="s">
        <v>84</v>
      </c>
      <c r="BC677" s="6">
        <v>4</v>
      </c>
      <c r="BD677" s="6" t="s">
        <v>8</v>
      </c>
      <c r="BE677" s="6" t="s">
        <v>358</v>
      </c>
      <c r="BF677" s="6"/>
      <c r="BG677" s="6" t="s">
        <v>1294</v>
      </c>
      <c r="BH677" s="6"/>
      <c r="BI677" s="6" t="s">
        <v>1295</v>
      </c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  <c r="BW677" s="6"/>
      <c r="BX677" s="6"/>
      <c r="BY677" s="6"/>
      <c r="BZ677" s="6"/>
      <c r="CA677" s="6"/>
      <c r="CB677" s="6"/>
      <c r="CC677" s="6"/>
      <c r="CD677" s="6"/>
      <c r="CE677" s="6"/>
      <c r="CF677" s="6"/>
      <c r="CG677" s="6"/>
      <c r="CH677" s="6"/>
      <c r="CI677" s="6"/>
    </row>
    <row r="678" spans="15:87" x14ac:dyDescent="0.35">
      <c r="O678" s="4"/>
      <c r="P678" s="4"/>
      <c r="Q678" s="4"/>
      <c r="R678" s="4"/>
      <c r="S678" s="4"/>
      <c r="T678" s="4"/>
      <c r="U678" s="4"/>
      <c r="AS678" s="6"/>
      <c r="AT678" s="6"/>
      <c r="AU678" s="6"/>
      <c r="AV678" s="6"/>
      <c r="AW678" s="6"/>
      <c r="AX678" s="6"/>
      <c r="AY678" s="6"/>
      <c r="AZ678" s="6" t="s">
        <v>1296</v>
      </c>
      <c r="BA678" s="6" t="s">
        <v>1297</v>
      </c>
      <c r="BB678" s="6" t="s">
        <v>84</v>
      </c>
      <c r="BC678" s="6">
        <v>5</v>
      </c>
      <c r="BD678" s="6" t="s">
        <v>8</v>
      </c>
      <c r="BE678" s="6" t="s">
        <v>298</v>
      </c>
      <c r="BF678" s="6"/>
      <c r="BG678" s="6" t="s">
        <v>1297</v>
      </c>
      <c r="BH678" s="6"/>
      <c r="BI678" s="6" t="s">
        <v>1298</v>
      </c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  <c r="BW678" s="6"/>
      <c r="BX678" s="6"/>
      <c r="BY678" s="6"/>
      <c r="BZ678" s="6"/>
      <c r="CA678" s="6"/>
      <c r="CB678" s="6"/>
      <c r="CC678" s="6"/>
      <c r="CD678" s="6"/>
      <c r="CE678" s="6"/>
      <c r="CF678" s="6"/>
      <c r="CG678" s="6"/>
      <c r="CH678" s="6"/>
      <c r="CI678" s="6"/>
    </row>
    <row r="679" spans="15:87" x14ac:dyDescent="0.35">
      <c r="O679" s="4"/>
      <c r="P679" s="4"/>
      <c r="Q679" s="4"/>
      <c r="R679" s="4"/>
      <c r="S679" s="4"/>
      <c r="T679" s="4"/>
      <c r="U679" s="4"/>
      <c r="AS679" s="6"/>
      <c r="AT679" s="6"/>
      <c r="AU679" s="6"/>
      <c r="AV679" s="6"/>
      <c r="AW679" s="6"/>
      <c r="AX679" s="6"/>
      <c r="AY679" s="6"/>
      <c r="AZ679" s="6" t="s">
        <v>1299</v>
      </c>
      <c r="BA679" s="6" t="s">
        <v>1300</v>
      </c>
      <c r="BB679" s="6">
        <v>25</v>
      </c>
      <c r="BC679" s="6">
        <v>36</v>
      </c>
      <c r="BD679" s="6" t="s">
        <v>89</v>
      </c>
      <c r="BE679" s="6" t="s">
        <v>165</v>
      </c>
      <c r="BF679" s="6"/>
      <c r="BG679" s="6" t="s">
        <v>1300</v>
      </c>
      <c r="BH679" s="6"/>
      <c r="BI679" s="6">
        <v>252213</v>
      </c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  <c r="BW679" s="6"/>
      <c r="BX679" s="6"/>
      <c r="BY679" s="6"/>
      <c r="BZ679" s="6"/>
      <c r="CA679" s="6"/>
      <c r="CB679" s="6"/>
      <c r="CC679" s="6"/>
      <c r="CD679" s="6"/>
      <c r="CE679" s="6"/>
      <c r="CF679" s="6"/>
      <c r="CG679" s="6"/>
      <c r="CH679" s="6"/>
      <c r="CI679" s="6"/>
    </row>
    <row r="680" spans="15:87" x14ac:dyDescent="0.35">
      <c r="O680" s="4"/>
      <c r="P680" s="4"/>
      <c r="Q680" s="4"/>
      <c r="R680" s="4"/>
      <c r="S680" s="4"/>
      <c r="T680" s="4"/>
      <c r="U680" s="4"/>
      <c r="AS680" s="6"/>
      <c r="AT680" s="6"/>
      <c r="AU680" s="6"/>
      <c r="AV680" s="6"/>
      <c r="AW680" s="6"/>
      <c r="AX680" s="6"/>
      <c r="AY680" s="6"/>
      <c r="AZ680" s="6" t="s">
        <v>1301</v>
      </c>
      <c r="BA680" s="6" t="s">
        <v>1302</v>
      </c>
      <c r="BB680" s="6">
        <v>25</v>
      </c>
      <c r="BC680" s="6">
        <v>34</v>
      </c>
      <c r="BD680" s="6" t="s">
        <v>89</v>
      </c>
      <c r="BE680" s="6" t="s">
        <v>197</v>
      </c>
      <c r="BF680" s="6"/>
      <c r="BG680" s="6" t="s">
        <v>1302</v>
      </c>
      <c r="BH680" s="6"/>
      <c r="BI680" s="6">
        <v>252228</v>
      </c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  <c r="BW680" s="6"/>
      <c r="BX680" s="6"/>
      <c r="BY680" s="6"/>
      <c r="BZ680" s="6"/>
      <c r="CA680" s="6"/>
      <c r="CB680" s="6"/>
      <c r="CC680" s="6"/>
      <c r="CD680" s="6"/>
      <c r="CE680" s="6"/>
      <c r="CF680" s="6"/>
      <c r="CG680" s="6"/>
      <c r="CH680" s="6"/>
      <c r="CI680" s="6"/>
    </row>
    <row r="681" spans="15:87" x14ac:dyDescent="0.35">
      <c r="O681" s="4"/>
      <c r="P681" s="4"/>
      <c r="Q681" s="4"/>
      <c r="R681" s="4"/>
      <c r="S681" s="4"/>
      <c r="T681" s="4"/>
      <c r="U681" s="4"/>
      <c r="AS681" s="6"/>
      <c r="AT681" s="6"/>
      <c r="AU681" s="6"/>
      <c r="AV681" s="6"/>
      <c r="AW681" s="6"/>
      <c r="AX681" s="6"/>
      <c r="AY681" s="6"/>
      <c r="AZ681" s="6" t="s">
        <v>1303</v>
      </c>
      <c r="BA681" s="6" t="s">
        <v>1304</v>
      </c>
      <c r="BB681" s="6">
        <v>43</v>
      </c>
      <c r="BC681" s="6">
        <v>22</v>
      </c>
      <c r="BD681" s="6" t="s">
        <v>49</v>
      </c>
      <c r="BE681" s="6" t="s">
        <v>608</v>
      </c>
      <c r="BF681" s="6"/>
      <c r="BG681" s="6" t="s">
        <v>1304</v>
      </c>
      <c r="BH681" s="6"/>
      <c r="BI681" s="6">
        <v>431495</v>
      </c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  <c r="BW681" s="6"/>
      <c r="BX681" s="6"/>
      <c r="BY681" s="6"/>
      <c r="BZ681" s="6"/>
      <c r="CA681" s="6"/>
      <c r="CB681" s="6"/>
      <c r="CC681" s="6"/>
      <c r="CD681" s="6"/>
      <c r="CE681" s="6"/>
      <c r="CF681" s="6"/>
      <c r="CG681" s="6"/>
      <c r="CH681" s="6"/>
      <c r="CI681" s="6"/>
    </row>
    <row r="682" spans="15:87" x14ac:dyDescent="0.35">
      <c r="O682" s="4"/>
      <c r="P682" s="4"/>
      <c r="Q682" s="4"/>
      <c r="R682" s="4"/>
      <c r="S682" s="4"/>
      <c r="T682" s="4"/>
      <c r="U682" s="4"/>
      <c r="AS682" s="6"/>
      <c r="AT682" s="6"/>
      <c r="AU682" s="6"/>
      <c r="AV682" s="6"/>
      <c r="AW682" s="6"/>
      <c r="AX682" s="6"/>
      <c r="AY682" s="6"/>
      <c r="AZ682" s="6" t="s">
        <v>1305</v>
      </c>
      <c r="BA682" s="6" t="s">
        <v>1306</v>
      </c>
      <c r="BB682" s="6">
        <v>43</v>
      </c>
      <c r="BC682" s="6">
        <v>23</v>
      </c>
      <c r="BD682" s="6" t="s">
        <v>49</v>
      </c>
      <c r="BE682" s="6" t="s">
        <v>65</v>
      </c>
      <c r="BF682" s="6"/>
      <c r="BG682" s="6" t="s">
        <v>1306</v>
      </c>
      <c r="BH682" s="6"/>
      <c r="BI682" s="6">
        <v>431508</v>
      </c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  <c r="BW682" s="6"/>
      <c r="BX682" s="6"/>
      <c r="BY682" s="6"/>
      <c r="BZ682" s="6"/>
      <c r="CA682" s="6"/>
      <c r="CB682" s="6"/>
      <c r="CC682" s="6"/>
      <c r="CD682" s="6"/>
      <c r="CE682" s="6"/>
      <c r="CF682" s="6"/>
      <c r="CG682" s="6"/>
      <c r="CH682" s="6"/>
      <c r="CI682" s="6"/>
    </row>
    <row r="683" spans="15:87" x14ac:dyDescent="0.35">
      <c r="O683" s="4"/>
      <c r="P683" s="4"/>
      <c r="Q683" s="4"/>
      <c r="R683" s="4"/>
      <c r="S683" s="4"/>
      <c r="T683" s="4"/>
      <c r="U683" s="4"/>
      <c r="AS683" s="6"/>
      <c r="AT683" s="6"/>
      <c r="AU683" s="6"/>
      <c r="AV683" s="6"/>
      <c r="AW683" s="6"/>
      <c r="AX683" s="6"/>
      <c r="AY683" s="6"/>
      <c r="AZ683" s="6" t="s">
        <v>1307</v>
      </c>
      <c r="BA683" s="6" t="s">
        <v>1308</v>
      </c>
      <c r="BB683" s="6" t="s">
        <v>84</v>
      </c>
      <c r="BC683" s="6">
        <v>6</v>
      </c>
      <c r="BD683" s="6" t="s">
        <v>8</v>
      </c>
      <c r="BE683" s="6" t="s">
        <v>173</v>
      </c>
      <c r="BF683" s="6"/>
      <c r="BG683" s="6" t="s">
        <v>1308</v>
      </c>
      <c r="BH683" s="6"/>
      <c r="BI683" s="6" t="s">
        <v>1309</v>
      </c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  <c r="BW683" s="6"/>
      <c r="BX683" s="6"/>
      <c r="BY683" s="6"/>
      <c r="BZ683" s="6"/>
      <c r="CA683" s="6"/>
      <c r="CB683" s="6"/>
      <c r="CC683" s="6"/>
      <c r="CD683" s="6"/>
      <c r="CE683" s="6"/>
      <c r="CF683" s="6"/>
      <c r="CG683" s="6"/>
      <c r="CH683" s="6"/>
      <c r="CI683" s="6"/>
    </row>
    <row r="684" spans="15:87" x14ac:dyDescent="0.35">
      <c r="O684" s="4"/>
      <c r="P684" s="4"/>
      <c r="Q684" s="4"/>
      <c r="R684" s="4"/>
      <c r="S684" s="4"/>
      <c r="T684" s="4"/>
      <c r="U684" s="4"/>
      <c r="AS684" s="6"/>
      <c r="AT684" s="6"/>
      <c r="AU684" s="6"/>
      <c r="AV684" s="6"/>
      <c r="AW684" s="6"/>
      <c r="AX684" s="6"/>
      <c r="AY684" s="6"/>
      <c r="AZ684" s="6" t="s">
        <v>1310</v>
      </c>
      <c r="BA684" s="6" t="s">
        <v>1311</v>
      </c>
      <c r="BB684" s="6">
        <v>25</v>
      </c>
      <c r="BC684" s="6">
        <v>33</v>
      </c>
      <c r="BD684" s="6" t="s">
        <v>89</v>
      </c>
      <c r="BE684" s="6" t="s">
        <v>140</v>
      </c>
      <c r="BF684" s="6"/>
      <c r="BG684" s="6" t="s">
        <v>1311</v>
      </c>
      <c r="BH684" s="6"/>
      <c r="BI684" s="6">
        <v>252234</v>
      </c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  <c r="BW684" s="6"/>
      <c r="BX684" s="6"/>
      <c r="BY684" s="6"/>
      <c r="BZ684" s="6"/>
      <c r="CA684" s="6"/>
      <c r="CB684" s="6"/>
      <c r="CC684" s="6"/>
      <c r="CD684" s="6"/>
      <c r="CE684" s="6"/>
      <c r="CF684" s="6"/>
      <c r="CG684" s="6"/>
      <c r="CH684" s="6"/>
      <c r="CI684" s="6"/>
    </row>
    <row r="685" spans="15:87" x14ac:dyDescent="0.35">
      <c r="O685" s="4"/>
      <c r="P685" s="4"/>
      <c r="Q685" s="4"/>
      <c r="R685" s="4"/>
      <c r="S685" s="4"/>
      <c r="T685" s="4"/>
      <c r="U685" s="4"/>
      <c r="AS685" s="6"/>
      <c r="AT685" s="6"/>
      <c r="AU685" s="6"/>
      <c r="AV685" s="6"/>
      <c r="AW685" s="6"/>
      <c r="AX685" s="6"/>
      <c r="AY685" s="6"/>
      <c r="AZ685" s="6" t="s">
        <v>1312</v>
      </c>
      <c r="BA685" s="6" t="s">
        <v>1313</v>
      </c>
      <c r="BB685" s="6" t="s">
        <v>84</v>
      </c>
      <c r="BC685" s="6">
        <v>5</v>
      </c>
      <c r="BD685" s="6" t="s">
        <v>8</v>
      </c>
      <c r="BE685" s="6" t="s">
        <v>298</v>
      </c>
      <c r="BF685" s="6"/>
      <c r="BG685" s="6" t="s">
        <v>1313</v>
      </c>
      <c r="BH685" s="6"/>
      <c r="BI685" s="6" t="s">
        <v>1314</v>
      </c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  <c r="BW685" s="6"/>
      <c r="BX685" s="6"/>
      <c r="BY685" s="6"/>
      <c r="BZ685" s="6"/>
      <c r="CA685" s="6"/>
      <c r="CB685" s="6"/>
      <c r="CC685" s="6"/>
      <c r="CD685" s="6"/>
      <c r="CE685" s="6"/>
      <c r="CF685" s="6"/>
      <c r="CG685" s="6"/>
      <c r="CH685" s="6"/>
      <c r="CI685" s="6"/>
    </row>
    <row r="686" spans="15:87" x14ac:dyDescent="0.35">
      <c r="O686" s="4"/>
      <c r="P686" s="4"/>
      <c r="Q686" s="4"/>
      <c r="R686" s="4"/>
      <c r="S686" s="4"/>
      <c r="T686" s="4"/>
      <c r="U686" s="4"/>
      <c r="AS686" s="6"/>
      <c r="AT686" s="6"/>
      <c r="AU686" s="6"/>
      <c r="AV686" s="6"/>
      <c r="AW686" s="6"/>
      <c r="AX686" s="6"/>
      <c r="AY686" s="6"/>
      <c r="AZ686" s="6" t="s">
        <v>1315</v>
      </c>
      <c r="BA686" s="6" t="s">
        <v>1316</v>
      </c>
      <c r="BB686" s="6" t="s">
        <v>84</v>
      </c>
      <c r="BC686" s="6">
        <v>6</v>
      </c>
      <c r="BD686" s="6" t="s">
        <v>8</v>
      </c>
      <c r="BE686" s="6" t="s">
        <v>173</v>
      </c>
      <c r="BF686" s="6"/>
      <c r="BG686" s="6" t="s">
        <v>1316</v>
      </c>
      <c r="BH686" s="6"/>
      <c r="BI686" s="6" t="s">
        <v>1317</v>
      </c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  <c r="BW686" s="6"/>
      <c r="BX686" s="6"/>
      <c r="BY686" s="6"/>
      <c r="BZ686" s="6"/>
      <c r="CA686" s="6"/>
      <c r="CB686" s="6"/>
      <c r="CC686" s="6"/>
      <c r="CD686" s="6"/>
      <c r="CE686" s="6"/>
      <c r="CF686" s="6"/>
      <c r="CG686" s="6"/>
      <c r="CH686" s="6"/>
      <c r="CI686" s="6"/>
    </row>
    <row r="687" spans="15:87" x14ac:dyDescent="0.35">
      <c r="O687" s="4"/>
      <c r="P687" s="4"/>
      <c r="Q687" s="4"/>
      <c r="R687" s="4"/>
      <c r="S687" s="4"/>
      <c r="T687" s="4"/>
      <c r="U687" s="4"/>
      <c r="AS687" s="6"/>
      <c r="AT687" s="6"/>
      <c r="AU687" s="6"/>
      <c r="AV687" s="6"/>
      <c r="AW687" s="6"/>
      <c r="AX687" s="6"/>
      <c r="AY687" s="6"/>
      <c r="AZ687" s="6" t="s">
        <v>1318</v>
      </c>
      <c r="BA687" s="6" t="s">
        <v>1319</v>
      </c>
      <c r="BB687" s="6">
        <v>25</v>
      </c>
      <c r="BC687" s="6">
        <v>31</v>
      </c>
      <c r="BD687" s="6" t="s">
        <v>89</v>
      </c>
      <c r="BE687" s="6" t="s">
        <v>129</v>
      </c>
      <c r="BF687" s="6"/>
      <c r="BG687" s="6" t="s">
        <v>1319</v>
      </c>
      <c r="BH687" s="6"/>
      <c r="BI687" s="6">
        <v>252249</v>
      </c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  <c r="BW687" s="6"/>
      <c r="BX687" s="6"/>
      <c r="BY687" s="6"/>
      <c r="BZ687" s="6"/>
      <c r="CA687" s="6"/>
      <c r="CB687" s="6"/>
      <c r="CC687" s="6"/>
      <c r="CD687" s="6"/>
      <c r="CE687" s="6"/>
      <c r="CF687" s="6"/>
      <c r="CG687" s="6"/>
      <c r="CH687" s="6"/>
      <c r="CI687" s="6"/>
    </row>
    <row r="688" spans="15:87" x14ac:dyDescent="0.35">
      <c r="O688" s="4"/>
      <c r="P688" s="4"/>
      <c r="Q688" s="4"/>
      <c r="R688" s="4"/>
      <c r="S688" s="4"/>
      <c r="T688" s="4"/>
      <c r="U688" s="4"/>
      <c r="AS688" s="6"/>
      <c r="AT688" s="6"/>
      <c r="AU688" s="6"/>
      <c r="AV688" s="6"/>
      <c r="AW688" s="6"/>
      <c r="AX688" s="6"/>
      <c r="AY688" s="6"/>
      <c r="AZ688" s="6" t="s">
        <v>1320</v>
      </c>
      <c r="BA688" s="6" t="s">
        <v>1321</v>
      </c>
      <c r="BB688" s="6">
        <v>25</v>
      </c>
      <c r="BC688" s="6">
        <v>32</v>
      </c>
      <c r="BD688" s="6" t="s">
        <v>89</v>
      </c>
      <c r="BE688" s="6" t="s">
        <v>162</v>
      </c>
      <c r="BF688" s="6"/>
      <c r="BG688" s="6" t="s">
        <v>1321</v>
      </c>
      <c r="BH688" s="6"/>
      <c r="BI688" s="6">
        <v>252252</v>
      </c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  <c r="BW688" s="6"/>
      <c r="BX688" s="6"/>
      <c r="BY688" s="6"/>
      <c r="BZ688" s="6"/>
      <c r="CA688" s="6"/>
      <c r="CB688" s="6"/>
      <c r="CC688" s="6"/>
      <c r="CD688" s="6"/>
      <c r="CE688" s="6"/>
      <c r="CF688" s="6"/>
      <c r="CG688" s="6"/>
      <c r="CH688" s="6"/>
      <c r="CI688" s="6"/>
    </row>
    <row r="689" spans="15:87" x14ac:dyDescent="0.35">
      <c r="O689" s="4"/>
      <c r="P689" s="4"/>
      <c r="Q689" s="4"/>
      <c r="R689" s="4"/>
      <c r="S689" s="4"/>
      <c r="T689" s="4"/>
      <c r="U689" s="4"/>
      <c r="AS689" s="6"/>
      <c r="AT689" s="6"/>
      <c r="AU689" s="6"/>
      <c r="AV689" s="6"/>
      <c r="AW689" s="6"/>
      <c r="AX689" s="6"/>
      <c r="AY689" s="6"/>
      <c r="AZ689" s="6" t="s">
        <v>1322</v>
      </c>
      <c r="BA689" s="6" t="s">
        <v>1323</v>
      </c>
      <c r="BB689" s="6">
        <v>25</v>
      </c>
      <c r="BC689" s="6">
        <v>37</v>
      </c>
      <c r="BD689" s="6" t="s">
        <v>89</v>
      </c>
      <c r="BE689" s="6" t="s">
        <v>90</v>
      </c>
      <c r="BF689" s="6"/>
      <c r="BG689" s="6" t="s">
        <v>1323</v>
      </c>
      <c r="BH689" s="6"/>
      <c r="BI689" s="6">
        <v>252271</v>
      </c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  <c r="BW689" s="6"/>
      <c r="BX689" s="6"/>
      <c r="BY689" s="6"/>
      <c r="BZ689" s="6"/>
      <c r="CA689" s="6"/>
      <c r="CB689" s="6"/>
      <c r="CC689" s="6"/>
      <c r="CD689" s="6"/>
      <c r="CE689" s="6"/>
      <c r="CF689" s="6"/>
      <c r="CG689" s="6"/>
      <c r="CH689" s="6"/>
      <c r="CI689" s="6"/>
    </row>
    <row r="690" spans="15:87" x14ac:dyDescent="0.35">
      <c r="O690" s="4"/>
      <c r="P690" s="4"/>
      <c r="Q690" s="4"/>
      <c r="R690" s="4"/>
      <c r="S690" s="4"/>
      <c r="T690" s="4"/>
      <c r="U690" s="4"/>
      <c r="AS690" s="6"/>
      <c r="AT690" s="6"/>
      <c r="AU690" s="6"/>
      <c r="AV690" s="6"/>
      <c r="AW690" s="6"/>
      <c r="AX690" s="6"/>
      <c r="AY690" s="6"/>
      <c r="AZ690" s="6" t="s">
        <v>1324</v>
      </c>
      <c r="BA690" s="6" t="s">
        <v>1325</v>
      </c>
      <c r="BB690" s="6" t="s">
        <v>84</v>
      </c>
      <c r="BC690" s="6">
        <v>27</v>
      </c>
      <c r="BD690" s="6" t="s">
        <v>8</v>
      </c>
      <c r="BE690" s="6" t="s">
        <v>183</v>
      </c>
      <c r="BF690" s="6"/>
      <c r="BG690" s="6" t="s">
        <v>1325</v>
      </c>
      <c r="BH690" s="6"/>
      <c r="BI690" s="6">
        <v>82861</v>
      </c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  <c r="BW690" s="6"/>
      <c r="BX690" s="6"/>
      <c r="BY690" s="6"/>
      <c r="BZ690" s="6"/>
      <c r="CA690" s="6"/>
      <c r="CB690" s="6"/>
      <c r="CC690" s="6"/>
      <c r="CD690" s="6"/>
      <c r="CE690" s="6"/>
      <c r="CF690" s="6"/>
      <c r="CG690" s="6"/>
      <c r="CH690" s="6"/>
      <c r="CI690" s="6"/>
    </row>
    <row r="691" spans="15:87" x14ac:dyDescent="0.35">
      <c r="O691" s="4"/>
      <c r="P691" s="4"/>
      <c r="Q691" s="4"/>
      <c r="R691" s="4"/>
      <c r="S691" s="4"/>
      <c r="T691" s="4"/>
      <c r="U691" s="4"/>
      <c r="AS691" s="6"/>
      <c r="AT691" s="6"/>
      <c r="AU691" s="6"/>
      <c r="AV691" s="6"/>
      <c r="AW691" s="6"/>
      <c r="AX691" s="6"/>
      <c r="AY691" s="6"/>
      <c r="AZ691" s="6" t="s">
        <v>1326</v>
      </c>
      <c r="BA691" s="6" t="s">
        <v>1327</v>
      </c>
      <c r="BB691" s="6">
        <v>43</v>
      </c>
      <c r="BC691" s="6">
        <v>21</v>
      </c>
      <c r="BD691" s="6" t="s">
        <v>49</v>
      </c>
      <c r="BE691" s="6" t="s">
        <v>147</v>
      </c>
      <c r="BF691" s="6"/>
      <c r="BG691" s="6" t="s">
        <v>1327</v>
      </c>
      <c r="BH691" s="6"/>
      <c r="BI691" s="6">
        <v>431515</v>
      </c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  <c r="BW691" s="6"/>
      <c r="BX691" s="6"/>
      <c r="BY691" s="6"/>
      <c r="BZ691" s="6"/>
      <c r="CA691" s="6"/>
      <c r="CB691" s="6"/>
      <c r="CC691" s="6"/>
      <c r="CD691" s="6"/>
      <c r="CE691" s="6"/>
      <c r="CF691" s="6"/>
      <c r="CG691" s="6"/>
      <c r="CH691" s="6"/>
      <c r="CI691" s="6"/>
    </row>
    <row r="692" spans="15:87" x14ac:dyDescent="0.35">
      <c r="O692" s="4"/>
      <c r="P692" s="4"/>
      <c r="Q692" s="4"/>
      <c r="R692" s="4"/>
      <c r="S692" s="4"/>
      <c r="T692" s="4"/>
      <c r="U692" s="4"/>
      <c r="AS692" s="6"/>
      <c r="AT692" s="6"/>
      <c r="AU692" s="6"/>
      <c r="AV692" s="6"/>
      <c r="AW692" s="6"/>
      <c r="AX692" s="6"/>
      <c r="AY692" s="6"/>
      <c r="AZ692" s="6" t="s">
        <v>1328</v>
      </c>
      <c r="BA692" s="6" t="s">
        <v>1329</v>
      </c>
      <c r="BB692" s="6">
        <v>43</v>
      </c>
      <c r="BC692" s="6">
        <v>23</v>
      </c>
      <c r="BD692" s="6" t="s">
        <v>49</v>
      </c>
      <c r="BE692" s="6" t="s">
        <v>65</v>
      </c>
      <c r="BF692" s="6"/>
      <c r="BG692" s="6" t="s">
        <v>1329</v>
      </c>
      <c r="BH692" s="6"/>
      <c r="BI692" s="6">
        <v>431520</v>
      </c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  <c r="BW692" s="6"/>
      <c r="BX692" s="6"/>
      <c r="BY692" s="6"/>
      <c r="BZ692" s="6"/>
      <c r="CA692" s="6"/>
      <c r="CB692" s="6"/>
      <c r="CC692" s="6"/>
      <c r="CD692" s="6"/>
      <c r="CE692" s="6"/>
      <c r="CF692" s="6"/>
      <c r="CG692" s="6"/>
      <c r="CH692" s="6"/>
      <c r="CI692" s="6"/>
    </row>
    <row r="693" spans="15:87" x14ac:dyDescent="0.35">
      <c r="O693" s="4"/>
      <c r="P693" s="4"/>
      <c r="Q693" s="4"/>
      <c r="R693" s="4"/>
      <c r="S693" s="4"/>
      <c r="T693" s="4"/>
      <c r="U693" s="4"/>
      <c r="AS693" s="6"/>
      <c r="AT693" s="6"/>
      <c r="AU693" s="6"/>
      <c r="AV693" s="6"/>
      <c r="AW693" s="6"/>
      <c r="AX693" s="6"/>
      <c r="AY693" s="6"/>
      <c r="AZ693" s="6" t="s">
        <v>1330</v>
      </c>
      <c r="BA693" s="6" t="s">
        <v>1331</v>
      </c>
      <c r="BB693" s="6">
        <v>25</v>
      </c>
      <c r="BC693" s="6">
        <v>30</v>
      </c>
      <c r="BD693" s="6" t="s">
        <v>89</v>
      </c>
      <c r="BE693" s="6" t="s">
        <v>100</v>
      </c>
      <c r="BF693" s="6"/>
      <c r="BG693" s="6" t="s">
        <v>1331</v>
      </c>
      <c r="BH693" s="6"/>
      <c r="BI693" s="6">
        <v>252265</v>
      </c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  <c r="BW693" s="6"/>
      <c r="BX693" s="6"/>
      <c r="BY693" s="6"/>
      <c r="BZ693" s="6"/>
      <c r="CA693" s="6"/>
      <c r="CB693" s="6"/>
      <c r="CC693" s="6"/>
      <c r="CD693" s="6"/>
      <c r="CE693" s="6"/>
      <c r="CF693" s="6"/>
      <c r="CG693" s="6"/>
      <c r="CH693" s="6"/>
      <c r="CI693" s="6"/>
    </row>
    <row r="694" spans="15:87" x14ac:dyDescent="0.35">
      <c r="O694" s="4"/>
      <c r="P694" s="4"/>
      <c r="Q694" s="4"/>
      <c r="R694" s="4"/>
      <c r="S694" s="4"/>
      <c r="T694" s="4"/>
      <c r="U694" s="4"/>
      <c r="AS694" s="6"/>
      <c r="AT694" s="6"/>
      <c r="AU694" s="6"/>
      <c r="AV694" s="6"/>
      <c r="AW694" s="6"/>
      <c r="AX694" s="6"/>
      <c r="AY694" s="6"/>
      <c r="AZ694" s="6" t="s">
        <v>1332</v>
      </c>
      <c r="BA694" s="6" t="s">
        <v>1333</v>
      </c>
      <c r="BB694" s="6">
        <v>43</v>
      </c>
      <c r="BC694" s="6">
        <v>14</v>
      </c>
      <c r="BD694" s="6" t="s">
        <v>49</v>
      </c>
      <c r="BE694" s="6" t="s">
        <v>464</v>
      </c>
      <c r="BF694" s="6"/>
      <c r="BG694" s="6" t="s">
        <v>1333</v>
      </c>
      <c r="BH694" s="6"/>
      <c r="BI694" s="6">
        <v>431536</v>
      </c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  <c r="BW694" s="6"/>
      <c r="BX694" s="6"/>
      <c r="BY694" s="6"/>
      <c r="BZ694" s="6"/>
      <c r="CA694" s="6"/>
      <c r="CB694" s="6"/>
      <c r="CC694" s="6"/>
      <c r="CD694" s="6"/>
      <c r="CE694" s="6"/>
      <c r="CF694" s="6"/>
      <c r="CG694" s="6"/>
      <c r="CH694" s="6"/>
      <c r="CI694" s="6"/>
    </row>
    <row r="695" spans="15:87" x14ac:dyDescent="0.35">
      <c r="O695" s="4"/>
      <c r="P695" s="4"/>
      <c r="Q695" s="4"/>
      <c r="R695" s="4"/>
      <c r="S695" s="4"/>
      <c r="T695" s="4"/>
      <c r="U695" s="4"/>
      <c r="AS695" s="6"/>
      <c r="AT695" s="6"/>
      <c r="AU695" s="6"/>
      <c r="AV695" s="6"/>
      <c r="AW695" s="6"/>
      <c r="AX695" s="6"/>
      <c r="AY695" s="6"/>
      <c r="AZ695" s="6" t="s">
        <v>1334</v>
      </c>
      <c r="BA695" s="6" t="s">
        <v>1335</v>
      </c>
      <c r="BB695" s="6">
        <v>25</v>
      </c>
      <c r="BC695" s="6">
        <v>30</v>
      </c>
      <c r="BD695" s="6" t="s">
        <v>89</v>
      </c>
      <c r="BE695" s="6" t="s">
        <v>100</v>
      </c>
      <c r="BF695" s="6"/>
      <c r="BG695" s="6" t="s">
        <v>1335</v>
      </c>
      <c r="BH695" s="6"/>
      <c r="BI695" s="6">
        <v>252287</v>
      </c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  <c r="BW695" s="6"/>
      <c r="BX695" s="6"/>
      <c r="BY695" s="6"/>
      <c r="BZ695" s="6"/>
      <c r="CA695" s="6"/>
      <c r="CB695" s="6"/>
      <c r="CC695" s="6"/>
      <c r="CD695" s="6"/>
      <c r="CE695" s="6"/>
      <c r="CF695" s="6"/>
      <c r="CG695" s="6"/>
      <c r="CH695" s="6"/>
      <c r="CI695" s="6"/>
    </row>
    <row r="696" spans="15:87" x14ac:dyDescent="0.35">
      <c r="O696" s="4"/>
      <c r="P696" s="4"/>
      <c r="Q696" s="4"/>
      <c r="R696" s="4"/>
      <c r="S696" s="4"/>
      <c r="T696" s="4"/>
      <c r="U696" s="4"/>
      <c r="AS696" s="6"/>
      <c r="AT696" s="6"/>
      <c r="AU696" s="6"/>
      <c r="AV696" s="6"/>
      <c r="AW696" s="6"/>
      <c r="AX696" s="6"/>
      <c r="AY696" s="6"/>
      <c r="AZ696" s="6" t="s">
        <v>1336</v>
      </c>
      <c r="BA696" s="6" t="s">
        <v>1337</v>
      </c>
      <c r="BB696" s="6">
        <v>25</v>
      </c>
      <c r="BC696" s="6">
        <v>33</v>
      </c>
      <c r="BD696" s="6" t="s">
        <v>89</v>
      </c>
      <c r="BE696" s="6" t="s">
        <v>140</v>
      </c>
      <c r="BF696" s="6"/>
      <c r="BG696" s="6" t="s">
        <v>1337</v>
      </c>
      <c r="BH696" s="6"/>
      <c r="BI696" s="6">
        <v>259078</v>
      </c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  <c r="BW696" s="6"/>
      <c r="BX696" s="6"/>
      <c r="BY696" s="6"/>
      <c r="BZ696" s="6"/>
      <c r="CA696" s="6"/>
      <c r="CB696" s="6"/>
      <c r="CC696" s="6"/>
      <c r="CD696" s="6"/>
      <c r="CE696" s="6"/>
      <c r="CF696" s="6"/>
      <c r="CG696" s="6"/>
      <c r="CH696" s="6"/>
      <c r="CI696" s="6"/>
    </row>
    <row r="697" spans="15:87" x14ac:dyDescent="0.35">
      <c r="O697" s="4"/>
      <c r="P697" s="4"/>
      <c r="Q697" s="4"/>
      <c r="R697" s="4"/>
      <c r="S697" s="4"/>
      <c r="T697" s="4"/>
      <c r="U697" s="4"/>
      <c r="AS697" s="6"/>
      <c r="AT697" s="6"/>
      <c r="AU697" s="6"/>
      <c r="AV697" s="6"/>
      <c r="AW697" s="6"/>
      <c r="AX697" s="6"/>
      <c r="AY697" s="6"/>
      <c r="AZ697" s="6" t="s">
        <v>1338</v>
      </c>
      <c r="BA697" s="6" t="s">
        <v>1339</v>
      </c>
      <c r="BB697" s="6">
        <v>25</v>
      </c>
      <c r="BC697" s="6">
        <v>40</v>
      </c>
      <c r="BD697" s="6" t="s">
        <v>89</v>
      </c>
      <c r="BE697" s="6" t="s">
        <v>118</v>
      </c>
      <c r="BF697" s="6"/>
      <c r="BG697" s="6" t="s">
        <v>1339</v>
      </c>
      <c r="BH697" s="6"/>
      <c r="BI697" s="6">
        <v>252304</v>
      </c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  <c r="BW697" s="6"/>
      <c r="BX697" s="6"/>
      <c r="BY697" s="6"/>
      <c r="BZ697" s="6"/>
      <c r="CA697" s="6"/>
      <c r="CB697" s="6"/>
      <c r="CC697" s="6"/>
      <c r="CD697" s="6"/>
      <c r="CE697" s="6"/>
      <c r="CF697" s="6"/>
      <c r="CG697" s="6"/>
      <c r="CH697" s="6"/>
      <c r="CI697" s="6"/>
    </row>
    <row r="698" spans="15:87" x14ac:dyDescent="0.35">
      <c r="O698" s="4"/>
      <c r="P698" s="4"/>
      <c r="Q698" s="4"/>
      <c r="R698" s="4"/>
      <c r="S698" s="4"/>
      <c r="T698" s="4"/>
      <c r="U698" s="4"/>
      <c r="AS698" s="6"/>
      <c r="AT698" s="6"/>
      <c r="AU698" s="6"/>
      <c r="AV698" s="6"/>
      <c r="AW698" s="6"/>
      <c r="AX698" s="6"/>
      <c r="AY698" s="6"/>
      <c r="AZ698" s="6" t="s">
        <v>1340</v>
      </c>
      <c r="BA698" s="6" t="s">
        <v>1341</v>
      </c>
      <c r="BB698" s="6">
        <v>25</v>
      </c>
      <c r="BC698" s="6">
        <v>34</v>
      </c>
      <c r="BD698" s="6" t="s">
        <v>89</v>
      </c>
      <c r="BE698" s="6" t="s">
        <v>197</v>
      </c>
      <c r="BF698" s="6"/>
      <c r="BG698" s="6" t="s">
        <v>1341</v>
      </c>
      <c r="BH698" s="6"/>
      <c r="BI698" s="6">
        <v>252311</v>
      </c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  <c r="BW698" s="6"/>
      <c r="BX698" s="6"/>
      <c r="BY698" s="6"/>
      <c r="BZ698" s="6"/>
      <c r="CA698" s="6"/>
      <c r="CB698" s="6"/>
      <c r="CC698" s="6"/>
      <c r="CD698" s="6"/>
      <c r="CE698" s="6"/>
      <c r="CF698" s="6"/>
      <c r="CG698" s="6"/>
      <c r="CH698" s="6"/>
      <c r="CI698" s="6"/>
    </row>
    <row r="699" spans="15:87" x14ac:dyDescent="0.35">
      <c r="O699" s="4"/>
      <c r="P699" s="4"/>
      <c r="Q699" s="4"/>
      <c r="R699" s="4"/>
      <c r="S699" s="4"/>
      <c r="T699" s="4"/>
      <c r="U699" s="4"/>
      <c r="AS699" s="6"/>
      <c r="AT699" s="6"/>
      <c r="AU699" s="6"/>
      <c r="AV699" s="6"/>
      <c r="AW699" s="6"/>
      <c r="AX699" s="6"/>
      <c r="AY699" s="6"/>
      <c r="AZ699" s="6" t="s">
        <v>1342</v>
      </c>
      <c r="BA699" s="6" t="s">
        <v>1343</v>
      </c>
      <c r="BB699" s="6" t="s">
        <v>84</v>
      </c>
      <c r="BC699" s="6">
        <v>17</v>
      </c>
      <c r="BD699" s="6" t="s">
        <v>8</v>
      </c>
      <c r="BE699" s="6" t="s">
        <v>93</v>
      </c>
      <c r="BF699" s="6"/>
      <c r="BG699" s="6" t="s">
        <v>1343</v>
      </c>
      <c r="BH699" s="6"/>
      <c r="BI699" s="6" t="s">
        <v>1344</v>
      </c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  <c r="BW699" s="6"/>
      <c r="BX699" s="6"/>
      <c r="BY699" s="6"/>
      <c r="BZ699" s="6"/>
      <c r="CA699" s="6"/>
      <c r="CB699" s="6"/>
      <c r="CC699" s="6"/>
      <c r="CD699" s="6"/>
      <c r="CE699" s="6"/>
      <c r="CF699" s="6"/>
      <c r="CG699" s="6"/>
      <c r="CH699" s="6"/>
      <c r="CI699" s="6"/>
    </row>
    <row r="700" spans="15:87" x14ac:dyDescent="0.35">
      <c r="O700" s="4"/>
      <c r="P700" s="4"/>
      <c r="Q700" s="4"/>
      <c r="R700" s="4"/>
      <c r="S700" s="4"/>
      <c r="T700" s="4"/>
      <c r="U700" s="4"/>
      <c r="AS700" s="6"/>
      <c r="AT700" s="6"/>
      <c r="AU700" s="6"/>
      <c r="AV700" s="6"/>
      <c r="AW700" s="6"/>
      <c r="AX700" s="6"/>
      <c r="AY700" s="6"/>
      <c r="AZ700" s="6" t="s">
        <v>1345</v>
      </c>
      <c r="BA700" s="6" t="s">
        <v>1346</v>
      </c>
      <c r="BB700" s="6" t="s">
        <v>84</v>
      </c>
      <c r="BC700" s="6">
        <v>17</v>
      </c>
      <c r="BD700" s="6" t="s">
        <v>8</v>
      </c>
      <c r="BE700" s="6" t="s">
        <v>93</v>
      </c>
      <c r="BF700" s="6"/>
      <c r="BG700" s="6" t="s">
        <v>1346</v>
      </c>
      <c r="BH700" s="6"/>
      <c r="BI700" s="6" t="s">
        <v>1347</v>
      </c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  <c r="BW700" s="6"/>
      <c r="BX700" s="6"/>
      <c r="BY700" s="6"/>
      <c r="BZ700" s="6"/>
      <c r="CA700" s="6"/>
      <c r="CB700" s="6"/>
      <c r="CC700" s="6"/>
      <c r="CD700" s="6"/>
      <c r="CE700" s="6"/>
      <c r="CF700" s="6"/>
      <c r="CG700" s="6"/>
      <c r="CH700" s="6"/>
      <c r="CI700" s="6"/>
    </row>
    <row r="701" spans="15:87" x14ac:dyDescent="0.35">
      <c r="O701" s="4"/>
      <c r="P701" s="4"/>
      <c r="Q701" s="4"/>
      <c r="R701" s="4"/>
      <c r="S701" s="4"/>
      <c r="T701" s="4"/>
      <c r="U701" s="4"/>
      <c r="AS701" s="6"/>
      <c r="AT701" s="6"/>
      <c r="AU701" s="6"/>
      <c r="AV701" s="6"/>
      <c r="AW701" s="6"/>
      <c r="AX701" s="6"/>
      <c r="AY701" s="6"/>
      <c r="AZ701" s="6" t="s">
        <v>1348</v>
      </c>
      <c r="BA701" s="6" t="s">
        <v>1349</v>
      </c>
      <c r="BB701" s="6" t="s">
        <v>84</v>
      </c>
      <c r="BC701" s="6">
        <v>2</v>
      </c>
      <c r="BD701" s="6" t="s">
        <v>8</v>
      </c>
      <c r="BE701" s="6" t="s">
        <v>85</v>
      </c>
      <c r="BF701" s="6"/>
      <c r="BG701" s="6" t="s">
        <v>1349</v>
      </c>
      <c r="BH701" s="6"/>
      <c r="BI701" s="6" t="s">
        <v>1350</v>
      </c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  <c r="BW701" s="6"/>
      <c r="BX701" s="6"/>
      <c r="BY701" s="6"/>
      <c r="BZ701" s="6"/>
      <c r="CA701" s="6"/>
      <c r="CB701" s="6"/>
      <c r="CC701" s="6"/>
      <c r="CD701" s="6"/>
      <c r="CE701" s="6"/>
      <c r="CF701" s="6"/>
      <c r="CG701" s="6"/>
      <c r="CH701" s="6"/>
      <c r="CI701" s="6"/>
    </row>
    <row r="702" spans="15:87" x14ac:dyDescent="0.35">
      <c r="O702" s="4"/>
      <c r="P702" s="4"/>
      <c r="Q702" s="4"/>
      <c r="R702" s="4"/>
      <c r="S702" s="4"/>
      <c r="T702" s="4"/>
      <c r="U702" s="4"/>
      <c r="AS702" s="6"/>
      <c r="AT702" s="6"/>
      <c r="AU702" s="6"/>
      <c r="AV702" s="6"/>
      <c r="AW702" s="6"/>
      <c r="AX702" s="6"/>
      <c r="AY702" s="6"/>
      <c r="AZ702" s="6" t="s">
        <v>1351</v>
      </c>
      <c r="BA702" s="6" t="s">
        <v>1352</v>
      </c>
      <c r="BB702" s="6">
        <v>17</v>
      </c>
      <c r="BC702" s="6">
        <v>13</v>
      </c>
      <c r="BD702" s="6" t="s">
        <v>75</v>
      </c>
      <c r="BE702" s="6" t="s">
        <v>79</v>
      </c>
      <c r="BF702" s="6"/>
      <c r="BG702" s="6" t="s">
        <v>1352</v>
      </c>
      <c r="BH702" s="6"/>
      <c r="BI702" s="6">
        <v>171978</v>
      </c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  <c r="BW702" s="6"/>
      <c r="BX702" s="6"/>
      <c r="BY702" s="6"/>
      <c r="BZ702" s="6"/>
      <c r="CA702" s="6"/>
      <c r="CB702" s="6"/>
      <c r="CC702" s="6"/>
      <c r="CD702" s="6"/>
      <c r="CE702" s="6"/>
      <c r="CF702" s="6"/>
      <c r="CG702" s="6"/>
      <c r="CH702" s="6"/>
      <c r="CI702" s="6"/>
    </row>
    <row r="703" spans="15:87" x14ac:dyDescent="0.35">
      <c r="O703" s="4"/>
      <c r="P703" s="4"/>
      <c r="Q703" s="4"/>
      <c r="R703" s="4"/>
      <c r="S703" s="4"/>
      <c r="T703" s="4"/>
      <c r="U703" s="4"/>
      <c r="AS703" s="6"/>
      <c r="AT703" s="6"/>
      <c r="AU703" s="6"/>
      <c r="AV703" s="6"/>
      <c r="AW703" s="6"/>
      <c r="AX703" s="6"/>
      <c r="AY703" s="6"/>
      <c r="AZ703" s="6" t="s">
        <v>1353</v>
      </c>
      <c r="BA703" s="6" t="s">
        <v>1354</v>
      </c>
      <c r="BB703" s="6">
        <v>25</v>
      </c>
      <c r="BC703" s="6">
        <v>30</v>
      </c>
      <c r="BD703" s="6" t="s">
        <v>89</v>
      </c>
      <c r="BE703" s="6" t="s">
        <v>100</v>
      </c>
      <c r="BF703" s="6"/>
      <c r="BG703" s="6" t="s">
        <v>1354</v>
      </c>
      <c r="BH703" s="6"/>
      <c r="BI703" s="6">
        <v>252326</v>
      </c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  <c r="BW703" s="6"/>
      <c r="BX703" s="6"/>
      <c r="BY703" s="6"/>
      <c r="BZ703" s="6"/>
      <c r="CA703" s="6"/>
      <c r="CB703" s="6"/>
      <c r="CC703" s="6"/>
      <c r="CD703" s="6"/>
      <c r="CE703" s="6"/>
      <c r="CF703" s="6"/>
      <c r="CG703" s="6"/>
      <c r="CH703" s="6"/>
      <c r="CI703" s="6"/>
    </row>
    <row r="704" spans="15:87" x14ac:dyDescent="0.35">
      <c r="O704" s="4"/>
      <c r="P704" s="4"/>
      <c r="Q704" s="4"/>
      <c r="R704" s="4"/>
      <c r="S704" s="4"/>
      <c r="T704" s="4"/>
      <c r="U704" s="4"/>
      <c r="AS704" s="6"/>
      <c r="AT704" s="6"/>
      <c r="AU704" s="6"/>
      <c r="AV704" s="6"/>
      <c r="AW704" s="6"/>
      <c r="AX704" s="6"/>
      <c r="AY704" s="6"/>
      <c r="AZ704" s="6" t="s">
        <v>1355</v>
      </c>
      <c r="BA704" s="6" t="s">
        <v>1356</v>
      </c>
      <c r="BB704" s="6">
        <v>25</v>
      </c>
      <c r="BC704" s="6">
        <v>30</v>
      </c>
      <c r="BD704" s="6" t="s">
        <v>89</v>
      </c>
      <c r="BE704" s="6" t="s">
        <v>100</v>
      </c>
      <c r="BF704" s="6"/>
      <c r="BG704" s="6" t="s">
        <v>1356</v>
      </c>
      <c r="BH704" s="6"/>
      <c r="BI704" s="6">
        <v>252332</v>
      </c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  <c r="BW704" s="6"/>
      <c r="BX704" s="6"/>
      <c r="BY704" s="6"/>
      <c r="BZ704" s="6"/>
      <c r="CA704" s="6"/>
      <c r="CB704" s="6"/>
      <c r="CC704" s="6"/>
      <c r="CD704" s="6"/>
      <c r="CE704" s="6"/>
      <c r="CF704" s="6"/>
      <c r="CG704" s="6"/>
      <c r="CH704" s="6"/>
      <c r="CI704" s="6"/>
    </row>
    <row r="705" spans="15:87" x14ac:dyDescent="0.35">
      <c r="O705" s="4"/>
      <c r="P705" s="4"/>
      <c r="Q705" s="4"/>
      <c r="R705" s="4"/>
      <c r="S705" s="4"/>
      <c r="T705" s="4"/>
      <c r="U705" s="4"/>
      <c r="AS705" s="6"/>
      <c r="AT705" s="6"/>
      <c r="AU705" s="6"/>
      <c r="AV705" s="6"/>
      <c r="AW705" s="6"/>
      <c r="AX705" s="6"/>
      <c r="AY705" s="6"/>
      <c r="AZ705" s="6" t="s">
        <v>1357</v>
      </c>
      <c r="BA705" s="6" t="s">
        <v>1358</v>
      </c>
      <c r="BB705" s="6">
        <v>17</v>
      </c>
      <c r="BC705" s="6">
        <v>12</v>
      </c>
      <c r="BD705" s="6" t="s">
        <v>75</v>
      </c>
      <c r="BE705" s="6" t="s">
        <v>76</v>
      </c>
      <c r="BF705" s="6"/>
      <c r="BG705" s="6" t="s">
        <v>1358</v>
      </c>
      <c r="BH705" s="6"/>
      <c r="BI705" s="6">
        <v>171984</v>
      </c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  <c r="BW705" s="6"/>
      <c r="BX705" s="6"/>
      <c r="BY705" s="6"/>
      <c r="BZ705" s="6"/>
      <c r="CA705" s="6"/>
      <c r="CB705" s="6"/>
      <c r="CC705" s="6"/>
      <c r="CD705" s="6"/>
      <c r="CE705" s="6"/>
      <c r="CF705" s="6"/>
      <c r="CG705" s="6"/>
      <c r="CH705" s="6"/>
      <c r="CI705" s="6"/>
    </row>
    <row r="706" spans="15:87" x14ac:dyDescent="0.35">
      <c r="O706" s="4"/>
      <c r="P706" s="4"/>
      <c r="Q706" s="4"/>
      <c r="R706" s="4"/>
      <c r="S706" s="4"/>
      <c r="T706" s="4"/>
      <c r="U706" s="4"/>
      <c r="AS706" s="6"/>
      <c r="AT706" s="6"/>
      <c r="AU706" s="6"/>
      <c r="AV706" s="6"/>
      <c r="AW706" s="6"/>
      <c r="AX706" s="6"/>
      <c r="AY706" s="6"/>
      <c r="AZ706" s="6" t="s">
        <v>1359</v>
      </c>
      <c r="BA706" s="6" t="s">
        <v>1360</v>
      </c>
      <c r="BB706" s="6">
        <v>17</v>
      </c>
      <c r="BC706" s="6">
        <v>13</v>
      </c>
      <c r="BD706" s="6" t="s">
        <v>75</v>
      </c>
      <c r="BE706" s="6" t="s">
        <v>79</v>
      </c>
      <c r="BF706" s="6"/>
      <c r="BG706" s="6" t="s">
        <v>1360</v>
      </c>
      <c r="BH706" s="6"/>
      <c r="BI706" s="6">
        <v>171997</v>
      </c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  <c r="BW706" s="6"/>
      <c r="BX706" s="6"/>
      <c r="BY706" s="6"/>
      <c r="BZ706" s="6"/>
      <c r="CA706" s="6"/>
      <c r="CB706" s="6"/>
      <c r="CC706" s="6"/>
      <c r="CD706" s="6"/>
      <c r="CE706" s="6"/>
      <c r="CF706" s="6"/>
      <c r="CG706" s="6"/>
      <c r="CH706" s="6"/>
      <c r="CI706" s="6"/>
    </row>
    <row r="707" spans="15:87" x14ac:dyDescent="0.35">
      <c r="O707" s="4"/>
      <c r="P707" s="4"/>
      <c r="Q707" s="4"/>
      <c r="R707" s="4"/>
      <c r="S707" s="4"/>
      <c r="T707" s="4"/>
      <c r="U707" s="4"/>
      <c r="AS707" s="6"/>
      <c r="AT707" s="6"/>
      <c r="AU707" s="6"/>
      <c r="AV707" s="6"/>
      <c r="AW707" s="6"/>
      <c r="AX707" s="6"/>
      <c r="AY707" s="6"/>
      <c r="AZ707" s="6" t="s">
        <v>1361</v>
      </c>
      <c r="BA707" s="6" t="s">
        <v>1362</v>
      </c>
      <c r="BB707" s="6">
        <v>43</v>
      </c>
      <c r="BC707" s="6">
        <v>21</v>
      </c>
      <c r="BD707" s="6" t="s">
        <v>49</v>
      </c>
      <c r="BE707" s="6" t="s">
        <v>147</v>
      </c>
      <c r="BF707" s="6"/>
      <c r="BG707" s="6" t="s">
        <v>1362</v>
      </c>
      <c r="BH707" s="6"/>
      <c r="BI707" s="6">
        <v>431541</v>
      </c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  <c r="BW707" s="6"/>
      <c r="BX707" s="6"/>
      <c r="BY707" s="6"/>
      <c r="BZ707" s="6"/>
      <c r="CA707" s="6"/>
      <c r="CB707" s="6"/>
      <c r="CC707" s="6"/>
      <c r="CD707" s="6"/>
      <c r="CE707" s="6"/>
      <c r="CF707" s="6"/>
      <c r="CG707" s="6"/>
      <c r="CH707" s="6"/>
      <c r="CI707" s="6"/>
    </row>
    <row r="708" spans="15:87" x14ac:dyDescent="0.35">
      <c r="O708" s="4"/>
      <c r="P708" s="4"/>
      <c r="Q708" s="4"/>
      <c r="R708" s="4"/>
      <c r="S708" s="4"/>
      <c r="T708" s="4"/>
      <c r="U708" s="4"/>
      <c r="AS708" s="6"/>
      <c r="AT708" s="6"/>
      <c r="AU708" s="6"/>
      <c r="AV708" s="6"/>
      <c r="AW708" s="6"/>
      <c r="AX708" s="6"/>
      <c r="AY708" s="6"/>
      <c r="AZ708" s="6" t="s">
        <v>1363</v>
      </c>
      <c r="BA708" s="6" t="s">
        <v>1364</v>
      </c>
      <c r="BB708" s="6">
        <v>17</v>
      </c>
      <c r="BC708" s="6">
        <v>11</v>
      </c>
      <c r="BD708" s="6" t="s">
        <v>75</v>
      </c>
      <c r="BE708" s="6" t="s">
        <v>291</v>
      </c>
      <c r="BF708" s="6"/>
      <c r="BG708" s="6" t="s">
        <v>1364</v>
      </c>
      <c r="BH708" s="6"/>
      <c r="BI708" s="6">
        <v>172001</v>
      </c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  <c r="BW708" s="6"/>
      <c r="BX708" s="6"/>
      <c r="BY708" s="6"/>
      <c r="BZ708" s="6"/>
      <c r="CA708" s="6"/>
      <c r="CB708" s="6"/>
      <c r="CC708" s="6"/>
      <c r="CD708" s="6"/>
      <c r="CE708" s="6"/>
      <c r="CF708" s="6"/>
      <c r="CG708" s="6"/>
      <c r="CH708" s="6"/>
      <c r="CI708" s="6"/>
    </row>
    <row r="709" spans="15:87" x14ac:dyDescent="0.35">
      <c r="O709" s="4"/>
      <c r="P709" s="4"/>
      <c r="Q709" s="4"/>
      <c r="R709" s="4"/>
      <c r="S709" s="4"/>
      <c r="T709" s="4"/>
      <c r="U709" s="4"/>
      <c r="AS709" s="6"/>
      <c r="AT709" s="6"/>
      <c r="AU709" s="6"/>
      <c r="AV709" s="6"/>
      <c r="AW709" s="6"/>
      <c r="AX709" s="6"/>
      <c r="AY709" s="6"/>
      <c r="AZ709" s="6" t="s">
        <v>1365</v>
      </c>
      <c r="BA709" s="6" t="s">
        <v>1366</v>
      </c>
      <c r="BB709" s="6">
        <v>43</v>
      </c>
      <c r="BC709" s="6">
        <v>22</v>
      </c>
      <c r="BD709" s="6" t="s">
        <v>49</v>
      </c>
      <c r="BE709" s="6" t="s">
        <v>608</v>
      </c>
      <c r="BF709" s="6"/>
      <c r="BG709" s="6" t="s">
        <v>1366</v>
      </c>
      <c r="BH709" s="6"/>
      <c r="BI709" s="6">
        <v>431554</v>
      </c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  <c r="BW709" s="6"/>
      <c r="BX709" s="6"/>
      <c r="BY709" s="6"/>
      <c r="BZ709" s="6"/>
      <c r="CA709" s="6"/>
      <c r="CB709" s="6"/>
      <c r="CC709" s="6"/>
      <c r="CD709" s="6"/>
      <c r="CE709" s="6"/>
      <c r="CF709" s="6"/>
      <c r="CG709" s="6"/>
      <c r="CH709" s="6"/>
      <c r="CI709" s="6"/>
    </row>
    <row r="710" spans="15:87" x14ac:dyDescent="0.35">
      <c r="O710" s="4"/>
      <c r="P710" s="4"/>
      <c r="Q710" s="4"/>
      <c r="R710" s="4"/>
      <c r="S710" s="4"/>
      <c r="T710" s="4"/>
      <c r="U710" s="4"/>
      <c r="AS710" s="6"/>
      <c r="AT710" s="6"/>
      <c r="AU710" s="6"/>
      <c r="AV710" s="6"/>
      <c r="AW710" s="6"/>
      <c r="AX710" s="6"/>
      <c r="AY710" s="6"/>
      <c r="AZ710" s="6" t="s">
        <v>1367</v>
      </c>
      <c r="BA710" s="6" t="s">
        <v>1368</v>
      </c>
      <c r="BB710" s="6">
        <v>17</v>
      </c>
      <c r="BC710" s="6">
        <v>7</v>
      </c>
      <c r="BD710" s="6" t="s">
        <v>75</v>
      </c>
      <c r="BE710" s="6" t="s">
        <v>121</v>
      </c>
      <c r="BF710" s="6"/>
      <c r="BG710" s="6" t="s">
        <v>1368</v>
      </c>
      <c r="BH710" s="6"/>
      <c r="BI710" s="6">
        <v>172018</v>
      </c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  <c r="BW710" s="6"/>
      <c r="BX710" s="6"/>
      <c r="BY710" s="6"/>
      <c r="BZ710" s="6"/>
      <c r="CA710" s="6"/>
      <c r="CB710" s="6"/>
      <c r="CC710" s="6"/>
      <c r="CD710" s="6"/>
      <c r="CE710" s="6"/>
      <c r="CF710" s="6"/>
      <c r="CG710" s="6"/>
      <c r="CH710" s="6"/>
      <c r="CI710" s="6"/>
    </row>
    <row r="711" spans="15:87" x14ac:dyDescent="0.35">
      <c r="O711" s="4"/>
      <c r="P711" s="4"/>
      <c r="Q711" s="4"/>
      <c r="R711" s="4"/>
      <c r="S711" s="4"/>
      <c r="T711" s="4"/>
      <c r="U711" s="4"/>
      <c r="AS711" s="6"/>
      <c r="AT711" s="6"/>
      <c r="AU711" s="6"/>
      <c r="AV711" s="6"/>
      <c r="AW711" s="6"/>
      <c r="AX711" s="6"/>
      <c r="AY711" s="6"/>
      <c r="AZ711" s="6" t="s">
        <v>1369</v>
      </c>
      <c r="BA711" s="6" t="s">
        <v>1370</v>
      </c>
      <c r="BB711" s="6">
        <v>17</v>
      </c>
      <c r="BC711" s="6">
        <v>10</v>
      </c>
      <c r="BD711" s="6" t="s">
        <v>75</v>
      </c>
      <c r="BE711" s="6" t="s">
        <v>187</v>
      </c>
      <c r="BF711" s="6"/>
      <c r="BG711" s="6" t="s">
        <v>1370</v>
      </c>
      <c r="BH711" s="6"/>
      <c r="BI711" s="6">
        <v>172023</v>
      </c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  <c r="BW711" s="6"/>
      <c r="BX711" s="6"/>
      <c r="BY711" s="6"/>
      <c r="BZ711" s="6"/>
      <c r="CA711" s="6"/>
      <c r="CB711" s="6"/>
      <c r="CC711" s="6"/>
      <c r="CD711" s="6"/>
      <c r="CE711" s="6"/>
      <c r="CF711" s="6"/>
      <c r="CG711" s="6"/>
      <c r="CH711" s="6"/>
      <c r="CI711" s="6"/>
    </row>
    <row r="712" spans="15:87" x14ac:dyDescent="0.35">
      <c r="O712" s="4"/>
      <c r="P712" s="4"/>
      <c r="Q712" s="4"/>
      <c r="R712" s="4"/>
      <c r="S712" s="4"/>
      <c r="T712" s="4"/>
      <c r="U712" s="4"/>
      <c r="AS712" s="6"/>
      <c r="AT712" s="6"/>
      <c r="AU712" s="6"/>
      <c r="AV712" s="6"/>
      <c r="AW712" s="6"/>
      <c r="AX712" s="6"/>
      <c r="AY712" s="6"/>
      <c r="AZ712" s="6" t="s">
        <v>1371</v>
      </c>
      <c r="BA712" s="6" t="s">
        <v>1372</v>
      </c>
      <c r="BB712" s="6">
        <v>25</v>
      </c>
      <c r="BC712" s="6">
        <v>37</v>
      </c>
      <c r="BD712" s="6" t="s">
        <v>89</v>
      </c>
      <c r="BE712" s="6" t="s">
        <v>90</v>
      </c>
      <c r="BF712" s="6"/>
      <c r="BG712" s="6" t="s">
        <v>1372</v>
      </c>
      <c r="BH712" s="6"/>
      <c r="BI712" s="6">
        <v>252347</v>
      </c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  <c r="BW712" s="6"/>
      <c r="BX712" s="6"/>
      <c r="BY712" s="6"/>
      <c r="BZ712" s="6"/>
      <c r="CA712" s="6"/>
      <c r="CB712" s="6"/>
      <c r="CC712" s="6"/>
      <c r="CD712" s="6"/>
      <c r="CE712" s="6"/>
      <c r="CF712" s="6"/>
      <c r="CG712" s="6"/>
      <c r="CH712" s="6"/>
      <c r="CI712" s="6"/>
    </row>
    <row r="713" spans="15:87" x14ac:dyDescent="0.35">
      <c r="O713" s="4"/>
      <c r="P713" s="4"/>
      <c r="Q713" s="4"/>
      <c r="R713" s="4"/>
      <c r="S713" s="4"/>
      <c r="T713" s="4"/>
      <c r="U713" s="4"/>
      <c r="AS713" s="6"/>
      <c r="AT713" s="6"/>
      <c r="AU713" s="6"/>
      <c r="AV713" s="6"/>
      <c r="AW713" s="6"/>
      <c r="AX713" s="6"/>
      <c r="AY713" s="6"/>
      <c r="AZ713" s="6" t="s">
        <v>1373</v>
      </c>
      <c r="BA713" s="6" t="s">
        <v>1374</v>
      </c>
      <c r="BB713" s="6">
        <v>17</v>
      </c>
      <c r="BC713" s="6">
        <v>13</v>
      </c>
      <c r="BD713" s="6" t="s">
        <v>75</v>
      </c>
      <c r="BE713" s="6" t="s">
        <v>79</v>
      </c>
      <c r="BF713" s="6"/>
      <c r="BG713" s="6" t="s">
        <v>1374</v>
      </c>
      <c r="BH713" s="6"/>
      <c r="BI713" s="6">
        <v>172044</v>
      </c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  <c r="BW713" s="6"/>
      <c r="BX713" s="6"/>
      <c r="BY713" s="6"/>
      <c r="BZ713" s="6"/>
      <c r="CA713" s="6"/>
      <c r="CB713" s="6"/>
      <c r="CC713" s="6"/>
      <c r="CD713" s="6"/>
      <c r="CE713" s="6"/>
      <c r="CF713" s="6"/>
      <c r="CG713" s="6"/>
      <c r="CH713" s="6"/>
      <c r="CI713" s="6"/>
    </row>
    <row r="714" spans="15:87" x14ac:dyDescent="0.35">
      <c r="O714" s="4"/>
      <c r="P714" s="4"/>
      <c r="Q714" s="4"/>
      <c r="R714" s="4"/>
      <c r="S714" s="4"/>
      <c r="T714" s="4"/>
      <c r="U714" s="4"/>
      <c r="AS714" s="6"/>
      <c r="AT714" s="6"/>
      <c r="AU714" s="6"/>
      <c r="AV714" s="6"/>
      <c r="AW714" s="6"/>
      <c r="AX714" s="6"/>
      <c r="AY714" s="6"/>
      <c r="AZ714" s="6" t="s">
        <v>1375</v>
      </c>
      <c r="BA714" s="6" t="s">
        <v>1376</v>
      </c>
      <c r="BB714" s="6" t="s">
        <v>84</v>
      </c>
      <c r="BC714" s="6">
        <v>4</v>
      </c>
      <c r="BD714" s="6" t="s">
        <v>8</v>
      </c>
      <c r="BE714" s="6" t="s">
        <v>358</v>
      </c>
      <c r="BF714" s="6"/>
      <c r="BG714" s="6" t="s">
        <v>1376</v>
      </c>
      <c r="BH714" s="6"/>
      <c r="BI714" s="6">
        <v>82900</v>
      </c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  <c r="BW714" s="6"/>
      <c r="BX714" s="6"/>
      <c r="BY714" s="6"/>
      <c r="BZ714" s="6"/>
      <c r="CA714" s="6"/>
      <c r="CB714" s="6"/>
      <c r="CC714" s="6"/>
      <c r="CD714" s="6"/>
      <c r="CE714" s="6"/>
      <c r="CF714" s="6"/>
      <c r="CG714" s="6"/>
      <c r="CH714" s="6"/>
      <c r="CI714" s="6"/>
    </row>
    <row r="715" spans="15:87" x14ac:dyDescent="0.35">
      <c r="O715" s="4"/>
      <c r="P715" s="4"/>
      <c r="Q715" s="4"/>
      <c r="R715" s="4"/>
      <c r="S715" s="4"/>
      <c r="T715" s="4"/>
      <c r="U715" s="4"/>
      <c r="AS715" s="6"/>
      <c r="AT715" s="6"/>
      <c r="AU715" s="6"/>
      <c r="AV715" s="6"/>
      <c r="AW715" s="6"/>
      <c r="AX715" s="6"/>
      <c r="AY715" s="6"/>
      <c r="AZ715" s="6" t="s">
        <v>1377</v>
      </c>
      <c r="BA715" s="6" t="s">
        <v>1378</v>
      </c>
      <c r="BB715" s="6">
        <v>17</v>
      </c>
      <c r="BC715" s="6">
        <v>13</v>
      </c>
      <c r="BD715" s="6" t="s">
        <v>75</v>
      </c>
      <c r="BE715" s="6" t="s">
        <v>79</v>
      </c>
      <c r="BF715" s="6"/>
      <c r="BG715" s="6" t="s">
        <v>1378</v>
      </c>
      <c r="BH715" s="6"/>
      <c r="BI715" s="6">
        <v>172057</v>
      </c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  <c r="BW715" s="6"/>
      <c r="BX715" s="6"/>
      <c r="BY715" s="6"/>
      <c r="BZ715" s="6"/>
      <c r="CA715" s="6"/>
      <c r="CB715" s="6"/>
      <c r="CC715" s="6"/>
      <c r="CD715" s="6"/>
      <c r="CE715" s="6"/>
      <c r="CF715" s="6"/>
      <c r="CG715" s="6"/>
      <c r="CH715" s="6"/>
      <c r="CI715" s="6"/>
    </row>
    <row r="716" spans="15:87" x14ac:dyDescent="0.35">
      <c r="O716" s="4"/>
      <c r="P716" s="4"/>
      <c r="Q716" s="4"/>
      <c r="R716" s="4"/>
      <c r="S716" s="4"/>
      <c r="T716" s="4"/>
      <c r="U716" s="4"/>
      <c r="AS716" s="6"/>
      <c r="AT716" s="6"/>
      <c r="AU716" s="6"/>
      <c r="AV716" s="6"/>
      <c r="AW716" s="6"/>
      <c r="AX716" s="6"/>
      <c r="AY716" s="6"/>
      <c r="AZ716" s="6" t="s">
        <v>1379</v>
      </c>
      <c r="BA716" s="6" t="s">
        <v>1380</v>
      </c>
      <c r="BB716" s="6">
        <v>43</v>
      </c>
      <c r="BC716" s="6">
        <v>24</v>
      </c>
      <c r="BD716" s="6" t="s">
        <v>49</v>
      </c>
      <c r="BE716" s="6" t="s">
        <v>115</v>
      </c>
      <c r="BF716" s="6"/>
      <c r="BG716" s="6" t="s">
        <v>1380</v>
      </c>
      <c r="BH716" s="6"/>
      <c r="BI716" s="6">
        <v>431567</v>
      </c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  <c r="BW716" s="6"/>
      <c r="BX716" s="6"/>
      <c r="BY716" s="6"/>
      <c r="BZ716" s="6"/>
      <c r="CA716" s="6"/>
      <c r="CB716" s="6"/>
      <c r="CC716" s="6"/>
      <c r="CD716" s="6"/>
      <c r="CE716" s="6"/>
      <c r="CF716" s="6"/>
      <c r="CG716" s="6"/>
      <c r="CH716" s="6"/>
      <c r="CI716" s="6"/>
    </row>
    <row r="717" spans="15:87" x14ac:dyDescent="0.35">
      <c r="O717" s="4"/>
      <c r="P717" s="4"/>
      <c r="Q717" s="4"/>
      <c r="R717" s="4"/>
      <c r="S717" s="4"/>
      <c r="T717" s="4"/>
      <c r="U717" s="4"/>
      <c r="AS717" s="6"/>
      <c r="AT717" s="6"/>
      <c r="AU717" s="6"/>
      <c r="AV717" s="6"/>
      <c r="AW717" s="6"/>
      <c r="AX717" s="6"/>
      <c r="AY717" s="6"/>
      <c r="AZ717" s="6" t="s">
        <v>1381</v>
      </c>
      <c r="BA717" s="6" t="s">
        <v>1382</v>
      </c>
      <c r="BB717" s="6">
        <v>43</v>
      </c>
      <c r="BC717" s="6">
        <v>21</v>
      </c>
      <c r="BD717" s="6" t="s">
        <v>49</v>
      </c>
      <c r="BE717" s="6" t="s">
        <v>147</v>
      </c>
      <c r="BF717" s="6"/>
      <c r="BG717" s="6" t="s">
        <v>1382</v>
      </c>
      <c r="BH717" s="6"/>
      <c r="BI717" s="6">
        <v>431573</v>
      </c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  <c r="BW717" s="6"/>
      <c r="BX717" s="6"/>
      <c r="BY717" s="6"/>
      <c r="BZ717" s="6"/>
      <c r="CA717" s="6"/>
      <c r="CB717" s="6"/>
      <c r="CC717" s="6"/>
      <c r="CD717" s="6"/>
      <c r="CE717" s="6"/>
      <c r="CF717" s="6"/>
      <c r="CG717" s="6"/>
      <c r="CH717" s="6"/>
      <c r="CI717" s="6"/>
    </row>
    <row r="718" spans="15:87" x14ac:dyDescent="0.35">
      <c r="O718" s="4"/>
      <c r="P718" s="4"/>
      <c r="Q718" s="4"/>
      <c r="R718" s="4"/>
      <c r="S718" s="4"/>
      <c r="T718" s="4"/>
      <c r="U718" s="4"/>
      <c r="AS718" s="6"/>
      <c r="AT718" s="6"/>
      <c r="AU718" s="6"/>
      <c r="AV718" s="6"/>
      <c r="AW718" s="6"/>
      <c r="AX718" s="6"/>
      <c r="AY718" s="6"/>
      <c r="AZ718" s="6" t="s">
        <v>1383</v>
      </c>
      <c r="BA718" s="6" t="s">
        <v>1384</v>
      </c>
      <c r="BB718" s="6">
        <v>17</v>
      </c>
      <c r="BC718" s="6">
        <v>13</v>
      </c>
      <c r="BD718" s="6" t="s">
        <v>75</v>
      </c>
      <c r="BE718" s="6" t="s">
        <v>79</v>
      </c>
      <c r="BF718" s="6"/>
      <c r="BG718" s="6" t="s">
        <v>1384</v>
      </c>
      <c r="BH718" s="6"/>
      <c r="BI718" s="6">
        <v>172039</v>
      </c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  <c r="BW718" s="6"/>
      <c r="BX718" s="6"/>
      <c r="BY718" s="6"/>
      <c r="BZ718" s="6"/>
      <c r="CA718" s="6"/>
      <c r="CB718" s="6"/>
      <c r="CC718" s="6"/>
      <c r="CD718" s="6"/>
      <c r="CE718" s="6"/>
      <c r="CF718" s="6"/>
      <c r="CG718" s="6"/>
      <c r="CH718" s="6"/>
      <c r="CI718" s="6"/>
    </row>
    <row r="719" spans="15:87" x14ac:dyDescent="0.35">
      <c r="O719" s="4"/>
      <c r="P719" s="4"/>
      <c r="Q719" s="4"/>
      <c r="R719" s="4"/>
      <c r="S719" s="4"/>
      <c r="T719" s="4"/>
      <c r="U719" s="4"/>
      <c r="AS719" s="6"/>
      <c r="AT719" s="6"/>
      <c r="AU719" s="6"/>
      <c r="AV719" s="6"/>
      <c r="AW719" s="6"/>
      <c r="AX719" s="6"/>
      <c r="AY719" s="6"/>
      <c r="AZ719" s="6" t="s">
        <v>1385</v>
      </c>
      <c r="BA719" s="6" t="s">
        <v>1386</v>
      </c>
      <c r="BB719" s="6">
        <v>17</v>
      </c>
      <c r="BC719" s="6">
        <v>8</v>
      </c>
      <c r="BD719" s="6" t="s">
        <v>75</v>
      </c>
      <c r="BE719" s="6" t="s">
        <v>97</v>
      </c>
      <c r="BF719" s="6"/>
      <c r="BG719" s="6" t="s">
        <v>1386</v>
      </c>
      <c r="BH719" s="6"/>
      <c r="BI719" s="6">
        <v>172060</v>
      </c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  <c r="BW719" s="6"/>
      <c r="BX719" s="6"/>
      <c r="BY719" s="6"/>
      <c r="BZ719" s="6"/>
      <c r="CA719" s="6"/>
      <c r="CB719" s="6"/>
      <c r="CC719" s="6"/>
      <c r="CD719" s="6"/>
      <c r="CE719" s="6"/>
      <c r="CF719" s="6"/>
      <c r="CG719" s="6"/>
      <c r="CH719" s="6"/>
      <c r="CI719" s="6"/>
    </row>
    <row r="720" spans="15:87" x14ac:dyDescent="0.35">
      <c r="O720" s="4"/>
      <c r="P720" s="4"/>
      <c r="Q720" s="4"/>
      <c r="R720" s="4"/>
      <c r="S720" s="4"/>
      <c r="T720" s="4"/>
      <c r="U720" s="4"/>
      <c r="AS720" s="6"/>
      <c r="AT720" s="6"/>
      <c r="AU720" s="6"/>
      <c r="AV720" s="6"/>
      <c r="AW720" s="6"/>
      <c r="AX720" s="6"/>
      <c r="AY720" s="6"/>
      <c r="AZ720" s="6" t="s">
        <v>1387</v>
      </c>
      <c r="BA720" s="6" t="s">
        <v>1388</v>
      </c>
      <c r="BB720" s="6" t="s">
        <v>84</v>
      </c>
      <c r="BC720" s="6">
        <v>4</v>
      </c>
      <c r="BD720" s="6" t="s">
        <v>8</v>
      </c>
      <c r="BE720" s="6" t="s">
        <v>358</v>
      </c>
      <c r="BF720" s="6"/>
      <c r="BG720" s="6" t="s">
        <v>1388</v>
      </c>
      <c r="BH720" s="6"/>
      <c r="BI720" s="6" t="s">
        <v>1389</v>
      </c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  <c r="BW720" s="6"/>
      <c r="BX720" s="6"/>
      <c r="BY720" s="6"/>
      <c r="BZ720" s="6"/>
      <c r="CA720" s="6"/>
      <c r="CB720" s="6"/>
      <c r="CC720" s="6"/>
      <c r="CD720" s="6"/>
      <c r="CE720" s="6"/>
      <c r="CF720" s="6"/>
      <c r="CG720" s="6"/>
      <c r="CH720" s="6"/>
      <c r="CI720" s="6"/>
    </row>
    <row r="721" spans="15:87" x14ac:dyDescent="0.35">
      <c r="O721" s="4"/>
      <c r="P721" s="4"/>
      <c r="Q721" s="4"/>
      <c r="R721" s="4"/>
      <c r="S721" s="4"/>
      <c r="T721" s="4"/>
      <c r="U721" s="4"/>
      <c r="AS721" s="6"/>
      <c r="AT721" s="6"/>
      <c r="AU721" s="6"/>
      <c r="AV721" s="6"/>
      <c r="AW721" s="6"/>
      <c r="AX721" s="6"/>
      <c r="AY721" s="6"/>
      <c r="AZ721" s="6" t="s">
        <v>1390</v>
      </c>
      <c r="BA721" s="6" t="s">
        <v>1391</v>
      </c>
      <c r="BB721" s="6">
        <v>17</v>
      </c>
      <c r="BC721" s="6">
        <v>12</v>
      </c>
      <c r="BD721" s="6" t="s">
        <v>75</v>
      </c>
      <c r="BE721" s="6" t="s">
        <v>76</v>
      </c>
      <c r="BF721" s="6"/>
      <c r="BG721" s="6" t="s">
        <v>1391</v>
      </c>
      <c r="BH721" s="6"/>
      <c r="BI721" s="6">
        <v>170144</v>
      </c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  <c r="BW721" s="6"/>
      <c r="BX721" s="6"/>
      <c r="BY721" s="6"/>
      <c r="BZ721" s="6"/>
      <c r="CA721" s="6"/>
      <c r="CB721" s="6"/>
      <c r="CC721" s="6"/>
      <c r="CD721" s="6"/>
      <c r="CE721" s="6"/>
      <c r="CF721" s="6"/>
      <c r="CG721" s="6"/>
      <c r="CH721" s="6"/>
      <c r="CI721" s="6"/>
    </row>
    <row r="722" spans="15:87" x14ac:dyDescent="0.35">
      <c r="O722" s="4"/>
      <c r="P722" s="4"/>
      <c r="Q722" s="4"/>
      <c r="R722" s="4"/>
      <c r="S722" s="4"/>
      <c r="T722" s="4"/>
      <c r="U722" s="4"/>
      <c r="AS722" s="6"/>
      <c r="AT722" s="6"/>
      <c r="AU722" s="6"/>
      <c r="AV722" s="6"/>
      <c r="AW722" s="6"/>
      <c r="AX722" s="6"/>
      <c r="AY722" s="6"/>
      <c r="AZ722" s="6" t="s">
        <v>1392</v>
      </c>
      <c r="BA722" s="6" t="s">
        <v>1393</v>
      </c>
      <c r="BB722" s="6">
        <v>17</v>
      </c>
      <c r="BC722" s="6">
        <v>11</v>
      </c>
      <c r="BD722" s="6" t="s">
        <v>75</v>
      </c>
      <c r="BE722" s="6" t="s">
        <v>291</v>
      </c>
      <c r="BF722" s="6"/>
      <c r="BG722" s="6" t="s">
        <v>1393</v>
      </c>
      <c r="BH722" s="6"/>
      <c r="BI722" s="6">
        <v>172082</v>
      </c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  <c r="BW722" s="6"/>
      <c r="BX722" s="6"/>
      <c r="BY722" s="6"/>
      <c r="BZ722" s="6"/>
      <c r="CA722" s="6"/>
      <c r="CB722" s="6"/>
      <c r="CC722" s="6"/>
      <c r="CD722" s="6"/>
      <c r="CE722" s="6"/>
      <c r="CF722" s="6"/>
      <c r="CG722" s="6"/>
      <c r="CH722" s="6"/>
      <c r="CI722" s="6"/>
    </row>
    <row r="723" spans="15:87" x14ac:dyDescent="0.35">
      <c r="O723" s="4"/>
      <c r="P723" s="4"/>
      <c r="Q723" s="4"/>
      <c r="R723" s="4"/>
      <c r="S723" s="4"/>
      <c r="T723" s="4"/>
      <c r="U723" s="4"/>
      <c r="AS723" s="6"/>
      <c r="AT723" s="6"/>
      <c r="AU723" s="6"/>
      <c r="AV723" s="6"/>
      <c r="AW723" s="6"/>
      <c r="AX723" s="6"/>
      <c r="AY723" s="6"/>
      <c r="AZ723" s="6" t="s">
        <v>1394</v>
      </c>
      <c r="BA723" s="6" t="s">
        <v>1395</v>
      </c>
      <c r="BB723" s="6">
        <v>25</v>
      </c>
      <c r="BC723" s="6">
        <v>39</v>
      </c>
      <c r="BD723" s="6" t="s">
        <v>89</v>
      </c>
      <c r="BE723" s="6" t="s">
        <v>684</v>
      </c>
      <c r="BF723" s="6"/>
      <c r="BG723" s="6" t="s">
        <v>1395</v>
      </c>
      <c r="BH723" s="6"/>
      <c r="BI723" s="6">
        <v>250432</v>
      </c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  <c r="BW723" s="6"/>
      <c r="BX723" s="6"/>
      <c r="BY723" s="6"/>
      <c r="BZ723" s="6"/>
      <c r="CA723" s="6"/>
      <c r="CB723" s="6"/>
      <c r="CC723" s="6"/>
      <c r="CD723" s="6"/>
      <c r="CE723" s="6"/>
      <c r="CF723" s="6"/>
      <c r="CG723" s="6"/>
      <c r="CH723" s="6"/>
      <c r="CI723" s="6"/>
    </row>
    <row r="724" spans="15:87" x14ac:dyDescent="0.35">
      <c r="O724" s="4"/>
      <c r="P724" s="4"/>
      <c r="Q724" s="4"/>
      <c r="R724" s="4"/>
      <c r="S724" s="4"/>
      <c r="T724" s="4"/>
      <c r="U724" s="4"/>
      <c r="AS724" s="6"/>
      <c r="AT724" s="6"/>
      <c r="AU724" s="6"/>
      <c r="AV724" s="6"/>
      <c r="AW724" s="6"/>
      <c r="AX724" s="6"/>
      <c r="AY724" s="6"/>
      <c r="AZ724" s="6" t="s">
        <v>1396</v>
      </c>
      <c r="BA724" s="6" t="s">
        <v>1397</v>
      </c>
      <c r="BB724" s="6">
        <v>25</v>
      </c>
      <c r="BC724" s="6">
        <v>36</v>
      </c>
      <c r="BD724" s="6" t="s">
        <v>89</v>
      </c>
      <c r="BE724" s="6" t="s">
        <v>165</v>
      </c>
      <c r="BF724" s="6"/>
      <c r="BG724" s="6" t="s">
        <v>1397</v>
      </c>
      <c r="BH724" s="6"/>
      <c r="BI724" s="6">
        <v>259010</v>
      </c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  <c r="BW724" s="6"/>
      <c r="BX724" s="6"/>
      <c r="BY724" s="6"/>
      <c r="BZ724" s="6"/>
      <c r="CA724" s="6"/>
      <c r="CB724" s="6"/>
      <c r="CC724" s="6"/>
      <c r="CD724" s="6"/>
      <c r="CE724" s="6"/>
      <c r="CF724" s="6"/>
      <c r="CG724" s="6"/>
      <c r="CH724" s="6"/>
      <c r="CI724" s="6"/>
    </row>
    <row r="725" spans="15:87" x14ac:dyDescent="0.35">
      <c r="O725" s="4"/>
      <c r="P725" s="4"/>
      <c r="Q725" s="4"/>
      <c r="R725" s="4"/>
      <c r="S725" s="4"/>
      <c r="T725" s="4"/>
      <c r="U725" s="4"/>
      <c r="AS725" s="6"/>
      <c r="AT725" s="6"/>
      <c r="AU725" s="6"/>
      <c r="AV725" s="6"/>
      <c r="AW725" s="6"/>
      <c r="AX725" s="6"/>
      <c r="AY725" s="6"/>
      <c r="AZ725" s="6" t="s">
        <v>1398</v>
      </c>
      <c r="BA725" s="6" t="s">
        <v>1399</v>
      </c>
      <c r="BB725" s="6">
        <v>17</v>
      </c>
      <c r="BC725" s="6">
        <v>11</v>
      </c>
      <c r="BD725" s="6" t="s">
        <v>75</v>
      </c>
      <c r="BE725" s="6" t="s">
        <v>291</v>
      </c>
      <c r="BF725" s="6"/>
      <c r="BG725" s="6" t="s">
        <v>1399</v>
      </c>
      <c r="BH725" s="6"/>
      <c r="BI725" s="6">
        <v>172076</v>
      </c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  <c r="BW725" s="6"/>
      <c r="BX725" s="6"/>
      <c r="BY725" s="6"/>
      <c r="BZ725" s="6"/>
      <c r="CA725" s="6"/>
      <c r="CB725" s="6"/>
      <c r="CC725" s="6"/>
      <c r="CD725" s="6"/>
      <c r="CE725" s="6"/>
      <c r="CF725" s="6"/>
      <c r="CG725" s="6"/>
      <c r="CH725" s="6"/>
      <c r="CI725" s="6"/>
    </row>
    <row r="726" spans="15:87" x14ac:dyDescent="0.35">
      <c r="O726" s="4"/>
      <c r="P726" s="4"/>
      <c r="Q726" s="4"/>
      <c r="R726" s="4"/>
      <c r="S726" s="4"/>
      <c r="T726" s="4"/>
      <c r="U726" s="4"/>
      <c r="AS726" s="6"/>
      <c r="AT726" s="6"/>
      <c r="AU726" s="6"/>
      <c r="AV726" s="6"/>
      <c r="AW726" s="6"/>
      <c r="AX726" s="6"/>
      <c r="AY726" s="6"/>
      <c r="AZ726" s="6" t="s">
        <v>1400</v>
      </c>
      <c r="BA726" s="6" t="s">
        <v>1401</v>
      </c>
      <c r="BB726" s="6" t="s">
        <v>84</v>
      </c>
      <c r="BC726" s="6">
        <v>27</v>
      </c>
      <c r="BD726" s="6" t="s">
        <v>8</v>
      </c>
      <c r="BE726" s="6" t="s">
        <v>183</v>
      </c>
      <c r="BF726" s="6"/>
      <c r="BG726" s="6" t="s">
        <v>1401</v>
      </c>
      <c r="BH726" s="6"/>
      <c r="BI726" s="6">
        <v>82922</v>
      </c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  <c r="BW726" s="6"/>
      <c r="BX726" s="6"/>
      <c r="BY726" s="6"/>
      <c r="BZ726" s="6"/>
      <c r="CA726" s="6"/>
      <c r="CB726" s="6"/>
      <c r="CC726" s="6"/>
      <c r="CD726" s="6"/>
      <c r="CE726" s="6"/>
      <c r="CF726" s="6"/>
      <c r="CG726" s="6"/>
      <c r="CH726" s="6"/>
      <c r="CI726" s="6"/>
    </row>
    <row r="727" spans="15:87" x14ac:dyDescent="0.35">
      <c r="O727" s="4"/>
      <c r="P727" s="4"/>
      <c r="Q727" s="4"/>
      <c r="R727" s="4"/>
      <c r="S727" s="4"/>
      <c r="T727" s="4"/>
      <c r="U727" s="4"/>
      <c r="AS727" s="6"/>
      <c r="AT727" s="6"/>
      <c r="AU727" s="6"/>
      <c r="AV727" s="6"/>
      <c r="AW727" s="6"/>
      <c r="AX727" s="6"/>
      <c r="AY727" s="6"/>
      <c r="AZ727" s="6" t="s">
        <v>1402</v>
      </c>
      <c r="BA727" s="6" t="s">
        <v>1403</v>
      </c>
      <c r="BB727" s="6">
        <v>25</v>
      </c>
      <c r="BC727" s="6">
        <v>32</v>
      </c>
      <c r="BD727" s="6" t="s">
        <v>89</v>
      </c>
      <c r="BE727" s="6" t="s">
        <v>162</v>
      </c>
      <c r="BF727" s="6"/>
      <c r="BG727" s="6" t="s">
        <v>1403</v>
      </c>
      <c r="BH727" s="6"/>
      <c r="BI727" s="6">
        <v>252385</v>
      </c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  <c r="BW727" s="6"/>
      <c r="BX727" s="6"/>
      <c r="BY727" s="6"/>
      <c r="BZ727" s="6"/>
      <c r="CA727" s="6"/>
      <c r="CB727" s="6"/>
      <c r="CC727" s="6"/>
      <c r="CD727" s="6"/>
      <c r="CE727" s="6"/>
      <c r="CF727" s="6"/>
      <c r="CG727" s="6"/>
      <c r="CH727" s="6"/>
      <c r="CI727" s="6"/>
    </row>
    <row r="728" spans="15:87" x14ac:dyDescent="0.35">
      <c r="O728" s="4"/>
      <c r="P728" s="4"/>
      <c r="Q728" s="4"/>
      <c r="R728" s="4"/>
      <c r="S728" s="4"/>
      <c r="T728" s="4"/>
      <c r="U728" s="4"/>
      <c r="AS728" s="6"/>
      <c r="AT728" s="6"/>
      <c r="AU728" s="6"/>
      <c r="AV728" s="6"/>
      <c r="AW728" s="6"/>
      <c r="AX728" s="6"/>
      <c r="AY728" s="6"/>
      <c r="AZ728" s="6" t="s">
        <v>1404</v>
      </c>
      <c r="BA728" s="6" t="s">
        <v>1405</v>
      </c>
      <c r="BB728" s="6" t="s">
        <v>84</v>
      </c>
      <c r="BC728" s="6">
        <v>28</v>
      </c>
      <c r="BD728" s="6" t="s">
        <v>8</v>
      </c>
      <c r="BE728" s="6" t="s">
        <v>108</v>
      </c>
      <c r="BF728" s="6"/>
      <c r="BG728" s="6" t="s">
        <v>1405</v>
      </c>
      <c r="BH728" s="6"/>
      <c r="BI728" s="6" t="s">
        <v>1406</v>
      </c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  <c r="BW728" s="6"/>
      <c r="BX728" s="6"/>
      <c r="BY728" s="6"/>
      <c r="BZ728" s="6"/>
      <c r="CA728" s="6"/>
      <c r="CB728" s="6"/>
      <c r="CC728" s="6"/>
      <c r="CD728" s="6"/>
      <c r="CE728" s="6"/>
      <c r="CF728" s="6"/>
      <c r="CG728" s="6"/>
      <c r="CH728" s="6"/>
      <c r="CI728" s="6"/>
    </row>
    <row r="729" spans="15:87" x14ac:dyDescent="0.35">
      <c r="O729" s="4"/>
      <c r="P729" s="4"/>
      <c r="Q729" s="4"/>
      <c r="R729" s="4"/>
      <c r="S729" s="4"/>
      <c r="T729" s="4"/>
      <c r="U729" s="4"/>
      <c r="AS729" s="6"/>
      <c r="AT729" s="6"/>
      <c r="AU729" s="6"/>
      <c r="AV729" s="6"/>
      <c r="AW729" s="6"/>
      <c r="AX729" s="6"/>
      <c r="AY729" s="6"/>
      <c r="AZ729" s="6" t="s">
        <v>1407</v>
      </c>
      <c r="BA729" s="6" t="s">
        <v>1408</v>
      </c>
      <c r="BB729" s="6">
        <v>43</v>
      </c>
      <c r="BC729" s="6">
        <v>20</v>
      </c>
      <c r="BD729" s="6" t="s">
        <v>49</v>
      </c>
      <c r="BE729" s="6" t="s">
        <v>272</v>
      </c>
      <c r="BF729" s="6"/>
      <c r="BG729" s="6" t="s">
        <v>1408</v>
      </c>
      <c r="BH729" s="6"/>
      <c r="BI729" s="6">
        <v>431589</v>
      </c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  <c r="BW729" s="6"/>
      <c r="BX729" s="6"/>
      <c r="BY729" s="6"/>
      <c r="BZ729" s="6"/>
      <c r="CA729" s="6"/>
      <c r="CB729" s="6"/>
      <c r="CC729" s="6"/>
      <c r="CD729" s="6"/>
      <c r="CE729" s="6"/>
      <c r="CF729" s="6"/>
      <c r="CG729" s="6"/>
      <c r="CH729" s="6"/>
      <c r="CI729" s="6"/>
    </row>
    <row r="730" spans="15:87" x14ac:dyDescent="0.35">
      <c r="O730" s="4"/>
      <c r="P730" s="4"/>
      <c r="Q730" s="4"/>
      <c r="R730" s="4"/>
      <c r="S730" s="4"/>
      <c r="T730" s="4"/>
      <c r="U730" s="4"/>
      <c r="AS730" s="6"/>
      <c r="AT730" s="6"/>
      <c r="AU730" s="6"/>
      <c r="AV730" s="6"/>
      <c r="AW730" s="6"/>
      <c r="AX730" s="6"/>
      <c r="AY730" s="6"/>
      <c r="AZ730" s="6" t="s">
        <v>1409</v>
      </c>
      <c r="BA730" s="6" t="s">
        <v>1410</v>
      </c>
      <c r="BB730" s="6">
        <v>25</v>
      </c>
      <c r="BC730" s="6">
        <v>34</v>
      </c>
      <c r="BD730" s="6" t="s">
        <v>89</v>
      </c>
      <c r="BE730" s="6" t="s">
        <v>197</v>
      </c>
      <c r="BF730" s="6"/>
      <c r="BG730" s="6" t="s">
        <v>1410</v>
      </c>
      <c r="BH730" s="6"/>
      <c r="BI730" s="6">
        <v>252402</v>
      </c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  <c r="BW730" s="6"/>
      <c r="BX730" s="6"/>
      <c r="BY730" s="6"/>
      <c r="BZ730" s="6"/>
      <c r="CA730" s="6"/>
      <c r="CB730" s="6"/>
      <c r="CC730" s="6"/>
      <c r="CD730" s="6"/>
      <c r="CE730" s="6"/>
      <c r="CF730" s="6"/>
      <c r="CG730" s="6"/>
      <c r="CH730" s="6"/>
      <c r="CI730" s="6"/>
    </row>
    <row r="731" spans="15:87" x14ac:dyDescent="0.35">
      <c r="O731" s="4"/>
      <c r="P731" s="4"/>
      <c r="Q731" s="4"/>
      <c r="R731" s="4"/>
      <c r="S731" s="4"/>
      <c r="T731" s="4"/>
      <c r="U731" s="4"/>
      <c r="AS731" s="6"/>
      <c r="AT731" s="6"/>
      <c r="AU731" s="6"/>
      <c r="AV731" s="6"/>
      <c r="AW731" s="6"/>
      <c r="AX731" s="6"/>
      <c r="AY731" s="6"/>
      <c r="AZ731" s="6" t="s">
        <v>1411</v>
      </c>
      <c r="BA731" s="6" t="s">
        <v>1412</v>
      </c>
      <c r="BB731" s="6">
        <v>17</v>
      </c>
      <c r="BC731" s="6">
        <v>7</v>
      </c>
      <c r="BD731" s="6" t="s">
        <v>75</v>
      </c>
      <c r="BE731" s="6" t="s">
        <v>121</v>
      </c>
      <c r="BF731" s="6"/>
      <c r="BG731" s="6" t="s">
        <v>1412</v>
      </c>
      <c r="BH731" s="6"/>
      <c r="BI731" s="6">
        <v>171707</v>
      </c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  <c r="BW731" s="6"/>
      <c r="BX731" s="6"/>
      <c r="BY731" s="6"/>
      <c r="BZ731" s="6"/>
      <c r="CA731" s="6"/>
      <c r="CB731" s="6"/>
      <c r="CC731" s="6"/>
      <c r="CD731" s="6"/>
      <c r="CE731" s="6"/>
      <c r="CF731" s="6"/>
      <c r="CG731" s="6"/>
      <c r="CH731" s="6"/>
      <c r="CI731" s="6"/>
    </row>
    <row r="732" spans="15:87" x14ac:dyDescent="0.35">
      <c r="O732" s="4"/>
      <c r="P732" s="4"/>
      <c r="Q732" s="4"/>
      <c r="R732" s="4"/>
      <c r="S732" s="4"/>
      <c r="T732" s="4"/>
      <c r="U732" s="4"/>
      <c r="AS732" s="6"/>
      <c r="AT732" s="6"/>
      <c r="AU732" s="6"/>
      <c r="AV732" s="6"/>
      <c r="AW732" s="6"/>
      <c r="AX732" s="6"/>
      <c r="AY732" s="6"/>
      <c r="AZ732" s="6" t="s">
        <v>1413</v>
      </c>
      <c r="BA732" s="6" t="s">
        <v>1414</v>
      </c>
      <c r="BB732" s="6">
        <v>43</v>
      </c>
      <c r="BC732" s="6">
        <v>20</v>
      </c>
      <c r="BD732" s="6" t="s">
        <v>49</v>
      </c>
      <c r="BE732" s="6" t="s">
        <v>272</v>
      </c>
      <c r="BF732" s="6"/>
      <c r="BG732" s="6" t="s">
        <v>1414</v>
      </c>
      <c r="BH732" s="6"/>
      <c r="BI732" s="6">
        <v>431592</v>
      </c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  <c r="BW732" s="6"/>
      <c r="BX732" s="6"/>
      <c r="BY732" s="6"/>
      <c r="BZ732" s="6"/>
      <c r="CA732" s="6"/>
      <c r="CB732" s="6"/>
      <c r="CC732" s="6"/>
      <c r="CD732" s="6"/>
      <c r="CE732" s="6"/>
      <c r="CF732" s="6"/>
      <c r="CG732" s="6"/>
      <c r="CH732" s="6"/>
      <c r="CI732" s="6"/>
    </row>
    <row r="733" spans="15:87" x14ac:dyDescent="0.35">
      <c r="O733" s="4"/>
      <c r="P733" s="4"/>
      <c r="Q733" s="4"/>
      <c r="R733" s="4"/>
      <c r="S733" s="4"/>
      <c r="T733" s="4"/>
      <c r="U733" s="4"/>
      <c r="AS733" s="6"/>
      <c r="AT733" s="6"/>
      <c r="AU733" s="6"/>
      <c r="AV733" s="6"/>
      <c r="AW733" s="6"/>
      <c r="AX733" s="6"/>
      <c r="AY733" s="6"/>
      <c r="AZ733" s="6" t="s">
        <v>1415</v>
      </c>
      <c r="BA733" s="6" t="s">
        <v>1416</v>
      </c>
      <c r="BB733" s="6" t="s">
        <v>84</v>
      </c>
      <c r="BC733" s="6">
        <v>3</v>
      </c>
      <c r="BD733" s="6" t="s">
        <v>8</v>
      </c>
      <c r="BE733" s="6" t="s">
        <v>71</v>
      </c>
      <c r="BF733" s="6"/>
      <c r="BG733" s="6" t="s">
        <v>1416</v>
      </c>
      <c r="BH733" s="6"/>
      <c r="BI733" s="6" t="s">
        <v>1417</v>
      </c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  <c r="BW733" s="6"/>
      <c r="BX733" s="6"/>
      <c r="BY733" s="6"/>
      <c r="BZ733" s="6"/>
      <c r="CA733" s="6"/>
      <c r="CB733" s="6"/>
      <c r="CC733" s="6"/>
      <c r="CD733" s="6"/>
      <c r="CE733" s="6"/>
      <c r="CF733" s="6"/>
      <c r="CG733" s="6"/>
      <c r="CH733" s="6"/>
      <c r="CI733" s="6"/>
    </row>
    <row r="734" spans="15:87" x14ac:dyDescent="0.35">
      <c r="O734" s="4"/>
      <c r="P734" s="4"/>
      <c r="Q734" s="4"/>
      <c r="R734" s="4"/>
      <c r="S734" s="4"/>
      <c r="T734" s="4"/>
      <c r="U734" s="4"/>
      <c r="AS734" s="6"/>
      <c r="AT734" s="6"/>
      <c r="AU734" s="6"/>
      <c r="AV734" s="6"/>
      <c r="AW734" s="6"/>
      <c r="AX734" s="6"/>
      <c r="AY734" s="6"/>
      <c r="AZ734" s="6" t="s">
        <v>1418</v>
      </c>
      <c r="BA734" s="6" t="s">
        <v>1419</v>
      </c>
      <c r="BB734" s="6" t="s">
        <v>84</v>
      </c>
      <c r="BC734" s="6">
        <v>2</v>
      </c>
      <c r="BD734" s="6" t="s">
        <v>8</v>
      </c>
      <c r="BE734" s="6" t="s">
        <v>85</v>
      </c>
      <c r="BF734" s="6"/>
      <c r="BG734" s="6" t="s">
        <v>1419</v>
      </c>
      <c r="BH734" s="6"/>
      <c r="BI734" s="6" t="s">
        <v>1420</v>
      </c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  <c r="BW734" s="6"/>
      <c r="BX734" s="6"/>
      <c r="BY734" s="6"/>
      <c r="BZ734" s="6"/>
      <c r="CA734" s="6"/>
      <c r="CB734" s="6"/>
      <c r="CC734" s="6"/>
      <c r="CD734" s="6"/>
      <c r="CE734" s="6"/>
      <c r="CF734" s="6"/>
      <c r="CG734" s="6"/>
      <c r="CH734" s="6"/>
      <c r="CI734" s="6"/>
    </row>
    <row r="735" spans="15:87" x14ac:dyDescent="0.35">
      <c r="O735" s="4"/>
      <c r="P735" s="4"/>
      <c r="Q735" s="4"/>
      <c r="R735" s="4"/>
      <c r="S735" s="4"/>
      <c r="T735" s="4"/>
      <c r="U735" s="4"/>
      <c r="AS735" s="6"/>
      <c r="AT735" s="6"/>
      <c r="AU735" s="6"/>
      <c r="AV735" s="6"/>
      <c r="AW735" s="6"/>
      <c r="AX735" s="6"/>
      <c r="AY735" s="6"/>
      <c r="AZ735" s="6" t="s">
        <v>1421</v>
      </c>
      <c r="BA735" s="6" t="s">
        <v>1422</v>
      </c>
      <c r="BB735" s="6">
        <v>17</v>
      </c>
      <c r="BC735" s="6">
        <v>13</v>
      </c>
      <c r="BD735" s="6" t="s">
        <v>75</v>
      </c>
      <c r="BE735" s="6" t="s">
        <v>79</v>
      </c>
      <c r="BF735" s="6"/>
      <c r="BG735" s="6" t="s">
        <v>1422</v>
      </c>
      <c r="BH735" s="6"/>
      <c r="BI735" s="6">
        <v>172095</v>
      </c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  <c r="BW735" s="6"/>
      <c r="BX735" s="6"/>
      <c r="BY735" s="6"/>
      <c r="BZ735" s="6"/>
      <c r="CA735" s="6"/>
      <c r="CB735" s="6"/>
      <c r="CC735" s="6"/>
      <c r="CD735" s="6"/>
      <c r="CE735" s="6"/>
      <c r="CF735" s="6"/>
      <c r="CG735" s="6"/>
      <c r="CH735" s="6"/>
      <c r="CI735" s="6"/>
    </row>
    <row r="736" spans="15:87" x14ac:dyDescent="0.35">
      <c r="O736" s="4"/>
      <c r="P736" s="4"/>
      <c r="Q736" s="4"/>
      <c r="R736" s="4"/>
      <c r="S736" s="4"/>
      <c r="T736" s="4"/>
      <c r="U736" s="4"/>
      <c r="AS736" s="6"/>
      <c r="AT736" s="6"/>
      <c r="AU736" s="6"/>
      <c r="AV736" s="6"/>
      <c r="AW736" s="6"/>
      <c r="AX736" s="6"/>
      <c r="AY736" s="6"/>
      <c r="AZ736" s="6" t="s">
        <v>1423</v>
      </c>
      <c r="BA736" s="6" t="s">
        <v>1424</v>
      </c>
      <c r="BB736" s="6">
        <v>43</v>
      </c>
      <c r="BC736" s="6">
        <v>15</v>
      </c>
      <c r="BD736" s="6" t="s">
        <v>49</v>
      </c>
      <c r="BE736" s="6" t="s">
        <v>68</v>
      </c>
      <c r="BF736" s="6"/>
      <c r="BG736" s="6" t="s">
        <v>1424</v>
      </c>
      <c r="BH736" s="6"/>
      <c r="BI736" s="6">
        <v>431606</v>
      </c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  <c r="BW736" s="6"/>
      <c r="BX736" s="6"/>
      <c r="BY736" s="6"/>
      <c r="BZ736" s="6"/>
      <c r="CA736" s="6"/>
      <c r="CB736" s="6"/>
      <c r="CC736" s="6"/>
      <c r="CD736" s="6"/>
      <c r="CE736" s="6"/>
      <c r="CF736" s="6"/>
      <c r="CG736" s="6"/>
      <c r="CH736" s="6"/>
      <c r="CI736" s="6"/>
    </row>
    <row r="737" spans="15:87" x14ac:dyDescent="0.35">
      <c r="O737" s="4"/>
      <c r="P737" s="4"/>
      <c r="Q737" s="4"/>
      <c r="R737" s="4"/>
      <c r="S737" s="4"/>
      <c r="T737" s="4"/>
      <c r="U737" s="4"/>
      <c r="AS737" s="6"/>
      <c r="AT737" s="6"/>
      <c r="AU737" s="6"/>
      <c r="AV737" s="6"/>
      <c r="AW737" s="6"/>
      <c r="AX737" s="6"/>
      <c r="AY737" s="6"/>
      <c r="AZ737" s="6" t="s">
        <v>1425</v>
      </c>
      <c r="BA737" s="6" t="s">
        <v>1426</v>
      </c>
      <c r="BB737" s="6" t="s">
        <v>84</v>
      </c>
      <c r="BC737" s="6">
        <v>3</v>
      </c>
      <c r="BD737" s="6" t="s">
        <v>8</v>
      </c>
      <c r="BE737" s="6" t="s">
        <v>71</v>
      </c>
      <c r="BF737" s="6"/>
      <c r="BG737" s="6" t="s">
        <v>1426</v>
      </c>
      <c r="BH737" s="6"/>
      <c r="BI737" s="6" t="s">
        <v>1427</v>
      </c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  <c r="BW737" s="6"/>
      <c r="BX737" s="6"/>
      <c r="BY737" s="6"/>
      <c r="BZ737" s="6"/>
      <c r="CA737" s="6"/>
      <c r="CB737" s="6"/>
      <c r="CC737" s="6"/>
      <c r="CD737" s="6"/>
      <c r="CE737" s="6"/>
      <c r="CF737" s="6"/>
      <c r="CG737" s="6"/>
      <c r="CH737" s="6"/>
      <c r="CI737" s="6"/>
    </row>
    <row r="738" spans="15:87" x14ac:dyDescent="0.35">
      <c r="O738" s="4"/>
      <c r="P738" s="4"/>
      <c r="Q738" s="4"/>
      <c r="R738" s="4"/>
      <c r="S738" s="4"/>
      <c r="T738" s="4"/>
      <c r="U738" s="4"/>
      <c r="AS738" s="6"/>
      <c r="AT738" s="6"/>
      <c r="AU738" s="6"/>
      <c r="AV738" s="6"/>
      <c r="AW738" s="6"/>
      <c r="AX738" s="6"/>
      <c r="AY738" s="6"/>
      <c r="AZ738" s="6" t="s">
        <v>1428</v>
      </c>
      <c r="BA738" s="6" t="s">
        <v>1429</v>
      </c>
      <c r="BB738" s="6">
        <v>43</v>
      </c>
      <c r="BC738" s="6">
        <v>15</v>
      </c>
      <c r="BD738" s="6" t="s">
        <v>49</v>
      </c>
      <c r="BE738" s="6" t="s">
        <v>68</v>
      </c>
      <c r="BF738" s="6"/>
      <c r="BG738" s="6" t="s">
        <v>1429</v>
      </c>
      <c r="BH738" s="6"/>
      <c r="BI738" s="6">
        <v>431613</v>
      </c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  <c r="BW738" s="6"/>
      <c r="BX738" s="6"/>
      <c r="BY738" s="6"/>
      <c r="BZ738" s="6"/>
      <c r="CA738" s="6"/>
      <c r="CB738" s="6"/>
      <c r="CC738" s="6"/>
      <c r="CD738" s="6"/>
      <c r="CE738" s="6"/>
      <c r="CF738" s="6"/>
      <c r="CG738" s="6"/>
      <c r="CH738" s="6"/>
      <c r="CI738" s="6"/>
    </row>
    <row r="739" spans="15:87" x14ac:dyDescent="0.35">
      <c r="O739" s="4"/>
      <c r="P739" s="4"/>
      <c r="Q739" s="4"/>
      <c r="R739" s="4"/>
      <c r="S739" s="4"/>
      <c r="T739" s="4"/>
      <c r="U739" s="4"/>
      <c r="AS739" s="6"/>
      <c r="AT739" s="6"/>
      <c r="AU739" s="6"/>
      <c r="AV739" s="6"/>
      <c r="AW739" s="6"/>
      <c r="AX739" s="6"/>
      <c r="AY739" s="6"/>
      <c r="AZ739" s="6" t="s">
        <v>1430</v>
      </c>
      <c r="BA739" s="6" t="s">
        <v>1431</v>
      </c>
      <c r="BB739" s="6">
        <v>25</v>
      </c>
      <c r="BC739" s="6">
        <v>35</v>
      </c>
      <c r="BD739" s="6" t="s">
        <v>89</v>
      </c>
      <c r="BE739" s="6" t="s">
        <v>211</v>
      </c>
      <c r="BF739" s="6"/>
      <c r="BG739" s="6" t="s">
        <v>1431</v>
      </c>
      <c r="BH739" s="6"/>
      <c r="BI739" s="6">
        <v>259062</v>
      </c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  <c r="BW739" s="6"/>
      <c r="BX739" s="6"/>
      <c r="BY739" s="6"/>
      <c r="BZ739" s="6"/>
      <c r="CA739" s="6"/>
      <c r="CB739" s="6"/>
      <c r="CC739" s="6"/>
      <c r="CD739" s="6"/>
      <c r="CE739" s="6"/>
      <c r="CF739" s="6"/>
      <c r="CG739" s="6"/>
      <c r="CH739" s="6"/>
      <c r="CI739" s="6"/>
    </row>
    <row r="740" spans="15:87" x14ac:dyDescent="0.35">
      <c r="O740" s="4"/>
      <c r="P740" s="4"/>
      <c r="Q740" s="4"/>
      <c r="R740" s="4"/>
      <c r="S740" s="4"/>
      <c r="T740" s="4"/>
      <c r="U740" s="4"/>
      <c r="AS740" s="6"/>
      <c r="AT740" s="6"/>
      <c r="AU740" s="6"/>
      <c r="AV740" s="6"/>
      <c r="AW740" s="6"/>
      <c r="AX740" s="6"/>
      <c r="AY740" s="6"/>
      <c r="AZ740" s="6" t="s">
        <v>1432</v>
      </c>
      <c r="BA740" s="6" t="s">
        <v>1433</v>
      </c>
      <c r="BB740" s="6">
        <v>25</v>
      </c>
      <c r="BC740" s="6">
        <v>35</v>
      </c>
      <c r="BD740" s="6" t="s">
        <v>89</v>
      </c>
      <c r="BE740" s="6" t="s">
        <v>211</v>
      </c>
      <c r="BF740" s="6"/>
      <c r="BG740" s="6" t="s">
        <v>1433</v>
      </c>
      <c r="BH740" s="6"/>
      <c r="BI740" s="6">
        <v>252398</v>
      </c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  <c r="BW740" s="6"/>
      <c r="BX740" s="6"/>
      <c r="BY740" s="6"/>
      <c r="BZ740" s="6"/>
      <c r="CA740" s="6"/>
      <c r="CB740" s="6"/>
      <c r="CC740" s="6"/>
      <c r="CD740" s="6"/>
      <c r="CE740" s="6"/>
      <c r="CF740" s="6"/>
      <c r="CG740" s="6"/>
      <c r="CH740" s="6"/>
      <c r="CI740" s="6"/>
    </row>
    <row r="741" spans="15:87" x14ac:dyDescent="0.35">
      <c r="O741" s="4"/>
      <c r="P741" s="4"/>
      <c r="Q741" s="4"/>
      <c r="R741" s="4"/>
      <c r="S741" s="4"/>
      <c r="T741" s="4"/>
      <c r="U741" s="4"/>
      <c r="AS741" s="6"/>
      <c r="AT741" s="6"/>
      <c r="AU741" s="6"/>
      <c r="AV741" s="6"/>
      <c r="AW741" s="6"/>
      <c r="AX741" s="6"/>
      <c r="AY741" s="6"/>
      <c r="AZ741" s="6" t="s">
        <v>1434</v>
      </c>
      <c r="BA741" s="6" t="s">
        <v>1435</v>
      </c>
      <c r="BB741" s="6">
        <v>43</v>
      </c>
      <c r="BC741" s="6">
        <v>16</v>
      </c>
      <c r="BD741" s="6" t="s">
        <v>49</v>
      </c>
      <c r="BE741" s="6" t="s">
        <v>344</v>
      </c>
      <c r="BF741" s="6"/>
      <c r="BG741" s="6" t="s">
        <v>1435</v>
      </c>
      <c r="BH741" s="6"/>
      <c r="BI741" s="6">
        <v>431628</v>
      </c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  <c r="BW741" s="6"/>
      <c r="BX741" s="6"/>
      <c r="BY741" s="6"/>
      <c r="BZ741" s="6"/>
      <c r="CA741" s="6"/>
      <c r="CB741" s="6"/>
      <c r="CC741" s="6"/>
      <c r="CD741" s="6"/>
      <c r="CE741" s="6"/>
      <c r="CF741" s="6"/>
      <c r="CG741" s="6"/>
      <c r="CH741" s="6"/>
      <c r="CI741" s="6"/>
    </row>
    <row r="742" spans="15:87" x14ac:dyDescent="0.35">
      <c r="O742" s="4"/>
      <c r="P742" s="4"/>
      <c r="Q742" s="4"/>
      <c r="R742" s="4"/>
      <c r="S742" s="4"/>
      <c r="T742" s="4"/>
      <c r="U742" s="4"/>
      <c r="AS742" s="6"/>
      <c r="AT742" s="6"/>
      <c r="AU742" s="6"/>
      <c r="AV742" s="6"/>
      <c r="AW742" s="6"/>
      <c r="AX742" s="6"/>
      <c r="AY742" s="6"/>
      <c r="AZ742" s="6" t="s">
        <v>1436</v>
      </c>
      <c r="BA742" s="6" t="s">
        <v>1437</v>
      </c>
      <c r="BB742" s="6">
        <v>25</v>
      </c>
      <c r="BC742" s="6">
        <v>35</v>
      </c>
      <c r="BD742" s="6" t="s">
        <v>89</v>
      </c>
      <c r="BE742" s="6" t="s">
        <v>211</v>
      </c>
      <c r="BF742" s="6"/>
      <c r="BG742" s="6" t="s">
        <v>1437</v>
      </c>
      <c r="BH742" s="6"/>
      <c r="BI742" s="6">
        <v>259097</v>
      </c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  <c r="BW742" s="6"/>
      <c r="BX742" s="6"/>
      <c r="BY742" s="6"/>
      <c r="BZ742" s="6"/>
      <c r="CA742" s="6"/>
      <c r="CB742" s="6"/>
      <c r="CC742" s="6"/>
      <c r="CD742" s="6"/>
      <c r="CE742" s="6"/>
      <c r="CF742" s="6"/>
      <c r="CG742" s="6"/>
      <c r="CH742" s="6"/>
      <c r="CI742" s="6"/>
    </row>
    <row r="743" spans="15:87" x14ac:dyDescent="0.35">
      <c r="O743" s="4"/>
      <c r="P743" s="4"/>
      <c r="Q743" s="4"/>
      <c r="R743" s="4"/>
      <c r="S743" s="4"/>
      <c r="T743" s="4"/>
      <c r="U743" s="4"/>
      <c r="AS743" s="6"/>
      <c r="AT743" s="6"/>
      <c r="AU743" s="6"/>
      <c r="AV743" s="6"/>
      <c r="AW743" s="6"/>
      <c r="AX743" s="6"/>
      <c r="AY743" s="6"/>
      <c r="AZ743" s="6" t="s">
        <v>1438</v>
      </c>
      <c r="BA743" s="6" t="s">
        <v>1439</v>
      </c>
      <c r="BB743" s="6" t="s">
        <v>84</v>
      </c>
      <c r="BC743" s="6">
        <v>27</v>
      </c>
      <c r="BD743" s="6" t="s">
        <v>8</v>
      </c>
      <c r="BE743" s="6" t="s">
        <v>183</v>
      </c>
      <c r="BF743" s="6"/>
      <c r="BG743" s="6" t="s">
        <v>1439</v>
      </c>
      <c r="BH743" s="6"/>
      <c r="BI743" s="6" t="s">
        <v>1440</v>
      </c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  <c r="BW743" s="6"/>
      <c r="BX743" s="6"/>
      <c r="BY743" s="6"/>
      <c r="BZ743" s="6"/>
      <c r="CA743" s="6"/>
      <c r="CB743" s="6"/>
      <c r="CC743" s="6"/>
      <c r="CD743" s="6"/>
      <c r="CE743" s="6"/>
      <c r="CF743" s="6"/>
      <c r="CG743" s="6"/>
      <c r="CH743" s="6"/>
      <c r="CI743" s="6"/>
    </row>
    <row r="744" spans="15:87" x14ac:dyDescent="0.35">
      <c r="O744" s="4"/>
      <c r="P744" s="4"/>
      <c r="Q744" s="4"/>
      <c r="R744" s="4"/>
      <c r="S744" s="4"/>
      <c r="T744" s="4"/>
      <c r="U744" s="4"/>
      <c r="AS744" s="6"/>
      <c r="AT744" s="6"/>
      <c r="AU744" s="6"/>
      <c r="AV744" s="6"/>
      <c r="AW744" s="6"/>
      <c r="AX744" s="6"/>
      <c r="AY744" s="6"/>
      <c r="AZ744" s="6" t="s">
        <v>1441</v>
      </c>
      <c r="BA744" s="6" t="s">
        <v>1442</v>
      </c>
      <c r="BB744" s="6">
        <v>43</v>
      </c>
      <c r="BC744" s="6">
        <v>18</v>
      </c>
      <c r="BD744" s="6" t="s">
        <v>49</v>
      </c>
      <c r="BE744" s="6" t="s">
        <v>275</v>
      </c>
      <c r="BF744" s="6"/>
      <c r="BG744" s="6" t="s">
        <v>1442</v>
      </c>
      <c r="BH744" s="6"/>
      <c r="BI744" s="6">
        <v>431634</v>
      </c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  <c r="BW744" s="6"/>
      <c r="BX744" s="6"/>
      <c r="BY744" s="6"/>
      <c r="BZ744" s="6"/>
      <c r="CA744" s="6"/>
      <c r="CB744" s="6"/>
      <c r="CC744" s="6"/>
      <c r="CD744" s="6"/>
      <c r="CE744" s="6"/>
      <c r="CF744" s="6"/>
      <c r="CG744" s="6"/>
      <c r="CH744" s="6"/>
      <c r="CI744" s="6"/>
    </row>
    <row r="745" spans="15:87" x14ac:dyDescent="0.35">
      <c r="O745" s="4"/>
      <c r="P745" s="4"/>
      <c r="Q745" s="4"/>
      <c r="R745" s="4"/>
      <c r="S745" s="4"/>
      <c r="T745" s="4"/>
      <c r="U745" s="4"/>
      <c r="AS745" s="6"/>
      <c r="AT745" s="6"/>
      <c r="AU745" s="6"/>
      <c r="AV745" s="6"/>
      <c r="AW745" s="6"/>
      <c r="AX745" s="6"/>
      <c r="AY745" s="6"/>
      <c r="AZ745" s="6" t="s">
        <v>1443</v>
      </c>
      <c r="BA745" s="6" t="s">
        <v>1444</v>
      </c>
      <c r="BB745" s="6">
        <v>17</v>
      </c>
      <c r="BC745" s="6">
        <v>12</v>
      </c>
      <c r="BD745" s="6" t="s">
        <v>75</v>
      </c>
      <c r="BE745" s="6" t="s">
        <v>76</v>
      </c>
      <c r="BF745" s="6"/>
      <c r="BG745" s="6" t="s">
        <v>1444</v>
      </c>
      <c r="BH745" s="6"/>
      <c r="BI745" s="6">
        <v>172109</v>
      </c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  <c r="BW745" s="6"/>
      <c r="BX745" s="6"/>
      <c r="BY745" s="6"/>
      <c r="BZ745" s="6"/>
      <c r="CA745" s="6"/>
      <c r="CB745" s="6"/>
      <c r="CC745" s="6"/>
      <c r="CD745" s="6"/>
      <c r="CE745" s="6"/>
      <c r="CF745" s="6"/>
      <c r="CG745" s="6"/>
      <c r="CH745" s="6"/>
      <c r="CI745" s="6"/>
    </row>
    <row r="746" spans="15:87" x14ac:dyDescent="0.35">
      <c r="O746" s="4"/>
      <c r="P746" s="4"/>
      <c r="Q746" s="4"/>
      <c r="R746" s="4"/>
      <c r="S746" s="4"/>
      <c r="T746" s="4"/>
      <c r="U746" s="4"/>
      <c r="AS746" s="6"/>
      <c r="AT746" s="6"/>
      <c r="AU746" s="6"/>
      <c r="AV746" s="6"/>
      <c r="AW746" s="6"/>
      <c r="AX746" s="6"/>
      <c r="AY746" s="6"/>
      <c r="AZ746" s="6" t="s">
        <v>1445</v>
      </c>
      <c r="BA746" s="6" t="s">
        <v>1446</v>
      </c>
      <c r="BB746" s="6">
        <v>25</v>
      </c>
      <c r="BC746" s="6">
        <v>32</v>
      </c>
      <c r="BD746" s="6" t="s">
        <v>89</v>
      </c>
      <c r="BE746" s="6" t="s">
        <v>162</v>
      </c>
      <c r="BF746" s="6"/>
      <c r="BG746" s="6" t="s">
        <v>1446</v>
      </c>
      <c r="BH746" s="6"/>
      <c r="BI746" s="6">
        <v>252424</v>
      </c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  <c r="BW746" s="6"/>
      <c r="BX746" s="6"/>
      <c r="BY746" s="6"/>
      <c r="BZ746" s="6"/>
      <c r="CA746" s="6"/>
      <c r="CB746" s="6"/>
      <c r="CC746" s="6"/>
      <c r="CD746" s="6"/>
      <c r="CE746" s="6"/>
      <c r="CF746" s="6"/>
      <c r="CG746" s="6"/>
      <c r="CH746" s="6"/>
      <c r="CI746" s="6"/>
    </row>
    <row r="747" spans="15:87" x14ac:dyDescent="0.35">
      <c r="O747" s="4"/>
      <c r="P747" s="4"/>
      <c r="Q747" s="4"/>
      <c r="R747" s="4"/>
      <c r="S747" s="4"/>
      <c r="T747" s="4"/>
      <c r="U747" s="4"/>
      <c r="AS747" s="6"/>
      <c r="AT747" s="6"/>
      <c r="AU747" s="6"/>
      <c r="AV747" s="6"/>
      <c r="AW747" s="6"/>
      <c r="AX747" s="6"/>
      <c r="AY747" s="6"/>
      <c r="AZ747" s="6" t="s">
        <v>1447</v>
      </c>
      <c r="BA747" s="6" t="s">
        <v>1448</v>
      </c>
      <c r="BB747" s="6">
        <v>17</v>
      </c>
      <c r="BC747" s="6">
        <v>13</v>
      </c>
      <c r="BD747" s="6" t="s">
        <v>75</v>
      </c>
      <c r="BE747" s="6" t="s">
        <v>79</v>
      </c>
      <c r="BF747" s="6"/>
      <c r="BG747" s="6" t="s">
        <v>1448</v>
      </c>
      <c r="BH747" s="6"/>
      <c r="BI747" s="6">
        <v>172116</v>
      </c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  <c r="BW747" s="6"/>
      <c r="BX747" s="6"/>
      <c r="BY747" s="6"/>
      <c r="BZ747" s="6"/>
      <c r="CA747" s="6"/>
      <c r="CB747" s="6"/>
      <c r="CC747" s="6"/>
      <c r="CD747" s="6"/>
      <c r="CE747" s="6"/>
      <c r="CF747" s="6"/>
      <c r="CG747" s="6"/>
      <c r="CH747" s="6"/>
      <c r="CI747" s="6"/>
    </row>
    <row r="748" spans="15:87" x14ac:dyDescent="0.35">
      <c r="O748" s="4"/>
      <c r="P748" s="4"/>
      <c r="Q748" s="4"/>
      <c r="R748" s="4"/>
      <c r="S748" s="4"/>
      <c r="T748" s="4"/>
      <c r="U748" s="4"/>
      <c r="AS748" s="6"/>
      <c r="AT748" s="6"/>
      <c r="AU748" s="6"/>
      <c r="AV748" s="6"/>
      <c r="AW748" s="6"/>
      <c r="AX748" s="6"/>
      <c r="AY748" s="6"/>
      <c r="AZ748" s="6" t="s">
        <v>1449</v>
      </c>
      <c r="BA748" s="6" t="s">
        <v>1450</v>
      </c>
      <c r="BB748" s="6">
        <v>43</v>
      </c>
      <c r="BC748" s="6">
        <v>14</v>
      </c>
      <c r="BD748" s="6" t="s">
        <v>49</v>
      </c>
      <c r="BE748" s="6" t="s">
        <v>464</v>
      </c>
      <c r="BF748" s="6"/>
      <c r="BG748" s="6" t="s">
        <v>1450</v>
      </c>
      <c r="BH748" s="6"/>
      <c r="BI748" s="6">
        <v>431649</v>
      </c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  <c r="BW748" s="6"/>
      <c r="BX748" s="6"/>
      <c r="BY748" s="6"/>
      <c r="BZ748" s="6"/>
      <c r="CA748" s="6"/>
      <c r="CB748" s="6"/>
      <c r="CC748" s="6"/>
      <c r="CD748" s="6"/>
      <c r="CE748" s="6"/>
      <c r="CF748" s="6"/>
      <c r="CG748" s="6"/>
      <c r="CH748" s="6"/>
      <c r="CI748" s="6"/>
    </row>
    <row r="749" spans="15:87" x14ac:dyDescent="0.35">
      <c r="O749" s="4"/>
      <c r="P749" s="4"/>
      <c r="Q749" s="4"/>
      <c r="R749" s="4"/>
      <c r="S749" s="4"/>
      <c r="T749" s="4"/>
      <c r="U749" s="4"/>
      <c r="AS749" s="6"/>
      <c r="AT749" s="6"/>
      <c r="AU749" s="6"/>
      <c r="AV749" s="6"/>
      <c r="AW749" s="6"/>
      <c r="AX749" s="6"/>
      <c r="AY749" s="6"/>
      <c r="AZ749" s="6" t="s">
        <v>1451</v>
      </c>
      <c r="BA749" s="6" t="s">
        <v>1452</v>
      </c>
      <c r="BB749" s="6" t="s">
        <v>84</v>
      </c>
      <c r="BC749" s="6">
        <v>6</v>
      </c>
      <c r="BD749" s="6" t="s">
        <v>8</v>
      </c>
      <c r="BE749" s="6" t="s">
        <v>173</v>
      </c>
      <c r="BF749" s="6"/>
      <c r="BG749" s="6" t="s">
        <v>1452</v>
      </c>
      <c r="BH749" s="6"/>
      <c r="BI749" s="6" t="s">
        <v>1453</v>
      </c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  <c r="BW749" s="6"/>
      <c r="BX749" s="6"/>
      <c r="BY749" s="6"/>
      <c r="BZ749" s="6"/>
      <c r="CA749" s="6"/>
      <c r="CB749" s="6"/>
      <c r="CC749" s="6"/>
      <c r="CD749" s="6"/>
      <c r="CE749" s="6"/>
      <c r="CF749" s="6"/>
      <c r="CG749" s="6"/>
      <c r="CH749" s="6"/>
      <c r="CI749" s="6"/>
    </row>
    <row r="750" spans="15:87" x14ac:dyDescent="0.35">
      <c r="O750" s="4"/>
      <c r="P750" s="4"/>
      <c r="Q750" s="4"/>
      <c r="R750" s="4"/>
      <c r="S750" s="4"/>
      <c r="T750" s="4"/>
      <c r="U750" s="4"/>
      <c r="AS750" s="6"/>
      <c r="AT750" s="6"/>
      <c r="AU750" s="6"/>
      <c r="AV750" s="6"/>
      <c r="AW750" s="6"/>
      <c r="AX750" s="6"/>
      <c r="AY750" s="6"/>
      <c r="AZ750" s="6" t="s">
        <v>1454</v>
      </c>
      <c r="BA750" s="6" t="s">
        <v>1455</v>
      </c>
      <c r="BB750" s="6">
        <v>17</v>
      </c>
      <c r="BC750" s="6">
        <v>6</v>
      </c>
      <c r="BD750" s="6" t="s">
        <v>75</v>
      </c>
      <c r="BE750" s="6" t="s">
        <v>173</v>
      </c>
      <c r="BF750" s="6"/>
      <c r="BG750" s="6" t="s">
        <v>1455</v>
      </c>
      <c r="BH750" s="6"/>
      <c r="BI750" s="6">
        <v>172121</v>
      </c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  <c r="BW750" s="6"/>
      <c r="BX750" s="6"/>
      <c r="BY750" s="6"/>
      <c r="BZ750" s="6"/>
      <c r="CA750" s="6"/>
      <c r="CB750" s="6"/>
      <c r="CC750" s="6"/>
      <c r="CD750" s="6"/>
      <c r="CE750" s="6"/>
      <c r="CF750" s="6"/>
      <c r="CG750" s="6"/>
      <c r="CH750" s="6"/>
      <c r="CI750" s="6"/>
    </row>
    <row r="751" spans="15:87" x14ac:dyDescent="0.35">
      <c r="O751" s="4"/>
      <c r="P751" s="4"/>
      <c r="Q751" s="4"/>
      <c r="R751" s="4"/>
      <c r="S751" s="4"/>
      <c r="T751" s="4"/>
      <c r="U751" s="4"/>
      <c r="AS751" s="6"/>
      <c r="AT751" s="6"/>
      <c r="AU751" s="6"/>
      <c r="AV751" s="6"/>
      <c r="AW751" s="6"/>
      <c r="AX751" s="6"/>
      <c r="AY751" s="6"/>
      <c r="AZ751" s="6" t="s">
        <v>1456</v>
      </c>
      <c r="BA751" s="6" t="s">
        <v>1457</v>
      </c>
      <c r="BB751" s="6">
        <v>17</v>
      </c>
      <c r="BC751" s="6">
        <v>10</v>
      </c>
      <c r="BD751" s="6" t="s">
        <v>75</v>
      </c>
      <c r="BE751" s="6" t="s">
        <v>187</v>
      </c>
      <c r="BF751" s="6"/>
      <c r="BG751" s="6" t="s">
        <v>1457</v>
      </c>
      <c r="BH751" s="6"/>
      <c r="BI751" s="6">
        <v>172137</v>
      </c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  <c r="BW751" s="6"/>
      <c r="BX751" s="6"/>
      <c r="BY751" s="6"/>
      <c r="BZ751" s="6"/>
      <c r="CA751" s="6"/>
      <c r="CB751" s="6"/>
      <c r="CC751" s="6"/>
      <c r="CD751" s="6"/>
      <c r="CE751" s="6"/>
      <c r="CF751" s="6"/>
      <c r="CG751" s="6"/>
      <c r="CH751" s="6"/>
      <c r="CI751" s="6"/>
    </row>
    <row r="752" spans="15:87" x14ac:dyDescent="0.35">
      <c r="O752" s="4"/>
      <c r="P752" s="4"/>
      <c r="Q752" s="4"/>
      <c r="R752" s="4"/>
      <c r="S752" s="4"/>
      <c r="T752" s="4"/>
      <c r="U752" s="4"/>
      <c r="AS752" s="6"/>
      <c r="AT752" s="6"/>
      <c r="AU752" s="6"/>
      <c r="AV752" s="6"/>
      <c r="AW752" s="6"/>
      <c r="AX752" s="6"/>
      <c r="AY752" s="6"/>
      <c r="AZ752" s="6" t="s">
        <v>1458</v>
      </c>
      <c r="BA752" s="6" t="s">
        <v>1459</v>
      </c>
      <c r="BB752" s="6">
        <v>25</v>
      </c>
      <c r="BC752" s="6">
        <v>38</v>
      </c>
      <c r="BD752" s="6" t="s">
        <v>89</v>
      </c>
      <c r="BE752" s="6" t="s">
        <v>220</v>
      </c>
      <c r="BF752" s="6"/>
      <c r="BG752" s="6" t="s">
        <v>1459</v>
      </c>
      <c r="BH752" s="6"/>
      <c r="BI752" s="6">
        <v>252430</v>
      </c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  <c r="BW752" s="6"/>
      <c r="BX752" s="6"/>
      <c r="BY752" s="6"/>
      <c r="BZ752" s="6"/>
      <c r="CA752" s="6"/>
      <c r="CB752" s="6"/>
      <c r="CC752" s="6"/>
      <c r="CD752" s="6"/>
      <c r="CE752" s="6"/>
      <c r="CF752" s="6"/>
      <c r="CG752" s="6"/>
      <c r="CH752" s="6"/>
      <c r="CI752" s="6"/>
    </row>
    <row r="753" spans="15:87" x14ac:dyDescent="0.35">
      <c r="O753" s="4"/>
      <c r="P753" s="4"/>
      <c r="Q753" s="4"/>
      <c r="R753" s="4"/>
      <c r="S753" s="4"/>
      <c r="T753" s="4"/>
      <c r="U753" s="4"/>
      <c r="AS753" s="6"/>
      <c r="AT753" s="6"/>
      <c r="AU753" s="6"/>
      <c r="AV753" s="6"/>
      <c r="AW753" s="6"/>
      <c r="AX753" s="6"/>
      <c r="AY753" s="6"/>
      <c r="AZ753" s="6" t="s">
        <v>1460</v>
      </c>
      <c r="BA753" s="6" t="s">
        <v>1461</v>
      </c>
      <c r="BB753" s="6">
        <v>43</v>
      </c>
      <c r="BC753" s="6">
        <v>15</v>
      </c>
      <c r="BD753" s="6" t="s">
        <v>49</v>
      </c>
      <c r="BE753" s="6" t="s">
        <v>68</v>
      </c>
      <c r="BF753" s="6"/>
      <c r="BG753" s="6" t="s">
        <v>1461</v>
      </c>
      <c r="BH753" s="6"/>
      <c r="BI753" s="6">
        <v>431652</v>
      </c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  <c r="BW753" s="6"/>
      <c r="BX753" s="6"/>
      <c r="BY753" s="6"/>
      <c r="BZ753" s="6"/>
      <c r="CA753" s="6"/>
      <c r="CB753" s="6"/>
      <c r="CC753" s="6"/>
      <c r="CD753" s="6"/>
      <c r="CE753" s="6"/>
      <c r="CF753" s="6"/>
      <c r="CG753" s="6"/>
      <c r="CH753" s="6"/>
      <c r="CI753" s="6"/>
    </row>
    <row r="754" spans="15:87" x14ac:dyDescent="0.35">
      <c r="O754" s="4"/>
      <c r="P754" s="4"/>
      <c r="Q754" s="4"/>
      <c r="R754" s="4"/>
      <c r="S754" s="4"/>
      <c r="T754" s="4"/>
      <c r="U754" s="4"/>
      <c r="AS754" s="6"/>
      <c r="AT754" s="6"/>
      <c r="AU754" s="6"/>
      <c r="AV754" s="6"/>
      <c r="AW754" s="6"/>
      <c r="AX754" s="6"/>
      <c r="AY754" s="6"/>
      <c r="AZ754" s="6" t="s">
        <v>1462</v>
      </c>
      <c r="BA754" s="6" t="s">
        <v>1463</v>
      </c>
      <c r="BB754" s="6">
        <v>17</v>
      </c>
      <c r="BC754" s="6">
        <v>12</v>
      </c>
      <c r="BD754" s="6" t="s">
        <v>75</v>
      </c>
      <c r="BE754" s="6" t="s">
        <v>76</v>
      </c>
      <c r="BF754" s="6"/>
      <c r="BG754" s="6" t="s">
        <v>1463</v>
      </c>
      <c r="BH754" s="6"/>
      <c r="BI754" s="6">
        <v>172142</v>
      </c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  <c r="BW754" s="6"/>
      <c r="BX754" s="6"/>
      <c r="BY754" s="6"/>
      <c r="BZ754" s="6"/>
      <c r="CA754" s="6"/>
      <c r="CB754" s="6"/>
      <c r="CC754" s="6"/>
      <c r="CD754" s="6"/>
      <c r="CE754" s="6"/>
      <c r="CF754" s="6"/>
      <c r="CG754" s="6"/>
      <c r="CH754" s="6"/>
      <c r="CI754" s="6"/>
    </row>
    <row r="755" spans="15:87" x14ac:dyDescent="0.35">
      <c r="O755" s="4"/>
      <c r="P755" s="4"/>
      <c r="Q755" s="4"/>
      <c r="R755" s="4"/>
      <c r="S755" s="4"/>
      <c r="T755" s="4"/>
      <c r="U755" s="4"/>
      <c r="AS755" s="6"/>
      <c r="AT755" s="6"/>
      <c r="AU755" s="6"/>
      <c r="AV755" s="6"/>
      <c r="AW755" s="6"/>
      <c r="AX755" s="6"/>
      <c r="AY755" s="6"/>
      <c r="AZ755" s="6" t="s">
        <v>1464</v>
      </c>
      <c r="BA755" s="6" t="s">
        <v>1465</v>
      </c>
      <c r="BB755" s="6">
        <v>17</v>
      </c>
      <c r="BC755" s="6">
        <v>9</v>
      </c>
      <c r="BD755" s="6" t="s">
        <v>75</v>
      </c>
      <c r="BE755" s="6" t="s">
        <v>105</v>
      </c>
      <c r="BF755" s="6"/>
      <c r="BG755" s="6" t="s">
        <v>1465</v>
      </c>
      <c r="BH755" s="6"/>
      <c r="BI755" s="6">
        <v>172155</v>
      </c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  <c r="BW755" s="6"/>
      <c r="BX755" s="6"/>
      <c r="BY755" s="6"/>
      <c r="BZ755" s="6"/>
      <c r="CA755" s="6"/>
      <c r="CB755" s="6"/>
      <c r="CC755" s="6"/>
      <c r="CD755" s="6"/>
      <c r="CE755" s="6"/>
      <c r="CF755" s="6"/>
      <c r="CG755" s="6"/>
      <c r="CH755" s="6"/>
      <c r="CI755" s="6"/>
    </row>
    <row r="756" spans="15:87" x14ac:dyDescent="0.35">
      <c r="O756" s="4"/>
      <c r="P756" s="4"/>
      <c r="Q756" s="4"/>
      <c r="R756" s="4"/>
      <c r="S756" s="4"/>
      <c r="T756" s="4"/>
      <c r="U756" s="4"/>
      <c r="AS756" s="6"/>
      <c r="AT756" s="6"/>
      <c r="AU756" s="6"/>
      <c r="AV756" s="6"/>
      <c r="AW756" s="6"/>
      <c r="AX756" s="6"/>
      <c r="AY756" s="6"/>
      <c r="AZ756" s="6" t="s">
        <v>1466</v>
      </c>
      <c r="BA756" s="6" t="s">
        <v>1467</v>
      </c>
      <c r="BB756" s="6" t="s">
        <v>84</v>
      </c>
      <c r="BC756" s="6">
        <v>28</v>
      </c>
      <c r="BD756" s="6" t="s">
        <v>8</v>
      </c>
      <c r="BE756" s="6" t="s">
        <v>108</v>
      </c>
      <c r="BF756" s="6"/>
      <c r="BG756" s="6" t="s">
        <v>1467</v>
      </c>
      <c r="BH756" s="6"/>
      <c r="BI756" s="6">
        <v>82994</v>
      </c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  <c r="BW756" s="6"/>
      <c r="BX756" s="6"/>
      <c r="BY756" s="6"/>
      <c r="BZ756" s="6"/>
      <c r="CA756" s="6"/>
      <c r="CB756" s="6"/>
      <c r="CC756" s="6"/>
      <c r="CD756" s="6"/>
      <c r="CE756" s="6"/>
      <c r="CF756" s="6"/>
      <c r="CG756" s="6"/>
      <c r="CH756" s="6"/>
      <c r="CI756" s="6"/>
    </row>
    <row r="757" spans="15:87" x14ac:dyDescent="0.35">
      <c r="O757" s="4"/>
      <c r="P757" s="4"/>
      <c r="Q757" s="4"/>
      <c r="R757" s="4"/>
      <c r="S757" s="4"/>
      <c r="T757" s="4"/>
      <c r="U757" s="4"/>
      <c r="AS757" s="6"/>
      <c r="AT757" s="6"/>
      <c r="AU757" s="6"/>
      <c r="AV757" s="6"/>
      <c r="AW757" s="6"/>
      <c r="AX757" s="6"/>
      <c r="AY757" s="6"/>
      <c r="AZ757" s="6" t="s">
        <v>1468</v>
      </c>
      <c r="BA757" s="6" t="s">
        <v>1469</v>
      </c>
      <c r="BB757" s="6">
        <v>17</v>
      </c>
      <c r="BC757" s="6">
        <v>12</v>
      </c>
      <c r="BD757" s="6" t="s">
        <v>75</v>
      </c>
      <c r="BE757" s="6" t="s">
        <v>76</v>
      </c>
      <c r="BF757" s="6"/>
      <c r="BG757" s="6" t="s">
        <v>1469</v>
      </c>
      <c r="BH757" s="6"/>
      <c r="BI757" s="6">
        <v>172174</v>
      </c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  <c r="BW757" s="6"/>
      <c r="BX757" s="6"/>
      <c r="BY757" s="6"/>
      <c r="BZ757" s="6"/>
      <c r="CA757" s="6"/>
      <c r="CB757" s="6"/>
      <c r="CC757" s="6"/>
      <c r="CD757" s="6"/>
      <c r="CE757" s="6"/>
      <c r="CF757" s="6"/>
      <c r="CG757" s="6"/>
      <c r="CH757" s="6"/>
      <c r="CI757" s="6"/>
    </row>
    <row r="758" spans="15:87" x14ac:dyDescent="0.35">
      <c r="O758" s="4"/>
      <c r="P758" s="4"/>
      <c r="Q758" s="4"/>
      <c r="R758" s="4"/>
      <c r="S758" s="4"/>
      <c r="T758" s="4"/>
      <c r="U758" s="4"/>
      <c r="AS758" s="6"/>
      <c r="AT758" s="6"/>
      <c r="AU758" s="6"/>
      <c r="AV758" s="6"/>
      <c r="AW758" s="6"/>
      <c r="AX758" s="6"/>
      <c r="AY758" s="6"/>
      <c r="AZ758" s="6" t="s">
        <v>1470</v>
      </c>
      <c r="BA758" s="6" t="s">
        <v>1471</v>
      </c>
      <c r="BB758" s="6">
        <v>17</v>
      </c>
      <c r="BC758" s="6">
        <v>9</v>
      </c>
      <c r="BD758" s="6" t="s">
        <v>75</v>
      </c>
      <c r="BE758" s="6" t="s">
        <v>105</v>
      </c>
      <c r="BF758" s="6"/>
      <c r="BG758" s="6" t="s">
        <v>1471</v>
      </c>
      <c r="BH758" s="6"/>
      <c r="BI758" s="6">
        <v>172168</v>
      </c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  <c r="BW758" s="6"/>
      <c r="BX758" s="6"/>
      <c r="BY758" s="6"/>
      <c r="BZ758" s="6"/>
      <c r="CA758" s="6"/>
      <c r="CB758" s="6"/>
      <c r="CC758" s="6"/>
      <c r="CD758" s="6"/>
      <c r="CE758" s="6"/>
      <c r="CF758" s="6"/>
      <c r="CG758" s="6"/>
      <c r="CH758" s="6"/>
      <c r="CI758" s="6"/>
    </row>
    <row r="759" spans="15:87" x14ac:dyDescent="0.35">
      <c r="O759" s="4"/>
      <c r="P759" s="4"/>
      <c r="Q759" s="4"/>
      <c r="R759" s="4"/>
      <c r="S759" s="4"/>
      <c r="T759" s="4"/>
      <c r="U759" s="4"/>
      <c r="AS759" s="6"/>
      <c r="AT759" s="6"/>
      <c r="AU759" s="6"/>
      <c r="AV759" s="6"/>
      <c r="AW759" s="6"/>
      <c r="AX759" s="6"/>
      <c r="AY759" s="6"/>
      <c r="AZ759" s="6" t="s">
        <v>1472</v>
      </c>
      <c r="BA759" s="6" t="s">
        <v>1473</v>
      </c>
      <c r="BB759" s="6" t="s">
        <v>84</v>
      </c>
      <c r="BC759" s="6">
        <v>2</v>
      </c>
      <c r="BD759" s="6" t="s">
        <v>8</v>
      </c>
      <c r="BE759" s="6" t="s">
        <v>85</v>
      </c>
      <c r="BF759" s="6"/>
      <c r="BG759" s="6" t="s">
        <v>1473</v>
      </c>
      <c r="BH759" s="6"/>
      <c r="BI759" s="6" t="s">
        <v>1474</v>
      </c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  <c r="BW759" s="6"/>
      <c r="BX759" s="6"/>
      <c r="BY759" s="6"/>
      <c r="BZ759" s="6"/>
      <c r="CA759" s="6"/>
      <c r="CB759" s="6"/>
      <c r="CC759" s="6"/>
      <c r="CD759" s="6"/>
      <c r="CE759" s="6"/>
      <c r="CF759" s="6"/>
      <c r="CG759" s="6"/>
      <c r="CH759" s="6"/>
      <c r="CI759" s="6"/>
    </row>
    <row r="760" spans="15:87" x14ac:dyDescent="0.35">
      <c r="O760" s="4"/>
      <c r="P760" s="4"/>
      <c r="Q760" s="4"/>
      <c r="R760" s="4"/>
      <c r="S760" s="4"/>
      <c r="T760" s="4"/>
      <c r="U760" s="4"/>
      <c r="AS760" s="6"/>
      <c r="AT760" s="6"/>
      <c r="AU760" s="6"/>
      <c r="AV760" s="6"/>
      <c r="AW760" s="6"/>
      <c r="AX760" s="6"/>
      <c r="AY760" s="6"/>
      <c r="AZ760" s="6" t="s">
        <v>1475</v>
      </c>
      <c r="BA760" s="6" t="s">
        <v>1476</v>
      </c>
      <c r="BB760" s="6" t="s">
        <v>84</v>
      </c>
      <c r="BC760" s="6">
        <v>4</v>
      </c>
      <c r="BD760" s="6" t="s">
        <v>8</v>
      </c>
      <c r="BE760" s="6" t="s">
        <v>358</v>
      </c>
      <c r="BF760" s="6"/>
      <c r="BG760" s="6" t="s">
        <v>1476</v>
      </c>
      <c r="BH760" s="6"/>
      <c r="BI760" s="6" t="s">
        <v>1477</v>
      </c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  <c r="BW760" s="6"/>
      <c r="BX760" s="6"/>
      <c r="BY760" s="6"/>
      <c r="BZ760" s="6"/>
      <c r="CA760" s="6"/>
      <c r="CB760" s="6"/>
      <c r="CC760" s="6"/>
      <c r="CD760" s="6"/>
      <c r="CE760" s="6"/>
      <c r="CF760" s="6"/>
      <c r="CG760" s="6"/>
      <c r="CH760" s="6"/>
      <c r="CI760" s="6"/>
    </row>
    <row r="761" spans="15:87" x14ac:dyDescent="0.35">
      <c r="O761" s="4"/>
      <c r="P761" s="4"/>
      <c r="Q761" s="4"/>
      <c r="R761" s="4"/>
      <c r="S761" s="4"/>
      <c r="T761" s="4"/>
      <c r="U761" s="4"/>
      <c r="AS761" s="6"/>
      <c r="AT761" s="6"/>
      <c r="AU761" s="6"/>
      <c r="AV761" s="6"/>
      <c r="AW761" s="6"/>
      <c r="AX761" s="6"/>
      <c r="AY761" s="6"/>
      <c r="AZ761" s="6" t="s">
        <v>1478</v>
      </c>
      <c r="BA761" s="6" t="s">
        <v>1479</v>
      </c>
      <c r="BB761" s="6">
        <v>17</v>
      </c>
      <c r="BC761" s="6">
        <v>41</v>
      </c>
      <c r="BD761" s="6" t="s">
        <v>75</v>
      </c>
      <c r="BE761" s="6" t="s">
        <v>589</v>
      </c>
      <c r="BF761" s="6"/>
      <c r="BG761" s="6" t="s">
        <v>1479</v>
      </c>
      <c r="BH761" s="6"/>
      <c r="BI761" s="6">
        <v>172180</v>
      </c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  <c r="BW761" s="6"/>
      <c r="BX761" s="6"/>
      <c r="BY761" s="6"/>
      <c r="BZ761" s="6"/>
      <c r="CA761" s="6"/>
      <c r="CB761" s="6"/>
      <c r="CC761" s="6"/>
      <c r="CD761" s="6"/>
      <c r="CE761" s="6"/>
      <c r="CF761" s="6"/>
      <c r="CG761" s="6"/>
      <c r="CH761" s="6"/>
      <c r="CI761" s="6"/>
    </row>
    <row r="762" spans="15:87" x14ac:dyDescent="0.35">
      <c r="O762" s="4"/>
      <c r="P762" s="4"/>
      <c r="Q762" s="4"/>
      <c r="R762" s="4"/>
      <c r="S762" s="4"/>
      <c r="T762" s="4"/>
      <c r="U762" s="4"/>
      <c r="AS762" s="6"/>
      <c r="AT762" s="6"/>
      <c r="AU762" s="6"/>
      <c r="AV762" s="6"/>
      <c r="AW762" s="6"/>
      <c r="AX762" s="6"/>
      <c r="AY762" s="6"/>
      <c r="AZ762" s="6" t="s">
        <v>1480</v>
      </c>
      <c r="BA762" s="6" t="s">
        <v>1481</v>
      </c>
      <c r="BB762" s="6">
        <v>17</v>
      </c>
      <c r="BC762" s="6">
        <v>6</v>
      </c>
      <c r="BD762" s="6" t="s">
        <v>75</v>
      </c>
      <c r="BE762" s="6" t="s">
        <v>173</v>
      </c>
      <c r="BF762" s="6"/>
      <c r="BG762" s="6" t="s">
        <v>1481</v>
      </c>
      <c r="BH762" s="6"/>
      <c r="BI762" s="6">
        <v>172207</v>
      </c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  <c r="BW762" s="6"/>
      <c r="BX762" s="6"/>
      <c r="BY762" s="6"/>
      <c r="BZ762" s="6"/>
      <c r="CA762" s="6"/>
      <c r="CB762" s="6"/>
      <c r="CC762" s="6"/>
      <c r="CD762" s="6"/>
      <c r="CE762" s="6"/>
      <c r="CF762" s="6"/>
      <c r="CG762" s="6"/>
      <c r="CH762" s="6"/>
      <c r="CI762" s="6"/>
    </row>
    <row r="763" spans="15:87" x14ac:dyDescent="0.35">
      <c r="O763" s="4"/>
      <c r="P763" s="4"/>
      <c r="Q763" s="4"/>
      <c r="R763" s="4"/>
      <c r="S763" s="4"/>
      <c r="T763" s="4"/>
      <c r="U763" s="4"/>
      <c r="AS763" s="6"/>
      <c r="AT763" s="6"/>
      <c r="AU763" s="6"/>
      <c r="AV763" s="6"/>
      <c r="AW763" s="6"/>
      <c r="AX763" s="6"/>
      <c r="AY763" s="6"/>
      <c r="AZ763" s="6" t="s">
        <v>1482</v>
      </c>
      <c r="BA763" s="6" t="s">
        <v>1483</v>
      </c>
      <c r="BB763" s="6">
        <v>17</v>
      </c>
      <c r="BC763" s="6">
        <v>12</v>
      </c>
      <c r="BD763" s="6" t="s">
        <v>75</v>
      </c>
      <c r="BE763" s="6" t="s">
        <v>76</v>
      </c>
      <c r="BF763" s="6"/>
      <c r="BG763" s="6" t="s">
        <v>1483</v>
      </c>
      <c r="BH763" s="6"/>
      <c r="BI763" s="6">
        <v>172214</v>
      </c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  <c r="BW763" s="6"/>
      <c r="BX763" s="6"/>
      <c r="BY763" s="6"/>
      <c r="BZ763" s="6"/>
      <c r="CA763" s="6"/>
      <c r="CB763" s="6"/>
      <c r="CC763" s="6"/>
      <c r="CD763" s="6"/>
      <c r="CE763" s="6"/>
      <c r="CF763" s="6"/>
      <c r="CG763" s="6"/>
      <c r="CH763" s="6"/>
      <c r="CI763" s="6"/>
    </row>
    <row r="764" spans="15:87" x14ac:dyDescent="0.35">
      <c r="O764" s="4"/>
      <c r="P764" s="4"/>
      <c r="Q764" s="4"/>
      <c r="R764" s="4"/>
      <c r="S764" s="4"/>
      <c r="T764" s="4"/>
      <c r="U764" s="4"/>
      <c r="AS764" s="6"/>
      <c r="AT764" s="6"/>
      <c r="AU764" s="6"/>
      <c r="AV764" s="6"/>
      <c r="AW764" s="6"/>
      <c r="AX764" s="6"/>
      <c r="AY764" s="6"/>
      <c r="AZ764" s="6" t="s">
        <v>1484</v>
      </c>
      <c r="BA764" s="6" t="s">
        <v>1485</v>
      </c>
      <c r="BB764" s="6" t="s">
        <v>84</v>
      </c>
      <c r="BC764" s="6">
        <v>17</v>
      </c>
      <c r="BD764" s="6" t="s">
        <v>8</v>
      </c>
      <c r="BE764" s="6" t="s">
        <v>93</v>
      </c>
      <c r="BF764" s="6"/>
      <c r="BG764" s="6" t="s">
        <v>1485</v>
      </c>
      <c r="BH764" s="6"/>
      <c r="BI764" s="6" t="s">
        <v>1486</v>
      </c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  <c r="BW764" s="6"/>
      <c r="BX764" s="6"/>
      <c r="BY764" s="6"/>
      <c r="BZ764" s="6"/>
      <c r="CA764" s="6"/>
      <c r="CB764" s="6"/>
      <c r="CC764" s="6"/>
      <c r="CD764" s="6"/>
      <c r="CE764" s="6"/>
      <c r="CF764" s="6"/>
      <c r="CG764" s="6"/>
      <c r="CH764" s="6"/>
      <c r="CI764" s="6"/>
    </row>
    <row r="765" spans="15:87" x14ac:dyDescent="0.35">
      <c r="O765" s="4"/>
      <c r="P765" s="4"/>
      <c r="Q765" s="4"/>
      <c r="R765" s="4"/>
      <c r="S765" s="4"/>
      <c r="T765" s="4"/>
      <c r="U765" s="4"/>
      <c r="AS765" s="6"/>
      <c r="AT765" s="6"/>
      <c r="AU765" s="6"/>
      <c r="AV765" s="6"/>
      <c r="AW765" s="6"/>
      <c r="AX765" s="6"/>
      <c r="AY765" s="6"/>
      <c r="AZ765" s="6" t="s">
        <v>1487</v>
      </c>
      <c r="BA765" s="6" t="s">
        <v>1488</v>
      </c>
      <c r="BB765" s="6">
        <v>25</v>
      </c>
      <c r="BC765" s="6">
        <v>32</v>
      </c>
      <c r="BD765" s="6" t="s">
        <v>89</v>
      </c>
      <c r="BE765" s="6" t="s">
        <v>162</v>
      </c>
      <c r="BF765" s="6"/>
      <c r="BG765" s="6" t="s">
        <v>1488</v>
      </c>
      <c r="BH765" s="6"/>
      <c r="BI765" s="6">
        <v>252445</v>
      </c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  <c r="BW765" s="6"/>
      <c r="BX765" s="6"/>
      <c r="BY765" s="6"/>
      <c r="BZ765" s="6"/>
      <c r="CA765" s="6"/>
      <c r="CB765" s="6"/>
      <c r="CC765" s="6"/>
      <c r="CD765" s="6"/>
      <c r="CE765" s="6"/>
      <c r="CF765" s="6"/>
      <c r="CG765" s="6"/>
      <c r="CH765" s="6"/>
      <c r="CI765" s="6"/>
    </row>
    <row r="766" spans="15:87" x14ac:dyDescent="0.35">
      <c r="O766" s="4"/>
      <c r="P766" s="4"/>
      <c r="Q766" s="4"/>
      <c r="R766" s="4"/>
      <c r="S766" s="4"/>
      <c r="T766" s="4"/>
      <c r="U766" s="4"/>
      <c r="AS766" s="6"/>
      <c r="AT766" s="6"/>
      <c r="AU766" s="6"/>
      <c r="AV766" s="6"/>
      <c r="AW766" s="6"/>
      <c r="AX766" s="6"/>
      <c r="AY766" s="6"/>
      <c r="AZ766" s="6" t="s">
        <v>1489</v>
      </c>
      <c r="BA766" s="6" t="s">
        <v>1490</v>
      </c>
      <c r="BB766" s="6">
        <v>17</v>
      </c>
      <c r="BC766" s="6">
        <v>12</v>
      </c>
      <c r="BD766" s="6" t="s">
        <v>75</v>
      </c>
      <c r="BE766" s="6" t="s">
        <v>76</v>
      </c>
      <c r="BF766" s="6"/>
      <c r="BG766" s="6" t="s">
        <v>1490</v>
      </c>
      <c r="BH766" s="6"/>
      <c r="BI766" s="6">
        <v>172235</v>
      </c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  <c r="BW766" s="6"/>
      <c r="BX766" s="6"/>
      <c r="BY766" s="6"/>
      <c r="BZ766" s="6"/>
      <c r="CA766" s="6"/>
      <c r="CB766" s="6"/>
      <c r="CC766" s="6"/>
      <c r="CD766" s="6"/>
      <c r="CE766" s="6"/>
      <c r="CF766" s="6"/>
      <c r="CG766" s="6"/>
      <c r="CH766" s="6"/>
      <c r="CI766" s="6"/>
    </row>
    <row r="767" spans="15:87" x14ac:dyDescent="0.35">
      <c r="O767" s="4"/>
      <c r="P767" s="4"/>
      <c r="Q767" s="4"/>
      <c r="R767" s="4"/>
      <c r="S767" s="4"/>
      <c r="T767" s="4"/>
      <c r="U767" s="4"/>
      <c r="AS767" s="6"/>
      <c r="AT767" s="6"/>
      <c r="AU767" s="6"/>
      <c r="AV767" s="6"/>
      <c r="AW767" s="6"/>
      <c r="AX767" s="6"/>
      <c r="AY767" s="6"/>
      <c r="AZ767" s="6" t="s">
        <v>1491</v>
      </c>
      <c r="BA767" s="6" t="s">
        <v>1492</v>
      </c>
      <c r="BB767" s="6">
        <v>43</v>
      </c>
      <c r="BC767" s="6">
        <v>25</v>
      </c>
      <c r="BD767" s="6" t="s">
        <v>49</v>
      </c>
      <c r="BE767" s="6" t="s">
        <v>62</v>
      </c>
      <c r="BF767" s="6"/>
      <c r="BG767" s="6" t="s">
        <v>1492</v>
      </c>
      <c r="BH767" s="6"/>
      <c r="BI767" s="6">
        <v>431750</v>
      </c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  <c r="BW767" s="6"/>
      <c r="BX767" s="6"/>
      <c r="BY767" s="6"/>
      <c r="BZ767" s="6"/>
      <c r="CA767" s="6"/>
      <c r="CB767" s="6"/>
      <c r="CC767" s="6"/>
      <c r="CD767" s="6"/>
      <c r="CE767" s="6"/>
      <c r="CF767" s="6"/>
      <c r="CG767" s="6"/>
      <c r="CH767" s="6"/>
      <c r="CI767" s="6"/>
    </row>
    <row r="768" spans="15:87" x14ac:dyDescent="0.35">
      <c r="O768" s="4"/>
      <c r="P768" s="4"/>
      <c r="Q768" s="4"/>
      <c r="R768" s="4"/>
      <c r="S768" s="4"/>
      <c r="T768" s="4"/>
      <c r="U768" s="4"/>
      <c r="AS768" s="6"/>
      <c r="AT768" s="6"/>
      <c r="AU768" s="6"/>
      <c r="AV768" s="6"/>
      <c r="AW768" s="6"/>
      <c r="AX768" s="6"/>
      <c r="AY768" s="6"/>
      <c r="AZ768" s="6" t="s">
        <v>1493</v>
      </c>
      <c r="BA768" s="6" t="s">
        <v>1494</v>
      </c>
      <c r="BB768" s="6" t="s">
        <v>84</v>
      </c>
      <c r="BC768" s="6">
        <v>3</v>
      </c>
      <c r="BD768" s="6" t="s">
        <v>8</v>
      </c>
      <c r="BE768" s="6" t="s">
        <v>71</v>
      </c>
      <c r="BF768" s="6"/>
      <c r="BG768" s="6" t="s">
        <v>1494</v>
      </c>
      <c r="BH768" s="6"/>
      <c r="BI768" s="6" t="s">
        <v>1495</v>
      </c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  <c r="BW768" s="6"/>
      <c r="BX768" s="6"/>
      <c r="BY768" s="6"/>
      <c r="BZ768" s="6"/>
      <c r="CA768" s="6"/>
      <c r="CB768" s="6"/>
      <c r="CC768" s="6"/>
      <c r="CD768" s="6"/>
      <c r="CE768" s="6"/>
      <c r="CF768" s="6"/>
      <c r="CG768" s="6"/>
      <c r="CH768" s="6"/>
      <c r="CI768" s="6"/>
    </row>
    <row r="769" spans="15:87" x14ac:dyDescent="0.35">
      <c r="O769" s="4"/>
      <c r="P769" s="4"/>
      <c r="Q769" s="4"/>
      <c r="R769" s="4"/>
      <c r="S769" s="4"/>
      <c r="T769" s="4"/>
      <c r="U769" s="4"/>
      <c r="AS769" s="6"/>
      <c r="AT769" s="6"/>
      <c r="AU769" s="6"/>
      <c r="AV769" s="6"/>
      <c r="AW769" s="6"/>
      <c r="AX769" s="6"/>
      <c r="AY769" s="6"/>
      <c r="AZ769" s="6" t="s">
        <v>1496</v>
      </c>
      <c r="BA769" s="6" t="s">
        <v>1497</v>
      </c>
      <c r="BB769" s="6">
        <v>25</v>
      </c>
      <c r="BC769" s="6">
        <v>39</v>
      </c>
      <c r="BD769" s="6" t="s">
        <v>89</v>
      </c>
      <c r="BE769" s="6" t="s">
        <v>684</v>
      </c>
      <c r="BF769" s="6"/>
      <c r="BG769" s="6" t="s">
        <v>1497</v>
      </c>
      <c r="BH769" s="6"/>
      <c r="BI769" s="6">
        <v>252458</v>
      </c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  <c r="BW769" s="6"/>
      <c r="BX769" s="6"/>
      <c r="BY769" s="6"/>
      <c r="BZ769" s="6"/>
      <c r="CA769" s="6"/>
      <c r="CB769" s="6"/>
      <c r="CC769" s="6"/>
      <c r="CD769" s="6"/>
      <c r="CE769" s="6"/>
      <c r="CF769" s="6"/>
      <c r="CG769" s="6"/>
      <c r="CH769" s="6"/>
      <c r="CI769" s="6"/>
    </row>
    <row r="770" spans="15:87" x14ac:dyDescent="0.35">
      <c r="O770" s="4"/>
      <c r="P770" s="4"/>
      <c r="Q770" s="4"/>
      <c r="R770" s="4"/>
      <c r="S770" s="4"/>
      <c r="T770" s="4"/>
      <c r="U770" s="4"/>
      <c r="AS770" s="6"/>
      <c r="AT770" s="6"/>
      <c r="AU770" s="6"/>
      <c r="AV770" s="6"/>
      <c r="AW770" s="6"/>
      <c r="AX770" s="6"/>
      <c r="AY770" s="6"/>
      <c r="AZ770" s="6" t="s">
        <v>1498</v>
      </c>
      <c r="BA770" s="6" t="s">
        <v>1499</v>
      </c>
      <c r="BB770" s="6">
        <v>17</v>
      </c>
      <c r="BC770" s="6">
        <v>7</v>
      </c>
      <c r="BD770" s="6" t="s">
        <v>75</v>
      </c>
      <c r="BE770" s="6" t="s">
        <v>121</v>
      </c>
      <c r="BF770" s="6"/>
      <c r="BG770" s="6" t="s">
        <v>1499</v>
      </c>
      <c r="BH770" s="6"/>
      <c r="BI770" s="6">
        <v>172240</v>
      </c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  <c r="BW770" s="6"/>
      <c r="BX770" s="6"/>
      <c r="BY770" s="6"/>
      <c r="BZ770" s="6"/>
      <c r="CA770" s="6"/>
      <c r="CB770" s="6"/>
      <c r="CC770" s="6"/>
      <c r="CD770" s="6"/>
      <c r="CE770" s="6"/>
      <c r="CF770" s="6"/>
      <c r="CG770" s="6"/>
      <c r="CH770" s="6"/>
      <c r="CI770" s="6"/>
    </row>
    <row r="771" spans="15:87" x14ac:dyDescent="0.35">
      <c r="O771" s="4"/>
      <c r="P771" s="4"/>
      <c r="Q771" s="4"/>
      <c r="R771" s="4"/>
      <c r="S771" s="4"/>
      <c r="T771" s="4"/>
      <c r="U771" s="4"/>
      <c r="AS771" s="6"/>
      <c r="AT771" s="6"/>
      <c r="AU771" s="6"/>
      <c r="AV771" s="6"/>
      <c r="AW771" s="6"/>
      <c r="AX771" s="6"/>
      <c r="AY771" s="6"/>
      <c r="AZ771" s="6" t="s">
        <v>1500</v>
      </c>
      <c r="BA771" s="6" t="s">
        <v>1501</v>
      </c>
      <c r="BB771" s="6">
        <v>43</v>
      </c>
      <c r="BC771" s="6">
        <v>14</v>
      </c>
      <c r="BD771" s="6" t="s">
        <v>49</v>
      </c>
      <c r="BE771" s="6" t="s">
        <v>464</v>
      </c>
      <c r="BF771" s="6"/>
      <c r="BG771" s="6" t="s">
        <v>1501</v>
      </c>
      <c r="BH771" s="6"/>
      <c r="BI771" s="6">
        <v>431665</v>
      </c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  <c r="BW771" s="6"/>
      <c r="BX771" s="6"/>
      <c r="BY771" s="6"/>
      <c r="BZ771" s="6"/>
      <c r="CA771" s="6"/>
      <c r="CB771" s="6"/>
      <c r="CC771" s="6"/>
      <c r="CD771" s="6"/>
      <c r="CE771" s="6"/>
      <c r="CF771" s="6"/>
      <c r="CG771" s="6"/>
      <c r="CH771" s="6"/>
      <c r="CI771" s="6"/>
    </row>
    <row r="772" spans="15:87" x14ac:dyDescent="0.35">
      <c r="O772" s="4"/>
      <c r="P772" s="4"/>
      <c r="Q772" s="4"/>
      <c r="R772" s="4"/>
      <c r="S772" s="4"/>
      <c r="T772" s="4"/>
      <c r="U772" s="4"/>
      <c r="AS772" s="6"/>
      <c r="AT772" s="6"/>
      <c r="AU772" s="6"/>
      <c r="AV772" s="6"/>
      <c r="AW772" s="6"/>
      <c r="AX772" s="6"/>
      <c r="AY772" s="6"/>
      <c r="AZ772" s="6" t="s">
        <v>1502</v>
      </c>
      <c r="BA772" s="6" t="s">
        <v>1503</v>
      </c>
      <c r="BB772" s="6">
        <v>17</v>
      </c>
      <c r="BC772" s="6">
        <v>12</v>
      </c>
      <c r="BD772" s="6" t="s">
        <v>75</v>
      </c>
      <c r="BE772" s="6" t="s">
        <v>76</v>
      </c>
      <c r="BF772" s="6"/>
      <c r="BG772" s="6" t="s">
        <v>1503</v>
      </c>
      <c r="BH772" s="6"/>
      <c r="BI772" s="6">
        <v>172253</v>
      </c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  <c r="BW772" s="6"/>
      <c r="BX772" s="6"/>
      <c r="BY772" s="6"/>
      <c r="BZ772" s="6"/>
      <c r="CA772" s="6"/>
      <c r="CB772" s="6"/>
      <c r="CC772" s="6"/>
      <c r="CD772" s="6"/>
      <c r="CE772" s="6"/>
      <c r="CF772" s="6"/>
      <c r="CG772" s="6"/>
      <c r="CH772" s="6"/>
      <c r="CI772" s="6"/>
    </row>
    <row r="773" spans="15:87" x14ac:dyDescent="0.35">
      <c r="O773" s="4"/>
      <c r="P773" s="4"/>
      <c r="Q773" s="4"/>
      <c r="R773" s="4"/>
      <c r="S773" s="4"/>
      <c r="T773" s="4"/>
      <c r="U773" s="4"/>
      <c r="AS773" s="6"/>
      <c r="AT773" s="6"/>
      <c r="AU773" s="6"/>
      <c r="AV773" s="6"/>
      <c r="AW773" s="6"/>
      <c r="AX773" s="6"/>
      <c r="AY773" s="6"/>
      <c r="AZ773" s="6" t="s">
        <v>1504</v>
      </c>
      <c r="BA773" s="6" t="s">
        <v>1505</v>
      </c>
      <c r="BB773" s="6">
        <v>17</v>
      </c>
      <c r="BC773" s="6">
        <v>12</v>
      </c>
      <c r="BD773" s="6" t="s">
        <v>75</v>
      </c>
      <c r="BE773" s="6" t="s">
        <v>76</v>
      </c>
      <c r="BF773" s="6"/>
      <c r="BG773" s="6" t="s">
        <v>1505</v>
      </c>
      <c r="BH773" s="6"/>
      <c r="BI773" s="6">
        <v>172266</v>
      </c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  <c r="BW773" s="6"/>
      <c r="BX773" s="6"/>
      <c r="BY773" s="6"/>
      <c r="BZ773" s="6"/>
      <c r="CA773" s="6"/>
      <c r="CB773" s="6"/>
      <c r="CC773" s="6"/>
      <c r="CD773" s="6"/>
      <c r="CE773" s="6"/>
      <c r="CF773" s="6"/>
      <c r="CG773" s="6"/>
      <c r="CH773" s="6"/>
      <c r="CI773" s="6"/>
    </row>
    <row r="774" spans="15:87" x14ac:dyDescent="0.35">
      <c r="O774" s="4"/>
      <c r="P774" s="4"/>
      <c r="Q774" s="4"/>
      <c r="R774" s="4"/>
      <c r="S774" s="4"/>
      <c r="T774" s="4"/>
      <c r="U774" s="4"/>
      <c r="AS774" s="6"/>
      <c r="AT774" s="6"/>
      <c r="AU774" s="6"/>
      <c r="AV774" s="6"/>
      <c r="AW774" s="6"/>
      <c r="AX774" s="6"/>
      <c r="AY774" s="6"/>
      <c r="AZ774" s="6" t="s">
        <v>1506</v>
      </c>
      <c r="BA774" s="6" t="s">
        <v>1507</v>
      </c>
      <c r="BB774" s="6">
        <v>17</v>
      </c>
      <c r="BC774" s="6">
        <v>12</v>
      </c>
      <c r="BD774" s="6" t="s">
        <v>75</v>
      </c>
      <c r="BE774" s="6" t="s">
        <v>76</v>
      </c>
      <c r="BF774" s="6"/>
      <c r="BG774" s="6" t="s">
        <v>1507</v>
      </c>
      <c r="BH774" s="6"/>
      <c r="BI774" s="6">
        <v>172272</v>
      </c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  <c r="BW774" s="6"/>
      <c r="BX774" s="6"/>
      <c r="BY774" s="6"/>
      <c r="BZ774" s="6"/>
      <c r="CA774" s="6"/>
      <c r="CB774" s="6"/>
      <c r="CC774" s="6"/>
      <c r="CD774" s="6"/>
      <c r="CE774" s="6"/>
      <c r="CF774" s="6"/>
      <c r="CG774" s="6"/>
      <c r="CH774" s="6"/>
      <c r="CI774" s="6"/>
    </row>
    <row r="775" spans="15:87" x14ac:dyDescent="0.35">
      <c r="O775" s="4"/>
      <c r="P775" s="4"/>
      <c r="Q775" s="4"/>
      <c r="R775" s="4"/>
      <c r="S775" s="4"/>
      <c r="T775" s="4"/>
      <c r="U775" s="4"/>
      <c r="AS775" s="6"/>
      <c r="AT775" s="6"/>
      <c r="AU775" s="6"/>
      <c r="AV775" s="6"/>
      <c r="AW775" s="6"/>
      <c r="AX775" s="6"/>
      <c r="AY775" s="6"/>
      <c r="AZ775" s="6" t="s">
        <v>1508</v>
      </c>
      <c r="BA775" s="6" t="s">
        <v>1509</v>
      </c>
      <c r="BB775" s="6">
        <v>25</v>
      </c>
      <c r="BC775" s="6">
        <v>38</v>
      </c>
      <c r="BD775" s="6" t="s">
        <v>89</v>
      </c>
      <c r="BE775" s="6" t="s">
        <v>220</v>
      </c>
      <c r="BF775" s="6"/>
      <c r="BG775" s="6" t="s">
        <v>1509</v>
      </c>
      <c r="BH775" s="6"/>
      <c r="BI775" s="6">
        <v>252477</v>
      </c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  <c r="BW775" s="6"/>
      <c r="BX775" s="6"/>
      <c r="BY775" s="6"/>
      <c r="BZ775" s="6"/>
      <c r="CA775" s="6"/>
      <c r="CB775" s="6"/>
      <c r="CC775" s="6"/>
      <c r="CD775" s="6"/>
      <c r="CE775" s="6"/>
      <c r="CF775" s="6"/>
      <c r="CG775" s="6"/>
      <c r="CH775" s="6"/>
      <c r="CI775" s="6"/>
    </row>
    <row r="776" spans="15:87" x14ac:dyDescent="0.35">
      <c r="O776" s="4"/>
      <c r="P776" s="4"/>
      <c r="Q776" s="4"/>
      <c r="R776" s="4"/>
      <c r="S776" s="4"/>
      <c r="T776" s="4"/>
      <c r="U776" s="4"/>
      <c r="AS776" s="6"/>
      <c r="AT776" s="6"/>
      <c r="AU776" s="6"/>
      <c r="AV776" s="6"/>
      <c r="AW776" s="6"/>
      <c r="AX776" s="6"/>
      <c r="AY776" s="6"/>
      <c r="AZ776" s="6" t="s">
        <v>1510</v>
      </c>
      <c r="BA776" s="6" t="s">
        <v>1511</v>
      </c>
      <c r="BB776" s="6">
        <v>17</v>
      </c>
      <c r="BC776" s="6">
        <v>12</v>
      </c>
      <c r="BD776" s="6" t="s">
        <v>75</v>
      </c>
      <c r="BE776" s="6" t="s">
        <v>76</v>
      </c>
      <c r="BF776" s="6"/>
      <c r="BG776" s="6" t="s">
        <v>1511</v>
      </c>
      <c r="BH776" s="6"/>
      <c r="BI776" s="6">
        <v>172288</v>
      </c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  <c r="BW776" s="6"/>
      <c r="BX776" s="6"/>
      <c r="BY776" s="6"/>
      <c r="BZ776" s="6"/>
      <c r="CA776" s="6"/>
      <c r="CB776" s="6"/>
      <c r="CC776" s="6"/>
      <c r="CD776" s="6"/>
      <c r="CE776" s="6"/>
      <c r="CF776" s="6"/>
      <c r="CG776" s="6"/>
      <c r="CH776" s="6"/>
      <c r="CI776" s="6"/>
    </row>
    <row r="777" spans="15:87" x14ac:dyDescent="0.35">
      <c r="O777" s="4"/>
      <c r="P777" s="4"/>
      <c r="Q777" s="4"/>
      <c r="R777" s="4"/>
      <c r="S777" s="4"/>
      <c r="T777" s="4"/>
      <c r="U777" s="4"/>
      <c r="AS777" s="6"/>
      <c r="AT777" s="6"/>
      <c r="AU777" s="6"/>
      <c r="AV777" s="6"/>
      <c r="AW777" s="6"/>
      <c r="AX777" s="6"/>
      <c r="AY777" s="6"/>
      <c r="AZ777" s="6" t="s">
        <v>1512</v>
      </c>
      <c r="BA777" s="6" t="s">
        <v>1513</v>
      </c>
      <c r="BB777" s="6">
        <v>25</v>
      </c>
      <c r="BC777" s="6">
        <v>40</v>
      </c>
      <c r="BD777" s="6" t="s">
        <v>89</v>
      </c>
      <c r="BE777" s="6" t="s">
        <v>118</v>
      </c>
      <c r="BF777" s="6"/>
      <c r="BG777" s="6" t="s">
        <v>1513</v>
      </c>
      <c r="BH777" s="6"/>
      <c r="BI777" s="6">
        <v>252483</v>
      </c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  <c r="BW777" s="6"/>
      <c r="BX777" s="6"/>
      <c r="BY777" s="6"/>
      <c r="BZ777" s="6"/>
      <c r="CA777" s="6"/>
      <c r="CB777" s="6"/>
      <c r="CC777" s="6"/>
      <c r="CD777" s="6"/>
      <c r="CE777" s="6"/>
      <c r="CF777" s="6"/>
      <c r="CG777" s="6"/>
      <c r="CH777" s="6"/>
      <c r="CI777" s="6"/>
    </row>
    <row r="778" spans="15:87" x14ac:dyDescent="0.35">
      <c r="O778" s="4"/>
      <c r="P778" s="4"/>
      <c r="Q778" s="4"/>
      <c r="R778" s="4"/>
      <c r="S778" s="4"/>
      <c r="T778" s="4"/>
      <c r="U778" s="4"/>
      <c r="AS778" s="6"/>
      <c r="AT778" s="6"/>
      <c r="AU778" s="6"/>
      <c r="AV778" s="6"/>
      <c r="AW778" s="6"/>
      <c r="AX778" s="6"/>
      <c r="AY778" s="6"/>
      <c r="AZ778" s="6" t="s">
        <v>1514</v>
      </c>
      <c r="BA778" s="6" t="s">
        <v>1515</v>
      </c>
      <c r="BB778" s="6">
        <v>25</v>
      </c>
      <c r="BC778" s="6">
        <v>30</v>
      </c>
      <c r="BD778" s="6" t="s">
        <v>89</v>
      </c>
      <c r="BE778" s="6" t="s">
        <v>100</v>
      </c>
      <c r="BF778" s="6"/>
      <c r="BG778" s="6" t="s">
        <v>1515</v>
      </c>
      <c r="BH778" s="6"/>
      <c r="BI778" s="6">
        <v>252542</v>
      </c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  <c r="BW778" s="6"/>
      <c r="BX778" s="6"/>
      <c r="BY778" s="6"/>
      <c r="BZ778" s="6"/>
      <c r="CA778" s="6"/>
      <c r="CB778" s="6"/>
      <c r="CC778" s="6"/>
      <c r="CD778" s="6"/>
      <c r="CE778" s="6"/>
      <c r="CF778" s="6"/>
      <c r="CG778" s="6"/>
      <c r="CH778" s="6"/>
      <c r="CI778" s="6"/>
    </row>
    <row r="779" spans="15:87" x14ac:dyDescent="0.35">
      <c r="O779" s="4"/>
      <c r="P779" s="4"/>
      <c r="Q779" s="4"/>
      <c r="R779" s="4"/>
      <c r="S779" s="4"/>
      <c r="T779" s="4"/>
      <c r="U779" s="4"/>
      <c r="AS779" s="6"/>
      <c r="AT779" s="6"/>
      <c r="AU779" s="6"/>
      <c r="AV779" s="6"/>
      <c r="AW779" s="6"/>
      <c r="AX779" s="6"/>
      <c r="AY779" s="6"/>
      <c r="AZ779" s="6" t="s">
        <v>1516</v>
      </c>
      <c r="BA779" s="6" t="s">
        <v>1517</v>
      </c>
      <c r="BB779" s="6">
        <v>25</v>
      </c>
      <c r="BC779" s="6">
        <v>34</v>
      </c>
      <c r="BD779" s="6" t="s">
        <v>89</v>
      </c>
      <c r="BE779" s="6" t="s">
        <v>197</v>
      </c>
      <c r="BF779" s="6"/>
      <c r="BG779" s="6" t="s">
        <v>1517</v>
      </c>
      <c r="BH779" s="6"/>
      <c r="BI779" s="6">
        <v>252496</v>
      </c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  <c r="BW779" s="6"/>
      <c r="BX779" s="6"/>
      <c r="BY779" s="6"/>
      <c r="BZ779" s="6"/>
      <c r="CA779" s="6"/>
      <c r="CB779" s="6"/>
      <c r="CC779" s="6"/>
      <c r="CD779" s="6"/>
      <c r="CE779" s="6"/>
      <c r="CF779" s="6"/>
      <c r="CG779" s="6"/>
      <c r="CH779" s="6"/>
      <c r="CI779" s="6"/>
    </row>
    <row r="780" spans="15:87" x14ac:dyDescent="0.35">
      <c r="O780" s="4"/>
      <c r="P780" s="4"/>
      <c r="Q780" s="4"/>
      <c r="R780" s="4"/>
      <c r="S780" s="4"/>
      <c r="T780" s="4"/>
      <c r="U780" s="4"/>
      <c r="AS780" s="6"/>
      <c r="AT780" s="6"/>
      <c r="AU780" s="6"/>
      <c r="AV780" s="6"/>
      <c r="AW780" s="6"/>
      <c r="AX780" s="6"/>
      <c r="AY780" s="6"/>
      <c r="AZ780" s="6" t="s">
        <v>1518</v>
      </c>
      <c r="BA780" s="6" t="s">
        <v>1519</v>
      </c>
      <c r="BB780" s="6">
        <v>25</v>
      </c>
      <c r="BC780" s="6">
        <v>34</v>
      </c>
      <c r="BD780" s="6" t="s">
        <v>89</v>
      </c>
      <c r="BE780" s="6" t="s">
        <v>197</v>
      </c>
      <c r="BF780" s="6"/>
      <c r="BG780" s="6" t="s">
        <v>1519</v>
      </c>
      <c r="BH780" s="6"/>
      <c r="BI780" s="6">
        <v>252509</v>
      </c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  <c r="BW780" s="6"/>
      <c r="BX780" s="6"/>
      <c r="BY780" s="6"/>
      <c r="BZ780" s="6"/>
      <c r="CA780" s="6"/>
      <c r="CB780" s="6"/>
      <c r="CC780" s="6"/>
      <c r="CD780" s="6"/>
      <c r="CE780" s="6"/>
      <c r="CF780" s="6"/>
      <c r="CG780" s="6"/>
      <c r="CH780" s="6"/>
      <c r="CI780" s="6"/>
    </row>
    <row r="781" spans="15:87" x14ac:dyDescent="0.35">
      <c r="O781" s="4"/>
      <c r="P781" s="4"/>
      <c r="Q781" s="4"/>
      <c r="R781" s="4"/>
      <c r="S781" s="4"/>
      <c r="T781" s="4"/>
      <c r="U781" s="4"/>
      <c r="AS781" s="6"/>
      <c r="AT781" s="6"/>
      <c r="AU781" s="6"/>
      <c r="AV781" s="6"/>
      <c r="AW781" s="6"/>
      <c r="AX781" s="6"/>
      <c r="AY781" s="6"/>
      <c r="AZ781" s="6" t="s">
        <v>1520</v>
      </c>
      <c r="BA781" s="6" t="s">
        <v>1521</v>
      </c>
      <c r="BB781" s="6">
        <v>43</v>
      </c>
      <c r="BC781" s="6">
        <v>20</v>
      </c>
      <c r="BD781" s="6" t="s">
        <v>49</v>
      </c>
      <c r="BE781" s="6" t="s">
        <v>272</v>
      </c>
      <c r="BF781" s="6"/>
      <c r="BG781" s="6" t="s">
        <v>1521</v>
      </c>
      <c r="BH781" s="6"/>
      <c r="BI781" s="6">
        <v>431687</v>
      </c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  <c r="BW781" s="6"/>
      <c r="BX781" s="6"/>
      <c r="BY781" s="6"/>
      <c r="BZ781" s="6"/>
      <c r="CA781" s="6"/>
      <c r="CB781" s="6"/>
      <c r="CC781" s="6"/>
      <c r="CD781" s="6"/>
      <c r="CE781" s="6"/>
      <c r="CF781" s="6"/>
      <c r="CG781" s="6"/>
      <c r="CH781" s="6"/>
      <c r="CI781" s="6"/>
    </row>
    <row r="782" spans="15:87" x14ac:dyDescent="0.35">
      <c r="O782" s="4"/>
      <c r="P782" s="4"/>
      <c r="Q782" s="4"/>
      <c r="R782" s="4"/>
      <c r="S782" s="4"/>
      <c r="T782" s="4"/>
      <c r="U782" s="4"/>
      <c r="AS782" s="6"/>
      <c r="AT782" s="6"/>
      <c r="AU782" s="6"/>
      <c r="AV782" s="6"/>
      <c r="AW782" s="6"/>
      <c r="AX782" s="6"/>
      <c r="AY782" s="6"/>
      <c r="AZ782" s="6" t="s">
        <v>1522</v>
      </c>
      <c r="BA782" s="6" t="s">
        <v>1523</v>
      </c>
      <c r="BB782" s="6">
        <v>8</v>
      </c>
      <c r="BC782" s="6">
        <v>6</v>
      </c>
      <c r="BD782" s="6" t="s">
        <v>8</v>
      </c>
      <c r="BE782" s="6" t="s">
        <v>173</v>
      </c>
      <c r="BF782" s="6"/>
      <c r="BG782" s="6" t="s">
        <v>1523</v>
      </c>
      <c r="BH782" s="6"/>
      <c r="BI782" s="6" t="s">
        <v>1524</v>
      </c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  <c r="BW782" s="6"/>
      <c r="BX782" s="6"/>
      <c r="BY782" s="6"/>
      <c r="BZ782" s="6"/>
      <c r="CA782" s="6"/>
      <c r="CB782" s="6"/>
      <c r="CC782" s="6"/>
      <c r="CD782" s="6"/>
      <c r="CE782" s="6"/>
      <c r="CF782" s="6"/>
      <c r="CG782" s="6"/>
      <c r="CH782" s="6"/>
      <c r="CI782" s="6"/>
    </row>
    <row r="783" spans="15:87" x14ac:dyDescent="0.35">
      <c r="O783" s="4"/>
      <c r="P783" s="4"/>
      <c r="Q783" s="4"/>
      <c r="R783" s="4"/>
      <c r="S783" s="4"/>
      <c r="T783" s="4"/>
      <c r="U783" s="4"/>
      <c r="AS783" s="6"/>
      <c r="AT783" s="6"/>
      <c r="AU783" s="6"/>
      <c r="AV783" s="6"/>
      <c r="AW783" s="6"/>
      <c r="AX783" s="6"/>
      <c r="AY783" s="6"/>
      <c r="AZ783" s="6" t="s">
        <v>1525</v>
      </c>
      <c r="BA783" s="6" t="s">
        <v>1526</v>
      </c>
      <c r="BB783" s="6">
        <v>25</v>
      </c>
      <c r="BC783" s="6">
        <v>30</v>
      </c>
      <c r="BD783" s="6" t="s">
        <v>89</v>
      </c>
      <c r="BE783" s="6" t="s">
        <v>100</v>
      </c>
      <c r="BF783" s="6"/>
      <c r="BG783" s="6" t="s">
        <v>1526</v>
      </c>
      <c r="BH783" s="6"/>
      <c r="BI783" s="6">
        <v>252516</v>
      </c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  <c r="BW783" s="6"/>
      <c r="BX783" s="6"/>
      <c r="BY783" s="6"/>
      <c r="BZ783" s="6"/>
      <c r="CA783" s="6"/>
      <c r="CB783" s="6"/>
      <c r="CC783" s="6"/>
      <c r="CD783" s="6"/>
      <c r="CE783" s="6"/>
      <c r="CF783" s="6"/>
      <c r="CG783" s="6"/>
      <c r="CH783" s="6"/>
      <c r="CI783" s="6"/>
    </row>
    <row r="784" spans="15:87" x14ac:dyDescent="0.35">
      <c r="O784" s="4"/>
      <c r="P784" s="4"/>
      <c r="Q784" s="4"/>
      <c r="R784" s="4"/>
      <c r="S784" s="4"/>
      <c r="T784" s="4"/>
      <c r="U784" s="4"/>
      <c r="AS784" s="6"/>
      <c r="AT784" s="6"/>
      <c r="AU784" s="6"/>
      <c r="AV784" s="6"/>
      <c r="AW784" s="6"/>
      <c r="AX784" s="6"/>
      <c r="AY784" s="6"/>
      <c r="AZ784" s="6" t="s">
        <v>1527</v>
      </c>
      <c r="BA784" s="6" t="s">
        <v>1528</v>
      </c>
      <c r="BB784" s="6" t="s">
        <v>84</v>
      </c>
      <c r="BC784" s="6">
        <v>27</v>
      </c>
      <c r="BD784" s="6" t="s">
        <v>8</v>
      </c>
      <c r="BE784" s="6" t="s">
        <v>183</v>
      </c>
      <c r="BF784" s="6"/>
      <c r="BG784" s="6" t="s">
        <v>1528</v>
      </c>
      <c r="BH784" s="6"/>
      <c r="BI784" s="6" t="s">
        <v>1529</v>
      </c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  <c r="BW784" s="6"/>
      <c r="BX784" s="6"/>
      <c r="BY784" s="6"/>
      <c r="BZ784" s="6"/>
      <c r="CA784" s="6"/>
      <c r="CB784" s="6"/>
      <c r="CC784" s="6"/>
      <c r="CD784" s="6"/>
      <c r="CE784" s="6"/>
      <c r="CF784" s="6"/>
      <c r="CG784" s="6"/>
      <c r="CH784" s="6"/>
      <c r="CI784" s="6"/>
    </row>
    <row r="785" spans="15:87" x14ac:dyDescent="0.35">
      <c r="O785" s="4"/>
      <c r="P785" s="4"/>
      <c r="Q785" s="4"/>
      <c r="R785" s="4"/>
      <c r="S785" s="4"/>
      <c r="T785" s="4"/>
      <c r="U785" s="4"/>
      <c r="AS785" s="6"/>
      <c r="AT785" s="6"/>
      <c r="AU785" s="6"/>
      <c r="AV785" s="6"/>
      <c r="AW785" s="6"/>
      <c r="AX785" s="6"/>
      <c r="AY785" s="6"/>
      <c r="AZ785" s="6" t="s">
        <v>1530</v>
      </c>
      <c r="BA785" s="6" t="s">
        <v>1531</v>
      </c>
      <c r="BB785" s="6" t="s">
        <v>84</v>
      </c>
      <c r="BC785" s="6">
        <v>3</v>
      </c>
      <c r="BD785" s="6" t="s">
        <v>8</v>
      </c>
      <c r="BE785" s="6" t="s">
        <v>71</v>
      </c>
      <c r="BF785" s="6"/>
      <c r="BG785" s="6" t="s">
        <v>1531</v>
      </c>
      <c r="BH785" s="6"/>
      <c r="BI785" s="6" t="s">
        <v>1532</v>
      </c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  <c r="BW785" s="6"/>
      <c r="BX785" s="6"/>
      <c r="BY785" s="6"/>
      <c r="BZ785" s="6"/>
      <c r="CA785" s="6"/>
      <c r="CB785" s="6"/>
      <c r="CC785" s="6"/>
      <c r="CD785" s="6"/>
      <c r="CE785" s="6"/>
      <c r="CF785" s="6"/>
      <c r="CG785" s="6"/>
      <c r="CH785" s="6"/>
      <c r="CI785" s="6"/>
    </row>
    <row r="786" spans="15:87" x14ac:dyDescent="0.35">
      <c r="O786" s="4"/>
      <c r="P786" s="4"/>
      <c r="Q786" s="4"/>
      <c r="R786" s="4"/>
      <c r="S786" s="4"/>
      <c r="T786" s="4"/>
      <c r="U786" s="4"/>
      <c r="AS786" s="6"/>
      <c r="AT786" s="6"/>
      <c r="AU786" s="6"/>
      <c r="AV786" s="6"/>
      <c r="AW786" s="6"/>
      <c r="AX786" s="6"/>
      <c r="AY786" s="6"/>
      <c r="AZ786" s="6" t="s">
        <v>1533</v>
      </c>
      <c r="BA786" s="6" t="s">
        <v>1534</v>
      </c>
      <c r="BB786" s="6">
        <v>43</v>
      </c>
      <c r="BC786" s="6">
        <v>16</v>
      </c>
      <c r="BD786" s="6" t="s">
        <v>49</v>
      </c>
      <c r="BE786" s="6" t="s">
        <v>344</v>
      </c>
      <c r="BF786" s="6"/>
      <c r="BG786" s="6" t="s">
        <v>1534</v>
      </c>
      <c r="BH786" s="6"/>
      <c r="BI786" s="6">
        <v>431671</v>
      </c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  <c r="BW786" s="6"/>
      <c r="BX786" s="6"/>
      <c r="BY786" s="6"/>
      <c r="BZ786" s="6"/>
      <c r="CA786" s="6"/>
      <c r="CB786" s="6"/>
      <c r="CC786" s="6"/>
      <c r="CD786" s="6"/>
      <c r="CE786" s="6"/>
      <c r="CF786" s="6"/>
      <c r="CG786" s="6"/>
      <c r="CH786" s="6"/>
      <c r="CI786" s="6"/>
    </row>
    <row r="787" spans="15:87" x14ac:dyDescent="0.35">
      <c r="O787" s="4"/>
      <c r="P787" s="4"/>
      <c r="Q787" s="4"/>
      <c r="R787" s="4"/>
      <c r="S787" s="4"/>
      <c r="T787" s="4"/>
      <c r="U787" s="4"/>
      <c r="AS787" s="6"/>
      <c r="AT787" s="6"/>
      <c r="AU787" s="6"/>
      <c r="AV787" s="6"/>
      <c r="AW787" s="6"/>
      <c r="AX787" s="6"/>
      <c r="AY787" s="6"/>
      <c r="AZ787" s="6" t="s">
        <v>1535</v>
      </c>
      <c r="BA787" s="6" t="s">
        <v>1536</v>
      </c>
      <c r="BB787" s="6" t="s">
        <v>84</v>
      </c>
      <c r="BC787" s="6">
        <v>19</v>
      </c>
      <c r="BD787" s="6" t="s">
        <v>8</v>
      </c>
      <c r="BE787" s="6" t="s">
        <v>518</v>
      </c>
      <c r="BF787" s="6"/>
      <c r="BG787" s="6" t="s">
        <v>1536</v>
      </c>
      <c r="BH787" s="6"/>
      <c r="BI787" s="6" t="s">
        <v>1537</v>
      </c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  <c r="BW787" s="6"/>
      <c r="BX787" s="6"/>
      <c r="BY787" s="6"/>
      <c r="BZ787" s="6"/>
      <c r="CA787" s="6"/>
      <c r="CB787" s="6"/>
      <c r="CC787" s="6"/>
      <c r="CD787" s="6"/>
      <c r="CE787" s="6"/>
      <c r="CF787" s="6"/>
      <c r="CG787" s="6"/>
      <c r="CH787" s="6"/>
      <c r="CI787" s="6"/>
    </row>
    <row r="788" spans="15:87" x14ac:dyDescent="0.35">
      <c r="O788" s="4"/>
      <c r="P788" s="4"/>
      <c r="Q788" s="4"/>
      <c r="R788" s="4"/>
      <c r="S788" s="4"/>
      <c r="T788" s="4"/>
      <c r="U788" s="4"/>
      <c r="AS788" s="6"/>
      <c r="AT788" s="6"/>
      <c r="AU788" s="6"/>
      <c r="AV788" s="6"/>
      <c r="AW788" s="6"/>
      <c r="AX788" s="6"/>
      <c r="AY788" s="6"/>
      <c r="AZ788" s="6" t="s">
        <v>1538</v>
      </c>
      <c r="BA788" s="6" t="s">
        <v>1539</v>
      </c>
      <c r="BB788" s="6">
        <v>43</v>
      </c>
      <c r="BC788" s="6">
        <v>16</v>
      </c>
      <c r="BD788" s="6" t="s">
        <v>49</v>
      </c>
      <c r="BE788" s="6" t="s">
        <v>344</v>
      </c>
      <c r="BF788" s="6"/>
      <c r="BG788" s="6" t="s">
        <v>1539</v>
      </c>
      <c r="BH788" s="6"/>
      <c r="BI788" s="6">
        <v>431690</v>
      </c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  <c r="BW788" s="6"/>
      <c r="BX788" s="6"/>
      <c r="BY788" s="6"/>
      <c r="BZ788" s="6"/>
      <c r="CA788" s="6"/>
      <c r="CB788" s="6"/>
      <c r="CC788" s="6"/>
      <c r="CD788" s="6"/>
      <c r="CE788" s="6"/>
      <c r="CF788" s="6"/>
      <c r="CG788" s="6"/>
      <c r="CH788" s="6"/>
      <c r="CI788" s="6"/>
    </row>
    <row r="789" spans="15:87" x14ac:dyDescent="0.35">
      <c r="O789" s="4"/>
      <c r="P789" s="4"/>
      <c r="Q789" s="4"/>
      <c r="R789" s="4"/>
      <c r="S789" s="4"/>
      <c r="T789" s="4"/>
      <c r="U789" s="4"/>
      <c r="AS789" s="6"/>
      <c r="AT789" s="6"/>
      <c r="AU789" s="6"/>
      <c r="AV789" s="6"/>
      <c r="AW789" s="6"/>
      <c r="AX789" s="6"/>
      <c r="AY789" s="6"/>
      <c r="AZ789" s="6" t="s">
        <v>1540</v>
      </c>
      <c r="BA789" s="6" t="s">
        <v>1541</v>
      </c>
      <c r="BB789" s="6">
        <v>43</v>
      </c>
      <c r="BC789" s="6">
        <v>15</v>
      </c>
      <c r="BD789" s="6" t="s">
        <v>49</v>
      </c>
      <c r="BE789" s="6" t="s">
        <v>68</v>
      </c>
      <c r="BF789" s="6"/>
      <c r="BG789" s="6" t="s">
        <v>1541</v>
      </c>
      <c r="BH789" s="6"/>
      <c r="BI789" s="6">
        <v>431704</v>
      </c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  <c r="BW789" s="6"/>
      <c r="BX789" s="6"/>
      <c r="BY789" s="6"/>
      <c r="BZ789" s="6"/>
      <c r="CA789" s="6"/>
      <c r="CB789" s="6"/>
      <c r="CC789" s="6"/>
      <c r="CD789" s="6"/>
      <c r="CE789" s="6"/>
      <c r="CF789" s="6"/>
      <c r="CG789" s="6"/>
      <c r="CH789" s="6"/>
      <c r="CI789" s="6"/>
    </row>
    <row r="790" spans="15:87" x14ac:dyDescent="0.35">
      <c r="O790" s="4"/>
      <c r="P790" s="4"/>
      <c r="Q790" s="4"/>
      <c r="R790" s="4"/>
      <c r="S790" s="4"/>
      <c r="T790" s="4"/>
      <c r="U790" s="4"/>
      <c r="AS790" s="6"/>
      <c r="AT790" s="6"/>
      <c r="AU790" s="6"/>
      <c r="AV790" s="6"/>
      <c r="AW790" s="6"/>
      <c r="AX790" s="6"/>
      <c r="AY790" s="6"/>
      <c r="AZ790" s="6" t="s">
        <v>1542</v>
      </c>
      <c r="BA790" s="6" t="s">
        <v>1543</v>
      </c>
      <c r="BB790" s="6">
        <v>17</v>
      </c>
      <c r="BC790" s="6">
        <v>12</v>
      </c>
      <c r="BD790" s="6" t="s">
        <v>75</v>
      </c>
      <c r="BE790" s="6" t="s">
        <v>76</v>
      </c>
      <c r="BF790" s="6"/>
      <c r="BG790" s="6" t="s">
        <v>1543</v>
      </c>
      <c r="BH790" s="6"/>
      <c r="BI790" s="6">
        <v>172305</v>
      </c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  <c r="BW790" s="6"/>
      <c r="BX790" s="6"/>
      <c r="BY790" s="6"/>
      <c r="BZ790" s="6"/>
      <c r="CA790" s="6"/>
      <c r="CB790" s="6"/>
      <c r="CC790" s="6"/>
      <c r="CD790" s="6"/>
      <c r="CE790" s="6"/>
      <c r="CF790" s="6"/>
      <c r="CG790" s="6"/>
      <c r="CH790" s="6"/>
      <c r="CI790" s="6"/>
    </row>
    <row r="791" spans="15:87" x14ac:dyDescent="0.35">
      <c r="O791" s="4"/>
      <c r="P791" s="4"/>
      <c r="Q791" s="4"/>
      <c r="R791" s="4"/>
      <c r="S791" s="4"/>
      <c r="T791" s="4"/>
      <c r="U791" s="4"/>
      <c r="AS791" s="6"/>
      <c r="AT791" s="6"/>
      <c r="AU791" s="6"/>
      <c r="AV791" s="6"/>
      <c r="AW791" s="6"/>
      <c r="AX791" s="6"/>
      <c r="AY791" s="6"/>
      <c r="AZ791" s="6" t="s">
        <v>1544</v>
      </c>
      <c r="BA791" s="6" t="s">
        <v>1545</v>
      </c>
      <c r="BB791" s="6">
        <v>25</v>
      </c>
      <c r="BC791" s="6">
        <v>40</v>
      </c>
      <c r="BD791" s="6" t="s">
        <v>89</v>
      </c>
      <c r="BE791" s="6" t="s">
        <v>118</v>
      </c>
      <c r="BF791" s="6"/>
      <c r="BG791" s="6" t="s">
        <v>1545</v>
      </c>
      <c r="BH791" s="6"/>
      <c r="BI791" s="6">
        <v>252521</v>
      </c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  <c r="BW791" s="6"/>
      <c r="BX791" s="6"/>
      <c r="BY791" s="6"/>
      <c r="BZ791" s="6"/>
      <c r="CA791" s="6"/>
      <c r="CB791" s="6"/>
      <c r="CC791" s="6"/>
      <c r="CD791" s="6"/>
      <c r="CE791" s="6"/>
      <c r="CF791" s="6"/>
      <c r="CG791" s="6"/>
      <c r="CH791" s="6"/>
      <c r="CI791" s="6"/>
    </row>
    <row r="792" spans="15:87" x14ac:dyDescent="0.35">
      <c r="O792" s="4"/>
      <c r="P792" s="4"/>
      <c r="Q792" s="4"/>
      <c r="R792" s="4"/>
      <c r="S792" s="4"/>
      <c r="T792" s="4"/>
      <c r="U792" s="4"/>
      <c r="AS792" s="6"/>
      <c r="AT792" s="6"/>
      <c r="AU792" s="6"/>
      <c r="AV792" s="6"/>
      <c r="AW792" s="6"/>
      <c r="AX792" s="6"/>
      <c r="AY792" s="6"/>
      <c r="AZ792" s="6" t="s">
        <v>1546</v>
      </c>
      <c r="BA792" s="6" t="s">
        <v>1547</v>
      </c>
      <c r="BB792" s="6">
        <v>43</v>
      </c>
      <c r="BC792" s="6">
        <v>14</v>
      </c>
      <c r="BD792" s="6" t="s">
        <v>49</v>
      </c>
      <c r="BE792" s="6" t="s">
        <v>464</v>
      </c>
      <c r="BF792" s="6"/>
      <c r="BG792" s="6" t="s">
        <v>1547</v>
      </c>
      <c r="BH792" s="6"/>
      <c r="BI792" s="6">
        <v>431711</v>
      </c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  <c r="BW792" s="6"/>
      <c r="BX792" s="6"/>
      <c r="BY792" s="6"/>
      <c r="BZ792" s="6"/>
      <c r="CA792" s="6"/>
      <c r="CB792" s="6"/>
      <c r="CC792" s="6"/>
      <c r="CD792" s="6"/>
      <c r="CE792" s="6"/>
      <c r="CF792" s="6"/>
      <c r="CG792" s="6"/>
      <c r="CH792" s="6"/>
      <c r="CI792" s="6"/>
    </row>
    <row r="793" spans="15:87" x14ac:dyDescent="0.35">
      <c r="O793" s="4"/>
      <c r="P793" s="4"/>
      <c r="Q793" s="4"/>
      <c r="R793" s="4"/>
      <c r="S793" s="4"/>
      <c r="T793" s="4"/>
      <c r="U793" s="4"/>
      <c r="AS793" s="6"/>
      <c r="AT793" s="6"/>
      <c r="AU793" s="6"/>
      <c r="AV793" s="6"/>
      <c r="AW793" s="6"/>
      <c r="AX793" s="6"/>
      <c r="AY793" s="6"/>
      <c r="AZ793" s="6" t="s">
        <v>1548</v>
      </c>
      <c r="BA793" s="6" t="s">
        <v>1549</v>
      </c>
      <c r="BB793" s="6" t="s">
        <v>84</v>
      </c>
      <c r="BC793" s="6">
        <v>5</v>
      </c>
      <c r="BD793" s="6" t="s">
        <v>8</v>
      </c>
      <c r="BE793" s="6" t="s">
        <v>298</v>
      </c>
      <c r="BF793" s="6"/>
      <c r="BG793" s="6" t="s">
        <v>1549</v>
      </c>
      <c r="BH793" s="6"/>
      <c r="BI793" s="6" t="s">
        <v>1550</v>
      </c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  <c r="BW793" s="6"/>
      <c r="BX793" s="6"/>
      <c r="BY793" s="6"/>
      <c r="BZ793" s="6"/>
      <c r="CA793" s="6"/>
      <c r="CB793" s="6"/>
      <c r="CC793" s="6"/>
      <c r="CD793" s="6"/>
      <c r="CE793" s="6"/>
      <c r="CF793" s="6"/>
      <c r="CG793" s="6"/>
      <c r="CH793" s="6"/>
      <c r="CI793" s="6"/>
    </row>
    <row r="794" spans="15:87" x14ac:dyDescent="0.35">
      <c r="O794" s="4"/>
      <c r="P794" s="4"/>
      <c r="Q794" s="4"/>
      <c r="R794" s="4"/>
      <c r="S794" s="4"/>
      <c r="T794" s="4"/>
      <c r="U794" s="4"/>
      <c r="AS794" s="6"/>
      <c r="AT794" s="6"/>
      <c r="AU794" s="6"/>
      <c r="AV794" s="6"/>
      <c r="AW794" s="6"/>
      <c r="AX794" s="6"/>
      <c r="AY794" s="6"/>
      <c r="AZ794" s="6" t="s">
        <v>1551</v>
      </c>
      <c r="BA794" s="6" t="s">
        <v>1552</v>
      </c>
      <c r="BB794" s="6" t="s">
        <v>84</v>
      </c>
      <c r="BC794" s="6">
        <v>5</v>
      </c>
      <c r="BD794" s="6" t="s">
        <v>8</v>
      </c>
      <c r="BE794" s="6" t="s">
        <v>298</v>
      </c>
      <c r="BF794" s="6"/>
      <c r="BG794" s="6" t="s">
        <v>1552</v>
      </c>
      <c r="BH794" s="6"/>
      <c r="BI794" s="6" t="s">
        <v>1553</v>
      </c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  <c r="BW794" s="6"/>
      <c r="BX794" s="6"/>
      <c r="BY794" s="6"/>
      <c r="BZ794" s="6"/>
      <c r="CA794" s="6"/>
      <c r="CB794" s="6"/>
      <c r="CC794" s="6"/>
      <c r="CD794" s="6"/>
      <c r="CE794" s="6"/>
      <c r="CF794" s="6"/>
      <c r="CG794" s="6"/>
      <c r="CH794" s="6"/>
      <c r="CI794" s="6"/>
    </row>
    <row r="795" spans="15:87" x14ac:dyDescent="0.35">
      <c r="O795" s="4"/>
      <c r="P795" s="4"/>
      <c r="Q795" s="4"/>
      <c r="R795" s="4"/>
      <c r="S795" s="4"/>
      <c r="T795" s="4"/>
      <c r="U795" s="4"/>
      <c r="AS795" s="6"/>
      <c r="AT795" s="6"/>
      <c r="AU795" s="6"/>
      <c r="AV795" s="6"/>
      <c r="AW795" s="6"/>
      <c r="AX795" s="6"/>
      <c r="AY795" s="6"/>
      <c r="AZ795" s="6" t="s">
        <v>1554</v>
      </c>
      <c r="BA795" s="6" t="s">
        <v>1555</v>
      </c>
      <c r="BB795" s="6">
        <v>17</v>
      </c>
      <c r="BC795" s="6">
        <v>12</v>
      </c>
      <c r="BD795" s="6" t="s">
        <v>75</v>
      </c>
      <c r="BE795" s="6" t="s">
        <v>76</v>
      </c>
      <c r="BF795" s="6"/>
      <c r="BG795" s="6" t="s">
        <v>1555</v>
      </c>
      <c r="BH795" s="6"/>
      <c r="BI795" s="6">
        <v>172229</v>
      </c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  <c r="BW795" s="6"/>
      <c r="BX795" s="6"/>
      <c r="BY795" s="6"/>
      <c r="BZ795" s="6"/>
      <c r="CA795" s="6"/>
      <c r="CB795" s="6"/>
      <c r="CC795" s="6"/>
      <c r="CD795" s="6"/>
      <c r="CE795" s="6"/>
      <c r="CF795" s="6"/>
      <c r="CG795" s="6"/>
      <c r="CH795" s="6"/>
      <c r="CI795" s="6"/>
    </row>
    <row r="796" spans="15:87" x14ac:dyDescent="0.35">
      <c r="O796" s="4"/>
      <c r="P796" s="4"/>
      <c r="Q796" s="4"/>
      <c r="R796" s="4"/>
      <c r="S796" s="4"/>
      <c r="T796" s="4"/>
      <c r="U796" s="4"/>
      <c r="AS796" s="6"/>
      <c r="AT796" s="6"/>
      <c r="AU796" s="6"/>
      <c r="AV796" s="6"/>
      <c r="AW796" s="6"/>
      <c r="AX796" s="6"/>
      <c r="AY796" s="6"/>
      <c r="AZ796" s="6" t="s">
        <v>1556</v>
      </c>
      <c r="BA796" s="6" t="s">
        <v>1557</v>
      </c>
      <c r="BB796" s="6">
        <v>43</v>
      </c>
      <c r="BC796" s="6">
        <v>20</v>
      </c>
      <c r="BD796" s="6" t="s">
        <v>49</v>
      </c>
      <c r="BE796" s="6" t="s">
        <v>272</v>
      </c>
      <c r="BF796" s="6"/>
      <c r="BG796" s="6" t="s">
        <v>1557</v>
      </c>
      <c r="BH796" s="6"/>
      <c r="BI796" s="6">
        <v>431726</v>
      </c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  <c r="BW796" s="6"/>
      <c r="BX796" s="6"/>
      <c r="BY796" s="6"/>
      <c r="BZ796" s="6"/>
      <c r="CA796" s="6"/>
      <c r="CB796" s="6"/>
      <c r="CC796" s="6"/>
      <c r="CD796" s="6"/>
      <c r="CE796" s="6"/>
      <c r="CF796" s="6"/>
      <c r="CG796" s="6"/>
      <c r="CH796" s="6"/>
      <c r="CI796" s="6"/>
    </row>
    <row r="797" spans="15:87" x14ac:dyDescent="0.35">
      <c r="O797" s="4"/>
      <c r="P797" s="4"/>
      <c r="Q797" s="4"/>
      <c r="R797" s="4"/>
      <c r="S797" s="4"/>
      <c r="T797" s="4"/>
      <c r="U797" s="4"/>
      <c r="AS797" s="6"/>
      <c r="AT797" s="6"/>
      <c r="AU797" s="6"/>
      <c r="AV797" s="6"/>
      <c r="AW797" s="6"/>
      <c r="AX797" s="6"/>
      <c r="AY797" s="6"/>
      <c r="AZ797" s="6" t="s">
        <v>1558</v>
      </c>
      <c r="BA797" s="6" t="s">
        <v>1559</v>
      </c>
      <c r="BB797" s="6">
        <v>43</v>
      </c>
      <c r="BC797" s="6">
        <v>21</v>
      </c>
      <c r="BD797" s="6" t="s">
        <v>49</v>
      </c>
      <c r="BE797" s="6" t="s">
        <v>147</v>
      </c>
      <c r="BF797" s="6"/>
      <c r="BG797" s="6" t="s">
        <v>1559</v>
      </c>
      <c r="BH797" s="6"/>
      <c r="BI797" s="6">
        <v>431732</v>
      </c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  <c r="BW797" s="6"/>
      <c r="BX797" s="6"/>
      <c r="BY797" s="6"/>
      <c r="BZ797" s="6"/>
      <c r="CA797" s="6"/>
      <c r="CB797" s="6"/>
      <c r="CC797" s="6"/>
      <c r="CD797" s="6"/>
      <c r="CE797" s="6"/>
      <c r="CF797" s="6"/>
      <c r="CG797" s="6"/>
      <c r="CH797" s="6"/>
      <c r="CI797" s="6"/>
    </row>
    <row r="798" spans="15:87" x14ac:dyDescent="0.35">
      <c r="O798" s="4"/>
      <c r="P798" s="4"/>
      <c r="Q798" s="4"/>
      <c r="R798" s="4"/>
      <c r="S798" s="4"/>
      <c r="T798" s="4"/>
      <c r="U798" s="4"/>
      <c r="AS798" s="6"/>
      <c r="AT798" s="6"/>
      <c r="AU798" s="6"/>
      <c r="AV798" s="6"/>
      <c r="AW798" s="6"/>
      <c r="AX798" s="6"/>
      <c r="AY798" s="6"/>
      <c r="AZ798" s="6" t="s">
        <v>1560</v>
      </c>
      <c r="BA798" s="6" t="s">
        <v>1561</v>
      </c>
      <c r="BB798" s="6">
        <v>43</v>
      </c>
      <c r="BC798" s="6">
        <v>21</v>
      </c>
      <c r="BD798" s="6" t="s">
        <v>49</v>
      </c>
      <c r="BE798" s="6" t="s">
        <v>147</v>
      </c>
      <c r="BF798" s="6"/>
      <c r="BG798" s="6" t="s">
        <v>1561</v>
      </c>
      <c r="BH798" s="6"/>
      <c r="BI798" s="6">
        <v>431747</v>
      </c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  <c r="BW798" s="6"/>
      <c r="BX798" s="6"/>
      <c r="BY798" s="6"/>
      <c r="BZ798" s="6"/>
      <c r="CA798" s="6"/>
      <c r="CB798" s="6"/>
      <c r="CC798" s="6"/>
      <c r="CD798" s="6"/>
      <c r="CE798" s="6"/>
      <c r="CF798" s="6"/>
      <c r="CG798" s="6"/>
      <c r="CH798" s="6"/>
      <c r="CI798" s="6"/>
    </row>
    <row r="799" spans="15:87" x14ac:dyDescent="0.35">
      <c r="O799" s="4"/>
      <c r="P799" s="4"/>
      <c r="Q799" s="4"/>
      <c r="R799" s="4"/>
      <c r="S799" s="4"/>
      <c r="T799" s="4"/>
      <c r="U799" s="4"/>
      <c r="AS799" s="6"/>
      <c r="AT799" s="6"/>
      <c r="AU799" s="6"/>
      <c r="AV799" s="6"/>
      <c r="AW799" s="6"/>
      <c r="AX799" s="6"/>
      <c r="AY799" s="6"/>
      <c r="AZ799" s="6" t="s">
        <v>1562</v>
      </c>
      <c r="BA799" s="6" t="s">
        <v>1563</v>
      </c>
      <c r="BB799" s="6" t="s">
        <v>84</v>
      </c>
      <c r="BC799" s="6">
        <v>17</v>
      </c>
      <c r="BD799" s="6" t="s">
        <v>8</v>
      </c>
      <c r="BE799" s="6" t="s">
        <v>93</v>
      </c>
      <c r="BF799" s="6"/>
      <c r="BG799" s="6" t="s">
        <v>1563</v>
      </c>
      <c r="BH799" s="6"/>
      <c r="BI799" s="6" t="s">
        <v>1564</v>
      </c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  <c r="BW799" s="6"/>
      <c r="BX799" s="6"/>
      <c r="BY799" s="6"/>
      <c r="BZ799" s="6"/>
      <c r="CA799" s="6"/>
      <c r="CB799" s="6"/>
      <c r="CC799" s="6"/>
      <c r="CD799" s="6"/>
      <c r="CE799" s="6"/>
      <c r="CF799" s="6"/>
      <c r="CG799" s="6"/>
      <c r="CH799" s="6"/>
      <c r="CI799" s="6"/>
    </row>
    <row r="800" spans="15:87" x14ac:dyDescent="0.35">
      <c r="O800" s="4"/>
      <c r="P800" s="4"/>
      <c r="Q800" s="4"/>
      <c r="R800" s="4"/>
      <c r="S800" s="4"/>
      <c r="T800" s="4"/>
      <c r="U800" s="4"/>
      <c r="AS800" s="6"/>
      <c r="AT800" s="6"/>
      <c r="AU800" s="6"/>
      <c r="AV800" s="6"/>
      <c r="AW800" s="6"/>
      <c r="AX800" s="6"/>
      <c r="AY800" s="6"/>
      <c r="AZ800" s="6" t="s">
        <v>1565</v>
      </c>
      <c r="BA800" s="6" t="s">
        <v>1566</v>
      </c>
      <c r="BB800" s="6">
        <v>17</v>
      </c>
      <c r="BC800" s="6">
        <v>10</v>
      </c>
      <c r="BD800" s="6" t="s">
        <v>75</v>
      </c>
      <c r="BE800" s="6" t="s">
        <v>187</v>
      </c>
      <c r="BF800" s="6"/>
      <c r="BG800" s="6" t="s">
        <v>1566</v>
      </c>
      <c r="BH800" s="6"/>
      <c r="BI800" s="6">
        <v>172333</v>
      </c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  <c r="BW800" s="6"/>
      <c r="BX800" s="6"/>
      <c r="BY800" s="6"/>
      <c r="BZ800" s="6"/>
      <c r="CA800" s="6"/>
      <c r="CB800" s="6"/>
      <c r="CC800" s="6"/>
      <c r="CD800" s="6"/>
      <c r="CE800" s="6"/>
      <c r="CF800" s="6"/>
      <c r="CG800" s="6"/>
      <c r="CH800" s="6"/>
      <c r="CI800" s="6"/>
    </row>
    <row r="801" spans="15:87" x14ac:dyDescent="0.35">
      <c r="O801" s="4"/>
      <c r="P801" s="4"/>
      <c r="Q801" s="4"/>
      <c r="R801" s="4"/>
      <c r="S801" s="4"/>
      <c r="T801" s="4"/>
      <c r="U801" s="4"/>
      <c r="AS801" s="6"/>
      <c r="AT801" s="6"/>
      <c r="AU801" s="6"/>
      <c r="AV801" s="6"/>
      <c r="AW801" s="6"/>
      <c r="AX801" s="6"/>
      <c r="AY801" s="6"/>
      <c r="AZ801" s="6" t="s">
        <v>1567</v>
      </c>
      <c r="BA801" s="6" t="s">
        <v>1568</v>
      </c>
      <c r="BB801" s="6">
        <v>17</v>
      </c>
      <c r="BC801" s="6">
        <v>13</v>
      </c>
      <c r="BD801" s="6" t="s">
        <v>75</v>
      </c>
      <c r="BE801" s="6" t="s">
        <v>79</v>
      </c>
      <c r="BF801" s="6"/>
      <c r="BG801" s="6" t="s">
        <v>1568</v>
      </c>
      <c r="BH801" s="6"/>
      <c r="BI801" s="6">
        <v>172327</v>
      </c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  <c r="BW801" s="6"/>
      <c r="BX801" s="6"/>
      <c r="BY801" s="6"/>
      <c r="BZ801" s="6"/>
      <c r="CA801" s="6"/>
      <c r="CB801" s="6"/>
      <c r="CC801" s="6"/>
      <c r="CD801" s="6"/>
      <c r="CE801" s="6"/>
      <c r="CF801" s="6"/>
      <c r="CG801" s="6"/>
      <c r="CH801" s="6"/>
      <c r="CI801" s="6"/>
    </row>
    <row r="802" spans="15:87" x14ac:dyDescent="0.35">
      <c r="O802" s="4"/>
      <c r="P802" s="4"/>
      <c r="Q802" s="4"/>
      <c r="R802" s="4"/>
      <c r="S802" s="4"/>
      <c r="T802" s="4"/>
      <c r="U802" s="4"/>
      <c r="AS802" s="6"/>
      <c r="AT802" s="6"/>
      <c r="AU802" s="6"/>
      <c r="AV802" s="6"/>
      <c r="AW802" s="6"/>
      <c r="AX802" s="6"/>
      <c r="AY802" s="6"/>
      <c r="AZ802" s="6" t="s">
        <v>1569</v>
      </c>
      <c r="BA802" s="6" t="s">
        <v>1570</v>
      </c>
      <c r="BB802" s="6">
        <v>25</v>
      </c>
      <c r="BC802" s="6">
        <v>31</v>
      </c>
      <c r="BD802" s="6" t="s">
        <v>89</v>
      </c>
      <c r="BE802" s="6" t="s">
        <v>129</v>
      </c>
      <c r="BF802" s="6"/>
      <c r="BG802" s="6" t="s">
        <v>1570</v>
      </c>
      <c r="BH802" s="6"/>
      <c r="BI802" s="6">
        <v>252537</v>
      </c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  <c r="BW802" s="6"/>
      <c r="BX802" s="6"/>
      <c r="BY802" s="6"/>
      <c r="BZ802" s="6"/>
      <c r="CA802" s="6"/>
      <c r="CB802" s="6"/>
      <c r="CC802" s="6"/>
      <c r="CD802" s="6"/>
      <c r="CE802" s="6"/>
      <c r="CF802" s="6"/>
      <c r="CG802" s="6"/>
      <c r="CH802" s="6"/>
      <c r="CI802" s="6"/>
    </row>
    <row r="803" spans="15:87" x14ac:dyDescent="0.35">
      <c r="O803" s="4"/>
      <c r="P803" s="4"/>
      <c r="Q803" s="4"/>
      <c r="R803" s="4"/>
      <c r="S803" s="4"/>
      <c r="T803" s="4"/>
      <c r="U803" s="4"/>
      <c r="AS803" s="6"/>
      <c r="AT803" s="6"/>
      <c r="AU803" s="6"/>
      <c r="AV803" s="6"/>
      <c r="AW803" s="6"/>
      <c r="AX803" s="6"/>
      <c r="AY803" s="6"/>
      <c r="AZ803" s="6" t="s">
        <v>1571</v>
      </c>
      <c r="BA803" s="6" t="s">
        <v>1572</v>
      </c>
      <c r="BB803" s="6">
        <v>43</v>
      </c>
      <c r="BC803" s="6">
        <v>20</v>
      </c>
      <c r="BD803" s="6" t="s">
        <v>49</v>
      </c>
      <c r="BE803" s="6" t="s">
        <v>272</v>
      </c>
      <c r="BF803" s="6"/>
      <c r="BG803" s="6" t="s">
        <v>1572</v>
      </c>
      <c r="BH803" s="6"/>
      <c r="BI803" s="6">
        <v>431763</v>
      </c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  <c r="BW803" s="6"/>
      <c r="BX803" s="6"/>
      <c r="BY803" s="6"/>
      <c r="BZ803" s="6"/>
      <c r="CA803" s="6"/>
      <c r="CB803" s="6"/>
      <c r="CC803" s="6"/>
      <c r="CD803" s="6"/>
      <c r="CE803" s="6"/>
      <c r="CF803" s="6"/>
      <c r="CG803" s="6"/>
      <c r="CH803" s="6"/>
      <c r="CI803" s="6"/>
    </row>
    <row r="804" spans="15:87" x14ac:dyDescent="0.35">
      <c r="O804" s="4"/>
      <c r="P804" s="4"/>
      <c r="Q804" s="4"/>
      <c r="R804" s="4"/>
      <c r="S804" s="4"/>
      <c r="T804" s="4"/>
      <c r="U804" s="4"/>
      <c r="AS804" s="6"/>
      <c r="AT804" s="6"/>
      <c r="AU804" s="6"/>
      <c r="AV804" s="6"/>
      <c r="AW804" s="6"/>
      <c r="AX804" s="6"/>
      <c r="AY804" s="6"/>
      <c r="AZ804" s="6" t="s">
        <v>1573</v>
      </c>
      <c r="BA804" s="6" t="s">
        <v>1574</v>
      </c>
      <c r="BB804" s="6">
        <v>25</v>
      </c>
      <c r="BC804" s="6">
        <v>31</v>
      </c>
      <c r="BD804" s="6" t="s">
        <v>89</v>
      </c>
      <c r="BE804" s="6" t="s">
        <v>129</v>
      </c>
      <c r="BF804" s="6"/>
      <c r="BG804" s="6" t="s">
        <v>1574</v>
      </c>
      <c r="BH804" s="6"/>
      <c r="BI804" s="6">
        <v>252555</v>
      </c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  <c r="BW804" s="6"/>
      <c r="BX804" s="6"/>
      <c r="BY804" s="6"/>
      <c r="BZ804" s="6"/>
      <c r="CA804" s="6"/>
      <c r="CB804" s="6"/>
      <c r="CC804" s="6"/>
      <c r="CD804" s="6"/>
      <c r="CE804" s="6"/>
      <c r="CF804" s="6"/>
      <c r="CG804" s="6"/>
      <c r="CH804" s="6"/>
      <c r="CI804" s="6"/>
    </row>
    <row r="805" spans="15:87" x14ac:dyDescent="0.35">
      <c r="O805" s="4"/>
      <c r="P805" s="4"/>
      <c r="Q805" s="4"/>
      <c r="R805" s="4"/>
      <c r="S805" s="4"/>
      <c r="T805" s="4"/>
      <c r="U805" s="4"/>
      <c r="AS805" s="6"/>
      <c r="AT805" s="6"/>
      <c r="AU805" s="6"/>
      <c r="AV805" s="6"/>
      <c r="AW805" s="6"/>
      <c r="AX805" s="6"/>
      <c r="AY805" s="6"/>
      <c r="AZ805" s="6" t="s">
        <v>1575</v>
      </c>
      <c r="BA805" s="6" t="s">
        <v>1576</v>
      </c>
      <c r="BB805" s="6">
        <v>43</v>
      </c>
      <c r="BC805" s="6">
        <v>23</v>
      </c>
      <c r="BD805" s="6" t="s">
        <v>49</v>
      </c>
      <c r="BE805" s="6" t="s">
        <v>65</v>
      </c>
      <c r="BF805" s="6"/>
      <c r="BG805" s="6" t="s">
        <v>1576</v>
      </c>
      <c r="BH805" s="6"/>
      <c r="BI805" s="6">
        <v>431779</v>
      </c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  <c r="BW805" s="6"/>
      <c r="BX805" s="6"/>
      <c r="BY805" s="6"/>
      <c r="BZ805" s="6"/>
      <c r="CA805" s="6"/>
      <c r="CB805" s="6"/>
      <c r="CC805" s="6"/>
      <c r="CD805" s="6"/>
      <c r="CE805" s="6"/>
      <c r="CF805" s="6"/>
      <c r="CG805" s="6"/>
      <c r="CH805" s="6"/>
      <c r="CI805" s="6"/>
    </row>
    <row r="806" spans="15:87" x14ac:dyDescent="0.35">
      <c r="O806" s="4"/>
      <c r="P806" s="4"/>
      <c r="Q806" s="4"/>
      <c r="R806" s="4"/>
      <c r="S806" s="4"/>
      <c r="T806" s="4"/>
      <c r="U806" s="4"/>
      <c r="AS806" s="6"/>
      <c r="AT806" s="6"/>
      <c r="AU806" s="6"/>
      <c r="AV806" s="6"/>
      <c r="AW806" s="6"/>
      <c r="AX806" s="6"/>
      <c r="AY806" s="6"/>
      <c r="AZ806" s="6" t="s">
        <v>1577</v>
      </c>
      <c r="BA806" s="6" t="s">
        <v>1578</v>
      </c>
      <c r="BB806" s="6">
        <v>43</v>
      </c>
      <c r="BC806" s="6">
        <v>16</v>
      </c>
      <c r="BD806" s="6" t="s">
        <v>49</v>
      </c>
      <c r="BE806" s="6" t="s">
        <v>344</v>
      </c>
      <c r="BF806" s="6"/>
      <c r="BG806" s="6" t="s">
        <v>1578</v>
      </c>
      <c r="BH806" s="6"/>
      <c r="BI806" s="6">
        <v>431785</v>
      </c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  <c r="BW806" s="6"/>
      <c r="BX806" s="6"/>
      <c r="BY806" s="6"/>
      <c r="BZ806" s="6"/>
      <c r="CA806" s="6"/>
      <c r="CB806" s="6"/>
      <c r="CC806" s="6"/>
      <c r="CD806" s="6"/>
      <c r="CE806" s="6"/>
      <c r="CF806" s="6"/>
      <c r="CG806" s="6"/>
      <c r="CH806" s="6"/>
      <c r="CI806" s="6"/>
    </row>
    <row r="807" spans="15:87" x14ac:dyDescent="0.35">
      <c r="O807" s="4"/>
      <c r="P807" s="4"/>
      <c r="Q807" s="4"/>
      <c r="R807" s="4"/>
      <c r="S807" s="4"/>
      <c r="T807" s="4"/>
      <c r="U807" s="4"/>
      <c r="AS807" s="6"/>
      <c r="AT807" s="6"/>
      <c r="AU807" s="6"/>
      <c r="AV807" s="6"/>
      <c r="AW807" s="6"/>
      <c r="AX807" s="6"/>
      <c r="AY807" s="6"/>
      <c r="AZ807" s="6" t="s">
        <v>1579</v>
      </c>
      <c r="BA807" s="6" t="s">
        <v>1580</v>
      </c>
      <c r="BB807" s="6" t="s">
        <v>84</v>
      </c>
      <c r="BC807" s="6">
        <v>28</v>
      </c>
      <c r="BD807" s="6" t="s">
        <v>8</v>
      </c>
      <c r="BE807" s="6" t="s">
        <v>108</v>
      </c>
      <c r="BF807" s="6"/>
      <c r="BG807" s="6" t="s">
        <v>1580</v>
      </c>
      <c r="BH807" s="6"/>
      <c r="BI807" s="6" t="s">
        <v>1581</v>
      </c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  <c r="BW807" s="6"/>
      <c r="BX807" s="6"/>
      <c r="BY807" s="6"/>
      <c r="BZ807" s="6"/>
      <c r="CA807" s="6"/>
      <c r="CB807" s="6"/>
      <c r="CC807" s="6"/>
      <c r="CD807" s="6"/>
      <c r="CE807" s="6"/>
      <c r="CF807" s="6"/>
      <c r="CG807" s="6"/>
      <c r="CH807" s="6"/>
      <c r="CI807" s="6"/>
    </row>
    <row r="808" spans="15:87" x14ac:dyDescent="0.35">
      <c r="O808" s="4"/>
      <c r="P808" s="4"/>
      <c r="Q808" s="4"/>
      <c r="R808" s="4"/>
      <c r="S808" s="4"/>
      <c r="T808" s="4"/>
      <c r="U808" s="4"/>
      <c r="AS808" s="6"/>
      <c r="AT808" s="6"/>
      <c r="AU808" s="6"/>
      <c r="AV808" s="6"/>
      <c r="AW808" s="6"/>
      <c r="AX808" s="6"/>
      <c r="AY808" s="6"/>
      <c r="AZ808" s="6" t="s">
        <v>1582</v>
      </c>
      <c r="BA808" s="6" t="s">
        <v>1583</v>
      </c>
      <c r="BB808" s="6">
        <v>43</v>
      </c>
      <c r="BC808" s="6">
        <v>22</v>
      </c>
      <c r="BD808" s="6" t="s">
        <v>49</v>
      </c>
      <c r="BE808" s="6" t="s">
        <v>608</v>
      </c>
      <c r="BF808" s="6"/>
      <c r="BG808" s="6" t="s">
        <v>1583</v>
      </c>
      <c r="BH808" s="6"/>
      <c r="BI808" s="6">
        <v>430521</v>
      </c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  <c r="BW808" s="6"/>
      <c r="BX808" s="6"/>
      <c r="BY808" s="6"/>
      <c r="BZ808" s="6"/>
      <c r="CA808" s="6"/>
      <c r="CB808" s="6"/>
      <c r="CC808" s="6"/>
      <c r="CD808" s="6"/>
      <c r="CE808" s="6"/>
      <c r="CF808" s="6"/>
      <c r="CG808" s="6"/>
      <c r="CH808" s="6"/>
      <c r="CI808" s="6"/>
    </row>
    <row r="809" spans="15:87" x14ac:dyDescent="0.35">
      <c r="O809" s="4"/>
      <c r="P809" s="4"/>
      <c r="Q809" s="4"/>
      <c r="R809" s="4"/>
      <c r="S809" s="4"/>
      <c r="T809" s="4"/>
      <c r="U809" s="4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  <c r="BW809" s="6"/>
      <c r="BX809" s="6"/>
      <c r="BY809" s="6"/>
      <c r="BZ809" s="6"/>
      <c r="CA809" s="6"/>
      <c r="CB809" s="6"/>
      <c r="CC809" s="6"/>
      <c r="CD809" s="6"/>
      <c r="CE809" s="6"/>
      <c r="CF809" s="6"/>
      <c r="CG809" s="6"/>
      <c r="CH809" s="6"/>
      <c r="CI809" s="6"/>
    </row>
    <row r="810" spans="15:87" x14ac:dyDescent="0.35">
      <c r="O810" s="4"/>
      <c r="P810" s="4"/>
      <c r="Q810" s="4"/>
      <c r="R810" s="4"/>
      <c r="S810" s="4"/>
      <c r="T810" s="4"/>
      <c r="U810" s="4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  <c r="BW810" s="6"/>
      <c r="BX810" s="6"/>
      <c r="BY810" s="6"/>
      <c r="BZ810" s="6"/>
      <c r="CA810" s="6"/>
      <c r="CB810" s="6"/>
      <c r="CC810" s="6"/>
      <c r="CD810" s="6"/>
      <c r="CE810" s="6"/>
      <c r="CF810" s="6"/>
      <c r="CG810" s="6"/>
      <c r="CH810" s="6"/>
      <c r="CI810" s="6"/>
    </row>
    <row r="811" spans="15:87" x14ac:dyDescent="0.35">
      <c r="O811" s="4"/>
      <c r="P811" s="4"/>
      <c r="Q811" s="4"/>
      <c r="R811" s="4"/>
      <c r="S811" s="4"/>
      <c r="T811" s="4"/>
      <c r="U811" s="4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  <c r="BW811" s="6"/>
      <c r="BX811" s="6"/>
      <c r="BY811" s="6"/>
      <c r="BZ811" s="6"/>
      <c r="CA811" s="6"/>
      <c r="CB811" s="6"/>
      <c r="CC811" s="6"/>
      <c r="CD811" s="6"/>
      <c r="CE811" s="6"/>
      <c r="CF811" s="6"/>
      <c r="CG811" s="6"/>
      <c r="CH811" s="6"/>
      <c r="CI811" s="6"/>
    </row>
    <row r="812" spans="15:87" x14ac:dyDescent="0.35">
      <c r="O812" s="4"/>
      <c r="P812" s="4"/>
      <c r="Q812" s="4"/>
      <c r="R812" s="4"/>
      <c r="S812" s="4"/>
      <c r="T812" s="4"/>
      <c r="U812" s="4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  <c r="BW812" s="6"/>
      <c r="BX812" s="6"/>
      <c r="BY812" s="6"/>
      <c r="BZ812" s="6"/>
      <c r="CA812" s="6"/>
      <c r="CB812" s="6"/>
      <c r="CC812" s="6"/>
      <c r="CD812" s="6"/>
      <c r="CE812" s="6"/>
      <c r="CF812" s="6"/>
      <c r="CG812" s="6"/>
      <c r="CH812" s="6"/>
      <c r="CI812" s="6"/>
    </row>
    <row r="813" spans="15:87" x14ac:dyDescent="0.35">
      <c r="O813" s="4"/>
      <c r="P813" s="4"/>
      <c r="Q813" s="4"/>
      <c r="R813" s="4"/>
      <c r="S813" s="4"/>
      <c r="T813" s="4"/>
      <c r="U813" s="4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  <c r="BW813" s="6"/>
      <c r="BX813" s="6"/>
      <c r="BY813" s="6"/>
      <c r="BZ813" s="6"/>
      <c r="CA813" s="6"/>
      <c r="CB813" s="6"/>
      <c r="CC813" s="6"/>
      <c r="CD813" s="6"/>
      <c r="CE813" s="6"/>
      <c r="CF813" s="6"/>
      <c r="CG813" s="6"/>
      <c r="CH813" s="6"/>
      <c r="CI813" s="6"/>
    </row>
    <row r="814" spans="15:87" x14ac:dyDescent="0.35">
      <c r="O814" s="4"/>
      <c r="P814" s="4"/>
      <c r="Q814" s="4"/>
      <c r="R814" s="4"/>
      <c r="S814" s="4"/>
      <c r="T814" s="4"/>
      <c r="U814" s="4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  <c r="BW814" s="6"/>
      <c r="BX814" s="6"/>
      <c r="BY814" s="6"/>
      <c r="BZ814" s="6"/>
      <c r="CA814" s="6"/>
      <c r="CB814" s="6"/>
      <c r="CC814" s="6"/>
      <c r="CD814" s="6"/>
      <c r="CE814" s="6"/>
      <c r="CF814" s="6"/>
      <c r="CG814" s="6"/>
      <c r="CH814" s="6"/>
      <c r="CI814" s="6"/>
    </row>
    <row r="815" spans="15:87" x14ac:dyDescent="0.35">
      <c r="O815" s="4"/>
      <c r="P815" s="4"/>
      <c r="Q815" s="4"/>
      <c r="R815" s="4"/>
      <c r="S815" s="4"/>
      <c r="T815" s="4"/>
      <c r="U815" s="4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  <c r="BW815" s="6"/>
      <c r="BX815" s="6"/>
      <c r="BY815" s="6"/>
      <c r="BZ815" s="6"/>
      <c r="CA815" s="6"/>
      <c r="CB815" s="6"/>
      <c r="CC815" s="6"/>
      <c r="CD815" s="6"/>
      <c r="CE815" s="6"/>
      <c r="CF815" s="6"/>
      <c r="CG815" s="6"/>
      <c r="CH815" s="6"/>
      <c r="CI815" s="6"/>
    </row>
    <row r="816" spans="15:87" x14ac:dyDescent="0.35">
      <c r="O816" s="4"/>
      <c r="P816" s="4"/>
      <c r="Q816" s="4"/>
      <c r="R816" s="4"/>
      <c r="S816" s="4"/>
      <c r="T816" s="4"/>
      <c r="U816" s="4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  <c r="BW816" s="6"/>
      <c r="BX816" s="6"/>
      <c r="BY816" s="6"/>
      <c r="BZ816" s="6"/>
      <c r="CA816" s="6"/>
      <c r="CB816" s="6"/>
      <c r="CC816" s="6"/>
      <c r="CD816" s="6"/>
      <c r="CE816" s="6"/>
      <c r="CF816" s="6"/>
      <c r="CG816" s="6"/>
      <c r="CH816" s="6"/>
      <c r="CI816" s="6"/>
    </row>
    <row r="817" spans="15:87" x14ac:dyDescent="0.35">
      <c r="O817" s="4"/>
      <c r="P817" s="4"/>
      <c r="Q817" s="4"/>
      <c r="R817" s="4"/>
      <c r="S817" s="4"/>
      <c r="T817" s="4"/>
      <c r="U817" s="4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  <c r="BW817" s="6"/>
      <c r="BX817" s="6"/>
      <c r="BY817" s="6"/>
      <c r="BZ817" s="6"/>
      <c r="CA817" s="6"/>
      <c r="CB817" s="6"/>
      <c r="CC817" s="6"/>
      <c r="CD817" s="6"/>
      <c r="CE817" s="6"/>
      <c r="CF817" s="6"/>
      <c r="CG817" s="6"/>
      <c r="CH817" s="6"/>
      <c r="CI817" s="6"/>
    </row>
    <row r="818" spans="15:87" x14ac:dyDescent="0.35">
      <c r="O818" s="4"/>
      <c r="P818" s="4"/>
      <c r="Q818" s="4"/>
      <c r="R818" s="4"/>
      <c r="S818" s="4"/>
      <c r="T818" s="4"/>
      <c r="U818" s="4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  <c r="BW818" s="6"/>
      <c r="BX818" s="6"/>
      <c r="BY818" s="6"/>
      <c r="BZ818" s="6"/>
      <c r="CA818" s="6"/>
      <c r="CB818" s="6"/>
      <c r="CC818" s="6"/>
      <c r="CD818" s="6"/>
      <c r="CE818" s="6"/>
      <c r="CF818" s="6"/>
      <c r="CG818" s="6"/>
      <c r="CH818" s="6"/>
      <c r="CI818" s="6"/>
    </row>
    <row r="819" spans="15:87" x14ac:dyDescent="0.35">
      <c r="O819" s="4"/>
      <c r="P819" s="4"/>
      <c r="Q819" s="4"/>
      <c r="R819" s="4"/>
      <c r="S819" s="4"/>
      <c r="T819" s="4"/>
      <c r="U819" s="4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  <c r="BW819" s="6"/>
      <c r="BX819" s="6"/>
      <c r="BY819" s="6"/>
      <c r="BZ819" s="6"/>
      <c r="CA819" s="6"/>
      <c r="CB819" s="6"/>
      <c r="CC819" s="6"/>
      <c r="CD819" s="6"/>
      <c r="CE819" s="6"/>
      <c r="CF819" s="6"/>
      <c r="CG819" s="6"/>
      <c r="CH819" s="6"/>
      <c r="CI819" s="6"/>
    </row>
    <row r="820" spans="15:87" x14ac:dyDescent="0.35">
      <c r="O820" s="4"/>
      <c r="P820" s="4"/>
      <c r="Q820" s="4"/>
      <c r="R820" s="4"/>
      <c r="S820" s="4"/>
      <c r="T820" s="4"/>
      <c r="U820" s="4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  <c r="BW820" s="6"/>
      <c r="BX820" s="6"/>
      <c r="BY820" s="6"/>
      <c r="BZ820" s="6"/>
      <c r="CA820" s="6"/>
      <c r="CB820" s="6"/>
      <c r="CC820" s="6"/>
      <c r="CD820" s="6"/>
      <c r="CE820" s="6"/>
      <c r="CF820" s="6"/>
      <c r="CG820" s="6"/>
      <c r="CH820" s="6"/>
      <c r="CI820" s="6"/>
    </row>
    <row r="821" spans="15:87" x14ac:dyDescent="0.35">
      <c r="O821" s="4"/>
      <c r="P821" s="4"/>
      <c r="Q821" s="4"/>
      <c r="R821" s="4"/>
      <c r="S821" s="4"/>
      <c r="T821" s="4"/>
      <c r="U821" s="4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  <c r="BW821" s="6"/>
      <c r="BX821" s="6"/>
      <c r="BY821" s="6"/>
      <c r="BZ821" s="6"/>
      <c r="CA821" s="6"/>
      <c r="CB821" s="6"/>
      <c r="CC821" s="6"/>
      <c r="CD821" s="6"/>
      <c r="CE821" s="6"/>
      <c r="CF821" s="6"/>
      <c r="CG821" s="6"/>
      <c r="CH821" s="6"/>
      <c r="CI821" s="6"/>
    </row>
    <row r="822" spans="15:87" x14ac:dyDescent="0.35">
      <c r="O822" s="4"/>
      <c r="P822" s="4"/>
      <c r="Q822" s="4"/>
      <c r="R822" s="4"/>
      <c r="S822" s="4"/>
      <c r="T822" s="4"/>
      <c r="U822" s="4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  <c r="BW822" s="6"/>
      <c r="BX822" s="6"/>
      <c r="BY822" s="6"/>
      <c r="BZ822" s="6"/>
      <c r="CA822" s="6"/>
      <c r="CB822" s="6"/>
      <c r="CC822" s="6"/>
      <c r="CD822" s="6"/>
      <c r="CE822" s="6"/>
      <c r="CF822" s="6"/>
      <c r="CG822" s="6"/>
      <c r="CH822" s="6"/>
      <c r="CI822" s="6"/>
    </row>
    <row r="823" spans="15:87" x14ac:dyDescent="0.35">
      <c r="O823" s="4"/>
      <c r="P823" s="4"/>
      <c r="Q823" s="4"/>
      <c r="R823" s="4"/>
      <c r="S823" s="4"/>
      <c r="T823" s="4"/>
      <c r="U823" s="4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  <c r="BW823" s="6"/>
      <c r="BX823" s="6"/>
      <c r="BY823" s="6"/>
      <c r="BZ823" s="6"/>
      <c r="CA823" s="6"/>
      <c r="CB823" s="6"/>
      <c r="CC823" s="6"/>
      <c r="CD823" s="6"/>
      <c r="CE823" s="6"/>
      <c r="CF823" s="6"/>
      <c r="CG823" s="6"/>
      <c r="CH823" s="6"/>
      <c r="CI823" s="6"/>
    </row>
    <row r="824" spans="15:87" x14ac:dyDescent="0.35">
      <c r="O824" s="4"/>
      <c r="P824" s="4"/>
      <c r="Q824" s="4"/>
      <c r="R824" s="4"/>
      <c r="S824" s="4"/>
      <c r="T824" s="4"/>
      <c r="U824" s="4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  <c r="BW824" s="6"/>
      <c r="BX824" s="6"/>
      <c r="BY824" s="6"/>
      <c r="BZ824" s="6"/>
      <c r="CA824" s="6"/>
      <c r="CB824" s="6"/>
      <c r="CC824" s="6"/>
      <c r="CD824" s="6"/>
      <c r="CE824" s="6"/>
      <c r="CF824" s="6"/>
      <c r="CG824" s="6"/>
      <c r="CH824" s="6"/>
      <c r="CI824" s="6"/>
    </row>
    <row r="825" spans="15:87" x14ac:dyDescent="0.35">
      <c r="O825" s="4"/>
      <c r="P825" s="4"/>
      <c r="Q825" s="4"/>
      <c r="R825" s="4"/>
      <c r="S825" s="4"/>
      <c r="T825" s="4"/>
      <c r="U825" s="4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  <c r="BW825" s="6"/>
      <c r="BX825" s="6"/>
      <c r="BY825" s="6"/>
      <c r="BZ825" s="6"/>
      <c r="CA825" s="6"/>
      <c r="CB825" s="6"/>
      <c r="CC825" s="6"/>
      <c r="CD825" s="6"/>
      <c r="CE825" s="6"/>
      <c r="CF825" s="6"/>
      <c r="CG825" s="6"/>
      <c r="CH825" s="6"/>
      <c r="CI825" s="6"/>
    </row>
    <row r="826" spans="15:87" x14ac:dyDescent="0.35">
      <c r="O826" s="4"/>
      <c r="P826" s="4"/>
      <c r="Q826" s="4"/>
      <c r="R826" s="4"/>
      <c r="S826" s="4"/>
      <c r="T826" s="4"/>
      <c r="U826" s="4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  <c r="BW826" s="6"/>
      <c r="BX826" s="6"/>
      <c r="BY826" s="6"/>
      <c r="BZ826" s="6"/>
      <c r="CA826" s="6"/>
      <c r="CB826" s="6"/>
      <c r="CC826" s="6"/>
      <c r="CD826" s="6"/>
      <c r="CE826" s="6"/>
      <c r="CF826" s="6"/>
      <c r="CG826" s="6"/>
      <c r="CH826" s="6"/>
      <c r="CI826" s="6"/>
    </row>
    <row r="827" spans="15:87" x14ac:dyDescent="0.35">
      <c r="O827" s="4"/>
      <c r="P827" s="4"/>
      <c r="Q827" s="4"/>
      <c r="R827" s="4"/>
      <c r="S827" s="4"/>
      <c r="T827" s="4"/>
      <c r="U827" s="4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  <c r="BW827" s="6"/>
      <c r="BX827" s="6"/>
      <c r="BY827" s="6"/>
      <c r="BZ827" s="6"/>
      <c r="CA827" s="6"/>
      <c r="CB827" s="6"/>
      <c r="CC827" s="6"/>
      <c r="CD827" s="6"/>
      <c r="CE827" s="6"/>
      <c r="CF827" s="6"/>
      <c r="CG827" s="6"/>
      <c r="CH827" s="6"/>
      <c r="CI827" s="6"/>
    </row>
    <row r="828" spans="15:87" x14ac:dyDescent="0.35">
      <c r="O828" s="4"/>
      <c r="P828" s="4"/>
      <c r="Q828" s="4"/>
      <c r="R828" s="4"/>
      <c r="S828" s="4"/>
      <c r="T828" s="4"/>
      <c r="U828" s="4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  <c r="BW828" s="6"/>
      <c r="BX828" s="6"/>
      <c r="BY828" s="6"/>
      <c r="BZ828" s="6"/>
      <c r="CA828" s="6"/>
      <c r="CB828" s="6"/>
      <c r="CC828" s="6"/>
      <c r="CD828" s="6"/>
      <c r="CE828" s="6"/>
      <c r="CF828" s="6"/>
      <c r="CG828" s="6"/>
      <c r="CH828" s="6"/>
      <c r="CI828" s="6"/>
    </row>
    <row r="829" spans="15:87" x14ac:dyDescent="0.35">
      <c r="O829" s="4"/>
      <c r="P829" s="4"/>
      <c r="Q829" s="4"/>
      <c r="R829" s="4"/>
      <c r="S829" s="4"/>
      <c r="T829" s="4"/>
      <c r="U829" s="4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  <c r="BW829" s="6"/>
      <c r="BX829" s="6"/>
      <c r="BY829" s="6"/>
      <c r="BZ829" s="6"/>
      <c r="CA829" s="6"/>
      <c r="CB829" s="6"/>
      <c r="CC829" s="6"/>
      <c r="CD829" s="6"/>
      <c r="CE829" s="6"/>
      <c r="CF829" s="6"/>
      <c r="CG829" s="6"/>
      <c r="CH829" s="6"/>
      <c r="CI829" s="6"/>
    </row>
    <row r="830" spans="15:87" x14ac:dyDescent="0.35">
      <c r="O830" s="4"/>
      <c r="P830" s="4"/>
      <c r="Q830" s="4"/>
      <c r="R830" s="4"/>
      <c r="S830" s="4"/>
      <c r="T830" s="4"/>
      <c r="U830" s="4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  <c r="BW830" s="6"/>
      <c r="BX830" s="6"/>
      <c r="BY830" s="6"/>
      <c r="BZ830" s="6"/>
      <c r="CA830" s="6"/>
      <c r="CB830" s="6"/>
      <c r="CC830" s="6"/>
      <c r="CD830" s="6"/>
      <c r="CE830" s="6"/>
      <c r="CF830" s="6"/>
      <c r="CG830" s="6"/>
      <c r="CH830" s="6"/>
      <c r="CI830" s="6"/>
    </row>
    <row r="831" spans="15:87" x14ac:dyDescent="0.35">
      <c r="O831" s="4"/>
      <c r="P831" s="4"/>
      <c r="Q831" s="4"/>
      <c r="R831" s="4"/>
      <c r="S831" s="4"/>
      <c r="T831" s="4"/>
      <c r="U831" s="4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  <c r="BW831" s="6"/>
      <c r="BX831" s="6"/>
      <c r="BY831" s="6"/>
      <c r="BZ831" s="6"/>
      <c r="CA831" s="6"/>
      <c r="CB831" s="6"/>
      <c r="CC831" s="6"/>
      <c r="CD831" s="6"/>
      <c r="CE831" s="6"/>
      <c r="CF831" s="6"/>
      <c r="CG831" s="6"/>
      <c r="CH831" s="6"/>
      <c r="CI831" s="6"/>
    </row>
    <row r="832" spans="15:87" x14ac:dyDescent="0.35">
      <c r="O832" s="4"/>
      <c r="P832" s="4"/>
      <c r="Q832" s="4"/>
      <c r="R832" s="4"/>
      <c r="S832" s="4"/>
      <c r="T832" s="4"/>
      <c r="U832" s="4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  <c r="BW832" s="6"/>
      <c r="BX832" s="6"/>
      <c r="BY832" s="6"/>
      <c r="BZ832" s="6"/>
      <c r="CA832" s="6"/>
      <c r="CB832" s="6"/>
      <c r="CC832" s="6"/>
      <c r="CD832" s="6"/>
      <c r="CE832" s="6"/>
      <c r="CF832" s="6"/>
      <c r="CG832" s="6"/>
      <c r="CH832" s="6"/>
      <c r="CI832" s="6"/>
    </row>
    <row r="833" spans="15:87" x14ac:dyDescent="0.35">
      <c r="O833" s="4"/>
      <c r="P833" s="4"/>
      <c r="Q833" s="4"/>
      <c r="R833" s="4"/>
      <c r="S833" s="4"/>
      <c r="T833" s="4"/>
      <c r="U833" s="4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  <c r="BW833" s="6"/>
      <c r="BX833" s="6"/>
      <c r="BY833" s="6"/>
      <c r="BZ833" s="6"/>
      <c r="CA833" s="6"/>
      <c r="CB833" s="6"/>
      <c r="CC833" s="6"/>
      <c r="CD833" s="6"/>
      <c r="CE833" s="6"/>
      <c r="CF833" s="6"/>
      <c r="CG833" s="6"/>
      <c r="CH833" s="6"/>
      <c r="CI833" s="6"/>
    </row>
    <row r="834" spans="15:87" x14ac:dyDescent="0.35">
      <c r="O834" s="4"/>
      <c r="P834" s="4"/>
      <c r="Q834" s="4"/>
      <c r="R834" s="4"/>
      <c r="S834" s="4"/>
      <c r="T834" s="4"/>
      <c r="U834" s="4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  <c r="BW834" s="6"/>
      <c r="BX834" s="6"/>
      <c r="BY834" s="6"/>
      <c r="BZ834" s="6"/>
      <c r="CA834" s="6"/>
      <c r="CB834" s="6"/>
      <c r="CC834" s="6"/>
      <c r="CD834" s="6"/>
      <c r="CE834" s="6"/>
      <c r="CF834" s="6"/>
      <c r="CG834" s="6"/>
      <c r="CH834" s="6"/>
      <c r="CI834" s="6"/>
    </row>
    <row r="835" spans="15:87" x14ac:dyDescent="0.35">
      <c r="O835" s="4"/>
      <c r="P835" s="4"/>
      <c r="Q835" s="4"/>
      <c r="R835" s="4"/>
      <c r="S835" s="4"/>
      <c r="T835" s="4"/>
      <c r="U835" s="4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  <c r="BW835" s="6"/>
      <c r="BX835" s="6"/>
      <c r="BY835" s="6"/>
      <c r="BZ835" s="6"/>
      <c r="CA835" s="6"/>
      <c r="CB835" s="6"/>
      <c r="CC835" s="6"/>
      <c r="CD835" s="6"/>
      <c r="CE835" s="6"/>
      <c r="CF835" s="6"/>
      <c r="CG835" s="6"/>
      <c r="CH835" s="6"/>
      <c r="CI835" s="6"/>
    </row>
    <row r="836" spans="15:87" x14ac:dyDescent="0.35">
      <c r="O836" s="4"/>
      <c r="P836" s="4"/>
      <c r="Q836" s="4"/>
      <c r="R836" s="4"/>
      <c r="S836" s="4"/>
      <c r="T836" s="4"/>
      <c r="U836" s="4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  <c r="BW836" s="6"/>
      <c r="BX836" s="6"/>
      <c r="BY836" s="6"/>
      <c r="BZ836" s="6"/>
      <c r="CA836" s="6"/>
      <c r="CB836" s="6"/>
      <c r="CC836" s="6"/>
      <c r="CD836" s="6"/>
      <c r="CE836" s="6"/>
      <c r="CF836" s="6"/>
      <c r="CG836" s="6"/>
      <c r="CH836" s="6"/>
      <c r="CI836" s="6"/>
    </row>
    <row r="837" spans="15:87" x14ac:dyDescent="0.35">
      <c r="O837" s="4"/>
      <c r="P837" s="4"/>
      <c r="Q837" s="4"/>
      <c r="R837" s="4"/>
      <c r="S837" s="4"/>
      <c r="T837" s="4"/>
      <c r="U837" s="4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  <c r="BW837" s="6"/>
      <c r="BX837" s="6"/>
      <c r="BY837" s="6"/>
      <c r="BZ837" s="6"/>
      <c r="CA837" s="6"/>
      <c r="CB837" s="6"/>
      <c r="CC837" s="6"/>
      <c r="CD837" s="6"/>
      <c r="CE837" s="6"/>
      <c r="CF837" s="6"/>
      <c r="CG837" s="6"/>
      <c r="CH837" s="6"/>
      <c r="CI837" s="6"/>
    </row>
    <row r="838" spans="15:87" x14ac:dyDescent="0.35">
      <c r="O838" s="4"/>
      <c r="P838" s="4"/>
      <c r="Q838" s="4"/>
      <c r="R838" s="4"/>
      <c r="S838" s="4"/>
      <c r="T838" s="4"/>
      <c r="U838" s="4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  <c r="BW838" s="6"/>
      <c r="BX838" s="6"/>
      <c r="BY838" s="6"/>
      <c r="BZ838" s="6"/>
      <c r="CA838" s="6"/>
      <c r="CB838" s="6"/>
      <c r="CC838" s="6"/>
      <c r="CD838" s="6"/>
      <c r="CE838" s="6"/>
      <c r="CF838" s="6"/>
      <c r="CG838" s="6"/>
      <c r="CH838" s="6"/>
      <c r="CI838" s="6"/>
    </row>
    <row r="839" spans="15:87" x14ac:dyDescent="0.35">
      <c r="O839" s="4"/>
      <c r="P839" s="4"/>
      <c r="Q839" s="4"/>
      <c r="R839" s="4"/>
      <c r="S839" s="4"/>
      <c r="T839" s="4"/>
      <c r="U839" s="4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  <c r="BW839" s="6"/>
      <c r="BX839" s="6"/>
      <c r="BY839" s="6"/>
      <c r="BZ839" s="6"/>
      <c r="CA839" s="6"/>
      <c r="CB839" s="6"/>
      <c r="CC839" s="6"/>
      <c r="CD839" s="6"/>
      <c r="CE839" s="6"/>
      <c r="CF839" s="6"/>
      <c r="CG839" s="6"/>
      <c r="CH839" s="6"/>
      <c r="CI839" s="6"/>
    </row>
    <row r="840" spans="15:87" x14ac:dyDescent="0.35">
      <c r="O840" s="4"/>
      <c r="P840" s="4"/>
      <c r="Q840" s="4"/>
      <c r="R840" s="4"/>
      <c r="S840" s="4"/>
      <c r="T840" s="4"/>
      <c r="U840" s="4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  <c r="BW840" s="6"/>
      <c r="BX840" s="6"/>
      <c r="BY840" s="6"/>
      <c r="BZ840" s="6"/>
      <c r="CA840" s="6"/>
      <c r="CB840" s="6"/>
      <c r="CC840" s="6"/>
      <c r="CD840" s="6"/>
      <c r="CE840" s="6"/>
      <c r="CF840" s="6"/>
      <c r="CG840" s="6"/>
      <c r="CH840" s="6"/>
      <c r="CI840" s="6"/>
    </row>
    <row r="841" spans="15:87" x14ac:dyDescent="0.35">
      <c r="O841" s="4"/>
      <c r="P841" s="4"/>
      <c r="Q841" s="4"/>
      <c r="R841" s="4"/>
      <c r="S841" s="4"/>
      <c r="T841" s="4"/>
      <c r="U841" s="4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  <c r="BW841" s="6"/>
      <c r="BX841" s="6"/>
      <c r="BY841" s="6"/>
      <c r="BZ841" s="6"/>
      <c r="CA841" s="6"/>
      <c r="CB841" s="6"/>
      <c r="CC841" s="6"/>
      <c r="CD841" s="6"/>
      <c r="CE841" s="6"/>
      <c r="CF841" s="6"/>
      <c r="CG841" s="6"/>
      <c r="CH841" s="6"/>
      <c r="CI841" s="6"/>
    </row>
    <row r="842" spans="15:87" x14ac:dyDescent="0.35">
      <c r="O842" s="4"/>
      <c r="P842" s="4"/>
      <c r="Q842" s="4"/>
      <c r="R842" s="4"/>
      <c r="S842" s="4"/>
      <c r="T842" s="4"/>
      <c r="U842" s="4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  <c r="BW842" s="6"/>
      <c r="BX842" s="6"/>
      <c r="BY842" s="6"/>
      <c r="BZ842" s="6"/>
      <c r="CA842" s="6"/>
      <c r="CB842" s="6"/>
      <c r="CC842" s="6"/>
      <c r="CD842" s="6"/>
      <c r="CE842" s="6"/>
      <c r="CF842" s="6"/>
      <c r="CG842" s="6"/>
      <c r="CH842" s="6"/>
      <c r="CI842" s="6"/>
    </row>
    <row r="843" spans="15:87" x14ac:dyDescent="0.35">
      <c r="O843" s="4"/>
      <c r="P843" s="4"/>
      <c r="Q843" s="4"/>
      <c r="R843" s="4"/>
      <c r="S843" s="4"/>
      <c r="T843" s="4"/>
      <c r="U843" s="4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  <c r="BW843" s="6"/>
      <c r="BX843" s="6"/>
      <c r="BY843" s="6"/>
      <c r="BZ843" s="6"/>
      <c r="CA843" s="6"/>
      <c r="CB843" s="6"/>
      <c r="CC843" s="6"/>
      <c r="CD843" s="6"/>
      <c r="CE843" s="6"/>
      <c r="CF843" s="6"/>
      <c r="CG843" s="6"/>
      <c r="CH843" s="6"/>
      <c r="CI843" s="6"/>
    </row>
    <row r="844" spans="15:87" x14ac:dyDescent="0.35">
      <c r="O844" s="4"/>
      <c r="P844" s="4"/>
      <c r="Q844" s="4"/>
      <c r="R844" s="4"/>
      <c r="S844" s="4"/>
      <c r="T844" s="4"/>
      <c r="U844" s="4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  <c r="BW844" s="6"/>
      <c r="BX844" s="6"/>
      <c r="BY844" s="6"/>
      <c r="BZ844" s="6"/>
      <c r="CA844" s="6"/>
      <c r="CB844" s="6"/>
      <c r="CC844" s="6"/>
      <c r="CD844" s="6"/>
      <c r="CE844" s="6"/>
      <c r="CF844" s="6"/>
      <c r="CG844" s="6"/>
      <c r="CH844" s="6"/>
      <c r="CI844" s="6"/>
    </row>
    <row r="845" spans="15:87" x14ac:dyDescent="0.35">
      <c r="O845" s="4"/>
      <c r="P845" s="4"/>
      <c r="Q845" s="4"/>
      <c r="R845" s="4"/>
      <c r="S845" s="4"/>
      <c r="T845" s="4"/>
      <c r="U845" s="4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  <c r="BW845" s="6"/>
      <c r="BX845" s="6"/>
      <c r="BY845" s="6"/>
      <c r="BZ845" s="6"/>
      <c r="CA845" s="6"/>
      <c r="CB845" s="6"/>
      <c r="CC845" s="6"/>
      <c r="CD845" s="6"/>
      <c r="CE845" s="6"/>
      <c r="CF845" s="6"/>
      <c r="CG845" s="6"/>
      <c r="CH845" s="6"/>
      <c r="CI845" s="6"/>
    </row>
    <row r="846" spans="15:87" x14ac:dyDescent="0.35">
      <c r="O846" s="4"/>
      <c r="P846" s="4"/>
      <c r="Q846" s="4"/>
      <c r="R846" s="4"/>
      <c r="S846" s="4"/>
      <c r="T846" s="4"/>
      <c r="U846" s="4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  <c r="BW846" s="6"/>
      <c r="BX846" s="6"/>
      <c r="BY846" s="6"/>
      <c r="BZ846" s="6"/>
      <c r="CA846" s="6"/>
      <c r="CB846" s="6"/>
      <c r="CC846" s="6"/>
      <c r="CD846" s="6"/>
      <c r="CE846" s="6"/>
      <c r="CF846" s="6"/>
      <c r="CG846" s="6"/>
      <c r="CH846" s="6"/>
      <c r="CI846" s="6"/>
    </row>
    <row r="847" spans="15:87" x14ac:dyDescent="0.35">
      <c r="O847" s="4"/>
      <c r="P847" s="4"/>
      <c r="Q847" s="4"/>
      <c r="R847" s="4"/>
      <c r="S847" s="4"/>
      <c r="T847" s="4"/>
      <c r="U847" s="4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  <c r="BW847" s="6"/>
      <c r="BX847" s="6"/>
      <c r="BY847" s="6"/>
      <c r="BZ847" s="6"/>
      <c r="CA847" s="6"/>
      <c r="CB847" s="6"/>
      <c r="CC847" s="6"/>
      <c r="CD847" s="6"/>
      <c r="CE847" s="6"/>
      <c r="CF847" s="6"/>
      <c r="CG847" s="6"/>
      <c r="CH847" s="6"/>
      <c r="CI847" s="6"/>
    </row>
    <row r="848" spans="15:87" x14ac:dyDescent="0.35">
      <c r="O848" s="4"/>
      <c r="P848" s="4"/>
      <c r="Q848" s="4"/>
      <c r="R848" s="4"/>
      <c r="S848" s="4"/>
      <c r="T848" s="4"/>
      <c r="U848" s="4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  <c r="BW848" s="6"/>
      <c r="BX848" s="6"/>
      <c r="BY848" s="6"/>
      <c r="BZ848" s="6"/>
      <c r="CA848" s="6"/>
      <c r="CB848" s="6"/>
      <c r="CC848" s="6"/>
      <c r="CD848" s="6"/>
      <c r="CE848" s="6"/>
      <c r="CF848" s="6"/>
      <c r="CG848" s="6"/>
      <c r="CH848" s="6"/>
      <c r="CI848" s="6"/>
    </row>
    <row r="849" spans="15:87" x14ac:dyDescent="0.35">
      <c r="O849" s="4"/>
      <c r="P849" s="4"/>
      <c r="Q849" s="4"/>
      <c r="R849" s="4"/>
      <c r="S849" s="4"/>
      <c r="T849" s="4"/>
      <c r="U849" s="4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  <c r="BW849" s="6"/>
      <c r="BX849" s="6"/>
      <c r="BY849" s="6"/>
      <c r="BZ849" s="6"/>
      <c r="CA849" s="6"/>
      <c r="CB849" s="6"/>
      <c r="CC849" s="6"/>
      <c r="CD849" s="6"/>
      <c r="CE849" s="6"/>
      <c r="CF849" s="6"/>
      <c r="CG849" s="6"/>
      <c r="CH849" s="6"/>
      <c r="CI849" s="6"/>
    </row>
    <row r="850" spans="15:87" x14ac:dyDescent="0.35">
      <c r="O850" s="4"/>
      <c r="P850" s="4"/>
      <c r="Q850" s="4"/>
      <c r="R850" s="4"/>
      <c r="S850" s="4"/>
      <c r="T850" s="4"/>
      <c r="U850" s="4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  <c r="BW850" s="6"/>
      <c r="BX850" s="6"/>
      <c r="BY850" s="6"/>
      <c r="BZ850" s="6"/>
      <c r="CA850" s="6"/>
      <c r="CB850" s="6"/>
      <c r="CC850" s="6"/>
      <c r="CD850" s="6"/>
      <c r="CE850" s="6"/>
      <c r="CF850" s="6"/>
      <c r="CG850" s="6"/>
      <c r="CH850" s="6"/>
      <c r="CI850" s="6"/>
    </row>
    <row r="851" spans="15:87" x14ac:dyDescent="0.35">
      <c r="O851" s="4"/>
      <c r="P851" s="4"/>
      <c r="Q851" s="4"/>
      <c r="R851" s="4"/>
      <c r="S851" s="4"/>
      <c r="T851" s="4"/>
      <c r="U851" s="4"/>
    </row>
    <row r="852" spans="15:87" x14ac:dyDescent="0.35">
      <c r="O852" s="4"/>
      <c r="P852" s="4"/>
      <c r="Q852" s="4"/>
      <c r="R852" s="4"/>
      <c r="S852" s="4"/>
      <c r="T852" s="4"/>
      <c r="U852" s="4"/>
    </row>
    <row r="853" spans="15:87" x14ac:dyDescent="0.35">
      <c r="O853" s="4"/>
      <c r="P853" s="4"/>
      <c r="Q853" s="4"/>
      <c r="R853" s="4"/>
      <c r="S853" s="4"/>
      <c r="T853" s="4"/>
      <c r="U853" s="4"/>
    </row>
    <row r="854" spans="15:87" x14ac:dyDescent="0.35">
      <c r="O854" s="4"/>
      <c r="P854" s="4"/>
      <c r="Q854" s="4"/>
      <c r="R854" s="4"/>
      <c r="S854" s="4"/>
      <c r="T854" s="4"/>
      <c r="U854" s="4"/>
    </row>
    <row r="855" spans="15:87" x14ac:dyDescent="0.35">
      <c r="O855" s="4"/>
      <c r="P855" s="4"/>
      <c r="Q855" s="4"/>
      <c r="R855" s="4"/>
      <c r="S855" s="4"/>
      <c r="T855" s="4"/>
      <c r="U855" s="4"/>
    </row>
    <row r="856" spans="15:87" x14ac:dyDescent="0.35">
      <c r="O856" s="4"/>
      <c r="P856" s="4"/>
      <c r="Q856" s="4"/>
      <c r="R856" s="4"/>
      <c r="S856" s="4"/>
      <c r="T856" s="4"/>
      <c r="U856" s="4"/>
    </row>
    <row r="857" spans="15:87" x14ac:dyDescent="0.35">
      <c r="O857" s="4"/>
      <c r="P857" s="4"/>
      <c r="Q857" s="4"/>
      <c r="R857" s="4"/>
      <c r="S857" s="4"/>
      <c r="T857" s="4"/>
      <c r="U857" s="4"/>
    </row>
    <row r="858" spans="15:87" x14ac:dyDescent="0.35">
      <c r="O858" s="4"/>
      <c r="P858" s="4"/>
      <c r="Q858" s="4"/>
      <c r="R858" s="4"/>
      <c r="S858" s="4"/>
      <c r="T858" s="4"/>
      <c r="U858" s="4"/>
    </row>
    <row r="859" spans="15:87" x14ac:dyDescent="0.35">
      <c r="O859" s="4"/>
      <c r="P859" s="4"/>
      <c r="Q859" s="4"/>
      <c r="R859" s="4"/>
      <c r="S859" s="4"/>
      <c r="T859" s="4"/>
      <c r="U859" s="4"/>
    </row>
    <row r="860" spans="15:87" x14ac:dyDescent="0.35">
      <c r="O860" s="4"/>
      <c r="P860" s="4"/>
      <c r="Q860" s="4"/>
      <c r="R860" s="4"/>
      <c r="S860" s="4"/>
      <c r="T860" s="4"/>
      <c r="U860" s="4"/>
    </row>
    <row r="861" spans="15:87" x14ac:dyDescent="0.35">
      <c r="O861" s="4"/>
      <c r="P861" s="4"/>
      <c r="Q861" s="4"/>
      <c r="R861" s="4"/>
      <c r="S861" s="4"/>
      <c r="T861" s="4"/>
      <c r="U861" s="4"/>
    </row>
    <row r="862" spans="15:87" x14ac:dyDescent="0.35">
      <c r="O862" s="4"/>
      <c r="P862" s="4"/>
      <c r="Q862" s="4"/>
      <c r="R862" s="4"/>
      <c r="S862" s="4"/>
      <c r="T862" s="4"/>
      <c r="U862" s="4"/>
    </row>
    <row r="863" spans="15:87" x14ac:dyDescent="0.35">
      <c r="O863" s="4"/>
      <c r="P863" s="4"/>
      <c r="Q863" s="4"/>
      <c r="R863" s="4"/>
      <c r="S863" s="4"/>
      <c r="T863" s="4"/>
      <c r="U863" s="4"/>
    </row>
    <row r="864" spans="15:87" x14ac:dyDescent="0.35">
      <c r="O864" s="4"/>
      <c r="P864" s="4"/>
      <c r="Q864" s="4"/>
      <c r="R864" s="4"/>
      <c r="S864" s="4"/>
      <c r="T864" s="4"/>
      <c r="U864" s="4"/>
    </row>
    <row r="865" spans="15:21" x14ac:dyDescent="0.35">
      <c r="O865" s="4"/>
      <c r="P865" s="4"/>
      <c r="Q865" s="4"/>
      <c r="R865" s="4"/>
      <c r="S865" s="4"/>
      <c r="T865" s="4"/>
      <c r="U865" s="4"/>
    </row>
    <row r="866" spans="15:21" x14ac:dyDescent="0.35">
      <c r="O866" s="4"/>
      <c r="P866" s="4"/>
      <c r="Q866" s="4"/>
      <c r="R866" s="4"/>
      <c r="S866" s="4"/>
      <c r="T866" s="4"/>
      <c r="U866" s="4"/>
    </row>
    <row r="867" spans="15:21" x14ac:dyDescent="0.35">
      <c r="O867" s="4"/>
      <c r="P867" s="4"/>
      <c r="Q867" s="4"/>
      <c r="R867" s="4"/>
      <c r="S867" s="4"/>
      <c r="T867" s="4"/>
      <c r="U867" s="4"/>
    </row>
    <row r="868" spans="15:21" x14ac:dyDescent="0.35">
      <c r="O868" s="4"/>
      <c r="P868" s="4"/>
      <c r="Q868" s="4"/>
      <c r="R868" s="4"/>
      <c r="S868" s="4"/>
      <c r="T868" s="4"/>
      <c r="U868" s="4"/>
    </row>
    <row r="869" spans="15:21" x14ac:dyDescent="0.35">
      <c r="O869" s="4"/>
      <c r="P869" s="4"/>
      <c r="Q869" s="4"/>
      <c r="R869" s="4"/>
      <c r="S869" s="4"/>
      <c r="T869" s="4"/>
      <c r="U869" s="4"/>
    </row>
    <row r="870" spans="15:21" x14ac:dyDescent="0.35">
      <c r="O870" s="4"/>
      <c r="P870" s="4"/>
      <c r="Q870" s="4"/>
      <c r="R870" s="4"/>
      <c r="S870" s="4"/>
      <c r="T870" s="4"/>
      <c r="U870" s="4"/>
    </row>
    <row r="871" spans="15:21" x14ac:dyDescent="0.35">
      <c r="O871" s="4"/>
      <c r="P871" s="4"/>
      <c r="Q871" s="4"/>
      <c r="R871" s="4"/>
      <c r="S871" s="4"/>
      <c r="T871" s="4"/>
      <c r="U871" s="4"/>
    </row>
    <row r="872" spans="15:21" x14ac:dyDescent="0.35">
      <c r="O872" s="4"/>
      <c r="P872" s="4"/>
      <c r="Q872" s="4"/>
      <c r="R872" s="4"/>
      <c r="S872" s="4"/>
      <c r="T872" s="4"/>
      <c r="U872" s="4"/>
    </row>
    <row r="873" spans="15:21" x14ac:dyDescent="0.35">
      <c r="O873" s="4"/>
      <c r="P873" s="4"/>
      <c r="Q873" s="4"/>
      <c r="R873" s="4"/>
      <c r="S873" s="4"/>
      <c r="T873" s="4"/>
      <c r="U873" s="4"/>
    </row>
    <row r="874" spans="15:21" x14ac:dyDescent="0.35">
      <c r="O874" s="4"/>
      <c r="P874" s="4"/>
      <c r="Q874" s="4"/>
      <c r="R874" s="4"/>
      <c r="S874" s="4"/>
      <c r="T874" s="4"/>
      <c r="U874" s="4"/>
    </row>
    <row r="875" spans="15:21" x14ac:dyDescent="0.35">
      <c r="O875" s="4"/>
      <c r="P875" s="4"/>
      <c r="Q875" s="4"/>
      <c r="R875" s="4"/>
      <c r="S875" s="4"/>
      <c r="T875" s="4"/>
      <c r="U875" s="4"/>
    </row>
    <row r="876" spans="15:21" x14ac:dyDescent="0.35">
      <c r="O876" s="4"/>
      <c r="P876" s="4"/>
      <c r="Q876" s="4"/>
      <c r="R876" s="4"/>
      <c r="S876" s="4"/>
      <c r="T876" s="4"/>
      <c r="U876" s="4"/>
    </row>
    <row r="877" spans="15:21" x14ac:dyDescent="0.35">
      <c r="O877" s="4"/>
      <c r="P877" s="4"/>
      <c r="Q877" s="4"/>
      <c r="R877" s="4"/>
      <c r="S877" s="4"/>
      <c r="T877" s="4"/>
      <c r="U877" s="4"/>
    </row>
    <row r="878" spans="15:21" x14ac:dyDescent="0.35">
      <c r="O878" s="4"/>
      <c r="P878" s="4"/>
      <c r="Q878" s="4"/>
      <c r="R878" s="4"/>
      <c r="S878" s="4"/>
      <c r="T878" s="4"/>
      <c r="U878" s="4"/>
    </row>
    <row r="879" spans="15:21" x14ac:dyDescent="0.35">
      <c r="O879" s="4"/>
      <c r="P879" s="4"/>
      <c r="Q879" s="4"/>
      <c r="R879" s="4"/>
      <c r="S879" s="4"/>
      <c r="T879" s="4"/>
      <c r="U879" s="4"/>
    </row>
    <row r="880" spans="15:21" x14ac:dyDescent="0.35">
      <c r="O880" s="4"/>
      <c r="P880" s="4"/>
      <c r="Q880" s="4"/>
      <c r="R880" s="4"/>
      <c r="S880" s="4"/>
      <c r="T880" s="4"/>
      <c r="U880" s="4"/>
    </row>
    <row r="881" spans="15:21" x14ac:dyDescent="0.35">
      <c r="O881" s="4"/>
      <c r="P881" s="4"/>
      <c r="Q881" s="4"/>
      <c r="R881" s="4"/>
      <c r="S881" s="4"/>
      <c r="T881" s="4"/>
      <c r="U881" s="4"/>
    </row>
    <row r="882" spans="15:21" x14ac:dyDescent="0.35">
      <c r="O882" s="4"/>
      <c r="P882" s="4"/>
      <c r="Q882" s="4"/>
      <c r="R882" s="4"/>
      <c r="S882" s="4"/>
      <c r="T882" s="4"/>
      <c r="U882" s="4"/>
    </row>
    <row r="883" spans="15:21" x14ac:dyDescent="0.35">
      <c r="O883" s="4"/>
      <c r="P883" s="4"/>
      <c r="Q883" s="4"/>
      <c r="R883" s="4"/>
      <c r="S883" s="4"/>
      <c r="T883" s="4"/>
      <c r="U883" s="4"/>
    </row>
    <row r="884" spans="15:21" x14ac:dyDescent="0.35">
      <c r="O884" s="4"/>
      <c r="P884" s="4"/>
      <c r="Q884" s="4"/>
      <c r="R884" s="4"/>
      <c r="S884" s="4"/>
      <c r="T884" s="4"/>
      <c r="U884" s="4"/>
    </row>
    <row r="885" spans="15:21" x14ac:dyDescent="0.35">
      <c r="O885" s="4"/>
      <c r="P885" s="4"/>
      <c r="Q885" s="4"/>
      <c r="R885" s="4"/>
      <c r="S885" s="4"/>
      <c r="T885" s="4"/>
      <c r="U885" s="4"/>
    </row>
    <row r="886" spans="15:21" x14ac:dyDescent="0.35">
      <c r="O886" s="4"/>
      <c r="P886" s="4"/>
      <c r="Q886" s="4"/>
      <c r="R886" s="4"/>
      <c r="S886" s="4"/>
      <c r="T886" s="4"/>
      <c r="U886" s="4"/>
    </row>
    <row r="887" spans="15:21" x14ac:dyDescent="0.35">
      <c r="O887" s="4"/>
      <c r="P887" s="4"/>
      <c r="Q887" s="4"/>
      <c r="R887" s="4"/>
      <c r="S887" s="4"/>
      <c r="T887" s="4"/>
      <c r="U887" s="4"/>
    </row>
    <row r="888" spans="15:21" x14ac:dyDescent="0.35">
      <c r="O888" s="4"/>
      <c r="P888" s="4"/>
      <c r="Q888" s="4"/>
      <c r="R888" s="4"/>
      <c r="S888" s="4"/>
      <c r="T888" s="4"/>
      <c r="U888" s="4"/>
    </row>
    <row r="889" spans="15:21" x14ac:dyDescent="0.35">
      <c r="O889" s="4"/>
      <c r="P889" s="4"/>
      <c r="Q889" s="4"/>
      <c r="R889" s="4"/>
      <c r="S889" s="4"/>
      <c r="T889" s="4"/>
      <c r="U889" s="4"/>
    </row>
    <row r="890" spans="15:21" x14ac:dyDescent="0.35">
      <c r="O890" s="4"/>
      <c r="P890" s="4"/>
      <c r="Q890" s="4"/>
      <c r="R890" s="4"/>
      <c r="S890" s="4"/>
      <c r="T890" s="4"/>
      <c r="U890" s="4"/>
    </row>
    <row r="891" spans="15:21" x14ac:dyDescent="0.35">
      <c r="O891" s="4"/>
      <c r="P891" s="4"/>
      <c r="Q891" s="4"/>
      <c r="R891" s="4"/>
      <c r="S891" s="4"/>
      <c r="T891" s="4"/>
      <c r="U891" s="4"/>
    </row>
    <row r="892" spans="15:21" x14ac:dyDescent="0.35">
      <c r="O892" s="4"/>
      <c r="P892" s="4"/>
      <c r="Q892" s="4"/>
      <c r="R892" s="4"/>
      <c r="S892" s="4"/>
      <c r="T892" s="4"/>
      <c r="U892" s="4"/>
    </row>
    <row r="893" spans="15:21" x14ac:dyDescent="0.35">
      <c r="O893" s="4"/>
      <c r="P893" s="4"/>
      <c r="Q893" s="4"/>
      <c r="R893" s="4"/>
      <c r="S893" s="4"/>
      <c r="T893" s="4"/>
      <c r="U893" s="4"/>
    </row>
    <row r="894" spans="15:21" x14ac:dyDescent="0.35">
      <c r="O894" s="4"/>
      <c r="P894" s="4"/>
      <c r="Q894" s="4"/>
      <c r="R894" s="4"/>
      <c r="S894" s="4"/>
      <c r="T894" s="4"/>
      <c r="U894" s="4"/>
    </row>
    <row r="895" spans="15:21" x14ac:dyDescent="0.35">
      <c r="O895" s="4"/>
      <c r="P895" s="4"/>
      <c r="Q895" s="4"/>
      <c r="R895" s="4"/>
      <c r="S895" s="4"/>
      <c r="T895" s="4"/>
      <c r="U895" s="4"/>
    </row>
    <row r="896" spans="15:21" x14ac:dyDescent="0.35">
      <c r="O896" s="4"/>
      <c r="P896" s="4"/>
      <c r="Q896" s="4"/>
      <c r="R896" s="4"/>
      <c r="S896" s="4"/>
      <c r="T896" s="4"/>
      <c r="U896" s="4"/>
    </row>
    <row r="897" spans="15:21" x14ac:dyDescent="0.35">
      <c r="O897" s="4"/>
      <c r="P897" s="4"/>
      <c r="Q897" s="4"/>
      <c r="R897" s="4"/>
      <c r="S897" s="4"/>
      <c r="T897" s="4"/>
      <c r="U897" s="4"/>
    </row>
    <row r="898" spans="15:21" x14ac:dyDescent="0.35">
      <c r="O898" s="4"/>
      <c r="P898" s="4"/>
      <c r="Q898" s="4"/>
      <c r="R898" s="4"/>
      <c r="S898" s="4"/>
      <c r="T898" s="4"/>
      <c r="U898" s="4"/>
    </row>
    <row r="899" spans="15:21" x14ac:dyDescent="0.35">
      <c r="O899" s="4"/>
      <c r="P899" s="4"/>
      <c r="Q899" s="4"/>
      <c r="R899" s="4"/>
      <c r="S899" s="4"/>
      <c r="T899" s="4"/>
      <c r="U899" s="4"/>
    </row>
    <row r="900" spans="15:21" x14ac:dyDescent="0.35">
      <c r="O900" s="4"/>
      <c r="P900" s="4"/>
      <c r="Q900" s="4"/>
      <c r="R900" s="4"/>
      <c r="S900" s="4"/>
      <c r="T900" s="4"/>
      <c r="U900" s="4"/>
    </row>
    <row r="901" spans="15:21" x14ac:dyDescent="0.35">
      <c r="O901" s="4"/>
      <c r="P901" s="4"/>
      <c r="Q901" s="4"/>
      <c r="R901" s="4"/>
      <c r="S901" s="4"/>
      <c r="T901" s="4"/>
      <c r="U901" s="4"/>
    </row>
    <row r="902" spans="15:21" x14ac:dyDescent="0.35">
      <c r="O902" s="4"/>
      <c r="P902" s="4"/>
      <c r="Q902" s="4"/>
      <c r="R902" s="4"/>
      <c r="S902" s="4"/>
      <c r="T902" s="4"/>
      <c r="U902" s="4"/>
    </row>
    <row r="903" spans="15:21" x14ac:dyDescent="0.35">
      <c r="O903" s="4"/>
      <c r="P903" s="4"/>
      <c r="Q903" s="4"/>
      <c r="R903" s="4"/>
      <c r="S903" s="4"/>
      <c r="T903" s="4"/>
      <c r="U903" s="4"/>
    </row>
    <row r="904" spans="15:21" x14ac:dyDescent="0.35">
      <c r="O904" s="4"/>
      <c r="P904" s="4"/>
      <c r="Q904" s="4"/>
      <c r="R904" s="4"/>
      <c r="S904" s="4"/>
      <c r="T904" s="4"/>
      <c r="U904" s="4"/>
    </row>
    <row r="905" spans="15:21" x14ac:dyDescent="0.35">
      <c r="O905" s="4"/>
      <c r="P905" s="4"/>
      <c r="Q905" s="4"/>
      <c r="R905" s="4"/>
      <c r="S905" s="4"/>
      <c r="T905" s="4"/>
      <c r="U905" s="4"/>
    </row>
    <row r="906" spans="15:21" x14ac:dyDescent="0.35">
      <c r="O906" s="4"/>
      <c r="P906" s="4"/>
      <c r="Q906" s="4"/>
      <c r="R906" s="4"/>
      <c r="S906" s="4"/>
      <c r="T906" s="4"/>
      <c r="U906" s="4"/>
    </row>
    <row r="907" spans="15:21" x14ac:dyDescent="0.35">
      <c r="O907" s="4"/>
      <c r="P907" s="4"/>
      <c r="Q907" s="4"/>
      <c r="R907" s="4"/>
      <c r="S907" s="4"/>
      <c r="T907" s="4"/>
      <c r="U907" s="4"/>
    </row>
    <row r="908" spans="15:21" x14ac:dyDescent="0.35">
      <c r="O908" s="4"/>
      <c r="P908" s="4"/>
      <c r="Q908" s="4"/>
      <c r="R908" s="4"/>
      <c r="S908" s="4"/>
      <c r="T908" s="4"/>
      <c r="U908" s="4"/>
    </row>
    <row r="909" spans="15:21" x14ac:dyDescent="0.35">
      <c r="O909" s="4"/>
      <c r="P909" s="4"/>
      <c r="Q909" s="4"/>
      <c r="R909" s="4"/>
      <c r="S909" s="4"/>
      <c r="T909" s="4"/>
      <c r="U909" s="4"/>
    </row>
    <row r="910" spans="15:21" x14ac:dyDescent="0.35">
      <c r="O910" s="4"/>
      <c r="P910" s="4"/>
      <c r="Q910" s="4"/>
      <c r="R910" s="4"/>
      <c r="S910" s="4"/>
      <c r="T910" s="4"/>
      <c r="U910" s="4"/>
    </row>
    <row r="911" spans="15:21" x14ac:dyDescent="0.35">
      <c r="O911" s="4"/>
      <c r="P911" s="4"/>
      <c r="Q911" s="4"/>
      <c r="R911" s="4"/>
      <c r="S911" s="4"/>
      <c r="T911" s="4"/>
      <c r="U911" s="4"/>
    </row>
    <row r="912" spans="15:21" x14ac:dyDescent="0.35">
      <c r="O912" s="4"/>
      <c r="P912" s="4"/>
      <c r="Q912" s="4"/>
      <c r="R912" s="4"/>
      <c r="S912" s="4"/>
      <c r="T912" s="4"/>
      <c r="U912" s="4"/>
    </row>
    <row r="913" spans="15:21" x14ac:dyDescent="0.35">
      <c r="O913" s="4"/>
      <c r="P913" s="4"/>
      <c r="Q913" s="4"/>
      <c r="R913" s="4"/>
      <c r="S913" s="4"/>
      <c r="T913" s="4"/>
      <c r="U913" s="4"/>
    </row>
    <row r="914" spans="15:21" x14ac:dyDescent="0.35">
      <c r="O914" s="4"/>
      <c r="P914" s="4"/>
      <c r="Q914" s="4"/>
      <c r="R914" s="4"/>
      <c r="S914" s="4"/>
      <c r="T914" s="4"/>
      <c r="U914" s="4"/>
    </row>
    <row r="915" spans="15:21" x14ac:dyDescent="0.35">
      <c r="O915" s="4"/>
      <c r="P915" s="4"/>
      <c r="Q915" s="4"/>
      <c r="R915" s="4"/>
      <c r="S915" s="4"/>
      <c r="T915" s="4"/>
      <c r="U915" s="4"/>
    </row>
    <row r="916" spans="15:21" x14ac:dyDescent="0.35">
      <c r="O916" s="4"/>
      <c r="P916" s="4"/>
      <c r="Q916" s="4"/>
      <c r="R916" s="4"/>
      <c r="S916" s="4"/>
      <c r="T916" s="4"/>
      <c r="U916" s="4"/>
    </row>
    <row r="917" spans="15:21" x14ac:dyDescent="0.35">
      <c r="O917" s="4"/>
      <c r="P917" s="4"/>
      <c r="Q917" s="4"/>
      <c r="R917" s="4"/>
      <c r="S917" s="4"/>
      <c r="T917" s="4"/>
      <c r="U917" s="4"/>
    </row>
    <row r="918" spans="15:21" x14ac:dyDescent="0.35">
      <c r="O918" s="4"/>
      <c r="P918" s="4"/>
      <c r="Q918" s="4"/>
      <c r="R918" s="4"/>
      <c r="S918" s="4"/>
      <c r="T918" s="4"/>
      <c r="U918" s="4"/>
    </row>
    <row r="919" spans="15:21" x14ac:dyDescent="0.35">
      <c r="O919" s="4"/>
      <c r="P919" s="4"/>
      <c r="Q919" s="4"/>
      <c r="R919" s="4"/>
      <c r="S919" s="4"/>
      <c r="T919" s="4"/>
      <c r="U919" s="4"/>
    </row>
    <row r="920" spans="15:21" x14ac:dyDescent="0.35">
      <c r="O920" s="4"/>
      <c r="P920" s="4"/>
      <c r="Q920" s="4"/>
      <c r="R920" s="4"/>
      <c r="S920" s="4"/>
      <c r="T920" s="4"/>
      <c r="U920" s="4"/>
    </row>
    <row r="921" spans="15:21" x14ac:dyDescent="0.35">
      <c r="O921" s="4"/>
      <c r="P921" s="4"/>
      <c r="Q921" s="4"/>
      <c r="R921" s="4"/>
      <c r="S921" s="4"/>
      <c r="T921" s="4"/>
      <c r="U921" s="4"/>
    </row>
    <row r="922" spans="15:21" x14ac:dyDescent="0.35">
      <c r="O922" s="4"/>
      <c r="P922" s="4"/>
      <c r="Q922" s="4"/>
      <c r="R922" s="4"/>
      <c r="S922" s="4"/>
      <c r="T922" s="4"/>
      <c r="U922" s="4"/>
    </row>
    <row r="923" spans="15:21" x14ac:dyDescent="0.35">
      <c r="O923" s="4"/>
      <c r="P923" s="4"/>
      <c r="Q923" s="4"/>
      <c r="R923" s="4"/>
      <c r="S923" s="4"/>
      <c r="T923" s="4"/>
      <c r="U923" s="4"/>
    </row>
    <row r="924" spans="15:21" x14ac:dyDescent="0.35">
      <c r="O924" s="4"/>
      <c r="P924" s="4"/>
      <c r="Q924" s="4"/>
      <c r="R924" s="4"/>
      <c r="S924" s="4"/>
      <c r="T924" s="4"/>
      <c r="U924" s="4"/>
    </row>
    <row r="925" spans="15:21" x14ac:dyDescent="0.35">
      <c r="O925" s="4"/>
      <c r="P925" s="4"/>
      <c r="Q925" s="4"/>
      <c r="R925" s="4"/>
      <c r="S925" s="4"/>
      <c r="T925" s="4"/>
      <c r="U925" s="4"/>
    </row>
    <row r="926" spans="15:21" x14ac:dyDescent="0.35">
      <c r="O926" s="4"/>
      <c r="P926" s="4"/>
      <c r="Q926" s="4"/>
      <c r="R926" s="4"/>
      <c r="S926" s="4"/>
      <c r="T926" s="4"/>
      <c r="U926" s="4"/>
    </row>
    <row r="927" spans="15:21" x14ac:dyDescent="0.35">
      <c r="O927" s="4"/>
      <c r="P927" s="4"/>
      <c r="Q927" s="4"/>
      <c r="R927" s="4"/>
      <c r="S927" s="4"/>
      <c r="T927" s="4"/>
      <c r="U927" s="4"/>
    </row>
    <row r="928" spans="15:21" x14ac:dyDescent="0.35">
      <c r="O928" s="4"/>
      <c r="P928" s="4"/>
      <c r="Q928" s="4"/>
      <c r="R928" s="4"/>
      <c r="S928" s="4"/>
      <c r="T928" s="4"/>
      <c r="U928" s="4"/>
    </row>
    <row r="929" spans="15:21" x14ac:dyDescent="0.35">
      <c r="O929" s="4"/>
      <c r="P929" s="4"/>
      <c r="Q929" s="4"/>
      <c r="R929" s="4"/>
      <c r="S929" s="4"/>
      <c r="T929" s="4"/>
      <c r="U929" s="4"/>
    </row>
    <row r="930" spans="15:21" x14ac:dyDescent="0.35">
      <c r="O930" s="4"/>
      <c r="P930" s="4"/>
      <c r="Q930" s="4"/>
      <c r="R930" s="4"/>
      <c r="S930" s="4"/>
      <c r="T930" s="4"/>
      <c r="U930" s="4"/>
    </row>
    <row r="931" spans="15:21" x14ac:dyDescent="0.35">
      <c r="O931" s="4"/>
      <c r="P931" s="4"/>
      <c r="Q931" s="4"/>
      <c r="R931" s="4"/>
      <c r="S931" s="4"/>
      <c r="T931" s="4"/>
      <c r="U931" s="4"/>
    </row>
    <row r="932" spans="15:21" x14ac:dyDescent="0.35">
      <c r="O932" s="4"/>
      <c r="P932" s="4"/>
      <c r="Q932" s="4"/>
      <c r="R932" s="4"/>
      <c r="S932" s="4"/>
      <c r="T932" s="4"/>
      <c r="U932" s="4"/>
    </row>
    <row r="933" spans="15:21" x14ac:dyDescent="0.35">
      <c r="O933" s="4"/>
      <c r="P933" s="4"/>
      <c r="Q933" s="4"/>
      <c r="R933" s="4"/>
      <c r="S933" s="4"/>
      <c r="T933" s="4"/>
      <c r="U933" s="4"/>
    </row>
    <row r="934" spans="15:21" x14ac:dyDescent="0.35">
      <c r="O934" s="4"/>
      <c r="P934" s="4"/>
      <c r="Q934" s="4"/>
      <c r="R934" s="4"/>
      <c r="S934" s="4"/>
      <c r="T934" s="4"/>
      <c r="U934" s="4"/>
    </row>
    <row r="935" spans="15:21" x14ac:dyDescent="0.35">
      <c r="O935" s="4"/>
      <c r="P935" s="4"/>
      <c r="Q935" s="4"/>
      <c r="R935" s="4"/>
      <c r="S935" s="4"/>
      <c r="T935" s="4"/>
      <c r="U935" s="4"/>
    </row>
    <row r="936" spans="15:21" x14ac:dyDescent="0.35">
      <c r="O936" s="4"/>
      <c r="P936" s="4"/>
      <c r="Q936" s="4"/>
      <c r="R936" s="4"/>
      <c r="S936" s="4"/>
      <c r="T936" s="4"/>
      <c r="U936" s="4"/>
    </row>
    <row r="937" spans="15:21" x14ac:dyDescent="0.35">
      <c r="O937" s="4"/>
      <c r="P937" s="4"/>
      <c r="Q937" s="4"/>
      <c r="R937" s="4"/>
      <c r="S937" s="4"/>
      <c r="T937" s="4"/>
      <c r="U937" s="4"/>
    </row>
    <row r="938" spans="15:21" x14ac:dyDescent="0.35">
      <c r="O938" s="4"/>
      <c r="P938" s="4"/>
      <c r="Q938" s="4"/>
      <c r="R938" s="4"/>
      <c r="S938" s="4"/>
      <c r="T938" s="4"/>
      <c r="U938" s="4"/>
    </row>
    <row r="939" spans="15:21" x14ac:dyDescent="0.35">
      <c r="O939" s="4"/>
      <c r="P939" s="4"/>
      <c r="Q939" s="4"/>
      <c r="R939" s="4"/>
      <c r="S939" s="4"/>
      <c r="T939" s="4"/>
      <c r="U939" s="4"/>
    </row>
    <row r="940" spans="15:21" x14ac:dyDescent="0.35">
      <c r="O940" s="4"/>
      <c r="P940" s="4"/>
      <c r="Q940" s="4"/>
      <c r="R940" s="4"/>
      <c r="S940" s="4"/>
      <c r="T940" s="4"/>
      <c r="U940" s="4"/>
    </row>
    <row r="941" spans="15:21" x14ac:dyDescent="0.35">
      <c r="O941" s="4"/>
      <c r="P941" s="4"/>
      <c r="Q941" s="4"/>
      <c r="R941" s="4"/>
      <c r="S941" s="4"/>
      <c r="T941" s="4"/>
      <c r="U941" s="4"/>
    </row>
    <row r="942" spans="15:21" x14ac:dyDescent="0.35">
      <c r="O942" s="4"/>
      <c r="P942" s="4"/>
      <c r="Q942" s="4"/>
      <c r="R942" s="4"/>
      <c r="S942" s="4"/>
      <c r="T942" s="4"/>
      <c r="U942" s="4"/>
    </row>
    <row r="943" spans="15:21" x14ac:dyDescent="0.35">
      <c r="O943" s="4"/>
      <c r="P943" s="4"/>
      <c r="Q943" s="4"/>
      <c r="R943" s="4"/>
      <c r="S943" s="4"/>
      <c r="T943" s="4"/>
      <c r="U943" s="4"/>
    </row>
    <row r="944" spans="15:21" x14ac:dyDescent="0.35">
      <c r="O944" s="4"/>
      <c r="P944" s="4"/>
      <c r="Q944" s="4"/>
      <c r="R944" s="4"/>
      <c r="S944" s="4"/>
      <c r="T944" s="4"/>
      <c r="U944" s="4"/>
    </row>
    <row r="945" spans="15:21" x14ac:dyDescent="0.35">
      <c r="O945" s="4"/>
      <c r="P945" s="4"/>
      <c r="Q945" s="4"/>
      <c r="R945" s="4"/>
      <c r="S945" s="4"/>
      <c r="T945" s="4"/>
      <c r="U945" s="4"/>
    </row>
    <row r="946" spans="15:21" x14ac:dyDescent="0.35">
      <c r="O946" s="4"/>
      <c r="P946" s="4"/>
      <c r="Q946" s="4"/>
      <c r="R946" s="4"/>
      <c r="S946" s="4"/>
      <c r="T946" s="4"/>
      <c r="U946" s="4"/>
    </row>
    <row r="947" spans="15:21" x14ac:dyDescent="0.35">
      <c r="O947" s="4"/>
      <c r="P947" s="4"/>
      <c r="Q947" s="4"/>
      <c r="R947" s="4"/>
      <c r="S947" s="4"/>
      <c r="T947" s="4"/>
      <c r="U947" s="4"/>
    </row>
    <row r="948" spans="15:21" x14ac:dyDescent="0.35">
      <c r="O948" s="4"/>
      <c r="P948" s="4"/>
      <c r="Q948" s="4"/>
      <c r="R948" s="4"/>
      <c r="S948" s="4"/>
      <c r="T948" s="4"/>
      <c r="U948" s="4"/>
    </row>
    <row r="949" spans="15:21" x14ac:dyDescent="0.35">
      <c r="O949" s="4"/>
      <c r="P949" s="4"/>
      <c r="Q949" s="4"/>
      <c r="R949" s="4"/>
      <c r="S949" s="4"/>
      <c r="T949" s="4"/>
      <c r="U949" s="4"/>
    </row>
    <row r="950" spans="15:21" x14ac:dyDescent="0.35">
      <c r="O950" s="4"/>
      <c r="P950" s="4"/>
      <c r="Q950" s="4"/>
      <c r="R950" s="4"/>
      <c r="S950" s="4"/>
      <c r="T950" s="4"/>
      <c r="U950" s="4"/>
    </row>
    <row r="951" spans="15:21" x14ac:dyDescent="0.35">
      <c r="O951" s="4"/>
      <c r="P951" s="4"/>
      <c r="Q951" s="4"/>
      <c r="R951" s="4"/>
      <c r="S951" s="4"/>
      <c r="T951" s="4"/>
      <c r="U951" s="4"/>
    </row>
    <row r="952" spans="15:21" x14ac:dyDescent="0.35">
      <c r="O952" s="4"/>
      <c r="P952" s="4"/>
      <c r="Q952" s="4"/>
      <c r="R952" s="4"/>
      <c r="S952" s="4"/>
      <c r="T952" s="4"/>
      <c r="U952" s="4"/>
    </row>
    <row r="953" spans="15:21" x14ac:dyDescent="0.35">
      <c r="O953" s="4"/>
      <c r="P953" s="4"/>
      <c r="Q953" s="4"/>
      <c r="R953" s="4"/>
      <c r="S953" s="4"/>
      <c r="T953" s="4"/>
      <c r="U953" s="4"/>
    </row>
    <row r="954" spans="15:21" x14ac:dyDescent="0.35">
      <c r="O954" s="4"/>
      <c r="P954" s="4"/>
      <c r="Q954" s="4"/>
      <c r="R954" s="4"/>
      <c r="S954" s="4"/>
      <c r="T954" s="4"/>
      <c r="U954" s="4"/>
    </row>
    <row r="955" spans="15:21" x14ac:dyDescent="0.35">
      <c r="O955" s="4"/>
      <c r="P955" s="4"/>
      <c r="Q955" s="4"/>
      <c r="R955" s="4"/>
      <c r="S955" s="4"/>
      <c r="T955" s="4"/>
      <c r="U955" s="4"/>
    </row>
    <row r="956" spans="15:21" x14ac:dyDescent="0.35">
      <c r="O956" s="4"/>
      <c r="P956" s="4"/>
      <c r="Q956" s="4"/>
      <c r="R956" s="4"/>
      <c r="S956" s="4"/>
      <c r="T956" s="4"/>
      <c r="U956" s="4"/>
    </row>
    <row r="957" spans="15:21" x14ac:dyDescent="0.35">
      <c r="O957" s="4"/>
      <c r="P957" s="4"/>
      <c r="Q957" s="4"/>
      <c r="R957" s="4"/>
      <c r="S957" s="4"/>
      <c r="T957" s="4"/>
      <c r="U957" s="4"/>
    </row>
    <row r="958" spans="15:21" x14ac:dyDescent="0.35">
      <c r="O958" s="4"/>
      <c r="P958" s="4"/>
      <c r="Q958" s="4"/>
      <c r="R958" s="4"/>
      <c r="S958" s="4"/>
      <c r="T958" s="4"/>
      <c r="U958" s="4"/>
    </row>
    <row r="959" spans="15:21" x14ac:dyDescent="0.35">
      <c r="O959" s="4"/>
      <c r="P959" s="4"/>
      <c r="Q959" s="4"/>
      <c r="R959" s="4"/>
      <c r="S959" s="4"/>
      <c r="T959" s="4"/>
      <c r="U959" s="4"/>
    </row>
    <row r="960" spans="15:21" x14ac:dyDescent="0.35">
      <c r="O960" s="4"/>
      <c r="P960" s="4"/>
      <c r="Q960" s="4"/>
      <c r="R960" s="4"/>
      <c r="S960" s="4"/>
      <c r="T960" s="4"/>
      <c r="U960" s="4"/>
    </row>
    <row r="961" spans="15:21" x14ac:dyDescent="0.35">
      <c r="O961" s="4"/>
      <c r="P961" s="4"/>
      <c r="Q961" s="4"/>
      <c r="R961" s="4"/>
      <c r="S961" s="4"/>
      <c r="T961" s="4"/>
      <c r="U961" s="4"/>
    </row>
    <row r="962" spans="15:21" x14ac:dyDescent="0.35">
      <c r="O962" s="4"/>
      <c r="P962" s="4"/>
      <c r="Q962" s="4"/>
      <c r="R962" s="4"/>
      <c r="S962" s="4"/>
      <c r="T962" s="4"/>
      <c r="U962" s="4"/>
    </row>
    <row r="963" spans="15:21" x14ac:dyDescent="0.35">
      <c r="O963" s="4"/>
      <c r="P963" s="4"/>
      <c r="Q963" s="4"/>
      <c r="R963" s="4"/>
      <c r="S963" s="4"/>
      <c r="T963" s="4"/>
      <c r="U963" s="4"/>
    </row>
    <row r="964" spans="15:21" x14ac:dyDescent="0.35">
      <c r="O964" s="4"/>
      <c r="P964" s="4"/>
      <c r="Q964" s="4"/>
      <c r="R964" s="4"/>
      <c r="S964" s="4"/>
      <c r="T964" s="4"/>
      <c r="U964" s="4"/>
    </row>
    <row r="965" spans="15:21" x14ac:dyDescent="0.35">
      <c r="O965" s="4"/>
      <c r="P965" s="4"/>
      <c r="Q965" s="4"/>
      <c r="R965" s="4"/>
      <c r="S965" s="4"/>
      <c r="T965" s="4"/>
      <c r="U965" s="4"/>
    </row>
    <row r="966" spans="15:21" x14ac:dyDescent="0.35">
      <c r="O966" s="4"/>
      <c r="P966" s="4"/>
      <c r="Q966" s="4"/>
      <c r="R966" s="4"/>
      <c r="S966" s="4"/>
      <c r="T966" s="4"/>
      <c r="U966" s="4"/>
    </row>
    <row r="967" spans="15:21" x14ac:dyDescent="0.35">
      <c r="O967" s="4"/>
      <c r="P967" s="4"/>
      <c r="Q967" s="4"/>
      <c r="R967" s="4"/>
      <c r="S967" s="4"/>
      <c r="T967" s="4"/>
      <c r="U967" s="4"/>
    </row>
    <row r="968" spans="15:21" x14ac:dyDescent="0.35">
      <c r="O968" s="4"/>
      <c r="P968" s="4"/>
      <c r="Q968" s="4"/>
      <c r="R968" s="4"/>
      <c r="S968" s="4"/>
      <c r="T968" s="4"/>
      <c r="U968" s="4"/>
    </row>
    <row r="969" spans="15:21" x14ac:dyDescent="0.35">
      <c r="O969" s="4"/>
      <c r="P969" s="4"/>
      <c r="Q969" s="4"/>
      <c r="R969" s="4"/>
      <c r="S969" s="4"/>
      <c r="T969" s="4"/>
      <c r="U969" s="4"/>
    </row>
    <row r="970" spans="15:21" x14ac:dyDescent="0.35">
      <c r="O970" s="4"/>
      <c r="P970" s="4"/>
      <c r="Q970" s="4"/>
      <c r="R970" s="4"/>
      <c r="S970" s="4"/>
      <c r="T970" s="4"/>
      <c r="U970" s="4"/>
    </row>
    <row r="971" spans="15:21" x14ac:dyDescent="0.35">
      <c r="O971" s="4"/>
      <c r="P971" s="4"/>
      <c r="Q971" s="4"/>
      <c r="R971" s="4"/>
      <c r="S971" s="4"/>
      <c r="T971" s="4"/>
      <c r="U971" s="4"/>
    </row>
    <row r="972" spans="15:21" x14ac:dyDescent="0.35">
      <c r="O972" s="4"/>
      <c r="P972" s="4"/>
      <c r="Q972" s="4"/>
      <c r="R972" s="4"/>
      <c r="S972" s="4"/>
      <c r="T972" s="4"/>
      <c r="U972" s="4"/>
    </row>
    <row r="973" spans="15:21" x14ac:dyDescent="0.35">
      <c r="O973" s="4"/>
      <c r="P973" s="4"/>
      <c r="Q973" s="4"/>
      <c r="R973" s="4"/>
      <c r="S973" s="4"/>
      <c r="T973" s="4"/>
      <c r="U973" s="4"/>
    </row>
    <row r="974" spans="15:21" x14ac:dyDescent="0.35">
      <c r="O974" s="4"/>
      <c r="P974" s="4"/>
      <c r="Q974" s="4"/>
      <c r="R974" s="4"/>
      <c r="S974" s="4"/>
      <c r="T974" s="4"/>
      <c r="U974" s="4"/>
    </row>
    <row r="975" spans="15:21" x14ac:dyDescent="0.35">
      <c r="O975" s="4"/>
      <c r="P975" s="4"/>
      <c r="Q975" s="4"/>
      <c r="R975" s="4"/>
      <c r="S975" s="4"/>
      <c r="T975" s="4"/>
      <c r="U975" s="4"/>
    </row>
    <row r="976" spans="15:21" x14ac:dyDescent="0.35">
      <c r="O976" s="4"/>
      <c r="P976" s="4"/>
      <c r="Q976" s="4"/>
      <c r="R976" s="4"/>
      <c r="S976" s="4"/>
      <c r="T976" s="4"/>
      <c r="U976" s="4"/>
    </row>
    <row r="977" spans="15:21" x14ac:dyDescent="0.35">
      <c r="O977" s="4"/>
      <c r="P977" s="4"/>
      <c r="Q977" s="4"/>
      <c r="R977" s="4"/>
      <c r="S977" s="4"/>
      <c r="T977" s="4"/>
      <c r="U977" s="4"/>
    </row>
    <row r="978" spans="15:21" x14ac:dyDescent="0.35">
      <c r="O978" s="4"/>
      <c r="P978" s="4"/>
      <c r="Q978" s="4"/>
      <c r="R978" s="4"/>
      <c r="S978" s="4"/>
      <c r="T978" s="4"/>
      <c r="U978" s="4"/>
    </row>
    <row r="979" spans="15:21" x14ac:dyDescent="0.35">
      <c r="O979" s="4"/>
      <c r="P979" s="4"/>
      <c r="Q979" s="4"/>
      <c r="R979" s="4"/>
      <c r="S979" s="4"/>
      <c r="T979" s="4"/>
      <c r="U979" s="4"/>
    </row>
    <row r="980" spans="15:21" x14ac:dyDescent="0.35">
      <c r="O980" s="4"/>
      <c r="P980" s="4"/>
      <c r="Q980" s="4"/>
      <c r="R980" s="4"/>
      <c r="S980" s="4"/>
      <c r="T980" s="4"/>
      <c r="U980" s="4"/>
    </row>
    <row r="981" spans="15:21" x14ac:dyDescent="0.35">
      <c r="O981" s="4"/>
      <c r="P981" s="4"/>
      <c r="Q981" s="4"/>
      <c r="R981" s="4"/>
      <c r="S981" s="4"/>
      <c r="T981" s="4"/>
      <c r="U981" s="4"/>
    </row>
    <row r="982" spans="15:21" x14ac:dyDescent="0.35">
      <c r="O982" s="4"/>
      <c r="P982" s="4"/>
      <c r="Q982" s="4"/>
      <c r="R982" s="4"/>
      <c r="S982" s="4"/>
      <c r="T982" s="4"/>
      <c r="U982" s="4"/>
    </row>
    <row r="983" spans="15:21" x14ac:dyDescent="0.35">
      <c r="O983" s="4"/>
      <c r="P983" s="4"/>
      <c r="Q983" s="4"/>
      <c r="R983" s="4"/>
      <c r="S983" s="4"/>
      <c r="T983" s="4"/>
      <c r="U983" s="4"/>
    </row>
    <row r="984" spans="15:21" x14ac:dyDescent="0.35">
      <c r="O984" s="4"/>
      <c r="P984" s="4"/>
      <c r="Q984" s="4"/>
      <c r="R984" s="4"/>
      <c r="S984" s="4"/>
      <c r="T984" s="4"/>
      <c r="U984" s="4"/>
    </row>
    <row r="985" spans="15:21" x14ac:dyDescent="0.35">
      <c r="O985" s="4"/>
      <c r="P985" s="4"/>
      <c r="Q985" s="4"/>
      <c r="R985" s="4"/>
      <c r="S985" s="4"/>
      <c r="T985" s="4"/>
      <c r="U985" s="4"/>
    </row>
    <row r="986" spans="15:21" x14ac:dyDescent="0.35">
      <c r="O986" s="4"/>
      <c r="P986" s="4"/>
      <c r="Q986" s="4"/>
      <c r="R986" s="4"/>
      <c r="S986" s="4"/>
      <c r="T986" s="4"/>
      <c r="U986" s="4"/>
    </row>
    <row r="987" spans="15:21" x14ac:dyDescent="0.35">
      <c r="O987" s="4"/>
      <c r="P987" s="4"/>
      <c r="Q987" s="4"/>
      <c r="R987" s="4"/>
      <c r="S987" s="4"/>
      <c r="T987" s="4"/>
      <c r="U987" s="4"/>
    </row>
    <row r="988" spans="15:21" x14ac:dyDescent="0.35">
      <c r="O988" s="4"/>
      <c r="P988" s="4"/>
      <c r="Q988" s="4"/>
      <c r="R988" s="4"/>
      <c r="S988" s="4"/>
      <c r="T988" s="4"/>
      <c r="U988" s="4"/>
    </row>
    <row r="989" spans="15:21" x14ac:dyDescent="0.35">
      <c r="O989" s="4"/>
      <c r="P989" s="4"/>
      <c r="Q989" s="4"/>
      <c r="R989" s="4"/>
      <c r="S989" s="4"/>
      <c r="T989" s="4"/>
      <c r="U989" s="4"/>
    </row>
    <row r="990" spans="15:21" x14ac:dyDescent="0.35">
      <c r="O990" s="4"/>
      <c r="P990" s="4"/>
      <c r="Q990" s="4"/>
      <c r="R990" s="4"/>
      <c r="S990" s="4"/>
      <c r="T990" s="4"/>
      <c r="U990" s="4"/>
    </row>
    <row r="991" spans="15:21" x14ac:dyDescent="0.35">
      <c r="O991" s="4"/>
      <c r="P991" s="4"/>
      <c r="Q991" s="4"/>
      <c r="R991" s="4"/>
      <c r="S991" s="4"/>
      <c r="T991" s="4"/>
      <c r="U991" s="4"/>
    </row>
    <row r="992" spans="15:21" x14ac:dyDescent="0.35">
      <c r="O992" s="4"/>
      <c r="P992" s="4"/>
      <c r="Q992" s="4"/>
      <c r="R992" s="4"/>
      <c r="S992" s="4"/>
      <c r="T992" s="4"/>
      <c r="U992" s="4"/>
    </row>
    <row r="993" spans="15:21" x14ac:dyDescent="0.35">
      <c r="O993" s="4"/>
      <c r="P993" s="4"/>
      <c r="Q993" s="4"/>
      <c r="R993" s="4"/>
      <c r="S993" s="4"/>
      <c r="T993" s="4"/>
      <c r="U993" s="4"/>
    </row>
    <row r="994" spans="15:21" x14ac:dyDescent="0.35">
      <c r="O994" s="4"/>
      <c r="P994" s="4"/>
      <c r="Q994" s="4"/>
      <c r="R994" s="4"/>
      <c r="S994" s="4"/>
      <c r="T994" s="4"/>
      <c r="U994" s="4"/>
    </row>
    <row r="995" spans="15:21" x14ac:dyDescent="0.35">
      <c r="O995" s="4"/>
      <c r="P995" s="4"/>
      <c r="Q995" s="4"/>
      <c r="R995" s="4"/>
      <c r="S995" s="4"/>
      <c r="T995" s="4"/>
      <c r="U995" s="4"/>
    </row>
    <row r="996" spans="15:21" x14ac:dyDescent="0.35">
      <c r="O996" s="4"/>
      <c r="P996" s="4"/>
      <c r="Q996" s="4"/>
      <c r="R996" s="4"/>
      <c r="S996" s="4"/>
      <c r="T996" s="4"/>
      <c r="U996" s="4"/>
    </row>
    <row r="997" spans="15:21" x14ac:dyDescent="0.35">
      <c r="O997" s="4"/>
      <c r="P997" s="4"/>
      <c r="Q997" s="4"/>
      <c r="R997" s="4"/>
      <c r="S997" s="4"/>
      <c r="T997" s="4"/>
      <c r="U997" s="4"/>
    </row>
    <row r="998" spans="15:21" x14ac:dyDescent="0.35">
      <c r="O998" s="4"/>
      <c r="P998" s="4"/>
      <c r="Q998" s="4"/>
      <c r="R998" s="4"/>
      <c r="S998" s="4"/>
      <c r="T998" s="4"/>
      <c r="U998" s="4"/>
    </row>
    <row r="999" spans="15:21" x14ac:dyDescent="0.35">
      <c r="O999" s="4"/>
      <c r="P999" s="4"/>
      <c r="Q999" s="4"/>
      <c r="R999" s="4"/>
      <c r="S999" s="4"/>
      <c r="T999" s="4"/>
      <c r="U999" s="4"/>
    </row>
    <row r="1000" spans="15:21" x14ac:dyDescent="0.35">
      <c r="O1000" s="4"/>
      <c r="P1000" s="4"/>
      <c r="Q1000" s="4"/>
      <c r="R1000" s="4"/>
      <c r="S1000" s="4"/>
      <c r="T1000" s="4"/>
      <c r="U1000" s="4"/>
    </row>
    <row r="1001" spans="15:21" x14ac:dyDescent="0.35">
      <c r="O1001" s="4"/>
      <c r="P1001" s="4"/>
      <c r="Q1001" s="4"/>
      <c r="R1001" s="4"/>
      <c r="S1001" s="4"/>
      <c r="T1001" s="4"/>
      <c r="U1001" s="4"/>
    </row>
    <row r="1002" spans="15:21" x14ac:dyDescent="0.35">
      <c r="O1002" s="4"/>
      <c r="P1002" s="4"/>
      <c r="Q1002" s="4"/>
      <c r="R1002" s="4"/>
      <c r="S1002" s="4"/>
      <c r="T1002" s="4"/>
      <c r="U1002" s="4"/>
    </row>
    <row r="1003" spans="15:21" x14ac:dyDescent="0.35">
      <c r="O1003" s="4"/>
      <c r="P1003" s="4"/>
      <c r="Q1003" s="4"/>
      <c r="R1003" s="4"/>
      <c r="S1003" s="4"/>
      <c r="T1003" s="4"/>
      <c r="U1003" s="4"/>
    </row>
    <row r="1004" spans="15:21" x14ac:dyDescent="0.35">
      <c r="O1004" s="4"/>
      <c r="P1004" s="4"/>
      <c r="Q1004" s="4"/>
      <c r="R1004" s="4"/>
      <c r="S1004" s="4"/>
      <c r="T1004" s="4"/>
      <c r="U1004" s="4"/>
    </row>
    <row r="1005" spans="15:21" x14ac:dyDescent="0.35">
      <c r="O1005" s="4"/>
      <c r="P1005" s="4"/>
      <c r="Q1005" s="4"/>
      <c r="R1005" s="4"/>
      <c r="S1005" s="4"/>
      <c r="T1005" s="4"/>
      <c r="U1005" s="4"/>
    </row>
    <row r="1006" spans="15:21" x14ac:dyDescent="0.35">
      <c r="O1006" s="4"/>
      <c r="P1006" s="4"/>
      <c r="Q1006" s="4"/>
      <c r="R1006" s="4"/>
      <c r="S1006" s="4"/>
      <c r="T1006" s="4"/>
      <c r="U1006" s="4"/>
    </row>
    <row r="1007" spans="15:21" x14ac:dyDescent="0.35">
      <c r="O1007" s="4"/>
      <c r="P1007" s="4"/>
      <c r="Q1007" s="4"/>
      <c r="R1007" s="4"/>
      <c r="S1007" s="4"/>
      <c r="T1007" s="4"/>
      <c r="U1007" s="4"/>
    </row>
    <row r="1008" spans="15:21" x14ac:dyDescent="0.35">
      <c r="O1008" s="4"/>
      <c r="P1008" s="4"/>
      <c r="Q1008" s="4"/>
      <c r="R1008" s="4"/>
      <c r="S1008" s="4"/>
      <c r="T1008" s="4"/>
      <c r="U1008" s="4"/>
    </row>
    <row r="1009" spans="15:21" x14ac:dyDescent="0.35">
      <c r="O1009" s="4"/>
      <c r="P1009" s="4"/>
      <c r="Q1009" s="4"/>
      <c r="R1009" s="4"/>
      <c r="S1009" s="4"/>
      <c r="T1009" s="4"/>
      <c r="U1009" s="4"/>
    </row>
    <row r="1010" spans="15:21" x14ac:dyDescent="0.35">
      <c r="O1010" s="4"/>
      <c r="P1010" s="4"/>
      <c r="Q1010" s="4"/>
      <c r="R1010" s="4"/>
      <c r="S1010" s="4"/>
      <c r="T1010" s="4"/>
      <c r="U1010" s="4"/>
    </row>
    <row r="1011" spans="15:21" x14ac:dyDescent="0.35">
      <c r="O1011" s="4"/>
      <c r="P1011" s="4"/>
      <c r="Q1011" s="4"/>
      <c r="R1011" s="4"/>
      <c r="S1011" s="4"/>
      <c r="T1011" s="4"/>
      <c r="U1011" s="4"/>
    </row>
    <row r="1012" spans="15:21" x14ac:dyDescent="0.35">
      <c r="O1012" s="4"/>
      <c r="P1012" s="4"/>
      <c r="Q1012" s="4"/>
      <c r="R1012" s="4"/>
      <c r="S1012" s="4"/>
      <c r="T1012" s="4"/>
      <c r="U1012" s="4"/>
    </row>
    <row r="1013" spans="15:21" x14ac:dyDescent="0.35">
      <c r="O1013" s="4"/>
      <c r="P1013" s="4"/>
      <c r="Q1013" s="4"/>
      <c r="R1013" s="4"/>
      <c r="S1013" s="4"/>
      <c r="T1013" s="4"/>
      <c r="U1013" s="4"/>
    </row>
    <row r="1014" spans="15:21" x14ac:dyDescent="0.35">
      <c r="O1014" s="4"/>
      <c r="P1014" s="4"/>
      <c r="Q1014" s="4"/>
      <c r="R1014" s="4"/>
      <c r="S1014" s="4"/>
      <c r="T1014" s="4"/>
      <c r="U1014" s="4"/>
    </row>
    <row r="1015" spans="15:21" x14ac:dyDescent="0.35">
      <c r="O1015" s="4"/>
      <c r="P1015" s="4"/>
      <c r="Q1015" s="4"/>
      <c r="R1015" s="4"/>
      <c r="S1015" s="4"/>
      <c r="T1015" s="4"/>
      <c r="U1015" s="4"/>
    </row>
    <row r="1016" spans="15:21" x14ac:dyDescent="0.35">
      <c r="O1016" s="4"/>
      <c r="P1016" s="4"/>
      <c r="Q1016" s="4"/>
      <c r="R1016" s="4"/>
      <c r="S1016" s="4"/>
      <c r="T1016" s="4"/>
      <c r="U1016" s="4"/>
    </row>
    <row r="1017" spans="15:21" x14ac:dyDescent="0.35">
      <c r="O1017" s="4"/>
      <c r="P1017" s="4"/>
      <c r="Q1017" s="4"/>
      <c r="R1017" s="4"/>
      <c r="S1017" s="4"/>
      <c r="T1017" s="4"/>
      <c r="U1017" s="4"/>
    </row>
    <row r="1018" spans="15:21" x14ac:dyDescent="0.35">
      <c r="O1018" s="4"/>
      <c r="P1018" s="4"/>
      <c r="Q1018" s="4"/>
      <c r="R1018" s="4"/>
      <c r="S1018" s="4"/>
      <c r="T1018" s="4"/>
      <c r="U1018" s="4"/>
    </row>
    <row r="1019" spans="15:21" x14ac:dyDescent="0.35">
      <c r="O1019" s="4"/>
      <c r="P1019" s="4"/>
      <c r="Q1019" s="4"/>
      <c r="R1019" s="4"/>
      <c r="S1019" s="4"/>
      <c r="T1019" s="4"/>
      <c r="U1019" s="4"/>
    </row>
    <row r="1020" spans="15:21" x14ac:dyDescent="0.35">
      <c r="O1020" s="4"/>
      <c r="P1020" s="4"/>
      <c r="Q1020" s="4"/>
      <c r="R1020" s="4"/>
      <c r="S1020" s="4"/>
      <c r="T1020" s="4"/>
      <c r="U1020" s="4"/>
    </row>
    <row r="1021" spans="15:21" x14ac:dyDescent="0.35">
      <c r="O1021" s="4"/>
      <c r="P1021" s="4"/>
      <c r="Q1021" s="4"/>
      <c r="R1021" s="4"/>
      <c r="S1021" s="4"/>
      <c r="T1021" s="4"/>
      <c r="U1021" s="4"/>
    </row>
    <row r="1022" spans="15:21" x14ac:dyDescent="0.35">
      <c r="O1022" s="4"/>
      <c r="P1022" s="4"/>
      <c r="Q1022" s="4"/>
      <c r="R1022" s="4"/>
      <c r="S1022" s="4"/>
      <c r="T1022" s="4"/>
      <c r="U1022" s="4"/>
    </row>
    <row r="1023" spans="15:21" x14ac:dyDescent="0.35">
      <c r="O1023" s="4"/>
      <c r="P1023" s="4"/>
      <c r="Q1023" s="4"/>
      <c r="R1023" s="4"/>
      <c r="S1023" s="4"/>
      <c r="T1023" s="4"/>
      <c r="U1023" s="4"/>
    </row>
    <row r="1024" spans="15:21" x14ac:dyDescent="0.35">
      <c r="O1024" s="4"/>
      <c r="P1024" s="4"/>
      <c r="Q1024" s="4"/>
      <c r="R1024" s="4"/>
      <c r="S1024" s="4"/>
      <c r="T1024" s="4"/>
      <c r="U1024" s="4"/>
    </row>
    <row r="1025" spans="15:21" x14ac:dyDescent="0.35">
      <c r="O1025" s="4"/>
      <c r="P1025" s="4"/>
      <c r="Q1025" s="4"/>
      <c r="R1025" s="4"/>
      <c r="S1025" s="4"/>
      <c r="T1025" s="4"/>
      <c r="U1025" s="4"/>
    </row>
    <row r="1026" spans="15:21" x14ac:dyDescent="0.35">
      <c r="O1026" s="4"/>
      <c r="P1026" s="4"/>
      <c r="Q1026" s="4"/>
      <c r="R1026" s="4"/>
      <c r="S1026" s="4"/>
      <c r="T1026" s="4"/>
      <c r="U1026" s="4"/>
    </row>
    <row r="1027" spans="15:21" x14ac:dyDescent="0.35">
      <c r="O1027" s="4"/>
      <c r="P1027" s="4"/>
      <c r="Q1027" s="4"/>
      <c r="R1027" s="4"/>
      <c r="S1027" s="4"/>
      <c r="T1027" s="4"/>
      <c r="U1027" s="4"/>
    </row>
    <row r="1028" spans="15:21" x14ac:dyDescent="0.35">
      <c r="O1028" s="4"/>
      <c r="P1028" s="4"/>
      <c r="Q1028" s="4"/>
      <c r="R1028" s="4"/>
      <c r="S1028" s="4"/>
      <c r="T1028" s="4"/>
      <c r="U1028" s="4"/>
    </row>
    <row r="1029" spans="15:21" x14ac:dyDescent="0.35">
      <c r="O1029" s="4"/>
      <c r="P1029" s="4"/>
      <c r="Q1029" s="4"/>
      <c r="R1029" s="4"/>
      <c r="S1029" s="4"/>
      <c r="T1029" s="4"/>
      <c r="U1029" s="4"/>
    </row>
    <row r="1030" spans="15:21" x14ac:dyDescent="0.35">
      <c r="O1030" s="4"/>
      <c r="P1030" s="4"/>
      <c r="Q1030" s="4"/>
      <c r="R1030" s="4"/>
      <c r="S1030" s="4"/>
      <c r="T1030" s="4"/>
      <c r="U1030" s="4"/>
    </row>
    <row r="1031" spans="15:21" x14ac:dyDescent="0.35">
      <c r="O1031" s="4"/>
      <c r="P1031" s="4"/>
      <c r="Q1031" s="4"/>
      <c r="R1031" s="4"/>
      <c r="S1031" s="4"/>
      <c r="T1031" s="4"/>
      <c r="U1031" s="4"/>
    </row>
    <row r="1032" spans="15:21" x14ac:dyDescent="0.35">
      <c r="O1032" s="4"/>
      <c r="P1032" s="4"/>
      <c r="Q1032" s="4"/>
      <c r="R1032" s="4"/>
      <c r="S1032" s="4"/>
      <c r="T1032" s="4"/>
      <c r="U1032" s="4"/>
    </row>
    <row r="1033" spans="15:21" x14ac:dyDescent="0.35">
      <c r="O1033" s="4"/>
      <c r="P1033" s="4"/>
      <c r="Q1033" s="4"/>
      <c r="R1033" s="4"/>
      <c r="S1033" s="4"/>
      <c r="T1033" s="4"/>
      <c r="U1033" s="4"/>
    </row>
    <row r="1034" spans="15:21" x14ac:dyDescent="0.35">
      <c r="O1034" s="4"/>
      <c r="P1034" s="4"/>
      <c r="Q1034" s="4"/>
      <c r="R1034" s="4"/>
      <c r="S1034" s="4"/>
      <c r="T1034" s="4"/>
      <c r="U1034" s="4"/>
    </row>
    <row r="1035" spans="15:21" x14ac:dyDescent="0.35">
      <c r="O1035" s="4"/>
      <c r="P1035" s="4"/>
      <c r="Q1035" s="4"/>
      <c r="R1035" s="4"/>
      <c r="S1035" s="4"/>
      <c r="T1035" s="4"/>
      <c r="U1035" s="4"/>
    </row>
    <row r="1036" spans="15:21" x14ac:dyDescent="0.35">
      <c r="O1036" s="4"/>
      <c r="P1036" s="4"/>
      <c r="Q1036" s="4"/>
      <c r="R1036" s="4"/>
      <c r="S1036" s="4"/>
      <c r="T1036" s="4"/>
      <c r="U1036" s="4"/>
    </row>
    <row r="1037" spans="15:21" x14ac:dyDescent="0.35">
      <c r="O1037" s="4"/>
      <c r="P1037" s="4"/>
      <c r="Q1037" s="4"/>
      <c r="R1037" s="4"/>
      <c r="S1037" s="4"/>
      <c r="T1037" s="4"/>
      <c r="U1037" s="4"/>
    </row>
    <row r="1038" spans="15:21" x14ac:dyDescent="0.35">
      <c r="O1038" s="4"/>
      <c r="P1038" s="4"/>
      <c r="Q1038" s="4"/>
      <c r="R1038" s="4"/>
      <c r="S1038" s="4"/>
      <c r="T1038" s="4"/>
      <c r="U1038" s="4"/>
    </row>
    <row r="1039" spans="15:21" x14ac:dyDescent="0.35">
      <c r="O1039" s="4"/>
      <c r="P1039" s="4"/>
      <c r="Q1039" s="4"/>
      <c r="R1039" s="4"/>
      <c r="S1039" s="4"/>
      <c r="T1039" s="4"/>
      <c r="U1039" s="4"/>
    </row>
    <row r="1040" spans="15:21" x14ac:dyDescent="0.35">
      <c r="O1040" s="4"/>
      <c r="P1040" s="4"/>
      <c r="Q1040" s="4"/>
      <c r="R1040" s="4"/>
      <c r="S1040" s="4"/>
      <c r="T1040" s="4"/>
      <c r="U1040" s="4"/>
    </row>
    <row r="1041" spans="15:21" x14ac:dyDescent="0.35">
      <c r="O1041" s="4"/>
      <c r="P1041" s="4"/>
      <c r="Q1041" s="4"/>
      <c r="R1041" s="4"/>
      <c r="S1041" s="4"/>
      <c r="T1041" s="4"/>
      <c r="U1041" s="4"/>
    </row>
    <row r="1042" spans="15:21" x14ac:dyDescent="0.35">
      <c r="O1042" s="4"/>
      <c r="P1042" s="4"/>
      <c r="Q1042" s="4"/>
      <c r="R1042" s="4"/>
      <c r="S1042" s="4"/>
      <c r="T1042" s="4"/>
      <c r="U1042" s="4"/>
    </row>
    <row r="1043" spans="15:21" x14ac:dyDescent="0.35">
      <c r="O1043" s="4"/>
      <c r="P1043" s="4"/>
      <c r="Q1043" s="4"/>
      <c r="R1043" s="4"/>
      <c r="S1043" s="4"/>
      <c r="T1043" s="4"/>
      <c r="U1043" s="4"/>
    </row>
    <row r="1044" spans="15:21" x14ac:dyDescent="0.35">
      <c r="O1044" s="4"/>
      <c r="P1044" s="4"/>
      <c r="Q1044" s="4"/>
      <c r="R1044" s="4"/>
      <c r="S1044" s="4"/>
      <c r="T1044" s="4"/>
      <c r="U1044" s="4"/>
    </row>
    <row r="1045" spans="15:21" x14ac:dyDescent="0.35">
      <c r="O1045" s="4"/>
      <c r="P1045" s="4"/>
      <c r="Q1045" s="4"/>
      <c r="R1045" s="4"/>
      <c r="S1045" s="4"/>
      <c r="T1045" s="4"/>
      <c r="U1045" s="4"/>
    </row>
    <row r="1046" spans="15:21" x14ac:dyDescent="0.35">
      <c r="O1046" s="4"/>
      <c r="P1046" s="4"/>
      <c r="Q1046" s="4"/>
      <c r="R1046" s="4"/>
      <c r="S1046" s="4"/>
      <c r="T1046" s="4"/>
      <c r="U1046" s="4"/>
    </row>
    <row r="1047" spans="15:21" x14ac:dyDescent="0.35">
      <c r="O1047" s="4"/>
      <c r="P1047" s="4"/>
      <c r="Q1047" s="4"/>
      <c r="R1047" s="4"/>
      <c r="S1047" s="4"/>
      <c r="T1047" s="4"/>
      <c r="U1047" s="4"/>
    </row>
    <row r="1048" spans="15:21" x14ac:dyDescent="0.35">
      <c r="O1048" s="4"/>
      <c r="P1048" s="4"/>
      <c r="Q1048" s="4"/>
      <c r="R1048" s="4"/>
      <c r="S1048" s="4"/>
      <c r="T1048" s="4"/>
      <c r="U1048" s="4"/>
    </row>
    <row r="1049" spans="15:21" x14ac:dyDescent="0.35">
      <c r="O1049" s="4"/>
      <c r="P1049" s="4"/>
      <c r="Q1049" s="4"/>
      <c r="R1049" s="4"/>
      <c r="S1049" s="4"/>
      <c r="T1049" s="4"/>
      <c r="U1049" s="4"/>
    </row>
    <row r="1050" spans="15:21" x14ac:dyDescent="0.35">
      <c r="O1050" s="4"/>
      <c r="P1050" s="4"/>
      <c r="Q1050" s="4"/>
      <c r="R1050" s="4"/>
      <c r="S1050" s="4"/>
      <c r="T1050" s="4"/>
      <c r="U1050" s="4"/>
    </row>
    <row r="1051" spans="15:21" x14ac:dyDescent="0.35">
      <c r="O1051" s="4"/>
      <c r="P1051" s="4"/>
      <c r="Q1051" s="4"/>
      <c r="R1051" s="4"/>
      <c r="S1051" s="4"/>
      <c r="T1051" s="4"/>
      <c r="U1051" s="4"/>
    </row>
    <row r="1052" spans="15:21" x14ac:dyDescent="0.35">
      <c r="O1052" s="4"/>
      <c r="P1052" s="4"/>
      <c r="Q1052" s="4"/>
      <c r="R1052" s="4"/>
      <c r="S1052" s="4"/>
      <c r="T1052" s="4"/>
      <c r="U1052" s="4"/>
    </row>
    <row r="1053" spans="15:21" x14ac:dyDescent="0.35">
      <c r="O1053" s="4"/>
      <c r="P1053" s="4"/>
      <c r="Q1053" s="4"/>
      <c r="R1053" s="4"/>
      <c r="S1053" s="4"/>
      <c r="T1053" s="4"/>
      <c r="U1053" s="4"/>
    </row>
    <row r="1054" spans="15:21" x14ac:dyDescent="0.35">
      <c r="O1054" s="4"/>
      <c r="P1054" s="4"/>
      <c r="Q1054" s="4"/>
      <c r="R1054" s="4"/>
      <c r="S1054" s="4"/>
      <c r="T1054" s="4"/>
      <c r="U1054" s="4"/>
    </row>
    <row r="1055" spans="15:21" x14ac:dyDescent="0.35">
      <c r="O1055" s="4"/>
      <c r="P1055" s="4"/>
      <c r="Q1055" s="4"/>
      <c r="R1055" s="4"/>
      <c r="S1055" s="4"/>
      <c r="T1055" s="4"/>
      <c r="U1055" s="4"/>
    </row>
    <row r="1056" spans="15:21" x14ac:dyDescent="0.35">
      <c r="O1056" s="4"/>
      <c r="P1056" s="4"/>
      <c r="Q1056" s="4"/>
      <c r="R1056" s="4"/>
      <c r="S1056" s="4"/>
      <c r="T1056" s="4"/>
      <c r="U1056" s="4"/>
    </row>
    <row r="1057" spans="15:21" x14ac:dyDescent="0.35">
      <c r="O1057" s="4"/>
      <c r="P1057" s="4"/>
      <c r="Q1057" s="4"/>
      <c r="R1057" s="4"/>
      <c r="S1057" s="4"/>
      <c r="T1057" s="4"/>
      <c r="U1057" s="4"/>
    </row>
    <row r="1058" spans="15:21" x14ac:dyDescent="0.35">
      <c r="O1058" s="4"/>
      <c r="P1058" s="4"/>
      <c r="Q1058" s="4"/>
      <c r="R1058" s="4"/>
      <c r="S1058" s="4"/>
      <c r="T1058" s="4"/>
      <c r="U1058" s="4"/>
    </row>
    <row r="1059" spans="15:21" x14ac:dyDescent="0.35">
      <c r="O1059" s="4"/>
      <c r="P1059" s="4"/>
      <c r="Q1059" s="4"/>
      <c r="R1059" s="4"/>
      <c r="S1059" s="4"/>
      <c r="T1059" s="4"/>
      <c r="U1059" s="4"/>
    </row>
    <row r="1060" spans="15:21" x14ac:dyDescent="0.35">
      <c r="O1060" s="4"/>
      <c r="P1060" s="4"/>
      <c r="Q1060" s="4"/>
      <c r="R1060" s="4"/>
      <c r="S1060" s="4"/>
      <c r="T1060" s="4"/>
      <c r="U1060" s="4"/>
    </row>
    <row r="1061" spans="15:21" x14ac:dyDescent="0.35">
      <c r="O1061" s="4"/>
      <c r="P1061" s="4"/>
      <c r="Q1061" s="4"/>
      <c r="R1061" s="4"/>
      <c r="S1061" s="4"/>
      <c r="T1061" s="4"/>
      <c r="U1061" s="4"/>
    </row>
    <row r="1062" spans="15:21" x14ac:dyDescent="0.35">
      <c r="O1062" s="4"/>
      <c r="P1062" s="4"/>
      <c r="Q1062" s="4"/>
      <c r="R1062" s="4"/>
      <c r="S1062" s="4"/>
      <c r="T1062" s="4"/>
      <c r="U1062" s="4"/>
    </row>
    <row r="1063" spans="15:21" x14ac:dyDescent="0.35">
      <c r="O1063" s="4"/>
      <c r="P1063" s="4"/>
      <c r="Q1063" s="4"/>
      <c r="R1063" s="4"/>
      <c r="S1063" s="4"/>
      <c r="T1063" s="4"/>
      <c r="U1063" s="4"/>
    </row>
    <row r="1064" spans="15:21" x14ac:dyDescent="0.35">
      <c r="O1064" s="4"/>
      <c r="P1064" s="4"/>
      <c r="Q1064" s="4"/>
      <c r="R1064" s="4"/>
      <c r="S1064" s="4"/>
      <c r="T1064" s="4"/>
      <c r="U1064" s="4"/>
    </row>
    <row r="1065" spans="15:21" x14ac:dyDescent="0.35">
      <c r="O1065" s="4"/>
      <c r="P1065" s="4"/>
      <c r="Q1065" s="4"/>
      <c r="R1065" s="4"/>
      <c r="S1065" s="4"/>
      <c r="T1065" s="4"/>
      <c r="U1065" s="4"/>
    </row>
    <row r="1066" spans="15:21" x14ac:dyDescent="0.35">
      <c r="O1066" s="4"/>
      <c r="P1066" s="4"/>
      <c r="Q1066" s="4"/>
      <c r="R1066" s="4"/>
      <c r="S1066" s="4"/>
      <c r="T1066" s="4"/>
      <c r="U1066" s="4"/>
    </row>
    <row r="1067" spans="15:21" x14ac:dyDescent="0.35">
      <c r="O1067" s="4"/>
      <c r="P1067" s="4"/>
      <c r="Q1067" s="4"/>
      <c r="R1067" s="4"/>
      <c r="S1067" s="4"/>
      <c r="T1067" s="4"/>
      <c r="U1067" s="4"/>
    </row>
    <row r="1068" spans="15:21" x14ac:dyDescent="0.35">
      <c r="O1068" s="4"/>
      <c r="P1068" s="4"/>
      <c r="Q1068" s="4"/>
      <c r="R1068" s="4"/>
      <c r="S1068" s="4"/>
      <c r="T1068" s="4"/>
      <c r="U1068" s="4"/>
    </row>
    <row r="1069" spans="15:21" x14ac:dyDescent="0.35">
      <c r="O1069" s="4"/>
      <c r="P1069" s="4"/>
      <c r="Q1069" s="4"/>
      <c r="R1069" s="4"/>
      <c r="S1069" s="4"/>
      <c r="T1069" s="4"/>
      <c r="U1069" s="4"/>
    </row>
    <row r="1070" spans="15:21" x14ac:dyDescent="0.35">
      <c r="O1070" s="4"/>
      <c r="P1070" s="4"/>
      <c r="Q1070" s="4"/>
      <c r="R1070" s="4"/>
      <c r="S1070" s="4"/>
      <c r="T1070" s="4"/>
      <c r="U1070" s="4"/>
    </row>
    <row r="1071" spans="15:21" x14ac:dyDescent="0.35">
      <c r="O1071" s="4"/>
      <c r="P1071" s="4"/>
      <c r="Q1071" s="4"/>
      <c r="R1071" s="4"/>
      <c r="S1071" s="4"/>
      <c r="T1071" s="4"/>
      <c r="U1071" s="4"/>
    </row>
    <row r="1072" spans="15:21" x14ac:dyDescent="0.35">
      <c r="O1072" s="4"/>
      <c r="P1072" s="4"/>
      <c r="Q1072" s="4"/>
      <c r="R1072" s="4"/>
      <c r="S1072" s="4"/>
      <c r="T1072" s="4"/>
      <c r="U1072" s="4"/>
    </row>
    <row r="1073" spans="15:21" x14ac:dyDescent="0.35">
      <c r="O1073" s="4"/>
      <c r="P1073" s="4"/>
      <c r="Q1073" s="4"/>
      <c r="R1073" s="4"/>
      <c r="S1073" s="4"/>
      <c r="T1073" s="4"/>
      <c r="U1073" s="4"/>
    </row>
    <row r="1074" spans="15:21" x14ac:dyDescent="0.35">
      <c r="O1074" s="4"/>
      <c r="P1074" s="4"/>
      <c r="Q1074" s="4"/>
      <c r="R1074" s="4"/>
      <c r="S1074" s="4"/>
      <c r="T1074" s="4"/>
      <c r="U1074" s="4"/>
    </row>
    <row r="1075" spans="15:21" x14ac:dyDescent="0.35">
      <c r="O1075" s="4"/>
      <c r="P1075" s="4"/>
      <c r="Q1075" s="4"/>
      <c r="R1075" s="4"/>
      <c r="S1075" s="4"/>
      <c r="T1075" s="4"/>
      <c r="U1075" s="4"/>
    </row>
    <row r="1076" spans="15:21" x14ac:dyDescent="0.35">
      <c r="O1076" s="4"/>
      <c r="P1076" s="4"/>
      <c r="Q1076" s="4"/>
      <c r="R1076" s="4"/>
      <c r="S1076" s="4"/>
      <c r="T1076" s="4"/>
      <c r="U1076" s="4"/>
    </row>
    <row r="1077" spans="15:21" x14ac:dyDescent="0.35">
      <c r="O1077" s="4"/>
      <c r="P1077" s="4"/>
      <c r="Q1077" s="4"/>
      <c r="R1077" s="4"/>
      <c r="S1077" s="4"/>
      <c r="T1077" s="4"/>
      <c r="U1077" s="4"/>
    </row>
    <row r="1078" spans="15:21" x14ac:dyDescent="0.35">
      <c r="O1078" s="4"/>
      <c r="P1078" s="4"/>
      <c r="Q1078" s="4"/>
      <c r="R1078" s="4"/>
      <c r="S1078" s="4"/>
      <c r="T1078" s="4"/>
      <c r="U1078" s="4"/>
    </row>
    <row r="1079" spans="15:21" x14ac:dyDescent="0.35">
      <c r="O1079" s="4"/>
      <c r="P1079" s="4"/>
      <c r="Q1079" s="4"/>
      <c r="R1079" s="4"/>
      <c r="S1079" s="4"/>
      <c r="T1079" s="4"/>
      <c r="U1079" s="4"/>
    </row>
    <row r="1080" spans="15:21" x14ac:dyDescent="0.35">
      <c r="O1080" s="4"/>
      <c r="P1080" s="4"/>
      <c r="Q1080" s="4"/>
      <c r="R1080" s="4"/>
      <c r="S1080" s="4"/>
      <c r="T1080" s="4"/>
      <c r="U1080" s="4"/>
    </row>
    <row r="1081" spans="15:21" x14ac:dyDescent="0.35">
      <c r="O1081" s="4"/>
      <c r="P1081" s="4"/>
      <c r="Q1081" s="4"/>
      <c r="R1081" s="4"/>
      <c r="S1081" s="4"/>
      <c r="T1081" s="4"/>
      <c r="U1081" s="4"/>
    </row>
    <row r="1082" spans="15:21" x14ac:dyDescent="0.35">
      <c r="O1082" s="4"/>
      <c r="P1082" s="4"/>
      <c r="Q1082" s="4"/>
      <c r="R1082" s="4"/>
      <c r="S1082" s="4"/>
      <c r="T1082" s="4"/>
      <c r="U1082" s="4"/>
    </row>
    <row r="1083" spans="15:21" x14ac:dyDescent="0.35">
      <c r="O1083" s="4"/>
      <c r="P1083" s="4"/>
      <c r="Q1083" s="4"/>
      <c r="R1083" s="4"/>
      <c r="S1083" s="4"/>
      <c r="T1083" s="4"/>
      <c r="U1083" s="4"/>
    </row>
    <row r="1084" spans="15:21" x14ac:dyDescent="0.35">
      <c r="O1084" s="4"/>
      <c r="P1084" s="4"/>
      <c r="Q1084" s="4"/>
      <c r="R1084" s="4"/>
      <c r="S1084" s="4"/>
      <c r="T1084" s="4"/>
      <c r="U1084" s="4"/>
    </row>
    <row r="1085" spans="15:21" x14ac:dyDescent="0.35">
      <c r="O1085" s="4"/>
      <c r="P1085" s="4"/>
      <c r="Q1085" s="4"/>
      <c r="R1085" s="4"/>
      <c r="S1085" s="4"/>
      <c r="T1085" s="4"/>
      <c r="U1085" s="4"/>
    </row>
    <row r="1086" spans="15:21" x14ac:dyDescent="0.35">
      <c r="O1086" s="4"/>
      <c r="P1086" s="4"/>
      <c r="Q1086" s="4"/>
      <c r="R1086" s="4"/>
      <c r="S1086" s="4"/>
      <c r="T1086" s="4"/>
      <c r="U1086" s="4"/>
    </row>
    <row r="1087" spans="15:21" x14ac:dyDescent="0.35">
      <c r="O1087" s="4"/>
      <c r="P1087" s="4"/>
      <c r="Q1087" s="4"/>
      <c r="R1087" s="4"/>
      <c r="S1087" s="4"/>
      <c r="T1087" s="4"/>
      <c r="U1087" s="4"/>
    </row>
    <row r="1088" spans="15:21" x14ac:dyDescent="0.35">
      <c r="O1088" s="4"/>
      <c r="P1088" s="4"/>
      <c r="Q1088" s="4"/>
      <c r="R1088" s="4"/>
      <c r="S1088" s="4"/>
      <c r="T1088" s="4"/>
      <c r="U1088" s="4"/>
    </row>
    <row r="1089" spans="15:21" x14ac:dyDescent="0.35">
      <c r="O1089" s="4"/>
      <c r="P1089" s="4"/>
      <c r="Q1089" s="4"/>
      <c r="R1089" s="4"/>
      <c r="S1089" s="4"/>
      <c r="T1089" s="4"/>
      <c r="U1089" s="4"/>
    </row>
    <row r="1090" spans="15:21" x14ac:dyDescent="0.35">
      <c r="O1090" s="4"/>
      <c r="P1090" s="4"/>
      <c r="Q1090" s="4"/>
      <c r="R1090" s="4"/>
      <c r="S1090" s="4"/>
      <c r="T1090" s="4"/>
      <c r="U1090" s="4"/>
    </row>
    <row r="1091" spans="15:21" x14ac:dyDescent="0.35">
      <c r="O1091" s="4"/>
      <c r="P1091" s="4"/>
      <c r="Q1091" s="4"/>
      <c r="R1091" s="4"/>
      <c r="S1091" s="4"/>
      <c r="T1091" s="4"/>
      <c r="U1091" s="4"/>
    </row>
    <row r="1092" spans="15:21" x14ac:dyDescent="0.35">
      <c r="O1092" s="4"/>
      <c r="P1092" s="4"/>
      <c r="Q1092" s="4"/>
      <c r="R1092" s="4"/>
      <c r="S1092" s="4"/>
      <c r="T1092" s="4"/>
      <c r="U1092" s="4"/>
    </row>
    <row r="1093" spans="15:21" x14ac:dyDescent="0.35">
      <c r="O1093" s="4"/>
      <c r="P1093" s="4"/>
      <c r="Q1093" s="4"/>
      <c r="R1093" s="4"/>
      <c r="S1093" s="4"/>
      <c r="T1093" s="4"/>
      <c r="U1093" s="4"/>
    </row>
    <row r="1094" spans="15:21" x14ac:dyDescent="0.35">
      <c r="O1094" s="4"/>
      <c r="P1094" s="4"/>
      <c r="Q1094" s="4"/>
      <c r="R1094" s="4"/>
      <c r="S1094" s="4"/>
      <c r="T1094" s="4"/>
      <c r="U1094" s="4"/>
    </row>
    <row r="1095" spans="15:21" x14ac:dyDescent="0.35">
      <c r="O1095" s="4"/>
      <c r="P1095" s="4"/>
      <c r="Q1095" s="4"/>
      <c r="R1095" s="4"/>
      <c r="S1095" s="4"/>
      <c r="T1095" s="4"/>
      <c r="U1095" s="4"/>
    </row>
    <row r="1096" spans="15:21" x14ac:dyDescent="0.35">
      <c r="O1096" s="4"/>
      <c r="P1096" s="4"/>
      <c r="Q1096" s="4"/>
      <c r="R1096" s="4"/>
      <c r="S1096" s="4"/>
      <c r="T1096" s="4"/>
      <c r="U1096" s="4"/>
    </row>
    <row r="1097" spans="15:21" x14ac:dyDescent="0.35">
      <c r="O1097" s="4"/>
      <c r="P1097" s="4"/>
      <c r="Q1097" s="4"/>
      <c r="R1097" s="4"/>
      <c r="S1097" s="4"/>
      <c r="T1097" s="4"/>
      <c r="U1097" s="4"/>
    </row>
    <row r="1098" spans="15:21" x14ac:dyDescent="0.35">
      <c r="O1098" s="4"/>
      <c r="P1098" s="4"/>
      <c r="Q1098" s="4"/>
      <c r="R1098" s="4"/>
      <c r="S1098" s="4"/>
      <c r="T1098" s="4"/>
      <c r="U1098" s="4"/>
    </row>
    <row r="1099" spans="15:21" x14ac:dyDescent="0.35">
      <c r="O1099" s="4"/>
      <c r="P1099" s="4"/>
      <c r="Q1099" s="4"/>
      <c r="R1099" s="4"/>
      <c r="S1099" s="4"/>
      <c r="T1099" s="4"/>
      <c r="U1099" s="4"/>
    </row>
    <row r="1100" spans="15:21" x14ac:dyDescent="0.35">
      <c r="O1100" s="4"/>
      <c r="P1100" s="4"/>
      <c r="Q1100" s="4"/>
      <c r="R1100" s="4"/>
      <c r="S1100" s="4"/>
      <c r="T1100" s="4"/>
      <c r="U1100" s="4"/>
    </row>
    <row r="1101" spans="15:21" x14ac:dyDescent="0.35">
      <c r="O1101" s="4"/>
      <c r="P1101" s="4"/>
      <c r="Q1101" s="4"/>
      <c r="R1101" s="4"/>
      <c r="S1101" s="4"/>
      <c r="T1101" s="4"/>
      <c r="U1101" s="4"/>
    </row>
    <row r="1102" spans="15:21" x14ac:dyDescent="0.35">
      <c r="O1102" s="4"/>
      <c r="P1102" s="4"/>
      <c r="Q1102" s="4"/>
      <c r="R1102" s="4"/>
      <c r="S1102" s="4"/>
      <c r="T1102" s="4"/>
      <c r="U1102" s="4"/>
    </row>
    <row r="1103" spans="15:21" x14ac:dyDescent="0.35">
      <c r="O1103" s="4"/>
      <c r="P1103" s="4"/>
      <c r="Q1103" s="4"/>
      <c r="R1103" s="4"/>
      <c r="S1103" s="4"/>
      <c r="T1103" s="4"/>
      <c r="U1103" s="4"/>
    </row>
    <row r="1104" spans="15:21" x14ac:dyDescent="0.35">
      <c r="O1104" s="4"/>
      <c r="P1104" s="4"/>
      <c r="Q1104" s="4"/>
      <c r="R1104" s="4"/>
      <c r="S1104" s="4"/>
      <c r="T1104" s="4"/>
      <c r="U1104" s="4"/>
    </row>
    <row r="1105" spans="15:21" x14ac:dyDescent="0.35">
      <c r="O1105" s="4"/>
      <c r="P1105" s="4"/>
      <c r="Q1105" s="4"/>
      <c r="R1105" s="4"/>
      <c r="S1105" s="4"/>
      <c r="T1105" s="4"/>
      <c r="U1105" s="4"/>
    </row>
    <row r="1106" spans="15:21" x14ac:dyDescent="0.35">
      <c r="O1106" s="4"/>
      <c r="P1106" s="4"/>
      <c r="Q1106" s="4"/>
      <c r="R1106" s="4"/>
      <c r="S1106" s="4"/>
      <c r="T1106" s="4"/>
      <c r="U1106" s="4"/>
    </row>
    <row r="1107" spans="15:21" x14ac:dyDescent="0.35">
      <c r="O1107" s="4"/>
      <c r="P1107" s="4"/>
      <c r="Q1107" s="4"/>
      <c r="R1107" s="4"/>
      <c r="S1107" s="4"/>
      <c r="T1107" s="4"/>
      <c r="U1107" s="4"/>
    </row>
    <row r="1108" spans="15:21" x14ac:dyDescent="0.35">
      <c r="O1108" s="4"/>
      <c r="P1108" s="4"/>
      <c r="Q1108" s="4"/>
      <c r="R1108" s="4"/>
      <c r="S1108" s="4"/>
      <c r="T1108" s="4"/>
      <c r="U1108" s="4"/>
    </row>
    <row r="1109" spans="15:21" x14ac:dyDescent="0.35">
      <c r="O1109" s="4"/>
      <c r="P1109" s="4"/>
      <c r="Q1109" s="4"/>
      <c r="R1109" s="4"/>
      <c r="S1109" s="4"/>
      <c r="T1109" s="4"/>
      <c r="U1109" s="4"/>
    </row>
    <row r="1110" spans="15:21" x14ac:dyDescent="0.35">
      <c r="O1110" s="4"/>
      <c r="P1110" s="4"/>
      <c r="Q1110" s="4"/>
      <c r="R1110" s="4"/>
      <c r="S1110" s="4"/>
      <c r="T1110" s="4"/>
      <c r="U1110" s="4"/>
    </row>
    <row r="1111" spans="15:21" x14ac:dyDescent="0.35">
      <c r="O1111" s="4"/>
      <c r="P1111" s="4"/>
      <c r="Q1111" s="4"/>
      <c r="R1111" s="4"/>
      <c r="S1111" s="4"/>
      <c r="T1111" s="4"/>
      <c r="U1111" s="4"/>
    </row>
    <row r="1112" spans="15:21" x14ac:dyDescent="0.35">
      <c r="O1112" s="4"/>
      <c r="P1112" s="4"/>
      <c r="Q1112" s="4"/>
      <c r="R1112" s="4"/>
      <c r="S1112" s="4"/>
      <c r="T1112" s="4"/>
      <c r="U1112" s="4"/>
    </row>
    <row r="1113" spans="15:21" x14ac:dyDescent="0.35">
      <c r="O1113" s="4"/>
      <c r="P1113" s="4"/>
      <c r="Q1113" s="4"/>
      <c r="R1113" s="4"/>
      <c r="S1113" s="4"/>
      <c r="T1113" s="4"/>
      <c r="U1113" s="4"/>
    </row>
    <row r="1114" spans="15:21" x14ac:dyDescent="0.35">
      <c r="O1114" s="4"/>
      <c r="P1114" s="4"/>
      <c r="Q1114" s="4"/>
      <c r="R1114" s="4"/>
      <c r="S1114" s="4"/>
      <c r="T1114" s="4"/>
      <c r="U1114" s="4"/>
    </row>
    <row r="1115" spans="15:21" x14ac:dyDescent="0.35">
      <c r="O1115" s="4"/>
      <c r="P1115" s="4"/>
      <c r="Q1115" s="4"/>
      <c r="R1115" s="4"/>
      <c r="S1115" s="4"/>
      <c r="T1115" s="4"/>
      <c r="U1115" s="4"/>
    </row>
    <row r="1116" spans="15:21" x14ac:dyDescent="0.35">
      <c r="O1116" s="4"/>
      <c r="P1116" s="4"/>
      <c r="Q1116" s="4"/>
      <c r="R1116" s="4"/>
      <c r="S1116" s="4"/>
      <c r="T1116" s="4"/>
      <c r="U1116" s="4"/>
    </row>
    <row r="1117" spans="15:21" x14ac:dyDescent="0.35">
      <c r="O1117" s="4"/>
      <c r="P1117" s="4"/>
      <c r="Q1117" s="4"/>
      <c r="R1117" s="4"/>
      <c r="S1117" s="4"/>
      <c r="T1117" s="4"/>
      <c r="U1117" s="4"/>
    </row>
    <row r="1118" spans="15:21" x14ac:dyDescent="0.35">
      <c r="O1118" s="4"/>
      <c r="P1118" s="4"/>
      <c r="Q1118" s="4"/>
      <c r="R1118" s="4"/>
      <c r="S1118" s="4"/>
      <c r="T1118" s="4"/>
      <c r="U1118" s="4"/>
    </row>
    <row r="1119" spans="15:21" x14ac:dyDescent="0.35">
      <c r="O1119" s="4"/>
      <c r="P1119" s="4"/>
      <c r="Q1119" s="4"/>
      <c r="R1119" s="4"/>
      <c r="S1119" s="4"/>
      <c r="T1119" s="4"/>
      <c r="U1119" s="4"/>
    </row>
    <row r="1120" spans="15:21" x14ac:dyDescent="0.35">
      <c r="O1120" s="4"/>
      <c r="P1120" s="4"/>
      <c r="Q1120" s="4"/>
      <c r="R1120" s="4"/>
      <c r="S1120" s="4"/>
      <c r="T1120" s="4"/>
      <c r="U1120" s="4"/>
    </row>
    <row r="1121" spans="15:21" x14ac:dyDescent="0.35">
      <c r="O1121" s="4"/>
      <c r="P1121" s="4"/>
      <c r="Q1121" s="4"/>
      <c r="R1121" s="4"/>
      <c r="S1121" s="4"/>
      <c r="T1121" s="4"/>
      <c r="U1121" s="4"/>
    </row>
    <row r="1122" spans="15:21" x14ac:dyDescent="0.35">
      <c r="O1122" s="4"/>
      <c r="P1122" s="4"/>
      <c r="Q1122" s="4"/>
      <c r="R1122" s="4"/>
      <c r="S1122" s="4"/>
      <c r="T1122" s="4"/>
      <c r="U1122" s="4"/>
    </row>
    <row r="1123" spans="15:21" x14ac:dyDescent="0.35">
      <c r="O1123" s="4"/>
      <c r="P1123" s="4"/>
      <c r="Q1123" s="4"/>
      <c r="R1123" s="4"/>
      <c r="S1123" s="4"/>
      <c r="T1123" s="4"/>
      <c r="U1123" s="4"/>
    </row>
    <row r="1124" spans="15:21" x14ac:dyDescent="0.35">
      <c r="O1124" s="4"/>
      <c r="P1124" s="4"/>
      <c r="Q1124" s="4"/>
      <c r="R1124" s="4"/>
      <c r="S1124" s="4"/>
      <c r="T1124" s="4"/>
      <c r="U1124" s="4"/>
    </row>
    <row r="1125" spans="15:21" x14ac:dyDescent="0.35">
      <c r="O1125" s="4"/>
      <c r="P1125" s="4"/>
      <c r="Q1125" s="4"/>
      <c r="R1125" s="4"/>
      <c r="S1125" s="4"/>
      <c r="T1125" s="4"/>
      <c r="U1125" s="4"/>
    </row>
    <row r="1126" spans="15:21" x14ac:dyDescent="0.35">
      <c r="O1126" s="4"/>
      <c r="P1126" s="4"/>
      <c r="Q1126" s="4"/>
      <c r="R1126" s="4"/>
      <c r="S1126" s="4"/>
      <c r="T1126" s="4"/>
      <c r="U1126" s="4"/>
    </row>
    <row r="1127" spans="15:21" x14ac:dyDescent="0.35">
      <c r="O1127" s="4"/>
      <c r="P1127" s="4"/>
      <c r="Q1127" s="4"/>
      <c r="R1127" s="4"/>
      <c r="S1127" s="4"/>
      <c r="T1127" s="4"/>
      <c r="U1127" s="4"/>
    </row>
    <row r="1128" spans="15:21" x14ac:dyDescent="0.35">
      <c r="O1128" s="4"/>
      <c r="P1128" s="4"/>
      <c r="Q1128" s="4"/>
      <c r="R1128" s="4"/>
      <c r="S1128" s="4"/>
      <c r="T1128" s="4"/>
      <c r="U1128" s="4"/>
    </row>
    <row r="1129" spans="15:21" x14ac:dyDescent="0.35">
      <c r="O1129" s="4"/>
      <c r="P1129" s="4"/>
      <c r="Q1129" s="4"/>
      <c r="R1129" s="4"/>
      <c r="S1129" s="4"/>
      <c r="T1129" s="4"/>
      <c r="U1129" s="4"/>
    </row>
    <row r="1130" spans="15:21" x14ac:dyDescent="0.35">
      <c r="O1130" s="4"/>
      <c r="P1130" s="4"/>
      <c r="Q1130" s="4"/>
      <c r="R1130" s="4"/>
      <c r="S1130" s="4"/>
      <c r="T1130" s="4"/>
      <c r="U1130" s="4"/>
    </row>
    <row r="1131" spans="15:21" x14ac:dyDescent="0.35">
      <c r="O1131" s="4"/>
      <c r="P1131" s="4"/>
      <c r="Q1131" s="4"/>
      <c r="R1131" s="4"/>
      <c r="S1131" s="4"/>
      <c r="T1131" s="4"/>
      <c r="U1131" s="4"/>
    </row>
    <row r="1132" spans="15:21" x14ac:dyDescent="0.35">
      <c r="O1132" s="4"/>
      <c r="P1132" s="4"/>
      <c r="Q1132" s="4"/>
      <c r="R1132" s="4"/>
      <c r="S1132" s="4"/>
      <c r="T1132" s="4"/>
      <c r="U1132" s="4"/>
    </row>
    <row r="1133" spans="15:21" x14ac:dyDescent="0.35">
      <c r="O1133" s="4"/>
      <c r="P1133" s="4"/>
      <c r="Q1133" s="4"/>
      <c r="R1133" s="4"/>
      <c r="S1133" s="4"/>
      <c r="T1133" s="4"/>
      <c r="U1133" s="4"/>
    </row>
    <row r="1134" spans="15:21" x14ac:dyDescent="0.35">
      <c r="O1134" s="4"/>
      <c r="P1134" s="4"/>
      <c r="Q1134" s="4"/>
      <c r="R1134" s="4"/>
      <c r="S1134" s="4"/>
      <c r="T1134" s="4"/>
      <c r="U1134" s="4"/>
    </row>
    <row r="1135" spans="15:21" x14ac:dyDescent="0.35">
      <c r="O1135" s="4"/>
      <c r="P1135" s="4"/>
      <c r="Q1135" s="4"/>
      <c r="R1135" s="4"/>
      <c r="S1135" s="4"/>
      <c r="T1135" s="4"/>
      <c r="U1135" s="4"/>
    </row>
    <row r="1136" spans="15:21" x14ac:dyDescent="0.35">
      <c r="O1136" s="4"/>
      <c r="P1136" s="4"/>
      <c r="Q1136" s="4"/>
      <c r="R1136" s="4"/>
      <c r="S1136" s="4"/>
      <c r="T1136" s="4"/>
      <c r="U1136" s="4"/>
    </row>
    <row r="1137" spans="15:21" x14ac:dyDescent="0.35">
      <c r="O1137" s="4"/>
      <c r="P1137" s="4"/>
      <c r="Q1137" s="4"/>
      <c r="R1137" s="4"/>
      <c r="S1137" s="4"/>
      <c r="T1137" s="4"/>
      <c r="U1137" s="4"/>
    </row>
    <row r="1138" spans="15:21" x14ac:dyDescent="0.35">
      <c r="O1138" s="4"/>
      <c r="P1138" s="4"/>
      <c r="Q1138" s="4"/>
      <c r="R1138" s="4"/>
      <c r="S1138" s="4"/>
      <c r="T1138" s="4"/>
      <c r="U1138" s="4"/>
    </row>
    <row r="1139" spans="15:21" x14ac:dyDescent="0.35">
      <c r="O1139" s="4"/>
      <c r="P1139" s="4"/>
      <c r="Q1139" s="4"/>
      <c r="R1139" s="4"/>
      <c r="S1139" s="4"/>
      <c r="T1139" s="4"/>
      <c r="U1139" s="4"/>
    </row>
    <row r="1140" spans="15:21" x14ac:dyDescent="0.35">
      <c r="O1140" s="4"/>
      <c r="P1140" s="4"/>
      <c r="Q1140" s="4"/>
      <c r="R1140" s="4"/>
      <c r="S1140" s="4"/>
      <c r="T1140" s="4"/>
      <c r="U1140" s="4"/>
    </row>
    <row r="1141" spans="15:21" x14ac:dyDescent="0.35">
      <c r="O1141" s="4"/>
      <c r="P1141" s="4"/>
      <c r="Q1141" s="4"/>
      <c r="R1141" s="4"/>
      <c r="S1141" s="4"/>
      <c r="T1141" s="4"/>
      <c r="U1141" s="4"/>
    </row>
    <row r="1142" spans="15:21" x14ac:dyDescent="0.35">
      <c r="O1142" s="4"/>
      <c r="P1142" s="4"/>
      <c r="Q1142" s="4"/>
      <c r="R1142" s="4"/>
      <c r="S1142" s="4"/>
      <c r="T1142" s="4"/>
      <c r="U1142" s="4"/>
    </row>
    <row r="1143" spans="15:21" x14ac:dyDescent="0.35">
      <c r="O1143" s="4"/>
      <c r="P1143" s="4"/>
      <c r="Q1143" s="4"/>
      <c r="R1143" s="4"/>
      <c r="S1143" s="4"/>
      <c r="T1143" s="4"/>
      <c r="U1143" s="4"/>
    </row>
    <row r="1144" spans="15:21" x14ac:dyDescent="0.35">
      <c r="O1144" s="4"/>
      <c r="P1144" s="4"/>
      <c r="Q1144" s="4"/>
      <c r="R1144" s="4"/>
      <c r="S1144" s="4"/>
      <c r="T1144" s="4"/>
      <c r="U1144" s="4"/>
    </row>
    <row r="1145" spans="15:21" x14ac:dyDescent="0.35">
      <c r="O1145" s="4"/>
      <c r="P1145" s="4"/>
      <c r="Q1145" s="4"/>
      <c r="R1145" s="4"/>
      <c r="S1145" s="4"/>
      <c r="T1145" s="4"/>
      <c r="U1145" s="4"/>
    </row>
    <row r="1146" spans="15:21" x14ac:dyDescent="0.35">
      <c r="O1146" s="4"/>
      <c r="P1146" s="4"/>
      <c r="Q1146" s="4"/>
      <c r="R1146" s="4"/>
      <c r="S1146" s="4"/>
      <c r="T1146" s="4"/>
      <c r="U1146" s="4"/>
    </row>
    <row r="1147" spans="15:21" x14ac:dyDescent="0.35">
      <c r="O1147" s="4"/>
      <c r="P1147" s="4"/>
      <c r="Q1147" s="4"/>
      <c r="R1147" s="4"/>
      <c r="S1147" s="4"/>
      <c r="T1147" s="4"/>
      <c r="U1147" s="4"/>
    </row>
    <row r="1148" spans="15:21" x14ac:dyDescent="0.35">
      <c r="O1148" s="4"/>
      <c r="P1148" s="4"/>
      <c r="Q1148" s="4"/>
      <c r="R1148" s="4"/>
      <c r="S1148" s="4"/>
      <c r="T1148" s="4"/>
      <c r="U1148" s="4"/>
    </row>
    <row r="1149" spans="15:21" x14ac:dyDescent="0.35">
      <c r="O1149" s="4"/>
      <c r="P1149" s="4"/>
      <c r="Q1149" s="4"/>
      <c r="R1149" s="4"/>
      <c r="S1149" s="4"/>
      <c r="T1149" s="4"/>
      <c r="U1149" s="4"/>
    </row>
    <row r="1150" spans="15:21" x14ac:dyDescent="0.35">
      <c r="O1150" s="4"/>
      <c r="P1150" s="4"/>
      <c r="Q1150" s="4"/>
      <c r="R1150" s="4"/>
      <c r="S1150" s="4"/>
      <c r="T1150" s="4"/>
      <c r="U1150" s="4"/>
    </row>
    <row r="1151" spans="15:21" x14ac:dyDescent="0.35">
      <c r="O1151" s="4"/>
      <c r="P1151" s="4"/>
      <c r="Q1151" s="4"/>
      <c r="R1151" s="4"/>
      <c r="S1151" s="4"/>
      <c r="T1151" s="4"/>
      <c r="U1151" s="4"/>
    </row>
    <row r="1152" spans="15:21" x14ac:dyDescent="0.35">
      <c r="O1152" s="4"/>
      <c r="P1152" s="4"/>
      <c r="Q1152" s="4"/>
      <c r="R1152" s="4"/>
      <c r="S1152" s="4"/>
      <c r="T1152" s="4"/>
      <c r="U1152" s="4"/>
    </row>
    <row r="1153" spans="15:21" x14ac:dyDescent="0.35">
      <c r="O1153" s="4"/>
      <c r="P1153" s="4"/>
      <c r="Q1153" s="4"/>
      <c r="R1153" s="4"/>
      <c r="S1153" s="4"/>
      <c r="T1153" s="4"/>
      <c r="U1153" s="4"/>
    </row>
    <row r="1154" spans="15:21" x14ac:dyDescent="0.35">
      <c r="O1154" s="4"/>
      <c r="P1154" s="4"/>
      <c r="Q1154" s="4"/>
      <c r="R1154" s="4"/>
      <c r="S1154" s="4"/>
      <c r="T1154" s="4"/>
      <c r="U1154" s="4"/>
    </row>
    <row r="1155" spans="15:21" x14ac:dyDescent="0.35">
      <c r="O1155" s="4"/>
      <c r="P1155" s="4"/>
      <c r="Q1155" s="4"/>
      <c r="R1155" s="4"/>
      <c r="S1155" s="4"/>
      <c r="T1155" s="4"/>
      <c r="U1155" s="4"/>
    </row>
    <row r="1156" spans="15:21" x14ac:dyDescent="0.35">
      <c r="O1156" s="4"/>
      <c r="P1156" s="4"/>
      <c r="Q1156" s="4"/>
      <c r="R1156" s="4"/>
      <c r="S1156" s="4"/>
      <c r="T1156" s="4"/>
      <c r="U1156" s="4"/>
    </row>
    <row r="1157" spans="15:21" x14ac:dyDescent="0.35">
      <c r="O1157" s="4"/>
      <c r="P1157" s="4"/>
      <c r="Q1157" s="4"/>
      <c r="R1157" s="4"/>
      <c r="S1157" s="4"/>
      <c r="T1157" s="4"/>
      <c r="U1157" s="4"/>
    </row>
    <row r="1158" spans="15:21" x14ac:dyDescent="0.35">
      <c r="O1158" s="4"/>
      <c r="P1158" s="4"/>
      <c r="Q1158" s="4"/>
      <c r="R1158" s="4"/>
      <c r="S1158" s="4"/>
      <c r="T1158" s="4"/>
      <c r="U1158" s="4"/>
    </row>
    <row r="1159" spans="15:21" x14ac:dyDescent="0.35">
      <c r="O1159" s="4"/>
      <c r="P1159" s="4"/>
      <c r="Q1159" s="4"/>
      <c r="R1159" s="4"/>
      <c r="S1159" s="4"/>
      <c r="T1159" s="4"/>
      <c r="U1159" s="4"/>
    </row>
    <row r="1160" spans="15:21" x14ac:dyDescent="0.35">
      <c r="O1160" s="4"/>
      <c r="P1160" s="4"/>
      <c r="Q1160" s="4"/>
      <c r="R1160" s="4"/>
      <c r="S1160" s="4"/>
      <c r="T1160" s="4"/>
      <c r="U1160" s="4"/>
    </row>
    <row r="1161" spans="15:21" x14ac:dyDescent="0.35">
      <c r="O1161" s="4"/>
      <c r="P1161" s="4"/>
      <c r="Q1161" s="4"/>
      <c r="R1161" s="4"/>
      <c r="S1161" s="4"/>
      <c r="T1161" s="4"/>
      <c r="U1161" s="4"/>
    </row>
    <row r="1162" spans="15:21" x14ac:dyDescent="0.35">
      <c r="O1162" s="4"/>
      <c r="P1162" s="4"/>
      <c r="Q1162" s="4"/>
      <c r="R1162" s="4"/>
      <c r="S1162" s="4"/>
      <c r="T1162" s="4"/>
      <c r="U1162" s="4"/>
    </row>
    <row r="1163" spans="15:21" x14ac:dyDescent="0.35">
      <c r="O1163" s="4"/>
      <c r="P1163" s="4"/>
      <c r="Q1163" s="4"/>
      <c r="R1163" s="4"/>
      <c r="S1163" s="4"/>
      <c r="T1163" s="4"/>
      <c r="U1163" s="4"/>
    </row>
    <row r="1164" spans="15:21" x14ac:dyDescent="0.35">
      <c r="O1164" s="4"/>
      <c r="P1164" s="4"/>
      <c r="Q1164" s="4"/>
      <c r="R1164" s="4"/>
      <c r="S1164" s="4"/>
      <c r="T1164" s="4"/>
      <c r="U1164" s="4"/>
    </row>
    <row r="1165" spans="15:21" x14ac:dyDescent="0.35">
      <c r="O1165" s="4"/>
      <c r="P1165" s="4"/>
      <c r="Q1165" s="4"/>
      <c r="R1165" s="4"/>
      <c r="S1165" s="4"/>
      <c r="T1165" s="4"/>
      <c r="U1165" s="4"/>
    </row>
    <row r="1166" spans="15:21" x14ac:dyDescent="0.35">
      <c r="O1166" s="4"/>
      <c r="P1166" s="4"/>
      <c r="Q1166" s="4"/>
      <c r="R1166" s="4"/>
      <c r="S1166" s="4"/>
      <c r="T1166" s="4"/>
      <c r="U1166" s="4"/>
    </row>
    <row r="1167" spans="15:21" x14ac:dyDescent="0.35">
      <c r="O1167" s="4"/>
      <c r="P1167" s="4"/>
      <c r="Q1167" s="4"/>
      <c r="R1167" s="4"/>
      <c r="S1167" s="4"/>
      <c r="T1167" s="4"/>
      <c r="U1167" s="4"/>
    </row>
    <row r="1168" spans="15:21" x14ac:dyDescent="0.35">
      <c r="O1168" s="4"/>
      <c r="P1168" s="4"/>
      <c r="Q1168" s="4"/>
      <c r="R1168" s="4"/>
      <c r="S1168" s="4"/>
      <c r="T1168" s="4"/>
      <c r="U1168" s="4"/>
    </row>
    <row r="1169" spans="15:21" x14ac:dyDescent="0.35">
      <c r="O1169" s="4"/>
      <c r="P1169" s="4"/>
      <c r="Q1169" s="4"/>
      <c r="R1169" s="4"/>
      <c r="S1169" s="4"/>
      <c r="T1169" s="4"/>
      <c r="U1169" s="4"/>
    </row>
    <row r="1170" spans="15:21" x14ac:dyDescent="0.35">
      <c r="O1170" s="4"/>
      <c r="P1170" s="4"/>
      <c r="Q1170" s="4"/>
      <c r="R1170" s="4"/>
      <c r="S1170" s="4"/>
      <c r="T1170" s="4"/>
      <c r="U1170" s="4"/>
    </row>
    <row r="1171" spans="15:21" x14ac:dyDescent="0.35">
      <c r="O1171" s="4"/>
      <c r="P1171" s="4"/>
      <c r="Q1171" s="4"/>
      <c r="R1171" s="4"/>
      <c r="S1171" s="4"/>
      <c r="T1171" s="4"/>
      <c r="U1171" s="4"/>
    </row>
    <row r="1172" spans="15:21" x14ac:dyDescent="0.35">
      <c r="O1172" s="4"/>
      <c r="P1172" s="4"/>
      <c r="Q1172" s="4"/>
      <c r="R1172" s="4"/>
      <c r="S1172" s="4"/>
      <c r="T1172" s="4"/>
      <c r="U1172" s="4"/>
    </row>
    <row r="1173" spans="15:21" x14ac:dyDescent="0.35">
      <c r="O1173" s="4"/>
      <c r="P1173" s="4"/>
      <c r="Q1173" s="4"/>
      <c r="R1173" s="4"/>
      <c r="S1173" s="4"/>
      <c r="T1173" s="4"/>
      <c r="U1173" s="4"/>
    </row>
    <row r="1174" spans="15:21" x14ac:dyDescent="0.35">
      <c r="O1174" s="4"/>
      <c r="P1174" s="4"/>
      <c r="Q1174" s="4"/>
      <c r="R1174" s="4"/>
      <c r="S1174" s="4"/>
      <c r="T1174" s="4"/>
      <c r="U1174" s="4"/>
    </row>
    <row r="1175" spans="15:21" x14ac:dyDescent="0.35">
      <c r="O1175" s="4"/>
      <c r="P1175" s="4"/>
      <c r="Q1175" s="4"/>
      <c r="R1175" s="4"/>
      <c r="S1175" s="4"/>
      <c r="T1175" s="4"/>
      <c r="U1175" s="4"/>
    </row>
    <row r="1176" spans="15:21" x14ac:dyDescent="0.35">
      <c r="O1176" s="4"/>
      <c r="P1176" s="4"/>
      <c r="Q1176" s="4"/>
      <c r="R1176" s="4"/>
      <c r="S1176" s="4"/>
      <c r="T1176" s="4"/>
      <c r="U1176" s="4"/>
    </row>
    <row r="1177" spans="15:21" x14ac:dyDescent="0.35">
      <c r="O1177" s="4"/>
      <c r="P1177" s="4"/>
      <c r="Q1177" s="4"/>
      <c r="R1177" s="4"/>
      <c r="S1177" s="4"/>
      <c r="T1177" s="4"/>
      <c r="U1177" s="4"/>
    </row>
    <row r="1178" spans="15:21" x14ac:dyDescent="0.35">
      <c r="O1178" s="4"/>
      <c r="P1178" s="4"/>
      <c r="Q1178" s="4"/>
      <c r="R1178" s="4"/>
      <c r="S1178" s="4"/>
      <c r="T1178" s="4"/>
      <c r="U1178" s="4"/>
    </row>
    <row r="1179" spans="15:21" x14ac:dyDescent="0.35">
      <c r="O1179" s="4"/>
      <c r="P1179" s="4"/>
      <c r="Q1179" s="4"/>
      <c r="R1179" s="4"/>
      <c r="S1179" s="4"/>
      <c r="T1179" s="4"/>
      <c r="U1179" s="4"/>
    </row>
    <row r="1180" spans="15:21" x14ac:dyDescent="0.35">
      <c r="O1180" s="4"/>
      <c r="P1180" s="4"/>
      <c r="Q1180" s="4"/>
      <c r="R1180" s="4"/>
      <c r="S1180" s="4"/>
      <c r="T1180" s="4"/>
      <c r="U1180" s="4"/>
    </row>
    <row r="1181" spans="15:21" x14ac:dyDescent="0.35">
      <c r="O1181" s="4"/>
      <c r="P1181" s="4"/>
      <c r="Q1181" s="4"/>
      <c r="R1181" s="4"/>
      <c r="S1181" s="4"/>
      <c r="T1181" s="4"/>
      <c r="U1181" s="4"/>
    </row>
    <row r="1182" spans="15:21" x14ac:dyDescent="0.35">
      <c r="O1182" s="4"/>
      <c r="P1182" s="4"/>
      <c r="Q1182" s="4"/>
      <c r="R1182" s="4"/>
      <c r="S1182" s="4"/>
      <c r="T1182" s="4"/>
      <c r="U1182" s="4"/>
    </row>
    <row r="1183" spans="15:21" x14ac:dyDescent="0.35">
      <c r="O1183" s="4"/>
      <c r="P1183" s="4"/>
      <c r="Q1183" s="4"/>
      <c r="R1183" s="4"/>
      <c r="S1183" s="4"/>
      <c r="T1183" s="4"/>
      <c r="U1183" s="4"/>
    </row>
    <row r="1184" spans="15:21" x14ac:dyDescent="0.35">
      <c r="O1184" s="4"/>
      <c r="P1184" s="4"/>
      <c r="Q1184" s="4"/>
      <c r="R1184" s="4"/>
      <c r="S1184" s="4"/>
      <c r="T1184" s="4"/>
      <c r="U1184" s="4"/>
    </row>
    <row r="1185" spans="15:21" x14ac:dyDescent="0.35">
      <c r="O1185" s="4"/>
      <c r="P1185" s="4"/>
      <c r="Q1185" s="4"/>
      <c r="R1185" s="4"/>
      <c r="S1185" s="4"/>
      <c r="T1185" s="4"/>
      <c r="U1185" s="4"/>
    </row>
    <row r="1186" spans="15:21" x14ac:dyDescent="0.35">
      <c r="O1186" s="4"/>
      <c r="P1186" s="4"/>
      <c r="Q1186" s="4"/>
      <c r="R1186" s="4"/>
      <c r="S1186" s="4"/>
      <c r="T1186" s="4"/>
      <c r="U1186" s="4"/>
    </row>
    <row r="1187" spans="15:21" x14ac:dyDescent="0.35">
      <c r="O1187" s="4"/>
      <c r="P1187" s="4"/>
      <c r="Q1187" s="4"/>
      <c r="R1187" s="4"/>
      <c r="S1187" s="4"/>
      <c r="T1187" s="4"/>
      <c r="U1187" s="4"/>
    </row>
    <row r="1188" spans="15:21" x14ac:dyDescent="0.35">
      <c r="O1188" s="4"/>
      <c r="P1188" s="4"/>
      <c r="Q1188" s="4"/>
      <c r="R1188" s="4"/>
      <c r="S1188" s="4"/>
      <c r="T1188" s="4"/>
      <c r="U1188" s="4"/>
    </row>
    <row r="1189" spans="15:21" x14ac:dyDescent="0.35">
      <c r="O1189" s="4"/>
      <c r="P1189" s="4"/>
      <c r="Q1189" s="4"/>
      <c r="R1189" s="4"/>
      <c r="S1189" s="4"/>
      <c r="T1189" s="4"/>
      <c r="U1189" s="4"/>
    </row>
    <row r="1190" spans="15:21" x14ac:dyDescent="0.35">
      <c r="O1190" s="4"/>
      <c r="P1190" s="4"/>
      <c r="Q1190" s="4"/>
      <c r="R1190" s="4"/>
      <c r="S1190" s="4"/>
      <c r="T1190" s="4"/>
      <c r="U1190" s="4"/>
    </row>
    <row r="1191" spans="15:21" x14ac:dyDescent="0.35">
      <c r="O1191" s="4"/>
      <c r="P1191" s="4"/>
      <c r="Q1191" s="4"/>
      <c r="R1191" s="4"/>
      <c r="S1191" s="4"/>
      <c r="T1191" s="4"/>
      <c r="U1191" s="4"/>
    </row>
    <row r="1192" spans="15:21" x14ac:dyDescent="0.35">
      <c r="O1192" s="4"/>
      <c r="P1192" s="4"/>
      <c r="Q1192" s="4"/>
      <c r="R1192" s="4"/>
      <c r="S1192" s="4"/>
      <c r="T1192" s="4"/>
      <c r="U1192" s="4"/>
    </row>
    <row r="1193" spans="15:21" x14ac:dyDescent="0.35">
      <c r="O1193" s="4"/>
      <c r="P1193" s="4"/>
      <c r="Q1193" s="4"/>
      <c r="R1193" s="4"/>
      <c r="S1193" s="4"/>
      <c r="T1193" s="4"/>
      <c r="U1193" s="4"/>
    </row>
    <row r="1194" spans="15:21" x14ac:dyDescent="0.35">
      <c r="O1194" s="4"/>
      <c r="P1194" s="4"/>
      <c r="Q1194" s="4"/>
      <c r="R1194" s="4"/>
      <c r="S1194" s="4"/>
      <c r="T1194" s="4"/>
      <c r="U1194" s="4"/>
    </row>
    <row r="1195" spans="15:21" x14ac:dyDescent="0.35">
      <c r="O1195" s="4"/>
      <c r="P1195" s="4"/>
      <c r="Q1195" s="4"/>
      <c r="R1195" s="4"/>
      <c r="S1195" s="4"/>
      <c r="T1195" s="4"/>
      <c r="U1195" s="4"/>
    </row>
    <row r="1196" spans="15:21" x14ac:dyDescent="0.35">
      <c r="O1196" s="4"/>
      <c r="P1196" s="4"/>
      <c r="Q1196" s="4"/>
      <c r="R1196" s="4"/>
      <c r="S1196" s="4"/>
      <c r="T1196" s="4"/>
      <c r="U1196" s="4"/>
    </row>
    <row r="1197" spans="15:21" x14ac:dyDescent="0.35">
      <c r="O1197" s="4"/>
      <c r="P1197" s="4"/>
      <c r="Q1197" s="4"/>
      <c r="R1197" s="4"/>
      <c r="S1197" s="4"/>
      <c r="T1197" s="4"/>
      <c r="U1197" s="4"/>
    </row>
    <row r="1198" spans="15:21" x14ac:dyDescent="0.35">
      <c r="O1198" s="4"/>
      <c r="P1198" s="4"/>
      <c r="Q1198" s="4"/>
      <c r="R1198" s="4"/>
      <c r="S1198" s="4"/>
      <c r="T1198" s="4"/>
      <c r="U1198" s="4"/>
    </row>
    <row r="1199" spans="15:21" x14ac:dyDescent="0.35">
      <c r="O1199" s="4"/>
      <c r="P1199" s="4"/>
      <c r="Q1199" s="4"/>
      <c r="R1199" s="4"/>
      <c r="S1199" s="4"/>
      <c r="T1199" s="4"/>
      <c r="U1199" s="4"/>
    </row>
    <row r="1200" spans="15:21" x14ac:dyDescent="0.35">
      <c r="O1200" s="4"/>
      <c r="P1200" s="4"/>
      <c r="Q1200" s="4"/>
      <c r="R1200" s="4"/>
      <c r="S1200" s="4"/>
      <c r="T1200" s="4"/>
      <c r="U1200" s="4"/>
    </row>
    <row r="1201" spans="15:21" x14ac:dyDescent="0.35">
      <c r="O1201" s="4"/>
      <c r="P1201" s="4"/>
      <c r="Q1201" s="4"/>
      <c r="R1201" s="4"/>
      <c r="S1201" s="4"/>
      <c r="T1201" s="4"/>
      <c r="U1201" s="4"/>
    </row>
    <row r="1202" spans="15:21" x14ac:dyDescent="0.35">
      <c r="O1202" s="4"/>
      <c r="P1202" s="4"/>
      <c r="Q1202" s="4"/>
      <c r="R1202" s="4"/>
      <c r="S1202" s="4"/>
      <c r="T1202" s="4"/>
      <c r="U1202" s="4"/>
    </row>
    <row r="1203" spans="15:21" x14ac:dyDescent="0.35">
      <c r="O1203" s="4"/>
      <c r="P1203" s="4"/>
      <c r="Q1203" s="4"/>
      <c r="R1203" s="4"/>
      <c r="S1203" s="4"/>
      <c r="T1203" s="4"/>
      <c r="U1203" s="4"/>
    </row>
    <row r="1204" spans="15:21" x14ac:dyDescent="0.35">
      <c r="O1204" s="4"/>
      <c r="P1204" s="4"/>
      <c r="Q1204" s="4"/>
      <c r="R1204" s="4"/>
      <c r="S1204" s="4"/>
      <c r="T1204" s="4"/>
      <c r="U1204" s="4"/>
    </row>
    <row r="1205" spans="15:21" x14ac:dyDescent="0.35">
      <c r="O1205" s="4"/>
      <c r="P1205" s="4"/>
      <c r="Q1205" s="4"/>
      <c r="R1205" s="4"/>
      <c r="S1205" s="4"/>
      <c r="T1205" s="4"/>
      <c r="U1205" s="4"/>
    </row>
    <row r="1206" spans="15:21" x14ac:dyDescent="0.35">
      <c r="O1206" s="4"/>
      <c r="P1206" s="4"/>
      <c r="Q1206" s="4"/>
      <c r="R1206" s="4"/>
      <c r="S1206" s="4"/>
      <c r="T1206" s="4"/>
      <c r="U1206" s="4"/>
    </row>
    <row r="1207" spans="15:21" x14ac:dyDescent="0.35">
      <c r="O1207" s="4"/>
      <c r="P1207" s="4"/>
      <c r="Q1207" s="4"/>
      <c r="R1207" s="4"/>
      <c r="S1207" s="4"/>
      <c r="T1207" s="4"/>
      <c r="U1207" s="4"/>
    </row>
    <row r="1208" spans="15:21" x14ac:dyDescent="0.35">
      <c r="O1208" s="4"/>
      <c r="P1208" s="4"/>
      <c r="Q1208" s="4"/>
      <c r="R1208" s="4"/>
      <c r="S1208" s="4"/>
      <c r="T1208" s="4"/>
      <c r="U1208" s="4"/>
    </row>
    <row r="1209" spans="15:21" x14ac:dyDescent="0.35">
      <c r="O1209" s="4"/>
      <c r="P1209" s="4"/>
      <c r="Q1209" s="4"/>
      <c r="R1209" s="4"/>
      <c r="S1209" s="4"/>
      <c r="T1209" s="4"/>
      <c r="U1209" s="4"/>
    </row>
    <row r="1210" spans="15:21" x14ac:dyDescent="0.35">
      <c r="O1210" s="4"/>
      <c r="P1210" s="4"/>
      <c r="Q1210" s="4"/>
      <c r="R1210" s="4"/>
      <c r="S1210" s="4"/>
      <c r="T1210" s="4"/>
      <c r="U1210" s="4"/>
    </row>
    <row r="1211" spans="15:21" x14ac:dyDescent="0.35">
      <c r="O1211" s="4"/>
      <c r="P1211" s="4"/>
      <c r="Q1211" s="4"/>
      <c r="R1211" s="4"/>
      <c r="S1211" s="4"/>
      <c r="T1211" s="4"/>
      <c r="U1211" s="4"/>
    </row>
    <row r="1212" spans="15:21" x14ac:dyDescent="0.35">
      <c r="O1212" s="4"/>
      <c r="P1212" s="4"/>
      <c r="Q1212" s="4"/>
      <c r="R1212" s="4"/>
      <c r="S1212" s="4"/>
      <c r="T1212" s="4"/>
      <c r="U1212" s="4"/>
    </row>
    <row r="1213" spans="15:21" x14ac:dyDescent="0.35">
      <c r="O1213" s="4"/>
      <c r="P1213" s="4"/>
      <c r="Q1213" s="4"/>
      <c r="R1213" s="4"/>
      <c r="S1213" s="4"/>
      <c r="T1213" s="4"/>
      <c r="U1213" s="4"/>
    </row>
    <row r="1214" spans="15:21" x14ac:dyDescent="0.35">
      <c r="O1214" s="4"/>
      <c r="P1214" s="4"/>
      <c r="Q1214" s="4"/>
      <c r="R1214" s="4"/>
      <c r="S1214" s="4"/>
      <c r="T1214" s="4"/>
      <c r="U1214" s="4"/>
    </row>
    <row r="1215" spans="15:21" x14ac:dyDescent="0.35">
      <c r="O1215" s="4"/>
      <c r="P1215" s="4"/>
      <c r="Q1215" s="4"/>
      <c r="R1215" s="4"/>
      <c r="S1215" s="4"/>
      <c r="T1215" s="4"/>
      <c r="U1215" s="4"/>
    </row>
    <row r="1216" spans="15:21" x14ac:dyDescent="0.35">
      <c r="O1216" s="4"/>
      <c r="P1216" s="4"/>
      <c r="Q1216" s="4"/>
      <c r="R1216" s="4"/>
      <c r="S1216" s="4"/>
      <c r="T1216" s="4"/>
      <c r="U1216" s="4"/>
    </row>
    <row r="1217" spans="15:21" x14ac:dyDescent="0.35">
      <c r="O1217" s="4"/>
      <c r="P1217" s="4"/>
      <c r="Q1217" s="4"/>
      <c r="R1217" s="4"/>
      <c r="S1217" s="4"/>
      <c r="T1217" s="4"/>
      <c r="U1217" s="4"/>
    </row>
    <row r="1218" spans="15:21" x14ac:dyDescent="0.35">
      <c r="O1218" s="4"/>
      <c r="P1218" s="4"/>
      <c r="Q1218" s="4"/>
      <c r="R1218" s="4"/>
      <c r="S1218" s="4"/>
      <c r="T1218" s="4"/>
      <c r="U1218" s="4"/>
    </row>
    <row r="1219" spans="15:21" x14ac:dyDescent="0.35">
      <c r="O1219" s="4"/>
      <c r="P1219" s="4"/>
      <c r="Q1219" s="4"/>
      <c r="R1219" s="4"/>
      <c r="S1219" s="4"/>
      <c r="T1219" s="4"/>
      <c r="U1219" s="4"/>
    </row>
    <row r="1220" spans="15:21" x14ac:dyDescent="0.35">
      <c r="O1220" s="4"/>
      <c r="P1220" s="4"/>
      <c r="Q1220" s="4"/>
      <c r="R1220" s="4"/>
      <c r="S1220" s="4"/>
      <c r="T1220" s="4"/>
      <c r="U1220" s="4"/>
    </row>
    <row r="1221" spans="15:21" x14ac:dyDescent="0.35">
      <c r="O1221" s="4"/>
      <c r="P1221" s="4"/>
      <c r="Q1221" s="4"/>
      <c r="R1221" s="4"/>
      <c r="S1221" s="4"/>
      <c r="T1221" s="4"/>
      <c r="U1221" s="4"/>
    </row>
    <row r="1222" spans="15:21" x14ac:dyDescent="0.35">
      <c r="O1222" s="4"/>
      <c r="P1222" s="4"/>
      <c r="Q1222" s="4"/>
      <c r="R1222" s="4"/>
      <c r="S1222" s="4"/>
      <c r="T1222" s="4"/>
      <c r="U1222" s="4"/>
    </row>
    <row r="1223" spans="15:21" x14ac:dyDescent="0.35">
      <c r="O1223" s="4"/>
      <c r="P1223" s="4"/>
      <c r="Q1223" s="4"/>
      <c r="R1223" s="4"/>
      <c r="S1223" s="4"/>
      <c r="T1223" s="4"/>
      <c r="U1223" s="4"/>
    </row>
    <row r="1224" spans="15:21" x14ac:dyDescent="0.35">
      <c r="O1224" s="4"/>
      <c r="P1224" s="4"/>
      <c r="Q1224" s="4"/>
      <c r="R1224" s="4"/>
      <c r="S1224" s="4"/>
      <c r="T1224" s="4"/>
      <c r="U1224" s="4"/>
    </row>
    <row r="1225" spans="15:21" x14ac:dyDescent="0.35">
      <c r="O1225" s="4"/>
      <c r="P1225" s="4"/>
      <c r="Q1225" s="4"/>
      <c r="R1225" s="4"/>
      <c r="S1225" s="4"/>
      <c r="T1225" s="4"/>
      <c r="U1225" s="4"/>
    </row>
    <row r="1226" spans="15:21" x14ac:dyDescent="0.35">
      <c r="O1226" s="4"/>
      <c r="P1226" s="4"/>
      <c r="Q1226" s="4"/>
      <c r="R1226" s="4"/>
      <c r="S1226" s="4"/>
      <c r="T1226" s="4"/>
      <c r="U1226" s="4"/>
    </row>
    <row r="1227" spans="15:21" x14ac:dyDescent="0.35">
      <c r="O1227" s="4"/>
      <c r="P1227" s="4"/>
      <c r="Q1227" s="4"/>
      <c r="R1227" s="4"/>
      <c r="S1227" s="4"/>
      <c r="T1227" s="4"/>
      <c r="U1227" s="4"/>
    </row>
    <row r="1228" spans="15:21" x14ac:dyDescent="0.35">
      <c r="O1228" s="4"/>
      <c r="P1228" s="4"/>
      <c r="Q1228" s="4"/>
      <c r="R1228" s="4"/>
      <c r="S1228" s="4"/>
      <c r="T1228" s="4"/>
      <c r="U1228" s="4"/>
    </row>
    <row r="1229" spans="15:21" x14ac:dyDescent="0.35">
      <c r="O1229" s="4"/>
      <c r="P1229" s="4"/>
      <c r="Q1229" s="4"/>
      <c r="R1229" s="4"/>
      <c r="S1229" s="4"/>
      <c r="T1229" s="4"/>
      <c r="U1229" s="4"/>
    </row>
    <row r="1230" spans="15:21" x14ac:dyDescent="0.35">
      <c r="O1230" s="4"/>
      <c r="P1230" s="4"/>
      <c r="Q1230" s="4"/>
      <c r="R1230" s="4"/>
      <c r="S1230" s="4"/>
      <c r="T1230" s="4"/>
      <c r="U1230" s="4"/>
    </row>
    <row r="1231" spans="15:21" x14ac:dyDescent="0.35">
      <c r="O1231" s="4"/>
      <c r="P1231" s="4"/>
      <c r="Q1231" s="4"/>
      <c r="R1231" s="4"/>
      <c r="S1231" s="4"/>
      <c r="T1231" s="4"/>
      <c r="U1231" s="4"/>
    </row>
    <row r="1232" spans="15:21" x14ac:dyDescent="0.35">
      <c r="O1232" s="4"/>
      <c r="P1232" s="4"/>
      <c r="Q1232" s="4"/>
      <c r="R1232" s="4"/>
      <c r="S1232" s="4"/>
      <c r="T1232" s="4"/>
      <c r="U1232" s="4"/>
    </row>
    <row r="1233" spans="15:21" x14ac:dyDescent="0.35">
      <c r="O1233" s="4"/>
      <c r="P1233" s="4"/>
      <c r="Q1233" s="4"/>
      <c r="R1233" s="4"/>
      <c r="S1233" s="4"/>
      <c r="T1233" s="4"/>
      <c r="U1233" s="4"/>
    </row>
    <row r="1234" spans="15:21" x14ac:dyDescent="0.35">
      <c r="O1234" s="4"/>
      <c r="P1234" s="4"/>
      <c r="Q1234" s="4"/>
      <c r="R1234" s="4"/>
      <c r="S1234" s="4"/>
      <c r="T1234" s="4"/>
      <c r="U1234" s="4"/>
    </row>
    <row r="1235" spans="15:21" x14ac:dyDescent="0.35">
      <c r="O1235" s="4"/>
      <c r="P1235" s="4"/>
      <c r="Q1235" s="4"/>
      <c r="R1235" s="4"/>
      <c r="S1235" s="4"/>
      <c r="T1235" s="4"/>
      <c r="U1235" s="4"/>
    </row>
    <row r="1236" spans="15:21" x14ac:dyDescent="0.35">
      <c r="O1236" s="4"/>
      <c r="P1236" s="4"/>
      <c r="Q1236" s="4"/>
      <c r="R1236" s="4"/>
      <c r="S1236" s="4"/>
      <c r="T1236" s="4"/>
      <c r="U1236" s="4"/>
    </row>
    <row r="1237" spans="15:21" x14ac:dyDescent="0.35">
      <c r="O1237" s="4"/>
      <c r="P1237" s="4"/>
      <c r="Q1237" s="4"/>
      <c r="R1237" s="4"/>
      <c r="S1237" s="4"/>
      <c r="T1237" s="4"/>
      <c r="U1237" s="4"/>
    </row>
    <row r="1238" spans="15:21" x14ac:dyDescent="0.35">
      <c r="O1238" s="4"/>
      <c r="P1238" s="4"/>
      <c r="Q1238" s="4"/>
      <c r="R1238" s="4"/>
      <c r="S1238" s="4"/>
      <c r="T1238" s="4"/>
      <c r="U1238" s="4"/>
    </row>
    <row r="1239" spans="15:21" x14ac:dyDescent="0.35">
      <c r="O1239" s="4"/>
      <c r="P1239" s="4"/>
      <c r="Q1239" s="4"/>
      <c r="R1239" s="4"/>
      <c r="S1239" s="4"/>
      <c r="T1239" s="4"/>
      <c r="U1239" s="4"/>
    </row>
    <row r="1240" spans="15:21" x14ac:dyDescent="0.35">
      <c r="O1240" s="4"/>
      <c r="P1240" s="4"/>
      <c r="Q1240" s="4"/>
      <c r="R1240" s="4"/>
      <c r="S1240" s="4"/>
      <c r="T1240" s="4"/>
      <c r="U1240" s="4"/>
    </row>
    <row r="1241" spans="15:21" x14ac:dyDescent="0.35">
      <c r="O1241" s="4"/>
      <c r="P1241" s="4"/>
      <c r="Q1241" s="4"/>
      <c r="R1241" s="4"/>
      <c r="S1241" s="4"/>
      <c r="T1241" s="4"/>
      <c r="U1241" s="4"/>
    </row>
    <row r="1242" spans="15:21" x14ac:dyDescent="0.35">
      <c r="O1242" s="4"/>
      <c r="P1242" s="4"/>
      <c r="Q1242" s="4"/>
      <c r="R1242" s="4"/>
      <c r="S1242" s="4"/>
      <c r="T1242" s="4"/>
      <c r="U1242" s="4"/>
    </row>
    <row r="1243" spans="15:21" x14ac:dyDescent="0.35">
      <c r="O1243" s="4"/>
      <c r="P1243" s="4"/>
      <c r="Q1243" s="4"/>
      <c r="R1243" s="4"/>
      <c r="S1243" s="4"/>
      <c r="T1243" s="4"/>
      <c r="U1243" s="4"/>
    </row>
    <row r="1244" spans="15:21" x14ac:dyDescent="0.35">
      <c r="O1244" s="4"/>
      <c r="P1244" s="4"/>
      <c r="Q1244" s="4"/>
      <c r="R1244" s="4"/>
      <c r="S1244" s="4"/>
      <c r="T1244" s="4"/>
      <c r="U1244" s="4"/>
    </row>
    <row r="1245" spans="15:21" x14ac:dyDescent="0.35">
      <c r="O1245" s="4"/>
      <c r="P1245" s="4"/>
      <c r="Q1245" s="4"/>
      <c r="R1245" s="4"/>
      <c r="S1245" s="4"/>
      <c r="T1245" s="4"/>
      <c r="U1245" s="4"/>
    </row>
    <row r="1246" spans="15:21" x14ac:dyDescent="0.35">
      <c r="O1246" s="4"/>
      <c r="P1246" s="4"/>
      <c r="Q1246" s="4"/>
      <c r="R1246" s="4"/>
      <c r="S1246" s="4"/>
      <c r="T1246" s="4"/>
      <c r="U1246" s="4"/>
    </row>
    <row r="1247" spans="15:21" x14ac:dyDescent="0.35">
      <c r="O1247" s="4"/>
      <c r="P1247" s="4"/>
      <c r="Q1247" s="4"/>
      <c r="R1247" s="4"/>
      <c r="S1247" s="4"/>
      <c r="T1247" s="4"/>
      <c r="U1247" s="4"/>
    </row>
    <row r="1248" spans="15:21" x14ac:dyDescent="0.35">
      <c r="O1248" s="4"/>
      <c r="P1248" s="4"/>
      <c r="Q1248" s="4"/>
      <c r="R1248" s="4"/>
      <c r="S1248" s="4"/>
      <c r="T1248" s="4"/>
      <c r="U1248" s="4"/>
    </row>
    <row r="1249" spans="15:21" x14ac:dyDescent="0.35">
      <c r="O1249" s="4"/>
      <c r="P1249" s="4"/>
      <c r="Q1249" s="4"/>
      <c r="R1249" s="4"/>
      <c r="S1249" s="4"/>
      <c r="T1249" s="4"/>
      <c r="U1249" s="4"/>
    </row>
    <row r="1250" spans="15:21" x14ac:dyDescent="0.35">
      <c r="O1250" s="4"/>
      <c r="P1250" s="4"/>
      <c r="Q1250" s="4"/>
      <c r="R1250" s="4"/>
      <c r="S1250" s="4"/>
      <c r="T1250" s="4"/>
      <c r="U1250" s="4"/>
    </row>
    <row r="1251" spans="15:21" x14ac:dyDescent="0.35">
      <c r="O1251" s="4"/>
      <c r="P1251" s="4"/>
      <c r="Q1251" s="4"/>
      <c r="R1251" s="4"/>
      <c r="S1251" s="4"/>
      <c r="T1251" s="4"/>
      <c r="U1251" s="4"/>
    </row>
    <row r="1252" spans="15:21" x14ac:dyDescent="0.35">
      <c r="O1252" s="4"/>
      <c r="P1252" s="4"/>
      <c r="Q1252" s="4"/>
      <c r="R1252" s="4"/>
      <c r="S1252" s="4"/>
      <c r="T1252" s="4"/>
      <c r="U1252" s="4"/>
    </row>
    <row r="1253" spans="15:21" x14ac:dyDescent="0.35">
      <c r="O1253" s="4"/>
      <c r="P1253" s="4"/>
      <c r="Q1253" s="4"/>
      <c r="R1253" s="4"/>
      <c r="S1253" s="4"/>
      <c r="T1253" s="4"/>
      <c r="U1253" s="4"/>
    </row>
    <row r="1254" spans="15:21" x14ac:dyDescent="0.35">
      <c r="O1254" s="4"/>
      <c r="P1254" s="4"/>
      <c r="Q1254" s="4"/>
      <c r="R1254" s="4"/>
      <c r="S1254" s="4"/>
      <c r="T1254" s="4"/>
      <c r="U1254" s="4"/>
    </row>
    <row r="1255" spans="15:21" x14ac:dyDescent="0.35">
      <c r="O1255" s="4"/>
      <c r="P1255" s="4"/>
      <c r="Q1255" s="4"/>
      <c r="R1255" s="4"/>
      <c r="S1255" s="4"/>
      <c r="T1255" s="4"/>
      <c r="U1255" s="4"/>
    </row>
    <row r="1256" spans="15:21" x14ac:dyDescent="0.35">
      <c r="O1256" s="4"/>
      <c r="P1256" s="4"/>
      <c r="Q1256" s="4"/>
      <c r="R1256" s="4"/>
      <c r="S1256" s="4"/>
      <c r="T1256" s="4"/>
      <c r="U1256" s="4"/>
    </row>
    <row r="1257" spans="15:21" x14ac:dyDescent="0.35">
      <c r="O1257" s="4"/>
      <c r="P1257" s="4"/>
      <c r="Q1257" s="4"/>
      <c r="R1257" s="4"/>
      <c r="S1257" s="4"/>
      <c r="T1257" s="4"/>
      <c r="U1257" s="4"/>
    </row>
    <row r="1258" spans="15:21" x14ac:dyDescent="0.35">
      <c r="O1258" s="4"/>
      <c r="P1258" s="4"/>
      <c r="Q1258" s="4"/>
      <c r="R1258" s="4"/>
      <c r="S1258" s="4"/>
      <c r="T1258" s="4"/>
      <c r="U1258" s="4"/>
    </row>
    <row r="1259" spans="15:21" x14ac:dyDescent="0.35">
      <c r="O1259" s="4"/>
      <c r="P1259" s="4"/>
      <c r="Q1259" s="4"/>
      <c r="R1259" s="4"/>
      <c r="S1259" s="4"/>
      <c r="T1259" s="4"/>
      <c r="U1259" s="4"/>
    </row>
    <row r="1260" spans="15:21" x14ac:dyDescent="0.35">
      <c r="O1260" s="4"/>
      <c r="P1260" s="4"/>
      <c r="Q1260" s="4"/>
      <c r="R1260" s="4"/>
      <c r="S1260" s="4"/>
      <c r="T1260" s="4"/>
      <c r="U1260" s="4"/>
    </row>
    <row r="1261" spans="15:21" x14ac:dyDescent="0.35">
      <c r="O1261" s="4"/>
      <c r="P1261" s="4"/>
      <c r="Q1261" s="4"/>
      <c r="R1261" s="4"/>
      <c r="S1261" s="4"/>
      <c r="T1261" s="4"/>
      <c r="U1261" s="4"/>
    </row>
    <row r="1262" spans="15:21" x14ac:dyDescent="0.35">
      <c r="O1262" s="4"/>
      <c r="P1262" s="4"/>
      <c r="Q1262" s="4"/>
      <c r="R1262" s="4"/>
      <c r="S1262" s="4"/>
      <c r="T1262" s="4"/>
      <c r="U1262" s="4"/>
    </row>
    <row r="1263" spans="15:21" x14ac:dyDescent="0.35">
      <c r="O1263" s="4"/>
      <c r="P1263" s="4"/>
      <c r="Q1263" s="4"/>
      <c r="R1263" s="4"/>
      <c r="S1263" s="4"/>
      <c r="T1263" s="4"/>
      <c r="U1263" s="4"/>
    </row>
    <row r="1264" spans="15:21" x14ac:dyDescent="0.35">
      <c r="O1264" s="4"/>
      <c r="P1264" s="4"/>
      <c r="Q1264" s="4"/>
      <c r="R1264" s="4"/>
      <c r="S1264" s="4"/>
      <c r="T1264" s="4"/>
      <c r="U1264" s="4"/>
    </row>
    <row r="1265" spans="15:21" x14ac:dyDescent="0.35">
      <c r="O1265" s="4"/>
      <c r="P1265" s="4"/>
      <c r="Q1265" s="4"/>
      <c r="R1265" s="4"/>
      <c r="S1265" s="4"/>
      <c r="T1265" s="4"/>
      <c r="U1265" s="4"/>
    </row>
    <row r="1266" spans="15:21" x14ac:dyDescent="0.35">
      <c r="O1266" s="4"/>
      <c r="P1266" s="4"/>
      <c r="Q1266" s="4"/>
      <c r="R1266" s="4"/>
      <c r="S1266" s="4"/>
      <c r="T1266" s="4"/>
      <c r="U1266" s="4"/>
    </row>
    <row r="1267" spans="15:21" x14ac:dyDescent="0.35">
      <c r="O1267" s="4"/>
      <c r="P1267" s="4"/>
      <c r="Q1267" s="4"/>
      <c r="R1267" s="4"/>
      <c r="S1267" s="4"/>
      <c r="T1267" s="4"/>
      <c r="U1267" s="4"/>
    </row>
    <row r="1268" spans="15:21" x14ac:dyDescent="0.35">
      <c r="O1268" s="4"/>
      <c r="P1268" s="4"/>
      <c r="Q1268" s="4"/>
      <c r="R1268" s="4"/>
      <c r="S1268" s="4"/>
      <c r="T1268" s="4"/>
      <c r="U1268" s="4"/>
    </row>
    <row r="1269" spans="15:21" x14ac:dyDescent="0.35">
      <c r="O1269" s="4"/>
      <c r="P1269" s="4"/>
      <c r="Q1269" s="4"/>
      <c r="R1269" s="4"/>
      <c r="S1269" s="4"/>
      <c r="T1269" s="4"/>
      <c r="U1269" s="4"/>
    </row>
    <row r="1270" spans="15:21" x14ac:dyDescent="0.35">
      <c r="O1270" s="4"/>
      <c r="P1270" s="4"/>
      <c r="Q1270" s="4"/>
      <c r="R1270" s="4"/>
      <c r="S1270" s="4"/>
      <c r="T1270" s="4"/>
      <c r="U1270" s="4"/>
    </row>
    <row r="1271" spans="15:21" x14ac:dyDescent="0.35">
      <c r="O1271" s="4"/>
      <c r="P1271" s="4"/>
      <c r="Q1271" s="4"/>
      <c r="R1271" s="4"/>
      <c r="S1271" s="4"/>
      <c r="T1271" s="4"/>
      <c r="U1271" s="4"/>
    </row>
    <row r="1272" spans="15:21" x14ac:dyDescent="0.35">
      <c r="O1272" s="4"/>
      <c r="P1272" s="4"/>
      <c r="Q1272" s="4"/>
      <c r="R1272" s="4"/>
      <c r="S1272" s="4"/>
      <c r="T1272" s="4"/>
      <c r="U1272" s="4"/>
    </row>
    <row r="1273" spans="15:21" x14ac:dyDescent="0.35">
      <c r="O1273" s="4"/>
      <c r="P1273" s="4"/>
      <c r="Q1273" s="4"/>
      <c r="R1273" s="4"/>
      <c r="S1273" s="4"/>
      <c r="T1273" s="4"/>
      <c r="U1273" s="4"/>
    </row>
    <row r="1274" spans="15:21" x14ac:dyDescent="0.35">
      <c r="O1274" s="4"/>
      <c r="P1274" s="4"/>
      <c r="Q1274" s="4"/>
      <c r="R1274" s="4"/>
      <c r="S1274" s="4"/>
      <c r="T1274" s="4"/>
      <c r="U1274" s="4"/>
    </row>
    <row r="1275" spans="15:21" x14ac:dyDescent="0.35">
      <c r="O1275" s="4"/>
      <c r="P1275" s="4"/>
      <c r="Q1275" s="4"/>
      <c r="R1275" s="4"/>
      <c r="S1275" s="4"/>
      <c r="T1275" s="4"/>
      <c r="U1275" s="4"/>
    </row>
    <row r="1276" spans="15:21" x14ac:dyDescent="0.35">
      <c r="O1276" s="4"/>
      <c r="P1276" s="4"/>
      <c r="Q1276" s="4"/>
      <c r="R1276" s="4"/>
      <c r="S1276" s="4"/>
      <c r="T1276" s="4"/>
      <c r="U1276" s="4"/>
    </row>
    <row r="1277" spans="15:21" x14ac:dyDescent="0.35">
      <c r="O1277" s="4"/>
      <c r="P1277" s="4"/>
      <c r="Q1277" s="4"/>
      <c r="R1277" s="4"/>
      <c r="S1277" s="4"/>
      <c r="T1277" s="4"/>
      <c r="U1277" s="4"/>
    </row>
    <row r="1278" spans="15:21" x14ac:dyDescent="0.35">
      <c r="O1278" s="4"/>
      <c r="P1278" s="4"/>
      <c r="Q1278" s="4"/>
      <c r="R1278" s="4"/>
      <c r="S1278" s="4"/>
      <c r="T1278" s="4"/>
      <c r="U1278" s="4"/>
    </row>
    <row r="1279" spans="15:21" x14ac:dyDescent="0.35">
      <c r="O1279" s="4"/>
      <c r="P1279" s="4"/>
      <c r="Q1279" s="4"/>
      <c r="R1279" s="4"/>
      <c r="S1279" s="4"/>
      <c r="T1279" s="4"/>
      <c r="U1279" s="4"/>
    </row>
    <row r="1280" spans="15:21" x14ac:dyDescent="0.35">
      <c r="O1280" s="4"/>
      <c r="P1280" s="4"/>
      <c r="Q1280" s="4"/>
      <c r="R1280" s="4"/>
      <c r="S1280" s="4"/>
      <c r="T1280" s="4"/>
      <c r="U1280" s="4"/>
    </row>
    <row r="1281" spans="15:21" x14ac:dyDescent="0.35">
      <c r="O1281" s="4"/>
      <c r="P1281" s="4"/>
      <c r="Q1281" s="4"/>
      <c r="R1281" s="4"/>
      <c r="S1281" s="4"/>
      <c r="T1281" s="4"/>
      <c r="U1281" s="4"/>
    </row>
    <row r="1282" spans="15:21" x14ac:dyDescent="0.35">
      <c r="O1282" s="4"/>
      <c r="P1282" s="4"/>
      <c r="Q1282" s="4"/>
      <c r="R1282" s="4"/>
      <c r="S1282" s="4"/>
      <c r="T1282" s="4"/>
      <c r="U1282" s="4"/>
    </row>
    <row r="1283" spans="15:21" x14ac:dyDescent="0.35">
      <c r="O1283" s="4"/>
      <c r="P1283" s="4"/>
      <c r="Q1283" s="4"/>
      <c r="R1283" s="4"/>
      <c r="S1283" s="4"/>
      <c r="T1283" s="4"/>
      <c r="U1283" s="4"/>
    </row>
    <row r="1284" spans="15:21" x14ac:dyDescent="0.35">
      <c r="O1284" s="4"/>
      <c r="P1284" s="4"/>
      <c r="Q1284" s="4"/>
      <c r="R1284" s="4"/>
      <c r="S1284" s="4"/>
      <c r="T1284" s="4"/>
      <c r="U1284" s="4"/>
    </row>
    <row r="1285" spans="15:21" x14ac:dyDescent="0.35">
      <c r="O1285" s="4"/>
      <c r="P1285" s="4"/>
      <c r="Q1285" s="4"/>
      <c r="R1285" s="4"/>
      <c r="S1285" s="4"/>
      <c r="T1285" s="4"/>
      <c r="U1285" s="4"/>
    </row>
    <row r="1286" spans="15:21" x14ac:dyDescent="0.35">
      <c r="O1286" s="4"/>
      <c r="P1286" s="4"/>
      <c r="Q1286" s="4"/>
      <c r="R1286" s="4"/>
      <c r="S1286" s="4"/>
      <c r="T1286" s="4"/>
      <c r="U1286" s="4"/>
    </row>
    <row r="1287" spans="15:21" x14ac:dyDescent="0.35">
      <c r="O1287" s="4"/>
      <c r="P1287" s="4"/>
      <c r="Q1287" s="4"/>
      <c r="R1287" s="4"/>
      <c r="S1287" s="4"/>
      <c r="T1287" s="4"/>
      <c r="U1287" s="4"/>
    </row>
    <row r="1288" spans="15:21" x14ac:dyDescent="0.35">
      <c r="O1288" s="4"/>
      <c r="P1288" s="4"/>
      <c r="Q1288" s="4"/>
      <c r="R1288" s="4"/>
      <c r="S1288" s="4"/>
      <c r="T1288" s="4"/>
      <c r="U1288" s="4"/>
    </row>
    <row r="1289" spans="15:21" x14ac:dyDescent="0.35">
      <c r="O1289" s="4"/>
      <c r="P1289" s="4"/>
      <c r="Q1289" s="4"/>
      <c r="R1289" s="4"/>
      <c r="S1289" s="4"/>
      <c r="T1289" s="4"/>
      <c r="U1289" s="4"/>
    </row>
    <row r="1290" spans="15:21" x14ac:dyDescent="0.35">
      <c r="O1290" s="4"/>
      <c r="P1290" s="4"/>
      <c r="Q1290" s="4"/>
      <c r="R1290" s="4"/>
      <c r="S1290" s="4"/>
      <c r="T1290" s="4"/>
      <c r="U1290" s="4"/>
    </row>
    <row r="1291" spans="15:21" x14ac:dyDescent="0.35">
      <c r="O1291" s="4"/>
      <c r="P1291" s="4"/>
      <c r="Q1291" s="4"/>
      <c r="R1291" s="4"/>
      <c r="S1291" s="4"/>
      <c r="T1291" s="4"/>
      <c r="U1291" s="4"/>
    </row>
    <row r="1292" spans="15:21" x14ac:dyDescent="0.35">
      <c r="O1292" s="4"/>
      <c r="P1292" s="4"/>
      <c r="Q1292" s="4"/>
      <c r="R1292" s="4"/>
      <c r="S1292" s="4"/>
      <c r="T1292" s="4"/>
      <c r="U1292" s="4"/>
    </row>
    <row r="1293" spans="15:21" x14ac:dyDescent="0.35">
      <c r="O1293" s="4"/>
      <c r="P1293" s="4"/>
      <c r="Q1293" s="4"/>
      <c r="R1293" s="4"/>
      <c r="S1293" s="4"/>
      <c r="T1293" s="4"/>
      <c r="U1293" s="4"/>
    </row>
    <row r="1294" spans="15:21" x14ac:dyDescent="0.35">
      <c r="O1294" s="4"/>
      <c r="P1294" s="4"/>
      <c r="Q1294" s="4"/>
      <c r="R1294" s="4"/>
      <c r="S1294" s="4"/>
      <c r="T1294" s="4"/>
      <c r="U1294" s="4"/>
    </row>
    <row r="1295" spans="15:21" x14ac:dyDescent="0.35">
      <c r="O1295" s="4"/>
      <c r="P1295" s="4"/>
      <c r="Q1295" s="4"/>
      <c r="R1295" s="4"/>
      <c r="S1295" s="4"/>
      <c r="T1295" s="4"/>
      <c r="U1295" s="4"/>
    </row>
    <row r="1296" spans="15:21" x14ac:dyDescent="0.35">
      <c r="O1296" s="4"/>
      <c r="P1296" s="4"/>
      <c r="Q1296" s="4"/>
      <c r="R1296" s="4"/>
      <c r="S1296" s="4"/>
      <c r="T1296" s="4"/>
      <c r="U1296" s="4"/>
    </row>
    <row r="1297" spans="15:21" x14ac:dyDescent="0.35">
      <c r="O1297" s="4"/>
      <c r="P1297" s="4"/>
      <c r="Q1297" s="4"/>
      <c r="R1297" s="4"/>
      <c r="S1297" s="4"/>
      <c r="T1297" s="4"/>
      <c r="U1297" s="4"/>
    </row>
    <row r="1298" spans="15:21" x14ac:dyDescent="0.35">
      <c r="O1298" s="4"/>
      <c r="P1298" s="4"/>
      <c r="Q1298" s="4"/>
      <c r="R1298" s="4"/>
      <c r="S1298" s="4"/>
      <c r="T1298" s="4"/>
      <c r="U1298" s="4"/>
    </row>
    <row r="1299" spans="15:21" x14ac:dyDescent="0.35">
      <c r="O1299" s="4"/>
      <c r="P1299" s="4"/>
      <c r="Q1299" s="4"/>
      <c r="R1299" s="4"/>
      <c r="S1299" s="4"/>
      <c r="T1299" s="4"/>
      <c r="U1299" s="4"/>
    </row>
    <row r="1300" spans="15:21" x14ac:dyDescent="0.35">
      <c r="O1300" s="4"/>
      <c r="P1300" s="4"/>
      <c r="Q1300" s="4"/>
      <c r="R1300" s="4"/>
      <c r="S1300" s="4"/>
      <c r="T1300" s="4"/>
      <c r="U1300" s="4"/>
    </row>
    <row r="1301" spans="15:21" x14ac:dyDescent="0.35">
      <c r="O1301" s="4"/>
      <c r="P1301" s="4"/>
      <c r="Q1301" s="4"/>
      <c r="R1301" s="4"/>
      <c r="S1301" s="4"/>
      <c r="T1301" s="4"/>
      <c r="U1301" s="4"/>
    </row>
    <row r="1302" spans="15:21" x14ac:dyDescent="0.35">
      <c r="O1302" s="4"/>
      <c r="P1302" s="4"/>
      <c r="Q1302" s="4"/>
      <c r="R1302" s="4"/>
      <c r="S1302" s="4"/>
      <c r="T1302" s="4"/>
      <c r="U1302" s="4"/>
    </row>
    <row r="1303" spans="15:21" x14ac:dyDescent="0.35">
      <c r="O1303" s="4"/>
      <c r="P1303" s="4"/>
      <c r="Q1303" s="4"/>
      <c r="R1303" s="4"/>
      <c r="S1303" s="4"/>
      <c r="T1303" s="4"/>
      <c r="U1303" s="4"/>
    </row>
    <row r="1304" spans="15:21" x14ac:dyDescent="0.35">
      <c r="O1304" s="4"/>
      <c r="P1304" s="4"/>
      <c r="Q1304" s="4"/>
      <c r="R1304" s="4"/>
      <c r="S1304" s="4"/>
      <c r="T1304" s="4"/>
      <c r="U1304" s="4"/>
    </row>
    <row r="1305" spans="15:21" x14ac:dyDescent="0.35">
      <c r="O1305" s="4"/>
      <c r="P1305" s="4"/>
      <c r="Q1305" s="4"/>
      <c r="R1305" s="4"/>
      <c r="S1305" s="4"/>
      <c r="T1305" s="4"/>
      <c r="U1305" s="4"/>
    </row>
    <row r="1306" spans="15:21" x14ac:dyDescent="0.35">
      <c r="O1306" s="4"/>
      <c r="P1306" s="4"/>
      <c r="Q1306" s="4"/>
      <c r="R1306" s="4"/>
      <c r="S1306" s="4"/>
      <c r="T1306" s="4"/>
      <c r="U1306" s="4"/>
    </row>
    <row r="1307" spans="15:21" x14ac:dyDescent="0.35">
      <c r="O1307" s="4"/>
      <c r="P1307" s="4"/>
      <c r="Q1307" s="4"/>
      <c r="R1307" s="4"/>
      <c r="S1307" s="4"/>
      <c r="T1307" s="4"/>
      <c r="U1307" s="4"/>
    </row>
    <row r="1308" spans="15:21" x14ac:dyDescent="0.35">
      <c r="O1308" s="4"/>
      <c r="P1308" s="4"/>
      <c r="Q1308" s="4"/>
      <c r="R1308" s="4"/>
      <c r="S1308" s="4"/>
      <c r="T1308" s="4"/>
      <c r="U1308" s="4"/>
    </row>
    <row r="1309" spans="15:21" x14ac:dyDescent="0.35">
      <c r="O1309" s="4"/>
      <c r="P1309" s="4"/>
      <c r="Q1309" s="4"/>
      <c r="R1309" s="4"/>
      <c r="S1309" s="4"/>
      <c r="T1309" s="4"/>
      <c r="U1309" s="4"/>
    </row>
    <row r="1310" spans="15:21" x14ac:dyDescent="0.35">
      <c r="O1310" s="4"/>
      <c r="P1310" s="4"/>
      <c r="Q1310" s="4"/>
      <c r="R1310" s="4"/>
      <c r="S1310" s="4"/>
      <c r="T1310" s="4"/>
      <c r="U1310" s="4"/>
    </row>
    <row r="1311" spans="15:21" x14ac:dyDescent="0.35">
      <c r="O1311" s="4"/>
      <c r="P1311" s="4"/>
      <c r="Q1311" s="4"/>
      <c r="R1311" s="4"/>
      <c r="S1311" s="4"/>
      <c r="T1311" s="4"/>
      <c r="U1311" s="4"/>
    </row>
    <row r="1312" spans="15:21" x14ac:dyDescent="0.35">
      <c r="O1312" s="4"/>
      <c r="P1312" s="4"/>
      <c r="Q1312" s="4"/>
      <c r="R1312" s="4"/>
      <c r="S1312" s="4"/>
      <c r="T1312" s="4"/>
      <c r="U1312" s="4"/>
    </row>
    <row r="1313" spans="15:21" x14ac:dyDescent="0.35">
      <c r="O1313" s="4"/>
      <c r="P1313" s="4"/>
      <c r="Q1313" s="4"/>
      <c r="R1313" s="4"/>
      <c r="S1313" s="4"/>
      <c r="T1313" s="4"/>
      <c r="U1313" s="4"/>
    </row>
    <row r="1314" spans="15:21" x14ac:dyDescent="0.35">
      <c r="O1314" s="4"/>
      <c r="P1314" s="4"/>
      <c r="Q1314" s="4"/>
      <c r="R1314" s="4"/>
      <c r="S1314" s="4"/>
      <c r="T1314" s="4"/>
      <c r="U1314" s="4"/>
    </row>
    <row r="1315" spans="15:21" x14ac:dyDescent="0.35">
      <c r="O1315" s="4"/>
      <c r="P1315" s="4"/>
      <c r="Q1315" s="4"/>
      <c r="R1315" s="4"/>
      <c r="S1315" s="4"/>
      <c r="T1315" s="4"/>
      <c r="U1315" s="4"/>
    </row>
    <row r="1316" spans="15:21" x14ac:dyDescent="0.35">
      <c r="O1316" s="4"/>
      <c r="P1316" s="4"/>
      <c r="Q1316" s="4"/>
      <c r="R1316" s="4"/>
      <c r="S1316" s="4"/>
      <c r="T1316" s="4"/>
      <c r="U1316" s="4"/>
    </row>
    <row r="1317" spans="15:21" x14ac:dyDescent="0.35">
      <c r="O1317" s="4"/>
      <c r="P1317" s="4"/>
      <c r="Q1317" s="4"/>
      <c r="R1317" s="4"/>
      <c r="S1317" s="4"/>
      <c r="T1317" s="4"/>
      <c r="U1317" s="4"/>
    </row>
    <row r="1318" spans="15:21" x14ac:dyDescent="0.35">
      <c r="O1318" s="4"/>
      <c r="P1318" s="4"/>
      <c r="Q1318" s="4"/>
      <c r="R1318" s="4"/>
      <c r="S1318" s="4"/>
      <c r="T1318" s="4"/>
      <c r="U1318" s="4"/>
    </row>
    <row r="1319" spans="15:21" x14ac:dyDescent="0.35">
      <c r="O1319" s="4"/>
      <c r="P1319" s="4"/>
      <c r="Q1319" s="4"/>
      <c r="R1319" s="4"/>
      <c r="S1319" s="4"/>
      <c r="T1319" s="4"/>
      <c r="U1319" s="4"/>
    </row>
    <row r="1320" spans="15:21" x14ac:dyDescent="0.35">
      <c r="O1320" s="4"/>
      <c r="P1320" s="4"/>
      <c r="Q1320" s="4"/>
      <c r="R1320" s="4"/>
      <c r="S1320" s="4"/>
      <c r="T1320" s="4"/>
      <c r="U1320" s="4"/>
    </row>
    <row r="1321" spans="15:21" x14ac:dyDescent="0.35">
      <c r="O1321" s="4"/>
      <c r="P1321" s="4"/>
      <c r="Q1321" s="4"/>
      <c r="R1321" s="4"/>
      <c r="S1321" s="4"/>
      <c r="T1321" s="4"/>
      <c r="U1321" s="4"/>
    </row>
    <row r="1322" spans="15:21" x14ac:dyDescent="0.35">
      <c r="O1322" s="4"/>
      <c r="P1322" s="4"/>
      <c r="Q1322" s="4"/>
      <c r="R1322" s="4"/>
      <c r="S1322" s="4"/>
      <c r="T1322" s="4"/>
      <c r="U1322" s="4"/>
    </row>
    <row r="1323" spans="15:21" x14ac:dyDescent="0.35">
      <c r="O1323" s="4"/>
      <c r="P1323" s="4"/>
      <c r="Q1323" s="4"/>
      <c r="R1323" s="4"/>
      <c r="S1323" s="4"/>
      <c r="T1323" s="4"/>
      <c r="U1323" s="4"/>
    </row>
    <row r="1324" spans="15:21" x14ac:dyDescent="0.35">
      <c r="O1324" s="4"/>
      <c r="P1324" s="4"/>
      <c r="Q1324" s="4"/>
      <c r="R1324" s="4"/>
      <c r="S1324" s="4"/>
      <c r="T1324" s="4"/>
      <c r="U1324" s="4"/>
    </row>
    <row r="1325" spans="15:21" x14ac:dyDescent="0.35">
      <c r="O1325" s="4"/>
      <c r="P1325" s="4"/>
      <c r="Q1325" s="4"/>
      <c r="R1325" s="4"/>
      <c r="S1325" s="4"/>
      <c r="T1325" s="4"/>
      <c r="U1325" s="4"/>
    </row>
    <row r="1326" spans="15:21" x14ac:dyDescent="0.35">
      <c r="O1326" s="4"/>
      <c r="P1326" s="4"/>
      <c r="Q1326" s="4"/>
      <c r="R1326" s="4"/>
      <c r="S1326" s="4"/>
      <c r="T1326" s="4"/>
      <c r="U1326" s="4"/>
    </row>
    <row r="1327" spans="15:21" x14ac:dyDescent="0.35">
      <c r="O1327" s="4"/>
      <c r="P1327" s="4"/>
      <c r="Q1327" s="4"/>
      <c r="R1327" s="4"/>
      <c r="S1327" s="4"/>
      <c r="T1327" s="4"/>
      <c r="U1327" s="4"/>
    </row>
    <row r="1328" spans="15:21" x14ac:dyDescent="0.35">
      <c r="O1328" s="4"/>
      <c r="P1328" s="4"/>
      <c r="Q1328" s="4"/>
      <c r="R1328" s="4"/>
      <c r="S1328" s="4"/>
      <c r="T1328" s="4"/>
      <c r="U1328" s="4"/>
    </row>
    <row r="1329" spans="15:21" x14ac:dyDescent="0.35">
      <c r="O1329" s="4"/>
      <c r="P1329" s="4"/>
      <c r="Q1329" s="4"/>
      <c r="R1329" s="4"/>
      <c r="S1329" s="4"/>
      <c r="T1329" s="4"/>
      <c r="U1329" s="4"/>
    </row>
    <row r="1330" spans="15:21" x14ac:dyDescent="0.35">
      <c r="O1330" s="4"/>
      <c r="P1330" s="4"/>
      <c r="Q1330" s="4"/>
      <c r="R1330" s="4"/>
      <c r="S1330" s="4"/>
      <c r="T1330" s="4"/>
      <c r="U1330" s="4"/>
    </row>
    <row r="1331" spans="15:21" x14ac:dyDescent="0.35">
      <c r="O1331" s="4"/>
      <c r="P1331" s="4"/>
      <c r="Q1331" s="4"/>
      <c r="R1331" s="4"/>
      <c r="S1331" s="4"/>
      <c r="T1331" s="4"/>
      <c r="U1331" s="4"/>
    </row>
    <row r="1332" spans="15:21" x14ac:dyDescent="0.35">
      <c r="O1332" s="4"/>
      <c r="P1332" s="4"/>
      <c r="Q1332" s="4"/>
      <c r="R1332" s="4"/>
      <c r="S1332" s="4"/>
      <c r="T1332" s="4"/>
      <c r="U1332" s="4"/>
    </row>
    <row r="1333" spans="15:21" x14ac:dyDescent="0.35">
      <c r="O1333" s="4"/>
      <c r="P1333" s="4"/>
      <c r="Q1333" s="4"/>
      <c r="R1333" s="4"/>
      <c r="S1333" s="4"/>
      <c r="T1333" s="4"/>
      <c r="U1333" s="4"/>
    </row>
    <row r="1334" spans="15:21" x14ac:dyDescent="0.35">
      <c r="O1334" s="4"/>
      <c r="P1334" s="4"/>
      <c r="Q1334" s="4"/>
      <c r="R1334" s="4"/>
      <c r="S1334" s="4"/>
      <c r="T1334" s="4"/>
      <c r="U1334" s="4"/>
    </row>
    <row r="1335" spans="15:21" x14ac:dyDescent="0.35">
      <c r="O1335" s="4"/>
      <c r="P1335" s="4"/>
      <c r="Q1335" s="4"/>
      <c r="R1335" s="4"/>
      <c r="S1335" s="4"/>
      <c r="T1335" s="4"/>
      <c r="U1335" s="4"/>
    </row>
    <row r="1336" spans="15:21" x14ac:dyDescent="0.35">
      <c r="O1336" s="4"/>
      <c r="P1336" s="4"/>
      <c r="Q1336" s="4"/>
      <c r="R1336" s="4"/>
      <c r="S1336" s="4"/>
      <c r="T1336" s="4"/>
      <c r="U1336" s="4"/>
    </row>
    <row r="1337" spans="15:21" x14ac:dyDescent="0.35">
      <c r="O1337" s="4"/>
      <c r="P1337" s="4"/>
      <c r="Q1337" s="4"/>
      <c r="R1337" s="4"/>
      <c r="S1337" s="4"/>
      <c r="T1337" s="4"/>
      <c r="U1337" s="4"/>
    </row>
    <row r="1338" spans="15:21" x14ac:dyDescent="0.35">
      <c r="O1338" s="4"/>
      <c r="P1338" s="4"/>
      <c r="Q1338" s="4"/>
      <c r="R1338" s="4"/>
      <c r="S1338" s="4"/>
      <c r="T1338" s="4"/>
      <c r="U1338" s="4"/>
    </row>
    <row r="1339" spans="15:21" x14ac:dyDescent="0.35">
      <c r="O1339" s="4"/>
      <c r="P1339" s="4"/>
      <c r="Q1339" s="4"/>
      <c r="R1339" s="4"/>
      <c r="S1339" s="4"/>
      <c r="T1339" s="4"/>
      <c r="U1339" s="4"/>
    </row>
    <row r="1340" spans="15:21" x14ac:dyDescent="0.35">
      <c r="O1340" s="4"/>
      <c r="P1340" s="4"/>
      <c r="Q1340" s="4"/>
      <c r="R1340" s="4"/>
      <c r="S1340" s="4"/>
      <c r="T1340" s="4"/>
      <c r="U1340" s="4"/>
    </row>
    <row r="1341" spans="15:21" x14ac:dyDescent="0.35">
      <c r="O1341" s="4"/>
      <c r="P1341" s="4"/>
      <c r="Q1341" s="4"/>
      <c r="R1341" s="4"/>
      <c r="S1341" s="4"/>
      <c r="T1341" s="4"/>
      <c r="U1341" s="4"/>
    </row>
    <row r="1342" spans="15:21" x14ac:dyDescent="0.35">
      <c r="O1342" s="4"/>
      <c r="P1342" s="4"/>
      <c r="Q1342" s="4"/>
      <c r="R1342" s="4"/>
      <c r="S1342" s="4"/>
      <c r="T1342" s="4"/>
      <c r="U1342" s="4"/>
    </row>
    <row r="1343" spans="15:21" x14ac:dyDescent="0.35">
      <c r="O1343" s="4"/>
      <c r="P1343" s="4"/>
      <c r="Q1343" s="4"/>
      <c r="R1343" s="4"/>
      <c r="S1343" s="4"/>
      <c r="T1343" s="4"/>
      <c r="U1343" s="4"/>
    </row>
    <row r="1344" spans="15:21" x14ac:dyDescent="0.35">
      <c r="O1344" s="4"/>
      <c r="P1344" s="4"/>
      <c r="Q1344" s="4"/>
      <c r="R1344" s="4"/>
      <c r="S1344" s="4"/>
      <c r="T1344" s="4"/>
      <c r="U1344" s="4"/>
    </row>
    <row r="1345" spans="15:21" x14ac:dyDescent="0.35">
      <c r="O1345" s="4"/>
      <c r="P1345" s="4"/>
      <c r="Q1345" s="4"/>
      <c r="R1345" s="4"/>
      <c r="S1345" s="4"/>
      <c r="T1345" s="4"/>
      <c r="U1345" s="4"/>
    </row>
    <row r="1346" spans="15:21" x14ac:dyDescent="0.35">
      <c r="O1346" s="4"/>
      <c r="P1346" s="4"/>
      <c r="Q1346" s="4"/>
      <c r="R1346" s="4"/>
      <c r="S1346" s="4"/>
      <c r="T1346" s="4"/>
      <c r="U1346" s="4"/>
    </row>
    <row r="1347" spans="15:21" x14ac:dyDescent="0.35">
      <c r="O1347" s="4"/>
      <c r="P1347" s="4"/>
      <c r="Q1347" s="4"/>
      <c r="R1347" s="4"/>
      <c r="S1347" s="4"/>
      <c r="T1347" s="4"/>
      <c r="U1347" s="4"/>
    </row>
    <row r="1348" spans="15:21" x14ac:dyDescent="0.35">
      <c r="O1348" s="4"/>
      <c r="P1348" s="4"/>
      <c r="Q1348" s="4"/>
      <c r="R1348" s="4"/>
      <c r="S1348" s="4"/>
      <c r="T1348" s="4"/>
      <c r="U1348" s="4"/>
    </row>
    <row r="1349" spans="15:21" x14ac:dyDescent="0.35">
      <c r="O1349" s="4"/>
      <c r="P1349" s="4"/>
      <c r="Q1349" s="4"/>
      <c r="R1349" s="4"/>
      <c r="S1349" s="4"/>
      <c r="T1349" s="4"/>
      <c r="U1349" s="4"/>
    </row>
    <row r="1350" spans="15:21" x14ac:dyDescent="0.35">
      <c r="O1350" s="4"/>
      <c r="P1350" s="4"/>
      <c r="Q1350" s="4"/>
      <c r="R1350" s="4"/>
      <c r="S1350" s="4"/>
      <c r="T1350" s="4"/>
      <c r="U1350" s="4"/>
    </row>
    <row r="1351" spans="15:21" x14ac:dyDescent="0.35">
      <c r="O1351" s="4"/>
      <c r="P1351" s="4"/>
      <c r="Q1351" s="4"/>
      <c r="R1351" s="4"/>
      <c r="S1351" s="4"/>
      <c r="T1351" s="4"/>
      <c r="U1351" s="4"/>
    </row>
    <row r="1352" spans="15:21" x14ac:dyDescent="0.35">
      <c r="O1352" s="4"/>
      <c r="P1352" s="4"/>
      <c r="Q1352" s="4"/>
      <c r="R1352" s="4"/>
      <c r="S1352" s="4"/>
      <c r="T1352" s="4"/>
      <c r="U1352" s="4"/>
    </row>
    <row r="1353" spans="15:21" x14ac:dyDescent="0.35">
      <c r="O1353" s="4"/>
      <c r="P1353" s="4"/>
      <c r="Q1353" s="4"/>
      <c r="R1353" s="4"/>
      <c r="S1353" s="4"/>
      <c r="T1353" s="4"/>
      <c r="U1353" s="4"/>
    </row>
    <row r="1354" spans="15:21" x14ac:dyDescent="0.35">
      <c r="O1354" s="4"/>
      <c r="P1354" s="4"/>
      <c r="Q1354" s="4"/>
      <c r="R1354" s="4"/>
      <c r="S1354" s="4"/>
      <c r="T1354" s="4"/>
      <c r="U1354" s="4"/>
    </row>
    <row r="1355" spans="15:21" x14ac:dyDescent="0.35">
      <c r="O1355" s="4"/>
      <c r="P1355" s="4"/>
      <c r="Q1355" s="4"/>
      <c r="R1355" s="4"/>
      <c r="S1355" s="4"/>
      <c r="T1355" s="4"/>
      <c r="U1355" s="4"/>
    </row>
    <row r="1356" spans="15:21" x14ac:dyDescent="0.35">
      <c r="O1356" s="4"/>
      <c r="P1356" s="4"/>
      <c r="Q1356" s="4"/>
      <c r="R1356" s="4"/>
      <c r="S1356" s="4"/>
      <c r="T1356" s="4"/>
      <c r="U1356" s="4"/>
    </row>
    <row r="1357" spans="15:21" x14ac:dyDescent="0.35">
      <c r="O1357" s="4"/>
      <c r="P1357" s="4"/>
      <c r="Q1357" s="4"/>
      <c r="R1357" s="4"/>
      <c r="S1357" s="4"/>
      <c r="T1357" s="4"/>
      <c r="U1357" s="4"/>
    </row>
    <row r="1358" spans="15:21" x14ac:dyDescent="0.35">
      <c r="O1358" s="4"/>
      <c r="P1358" s="4"/>
      <c r="Q1358" s="4"/>
      <c r="R1358" s="4"/>
      <c r="S1358" s="4"/>
      <c r="T1358" s="4"/>
      <c r="U1358" s="4"/>
    </row>
    <row r="1359" spans="15:21" x14ac:dyDescent="0.35">
      <c r="O1359" s="4"/>
      <c r="P1359" s="4"/>
      <c r="Q1359" s="4"/>
      <c r="R1359" s="4"/>
      <c r="S1359" s="4"/>
      <c r="T1359" s="4"/>
      <c r="U1359" s="4"/>
    </row>
    <row r="1360" spans="15:21" x14ac:dyDescent="0.35">
      <c r="O1360" s="4"/>
      <c r="P1360" s="4"/>
      <c r="Q1360" s="4"/>
      <c r="R1360" s="4"/>
      <c r="S1360" s="4"/>
      <c r="T1360" s="4"/>
      <c r="U1360" s="4"/>
    </row>
    <row r="1361" spans="15:21" x14ac:dyDescent="0.35">
      <c r="O1361" s="4"/>
      <c r="P1361" s="4"/>
      <c r="Q1361" s="4"/>
      <c r="R1361" s="4"/>
      <c r="S1361" s="4"/>
      <c r="T1361" s="4"/>
      <c r="U1361" s="4"/>
    </row>
    <row r="1362" spans="15:21" x14ac:dyDescent="0.35">
      <c r="O1362" s="4"/>
      <c r="P1362" s="4"/>
      <c r="Q1362" s="4"/>
      <c r="R1362" s="4"/>
      <c r="S1362" s="4"/>
      <c r="T1362" s="4"/>
      <c r="U1362" s="4"/>
    </row>
    <row r="1363" spans="15:21" x14ac:dyDescent="0.35">
      <c r="O1363" s="4"/>
      <c r="P1363" s="4"/>
      <c r="Q1363" s="4"/>
      <c r="R1363" s="4"/>
      <c r="S1363" s="4"/>
      <c r="T1363" s="4"/>
      <c r="U1363" s="4"/>
    </row>
    <row r="1364" spans="15:21" x14ac:dyDescent="0.35">
      <c r="O1364" s="4"/>
      <c r="P1364" s="4"/>
      <c r="Q1364" s="4"/>
      <c r="R1364" s="4"/>
      <c r="S1364" s="4"/>
      <c r="T1364" s="4"/>
      <c r="U1364" s="4"/>
    </row>
    <row r="1365" spans="15:21" x14ac:dyDescent="0.35">
      <c r="O1365" s="4"/>
      <c r="P1365" s="4"/>
      <c r="Q1365" s="4"/>
      <c r="R1365" s="4"/>
      <c r="S1365" s="4"/>
      <c r="T1365" s="4"/>
      <c r="U1365" s="4"/>
    </row>
    <row r="1366" spans="15:21" x14ac:dyDescent="0.35">
      <c r="O1366" s="4"/>
      <c r="P1366" s="4"/>
      <c r="Q1366" s="4"/>
      <c r="R1366" s="4"/>
      <c r="S1366" s="4"/>
      <c r="T1366" s="4"/>
      <c r="U1366" s="4"/>
    </row>
    <row r="1367" spans="15:21" x14ac:dyDescent="0.35">
      <c r="O1367" s="4"/>
      <c r="P1367" s="4"/>
      <c r="Q1367" s="4"/>
      <c r="R1367" s="4"/>
      <c r="S1367" s="4"/>
      <c r="T1367" s="4"/>
      <c r="U1367" s="4"/>
    </row>
    <row r="1368" spans="15:21" x14ac:dyDescent="0.35">
      <c r="O1368" s="4"/>
      <c r="P1368" s="4"/>
      <c r="Q1368" s="4"/>
      <c r="R1368" s="4"/>
      <c r="S1368" s="4"/>
      <c r="T1368" s="4"/>
      <c r="U1368" s="4"/>
    </row>
    <row r="1369" spans="15:21" x14ac:dyDescent="0.35">
      <c r="O1369" s="4"/>
      <c r="P1369" s="4"/>
      <c r="Q1369" s="4"/>
      <c r="R1369" s="4"/>
      <c r="S1369" s="4"/>
      <c r="T1369" s="4"/>
      <c r="U1369" s="4"/>
    </row>
    <row r="1370" spans="15:21" x14ac:dyDescent="0.35">
      <c r="O1370" s="4"/>
      <c r="P1370" s="4"/>
      <c r="Q1370" s="4"/>
      <c r="R1370" s="4"/>
      <c r="S1370" s="4"/>
      <c r="T1370" s="4"/>
      <c r="U1370" s="4"/>
    </row>
    <row r="1371" spans="15:21" x14ac:dyDescent="0.35">
      <c r="O1371" s="4"/>
      <c r="P1371" s="4"/>
      <c r="Q1371" s="4"/>
      <c r="R1371" s="4"/>
      <c r="S1371" s="4"/>
      <c r="T1371" s="4"/>
      <c r="U1371" s="4"/>
    </row>
    <row r="1372" spans="15:21" x14ac:dyDescent="0.35">
      <c r="O1372" s="4"/>
      <c r="P1372" s="4"/>
      <c r="Q1372" s="4"/>
      <c r="R1372" s="4"/>
      <c r="S1372" s="4"/>
      <c r="T1372" s="4"/>
      <c r="U1372" s="4"/>
    </row>
    <row r="1373" spans="15:21" x14ac:dyDescent="0.35">
      <c r="O1373" s="4"/>
      <c r="P1373" s="4"/>
      <c r="Q1373" s="4"/>
      <c r="R1373" s="4"/>
      <c r="S1373" s="4"/>
      <c r="T1373" s="4"/>
      <c r="U1373" s="4"/>
    </row>
    <row r="1374" spans="15:21" x14ac:dyDescent="0.35">
      <c r="O1374" s="4"/>
      <c r="P1374" s="4"/>
      <c r="Q1374" s="4"/>
      <c r="R1374" s="4"/>
      <c r="S1374" s="4"/>
      <c r="T1374" s="4"/>
      <c r="U1374" s="4"/>
    </row>
    <row r="1375" spans="15:21" x14ac:dyDescent="0.35">
      <c r="O1375" s="4"/>
      <c r="P1375" s="4"/>
      <c r="Q1375" s="4"/>
      <c r="R1375" s="4"/>
      <c r="S1375" s="4"/>
      <c r="T1375" s="4"/>
      <c r="U1375" s="4"/>
    </row>
    <row r="1376" spans="15:21" x14ac:dyDescent="0.35">
      <c r="O1376" s="4"/>
      <c r="P1376" s="4"/>
      <c r="Q1376" s="4"/>
      <c r="R1376" s="4"/>
      <c r="S1376" s="4"/>
      <c r="T1376" s="4"/>
      <c r="U1376" s="4"/>
    </row>
    <row r="1377" spans="15:21" x14ac:dyDescent="0.35">
      <c r="O1377" s="4"/>
      <c r="P1377" s="4"/>
      <c r="Q1377" s="4"/>
      <c r="R1377" s="4"/>
      <c r="S1377" s="4"/>
      <c r="T1377" s="4"/>
      <c r="U1377" s="4"/>
    </row>
    <row r="1378" spans="15:21" x14ac:dyDescent="0.35">
      <c r="O1378" s="4"/>
      <c r="P1378" s="4"/>
      <c r="Q1378" s="4"/>
      <c r="R1378" s="4"/>
      <c r="S1378" s="4"/>
      <c r="T1378" s="4"/>
      <c r="U1378" s="4"/>
    </row>
    <row r="1379" spans="15:21" x14ac:dyDescent="0.35">
      <c r="O1379" s="4"/>
      <c r="P1379" s="4"/>
      <c r="Q1379" s="4"/>
      <c r="R1379" s="4"/>
      <c r="S1379" s="4"/>
      <c r="T1379" s="4"/>
      <c r="U1379" s="4"/>
    </row>
    <row r="1380" spans="15:21" x14ac:dyDescent="0.35">
      <c r="O1380" s="4"/>
      <c r="P1380" s="4"/>
      <c r="Q1380" s="4"/>
      <c r="R1380" s="4"/>
      <c r="S1380" s="4"/>
      <c r="T1380" s="4"/>
      <c r="U1380" s="4"/>
    </row>
    <row r="1381" spans="15:21" x14ac:dyDescent="0.35">
      <c r="O1381" s="4"/>
      <c r="P1381" s="4"/>
      <c r="Q1381" s="4"/>
      <c r="R1381" s="4"/>
      <c r="S1381" s="4"/>
      <c r="T1381" s="4"/>
      <c r="U1381" s="4"/>
    </row>
    <row r="1382" spans="15:21" x14ac:dyDescent="0.35">
      <c r="O1382" s="4"/>
      <c r="P1382" s="4"/>
      <c r="Q1382" s="4"/>
      <c r="R1382" s="4"/>
      <c r="S1382" s="4"/>
      <c r="T1382" s="4"/>
      <c r="U1382" s="4"/>
    </row>
    <row r="1383" spans="15:21" x14ac:dyDescent="0.35">
      <c r="O1383" s="4"/>
      <c r="P1383" s="4"/>
      <c r="Q1383" s="4"/>
      <c r="R1383" s="4"/>
      <c r="S1383" s="4"/>
      <c r="T1383" s="4"/>
      <c r="U1383" s="4"/>
    </row>
    <row r="1384" spans="15:21" x14ac:dyDescent="0.35">
      <c r="O1384" s="4"/>
      <c r="P1384" s="4"/>
      <c r="Q1384" s="4"/>
      <c r="R1384" s="4"/>
      <c r="S1384" s="4"/>
      <c r="T1384" s="4"/>
      <c r="U1384" s="4"/>
    </row>
    <row r="1385" spans="15:21" x14ac:dyDescent="0.35">
      <c r="O1385" s="4"/>
      <c r="P1385" s="4"/>
      <c r="Q1385" s="4"/>
      <c r="R1385" s="4"/>
      <c r="S1385" s="4"/>
      <c r="T1385" s="4"/>
      <c r="U1385" s="4"/>
    </row>
    <row r="1386" spans="15:21" x14ac:dyDescent="0.35">
      <c r="O1386" s="4"/>
      <c r="P1386" s="4"/>
      <c r="Q1386" s="4"/>
      <c r="R1386" s="4"/>
      <c r="S1386" s="4"/>
      <c r="T1386" s="4"/>
      <c r="U1386" s="4"/>
    </row>
    <row r="1387" spans="15:21" x14ac:dyDescent="0.35">
      <c r="O1387" s="4"/>
      <c r="P1387" s="4"/>
      <c r="Q1387" s="4"/>
      <c r="R1387" s="4"/>
      <c r="S1387" s="4"/>
      <c r="T1387" s="4"/>
      <c r="U1387" s="4"/>
    </row>
    <row r="1388" spans="15:21" x14ac:dyDescent="0.35">
      <c r="O1388" s="4"/>
      <c r="P1388" s="4"/>
      <c r="Q1388" s="4"/>
      <c r="R1388" s="4"/>
      <c r="S1388" s="4"/>
      <c r="T1388" s="4"/>
      <c r="U1388" s="4"/>
    </row>
    <row r="1389" spans="15:21" x14ac:dyDescent="0.35">
      <c r="O1389" s="4"/>
      <c r="P1389" s="4"/>
      <c r="Q1389" s="4"/>
      <c r="R1389" s="4"/>
      <c r="S1389" s="4"/>
      <c r="T1389" s="4"/>
      <c r="U1389" s="4"/>
    </row>
    <row r="1390" spans="15:21" x14ac:dyDescent="0.35">
      <c r="O1390" s="4"/>
      <c r="P1390" s="4"/>
      <c r="Q1390" s="4"/>
      <c r="R1390" s="4"/>
      <c r="S1390" s="4"/>
      <c r="T1390" s="4"/>
      <c r="U1390" s="4"/>
    </row>
    <row r="1391" spans="15:21" x14ac:dyDescent="0.35">
      <c r="O1391" s="4"/>
      <c r="P1391" s="4"/>
      <c r="Q1391" s="4"/>
      <c r="R1391" s="4"/>
      <c r="S1391" s="4"/>
      <c r="T1391" s="4"/>
      <c r="U1391" s="4"/>
    </row>
    <row r="1392" spans="15:21" x14ac:dyDescent="0.35">
      <c r="O1392" s="4"/>
      <c r="P1392" s="4"/>
      <c r="Q1392" s="4"/>
      <c r="R1392" s="4"/>
      <c r="S1392" s="4"/>
      <c r="T1392" s="4"/>
      <c r="U1392" s="4"/>
    </row>
    <row r="1393" spans="15:21" x14ac:dyDescent="0.35">
      <c r="O1393" s="4"/>
      <c r="P1393" s="4"/>
      <c r="Q1393" s="4"/>
      <c r="R1393" s="4"/>
      <c r="S1393" s="4"/>
      <c r="T1393" s="4"/>
      <c r="U1393" s="4"/>
    </row>
    <row r="1394" spans="15:21" x14ac:dyDescent="0.35">
      <c r="O1394" s="4"/>
      <c r="P1394" s="4"/>
      <c r="Q1394" s="4"/>
      <c r="R1394" s="4"/>
      <c r="S1394" s="4"/>
      <c r="T1394" s="4"/>
      <c r="U1394" s="4"/>
    </row>
    <row r="1395" spans="15:21" x14ac:dyDescent="0.35">
      <c r="O1395" s="4"/>
      <c r="P1395" s="4"/>
      <c r="Q1395" s="4"/>
      <c r="R1395" s="4"/>
      <c r="S1395" s="4"/>
      <c r="T1395" s="4"/>
      <c r="U1395" s="4"/>
    </row>
    <row r="1396" spans="15:21" x14ac:dyDescent="0.35">
      <c r="O1396" s="4"/>
      <c r="P1396" s="4"/>
      <c r="Q1396" s="4"/>
      <c r="R1396" s="4"/>
      <c r="S1396" s="4"/>
      <c r="T1396" s="4"/>
      <c r="U1396" s="4"/>
    </row>
    <row r="1397" spans="15:21" x14ac:dyDescent="0.35">
      <c r="O1397" s="4"/>
      <c r="P1397" s="4"/>
      <c r="Q1397" s="4"/>
      <c r="R1397" s="4"/>
      <c r="S1397" s="4"/>
      <c r="T1397" s="4"/>
      <c r="U1397" s="4"/>
    </row>
    <row r="1398" spans="15:21" x14ac:dyDescent="0.35">
      <c r="O1398" s="4"/>
      <c r="P1398" s="4"/>
      <c r="Q1398" s="4"/>
      <c r="R1398" s="4"/>
      <c r="S1398" s="4"/>
      <c r="T1398" s="4"/>
      <c r="U1398" s="4"/>
    </row>
    <row r="1399" spans="15:21" x14ac:dyDescent="0.35">
      <c r="O1399" s="4"/>
      <c r="P1399" s="4"/>
      <c r="Q1399" s="4"/>
      <c r="R1399" s="4"/>
      <c r="S1399" s="4"/>
      <c r="T1399" s="4"/>
      <c r="U1399" s="4"/>
    </row>
    <row r="1400" spans="15:21" x14ac:dyDescent="0.35">
      <c r="O1400" s="4"/>
      <c r="P1400" s="4"/>
      <c r="Q1400" s="4"/>
      <c r="R1400" s="4"/>
      <c r="S1400" s="4"/>
      <c r="T1400" s="4"/>
      <c r="U1400" s="4"/>
    </row>
    <row r="1401" spans="15:21" x14ac:dyDescent="0.35">
      <c r="O1401" s="4"/>
      <c r="P1401" s="4"/>
      <c r="Q1401" s="4"/>
      <c r="R1401" s="4"/>
      <c r="S1401" s="4"/>
      <c r="T1401" s="4"/>
      <c r="U1401" s="4"/>
    </row>
    <row r="1402" spans="15:21" x14ac:dyDescent="0.35">
      <c r="O1402" s="4"/>
      <c r="P1402" s="4"/>
      <c r="Q1402" s="4"/>
      <c r="R1402" s="4"/>
      <c r="S1402" s="4"/>
      <c r="T1402" s="4"/>
      <c r="U1402" s="4"/>
    </row>
    <row r="1403" spans="15:21" x14ac:dyDescent="0.35">
      <c r="O1403" s="4"/>
      <c r="P1403" s="4"/>
      <c r="Q1403" s="4"/>
      <c r="R1403" s="4"/>
      <c r="S1403" s="4"/>
      <c r="T1403" s="4"/>
      <c r="U1403" s="4"/>
    </row>
    <row r="1404" spans="15:21" x14ac:dyDescent="0.35">
      <c r="O1404" s="4"/>
      <c r="P1404" s="4"/>
      <c r="Q1404" s="4"/>
      <c r="R1404" s="4"/>
      <c r="S1404" s="4"/>
      <c r="T1404" s="4"/>
      <c r="U1404" s="4"/>
    </row>
    <row r="1405" spans="15:21" x14ac:dyDescent="0.35">
      <c r="O1405" s="4"/>
      <c r="P1405" s="4"/>
      <c r="Q1405" s="4"/>
      <c r="R1405" s="4"/>
      <c r="S1405" s="4"/>
      <c r="T1405" s="4"/>
      <c r="U1405" s="4"/>
    </row>
    <row r="1406" spans="15:21" x14ac:dyDescent="0.35">
      <c r="O1406" s="4"/>
      <c r="P1406" s="4"/>
      <c r="Q1406" s="4"/>
      <c r="R1406" s="4"/>
      <c r="S1406" s="4"/>
      <c r="T1406" s="4"/>
      <c r="U1406" s="4"/>
    </row>
    <row r="1407" spans="15:21" x14ac:dyDescent="0.35">
      <c r="O1407" s="4"/>
      <c r="P1407" s="4"/>
      <c r="Q1407" s="4"/>
      <c r="R1407" s="4"/>
      <c r="S1407" s="4"/>
      <c r="T1407" s="4"/>
      <c r="U1407" s="4"/>
    </row>
    <row r="1408" spans="15:21" x14ac:dyDescent="0.35">
      <c r="O1408" s="4"/>
      <c r="P1408" s="4"/>
      <c r="Q1408" s="4"/>
      <c r="R1408" s="4"/>
      <c r="S1408" s="4"/>
      <c r="T1408" s="4"/>
      <c r="U1408" s="4"/>
    </row>
    <row r="1409" spans="15:21" x14ac:dyDescent="0.35">
      <c r="O1409" s="4"/>
      <c r="P1409" s="4"/>
      <c r="Q1409" s="4"/>
      <c r="R1409" s="4"/>
      <c r="S1409" s="4"/>
      <c r="T1409" s="4"/>
      <c r="U1409" s="4"/>
    </row>
    <row r="1410" spans="15:21" x14ac:dyDescent="0.35">
      <c r="O1410" s="4"/>
      <c r="P1410" s="4"/>
      <c r="Q1410" s="4"/>
      <c r="R1410" s="4"/>
      <c r="S1410" s="4"/>
      <c r="T1410" s="4"/>
      <c r="U1410" s="4"/>
    </row>
    <row r="1411" spans="15:21" x14ac:dyDescent="0.35">
      <c r="O1411" s="4"/>
      <c r="P1411" s="4"/>
      <c r="Q1411" s="4"/>
      <c r="R1411" s="4"/>
      <c r="S1411" s="4"/>
      <c r="T1411" s="4"/>
      <c r="U1411" s="4"/>
    </row>
    <row r="1412" spans="15:21" x14ac:dyDescent="0.35">
      <c r="O1412" s="4"/>
      <c r="P1412" s="4"/>
      <c r="Q1412" s="4"/>
      <c r="R1412" s="4"/>
      <c r="S1412" s="4"/>
      <c r="T1412" s="4"/>
      <c r="U1412" s="4"/>
    </row>
    <row r="1413" spans="15:21" x14ac:dyDescent="0.35">
      <c r="O1413" s="4"/>
      <c r="P1413" s="4"/>
      <c r="Q1413" s="4"/>
      <c r="R1413" s="4"/>
      <c r="S1413" s="4"/>
      <c r="T1413" s="4"/>
      <c r="U1413" s="4"/>
    </row>
    <row r="1414" spans="15:21" x14ac:dyDescent="0.35">
      <c r="O1414" s="4"/>
      <c r="P1414" s="4"/>
      <c r="Q1414" s="4"/>
      <c r="R1414" s="4"/>
      <c r="S1414" s="4"/>
      <c r="T1414" s="4"/>
      <c r="U1414" s="4"/>
    </row>
    <row r="1415" spans="15:21" x14ac:dyDescent="0.35">
      <c r="O1415" s="4"/>
      <c r="P1415" s="4"/>
      <c r="Q1415" s="4"/>
      <c r="R1415" s="4"/>
      <c r="S1415" s="4"/>
      <c r="T1415" s="4"/>
      <c r="U1415" s="4"/>
    </row>
    <row r="1416" spans="15:21" x14ac:dyDescent="0.35">
      <c r="O1416" s="4"/>
      <c r="P1416" s="4"/>
      <c r="Q1416" s="4"/>
      <c r="R1416" s="4"/>
      <c r="S1416" s="4"/>
      <c r="T1416" s="4"/>
      <c r="U1416" s="4"/>
    </row>
    <row r="1417" spans="15:21" x14ac:dyDescent="0.35">
      <c r="O1417" s="4"/>
      <c r="P1417" s="4"/>
      <c r="Q1417" s="4"/>
      <c r="R1417" s="4"/>
      <c r="S1417" s="4"/>
      <c r="T1417" s="4"/>
      <c r="U1417" s="4"/>
    </row>
    <row r="1418" spans="15:21" x14ac:dyDescent="0.35">
      <c r="O1418" s="4"/>
      <c r="P1418" s="4"/>
      <c r="Q1418" s="4"/>
      <c r="R1418" s="4"/>
      <c r="S1418" s="4"/>
      <c r="T1418" s="4"/>
      <c r="U1418" s="4"/>
    </row>
    <row r="1419" spans="15:21" x14ac:dyDescent="0.35">
      <c r="O1419" s="4"/>
      <c r="P1419" s="4"/>
      <c r="Q1419" s="4"/>
      <c r="R1419" s="4"/>
      <c r="S1419" s="4"/>
      <c r="T1419" s="4"/>
      <c r="U1419" s="4"/>
    </row>
    <row r="1420" spans="15:21" x14ac:dyDescent="0.35">
      <c r="O1420" s="4"/>
      <c r="P1420" s="4"/>
      <c r="Q1420" s="4"/>
      <c r="R1420" s="4"/>
      <c r="S1420" s="4"/>
      <c r="T1420" s="4"/>
      <c r="U1420" s="4"/>
    </row>
    <row r="1421" spans="15:21" x14ac:dyDescent="0.35">
      <c r="O1421" s="4"/>
      <c r="P1421" s="4"/>
      <c r="Q1421" s="4"/>
      <c r="R1421" s="4"/>
      <c r="S1421" s="4"/>
      <c r="T1421" s="4"/>
      <c r="U1421" s="4"/>
    </row>
    <row r="1422" spans="15:21" x14ac:dyDescent="0.35">
      <c r="O1422" s="4"/>
      <c r="P1422" s="4"/>
      <c r="Q1422" s="4"/>
      <c r="R1422" s="4"/>
      <c r="S1422" s="4"/>
      <c r="T1422" s="4"/>
      <c r="U1422" s="4"/>
    </row>
    <row r="1423" spans="15:21" x14ac:dyDescent="0.35">
      <c r="O1423" s="4"/>
      <c r="P1423" s="4"/>
      <c r="Q1423" s="4"/>
      <c r="R1423" s="4"/>
      <c r="S1423" s="4"/>
      <c r="T1423" s="4"/>
      <c r="U1423" s="4"/>
    </row>
    <row r="1424" spans="15:21" x14ac:dyDescent="0.35">
      <c r="O1424" s="4"/>
      <c r="P1424" s="4"/>
      <c r="Q1424" s="4"/>
      <c r="R1424" s="4"/>
      <c r="S1424" s="4"/>
      <c r="T1424" s="4"/>
      <c r="U1424" s="4"/>
    </row>
    <row r="1425" spans="15:21" x14ac:dyDescent="0.35">
      <c r="O1425" s="4"/>
      <c r="P1425" s="4"/>
      <c r="Q1425" s="4"/>
      <c r="R1425" s="4"/>
      <c r="S1425" s="4"/>
      <c r="T1425" s="4"/>
      <c r="U1425" s="4"/>
    </row>
    <row r="1426" spans="15:21" x14ac:dyDescent="0.35">
      <c r="O1426" s="4"/>
      <c r="P1426" s="4"/>
      <c r="Q1426" s="4"/>
      <c r="R1426" s="4"/>
      <c r="S1426" s="4"/>
      <c r="T1426" s="4"/>
      <c r="U1426" s="4"/>
    </row>
    <row r="1427" spans="15:21" x14ac:dyDescent="0.35">
      <c r="O1427" s="4"/>
      <c r="P1427" s="4"/>
      <c r="Q1427" s="4"/>
      <c r="R1427" s="4"/>
      <c r="S1427" s="4"/>
      <c r="T1427" s="4"/>
      <c r="U1427" s="4"/>
    </row>
    <row r="1428" spans="15:21" x14ac:dyDescent="0.35">
      <c r="O1428" s="4"/>
      <c r="P1428" s="4"/>
      <c r="Q1428" s="4"/>
      <c r="R1428" s="4"/>
      <c r="S1428" s="4"/>
      <c r="T1428" s="4"/>
      <c r="U1428" s="4"/>
    </row>
    <row r="1429" spans="15:21" x14ac:dyDescent="0.35">
      <c r="O1429" s="4"/>
      <c r="P1429" s="4"/>
      <c r="Q1429" s="4"/>
      <c r="R1429" s="4"/>
      <c r="S1429" s="4"/>
      <c r="T1429" s="4"/>
      <c r="U1429" s="4"/>
    </row>
    <row r="1430" spans="15:21" x14ac:dyDescent="0.35">
      <c r="O1430" s="4"/>
      <c r="P1430" s="4"/>
      <c r="Q1430" s="4"/>
      <c r="R1430" s="4"/>
      <c r="S1430" s="4"/>
      <c r="T1430" s="4"/>
      <c r="U1430" s="4"/>
    </row>
    <row r="1431" spans="15:21" x14ac:dyDescent="0.35">
      <c r="O1431" s="4"/>
      <c r="P1431" s="4"/>
      <c r="Q1431" s="4"/>
      <c r="R1431" s="4"/>
      <c r="S1431" s="4"/>
      <c r="T1431" s="4"/>
      <c r="U1431" s="4"/>
    </row>
    <row r="1432" spans="15:21" x14ac:dyDescent="0.35">
      <c r="O1432" s="4"/>
      <c r="P1432" s="4"/>
      <c r="Q1432" s="4"/>
      <c r="R1432" s="4"/>
      <c r="S1432" s="4"/>
      <c r="T1432" s="4"/>
      <c r="U1432" s="4"/>
    </row>
    <row r="1433" spans="15:21" x14ac:dyDescent="0.35">
      <c r="O1433" s="4"/>
      <c r="P1433" s="4"/>
      <c r="Q1433" s="4"/>
      <c r="R1433" s="4"/>
      <c r="S1433" s="4"/>
      <c r="T1433" s="4"/>
      <c r="U1433" s="4"/>
    </row>
    <row r="1434" spans="15:21" x14ac:dyDescent="0.35">
      <c r="O1434" s="4"/>
      <c r="P1434" s="4"/>
      <c r="Q1434" s="4"/>
      <c r="R1434" s="4"/>
      <c r="S1434" s="4"/>
      <c r="T1434" s="4"/>
      <c r="U1434" s="4"/>
    </row>
    <row r="1435" spans="15:21" x14ac:dyDescent="0.35">
      <c r="O1435" s="4"/>
      <c r="P1435" s="4"/>
      <c r="Q1435" s="4"/>
      <c r="R1435" s="4"/>
      <c r="S1435" s="4"/>
      <c r="T1435" s="4"/>
      <c r="U1435" s="4"/>
    </row>
    <row r="1436" spans="15:21" x14ac:dyDescent="0.35">
      <c r="O1436" s="4"/>
      <c r="P1436" s="4"/>
      <c r="Q1436" s="4"/>
      <c r="R1436" s="4"/>
      <c r="S1436" s="4"/>
      <c r="T1436" s="4"/>
      <c r="U1436" s="4"/>
    </row>
    <row r="1437" spans="15:21" x14ac:dyDescent="0.35">
      <c r="O1437" s="4"/>
      <c r="P1437" s="4"/>
      <c r="Q1437" s="4"/>
      <c r="R1437" s="4"/>
      <c r="S1437" s="4"/>
      <c r="T1437" s="4"/>
      <c r="U1437" s="4"/>
    </row>
    <row r="1438" spans="15:21" x14ac:dyDescent="0.35">
      <c r="O1438" s="4"/>
      <c r="P1438" s="4"/>
      <c r="Q1438" s="4"/>
      <c r="R1438" s="4"/>
      <c r="S1438" s="4"/>
      <c r="T1438" s="4"/>
      <c r="U1438" s="4"/>
    </row>
    <row r="1439" spans="15:21" x14ac:dyDescent="0.35">
      <c r="O1439" s="4"/>
      <c r="P1439" s="4"/>
      <c r="Q1439" s="4"/>
      <c r="R1439" s="4"/>
      <c r="S1439" s="4"/>
      <c r="T1439" s="4"/>
      <c r="U1439" s="4"/>
    </row>
    <row r="1440" spans="15:21" x14ac:dyDescent="0.35">
      <c r="O1440" s="4"/>
      <c r="P1440" s="4"/>
      <c r="Q1440" s="4"/>
      <c r="R1440" s="4"/>
      <c r="S1440" s="4"/>
      <c r="T1440" s="4"/>
      <c r="U1440" s="4"/>
    </row>
    <row r="1441" spans="15:21" x14ac:dyDescent="0.35">
      <c r="O1441" s="4"/>
      <c r="P1441" s="4"/>
      <c r="Q1441" s="4"/>
      <c r="R1441" s="4"/>
      <c r="S1441" s="4"/>
      <c r="T1441" s="4"/>
      <c r="U1441" s="4"/>
    </row>
    <row r="1442" spans="15:21" x14ac:dyDescent="0.35">
      <c r="O1442" s="4"/>
      <c r="P1442" s="4"/>
      <c r="Q1442" s="4"/>
      <c r="R1442" s="4"/>
      <c r="S1442" s="4"/>
      <c r="T1442" s="4"/>
      <c r="U1442" s="4"/>
    </row>
    <row r="1443" spans="15:21" x14ac:dyDescent="0.35">
      <c r="O1443" s="4"/>
      <c r="P1443" s="4"/>
      <c r="Q1443" s="4"/>
      <c r="R1443" s="4"/>
      <c r="S1443" s="4"/>
      <c r="T1443" s="4"/>
      <c r="U1443" s="4"/>
    </row>
    <row r="1444" spans="15:21" x14ac:dyDescent="0.35">
      <c r="O1444" s="4"/>
      <c r="P1444" s="4"/>
      <c r="Q1444" s="4"/>
      <c r="R1444" s="4"/>
      <c r="S1444" s="4"/>
      <c r="T1444" s="4"/>
      <c r="U1444" s="4"/>
    </row>
    <row r="1445" spans="15:21" x14ac:dyDescent="0.35">
      <c r="O1445" s="4"/>
      <c r="P1445" s="4"/>
      <c r="Q1445" s="4"/>
      <c r="R1445" s="4"/>
      <c r="S1445" s="4"/>
      <c r="T1445" s="4"/>
      <c r="U1445" s="4"/>
    </row>
    <row r="1446" spans="15:21" x14ac:dyDescent="0.35">
      <c r="O1446" s="4"/>
      <c r="P1446" s="4"/>
      <c r="Q1446" s="4"/>
      <c r="R1446" s="4"/>
      <c r="S1446" s="4"/>
      <c r="T1446" s="4"/>
      <c r="U1446" s="4"/>
    </row>
    <row r="1447" spans="15:21" x14ac:dyDescent="0.35">
      <c r="O1447" s="4"/>
      <c r="P1447" s="4"/>
      <c r="Q1447" s="4"/>
      <c r="R1447" s="4"/>
      <c r="S1447" s="4"/>
      <c r="T1447" s="4"/>
      <c r="U1447" s="4"/>
    </row>
    <row r="1448" spans="15:21" x14ac:dyDescent="0.35">
      <c r="O1448" s="4"/>
      <c r="P1448" s="4"/>
      <c r="Q1448" s="4"/>
      <c r="R1448" s="4"/>
      <c r="S1448" s="4"/>
      <c r="T1448" s="4"/>
      <c r="U1448" s="4"/>
    </row>
    <row r="1449" spans="15:21" x14ac:dyDescent="0.35">
      <c r="O1449" s="4"/>
      <c r="P1449" s="4"/>
      <c r="Q1449" s="4"/>
      <c r="R1449" s="4"/>
      <c r="S1449" s="4"/>
      <c r="T1449" s="4"/>
      <c r="U1449" s="4"/>
    </row>
    <row r="1450" spans="15:21" x14ac:dyDescent="0.35">
      <c r="O1450" s="4"/>
      <c r="P1450" s="4"/>
      <c r="Q1450" s="4"/>
      <c r="R1450" s="4"/>
      <c r="S1450" s="4"/>
      <c r="T1450" s="4"/>
      <c r="U1450" s="4"/>
    </row>
    <row r="1451" spans="15:21" x14ac:dyDescent="0.35">
      <c r="O1451" s="4"/>
      <c r="P1451" s="4"/>
      <c r="Q1451" s="4"/>
      <c r="R1451" s="4"/>
      <c r="S1451" s="4"/>
      <c r="T1451" s="4"/>
      <c r="U1451" s="4"/>
    </row>
    <row r="1452" spans="15:21" x14ac:dyDescent="0.35">
      <c r="O1452" s="4"/>
      <c r="P1452" s="4"/>
      <c r="Q1452" s="4"/>
      <c r="R1452" s="4"/>
      <c r="S1452" s="4"/>
      <c r="T1452" s="4"/>
      <c r="U1452" s="4"/>
    </row>
    <row r="1453" spans="15:21" x14ac:dyDescent="0.35">
      <c r="O1453" s="4"/>
      <c r="P1453" s="4"/>
      <c r="Q1453" s="4"/>
      <c r="R1453" s="4"/>
      <c r="S1453" s="4"/>
      <c r="T1453" s="4"/>
      <c r="U1453" s="4"/>
    </row>
    <row r="1454" spans="15:21" x14ac:dyDescent="0.35">
      <c r="O1454" s="4"/>
      <c r="P1454" s="4"/>
      <c r="Q1454" s="4"/>
      <c r="R1454" s="4"/>
      <c r="S1454" s="4"/>
      <c r="T1454" s="4"/>
      <c r="U1454" s="4"/>
    </row>
    <row r="1455" spans="15:21" x14ac:dyDescent="0.35">
      <c r="O1455" s="4"/>
      <c r="P1455" s="4"/>
      <c r="Q1455" s="4"/>
      <c r="R1455" s="4"/>
      <c r="S1455" s="4"/>
      <c r="T1455" s="4"/>
      <c r="U1455" s="4"/>
    </row>
    <row r="1456" spans="15:21" x14ac:dyDescent="0.35">
      <c r="O1456" s="4"/>
      <c r="P1456" s="4"/>
      <c r="Q1456" s="4"/>
      <c r="R1456" s="4"/>
      <c r="S1456" s="4"/>
      <c r="T1456" s="4"/>
      <c r="U1456" s="4"/>
    </row>
    <row r="1457" spans="15:21" x14ac:dyDescent="0.35">
      <c r="O1457" s="4"/>
      <c r="P1457" s="4"/>
      <c r="Q1457" s="4"/>
      <c r="R1457" s="4"/>
      <c r="S1457" s="4"/>
      <c r="T1457" s="4"/>
      <c r="U1457" s="4"/>
    </row>
    <row r="1458" spans="15:21" x14ac:dyDescent="0.35">
      <c r="O1458" s="4"/>
      <c r="P1458" s="4"/>
      <c r="Q1458" s="4"/>
      <c r="R1458" s="4"/>
      <c r="S1458" s="4"/>
      <c r="T1458" s="4"/>
      <c r="U1458" s="4"/>
    </row>
    <row r="1459" spans="15:21" x14ac:dyDescent="0.35">
      <c r="O1459" s="4"/>
      <c r="P1459" s="4"/>
      <c r="Q1459" s="4"/>
      <c r="R1459" s="4"/>
      <c r="S1459" s="4"/>
      <c r="T1459" s="4"/>
      <c r="U1459" s="4"/>
    </row>
    <row r="1460" spans="15:21" x14ac:dyDescent="0.35">
      <c r="O1460" s="4"/>
      <c r="P1460" s="4"/>
      <c r="Q1460" s="4"/>
      <c r="R1460" s="4"/>
      <c r="S1460" s="4"/>
      <c r="T1460" s="4"/>
      <c r="U1460" s="4"/>
    </row>
    <row r="1461" spans="15:21" x14ac:dyDescent="0.35">
      <c r="O1461" s="4"/>
      <c r="P1461" s="4"/>
      <c r="Q1461" s="4"/>
      <c r="R1461" s="4"/>
      <c r="S1461" s="4"/>
      <c r="T1461" s="4"/>
      <c r="U1461" s="4"/>
    </row>
    <row r="1462" spans="15:21" x14ac:dyDescent="0.35">
      <c r="O1462" s="4"/>
      <c r="P1462" s="4"/>
      <c r="Q1462" s="4"/>
      <c r="R1462" s="4"/>
      <c r="S1462" s="4"/>
      <c r="T1462" s="4"/>
      <c r="U1462" s="4"/>
    </row>
    <row r="1463" spans="15:21" x14ac:dyDescent="0.35">
      <c r="O1463" s="4"/>
      <c r="P1463" s="4"/>
      <c r="Q1463" s="4"/>
      <c r="R1463" s="4"/>
      <c r="S1463" s="4"/>
      <c r="T1463" s="4"/>
      <c r="U1463" s="4"/>
    </row>
    <row r="1464" spans="15:21" x14ac:dyDescent="0.35">
      <c r="O1464" s="4"/>
      <c r="P1464" s="4"/>
      <c r="Q1464" s="4"/>
      <c r="R1464" s="4"/>
      <c r="S1464" s="4"/>
      <c r="T1464" s="4"/>
      <c r="U1464" s="4"/>
    </row>
    <row r="1465" spans="15:21" x14ac:dyDescent="0.35">
      <c r="O1465" s="4"/>
      <c r="P1465" s="4"/>
      <c r="Q1465" s="4"/>
      <c r="R1465" s="4"/>
      <c r="S1465" s="4"/>
      <c r="T1465" s="4"/>
      <c r="U1465" s="4"/>
    </row>
    <row r="1466" spans="15:21" x14ac:dyDescent="0.35">
      <c r="O1466" s="4"/>
      <c r="P1466" s="4"/>
      <c r="Q1466" s="4"/>
      <c r="R1466" s="4"/>
      <c r="S1466" s="4"/>
      <c r="T1466" s="4"/>
      <c r="U1466" s="4"/>
    </row>
    <row r="1467" spans="15:21" x14ac:dyDescent="0.35">
      <c r="O1467" s="4"/>
      <c r="P1467" s="4"/>
      <c r="Q1467" s="4"/>
      <c r="R1467" s="4"/>
      <c r="S1467" s="4"/>
      <c r="T1467" s="4"/>
      <c r="U1467" s="4"/>
    </row>
    <row r="1468" spans="15:21" x14ac:dyDescent="0.35">
      <c r="O1468" s="4"/>
      <c r="P1468" s="4"/>
      <c r="Q1468" s="4"/>
      <c r="R1468" s="4"/>
      <c r="S1468" s="4"/>
      <c r="T1468" s="4"/>
      <c r="U1468" s="4"/>
    </row>
    <row r="1469" spans="15:21" x14ac:dyDescent="0.35">
      <c r="O1469" s="4"/>
      <c r="P1469" s="4"/>
      <c r="Q1469" s="4"/>
      <c r="R1469" s="4"/>
      <c r="S1469" s="4"/>
      <c r="T1469" s="4"/>
      <c r="U1469" s="4"/>
    </row>
    <row r="1470" spans="15:21" x14ac:dyDescent="0.35">
      <c r="O1470" s="4"/>
      <c r="P1470" s="4"/>
      <c r="Q1470" s="4"/>
      <c r="R1470" s="4"/>
      <c r="S1470" s="4"/>
      <c r="T1470" s="4"/>
      <c r="U1470" s="4"/>
    </row>
    <row r="1471" spans="15:21" x14ac:dyDescent="0.35">
      <c r="O1471" s="4"/>
      <c r="P1471" s="4"/>
      <c r="Q1471" s="4"/>
      <c r="R1471" s="4"/>
      <c r="S1471" s="4"/>
      <c r="T1471" s="4"/>
      <c r="U1471" s="4"/>
    </row>
    <row r="1472" spans="15:21" x14ac:dyDescent="0.35">
      <c r="O1472" s="4"/>
      <c r="P1472" s="4"/>
      <c r="Q1472" s="4"/>
      <c r="R1472" s="4"/>
      <c r="S1472" s="4"/>
      <c r="T1472" s="4"/>
      <c r="U1472" s="4"/>
    </row>
    <row r="1473" spans="15:21" x14ac:dyDescent="0.35">
      <c r="O1473" s="4"/>
      <c r="P1473" s="4"/>
      <c r="Q1473" s="4"/>
      <c r="R1473" s="4"/>
      <c r="S1473" s="4"/>
      <c r="T1473" s="4"/>
      <c r="U1473" s="4"/>
    </row>
    <row r="1474" spans="15:21" x14ac:dyDescent="0.35">
      <c r="O1474" s="4"/>
      <c r="P1474" s="4"/>
      <c r="Q1474" s="4"/>
      <c r="R1474" s="4"/>
      <c r="S1474" s="4"/>
      <c r="T1474" s="4"/>
      <c r="U1474" s="4"/>
    </row>
    <row r="1475" spans="15:21" x14ac:dyDescent="0.35">
      <c r="O1475" s="4"/>
      <c r="P1475" s="4"/>
      <c r="Q1475" s="4"/>
      <c r="R1475" s="4"/>
      <c r="S1475" s="4"/>
      <c r="T1475" s="4"/>
      <c r="U1475" s="4"/>
    </row>
    <row r="1476" spans="15:21" x14ac:dyDescent="0.35">
      <c r="O1476" s="4"/>
      <c r="P1476" s="4"/>
      <c r="Q1476" s="4"/>
      <c r="R1476" s="4"/>
      <c r="S1476" s="4"/>
      <c r="T1476" s="4"/>
      <c r="U1476" s="4"/>
    </row>
    <row r="1477" spans="15:21" x14ac:dyDescent="0.35">
      <c r="O1477" s="4"/>
      <c r="P1477" s="4"/>
      <c r="Q1477" s="4"/>
      <c r="R1477" s="4"/>
      <c r="S1477" s="4"/>
      <c r="T1477" s="4"/>
      <c r="U1477" s="4"/>
    </row>
    <row r="1478" spans="15:21" x14ac:dyDescent="0.35">
      <c r="O1478" s="4"/>
      <c r="P1478" s="4"/>
      <c r="Q1478" s="4"/>
      <c r="R1478" s="4"/>
      <c r="S1478" s="4"/>
      <c r="T1478" s="4"/>
      <c r="U1478" s="4"/>
    </row>
    <row r="1479" spans="15:21" x14ac:dyDescent="0.35">
      <c r="O1479" s="4"/>
      <c r="P1479" s="4"/>
      <c r="Q1479" s="4"/>
      <c r="R1479" s="4"/>
      <c r="S1479" s="4"/>
      <c r="T1479" s="4"/>
      <c r="U1479" s="4"/>
    </row>
    <row r="1480" spans="15:21" x14ac:dyDescent="0.35">
      <c r="O1480" s="4"/>
      <c r="P1480" s="4"/>
      <c r="Q1480" s="4"/>
      <c r="R1480" s="4"/>
      <c r="S1480" s="4"/>
      <c r="T1480" s="4"/>
      <c r="U1480" s="4"/>
    </row>
    <row r="1481" spans="15:21" x14ac:dyDescent="0.35">
      <c r="O1481" s="4"/>
      <c r="P1481" s="4"/>
      <c r="Q1481" s="4"/>
      <c r="R1481" s="4"/>
      <c r="S1481" s="4"/>
      <c r="T1481" s="4"/>
      <c r="U1481" s="4"/>
    </row>
    <row r="1482" spans="15:21" x14ac:dyDescent="0.35">
      <c r="O1482" s="4"/>
      <c r="P1482" s="4"/>
      <c r="Q1482" s="4"/>
      <c r="R1482" s="4"/>
      <c r="S1482" s="4"/>
      <c r="T1482" s="4"/>
      <c r="U1482" s="4"/>
    </row>
    <row r="1483" spans="15:21" x14ac:dyDescent="0.35">
      <c r="O1483" s="4"/>
      <c r="P1483" s="4"/>
      <c r="Q1483" s="4"/>
      <c r="R1483" s="4"/>
      <c r="S1483" s="4"/>
      <c r="T1483" s="4"/>
      <c r="U1483" s="4"/>
    </row>
    <row r="1484" spans="15:21" x14ac:dyDescent="0.35">
      <c r="O1484" s="4"/>
      <c r="P1484" s="4"/>
      <c r="Q1484" s="4"/>
      <c r="R1484" s="4"/>
      <c r="S1484" s="4"/>
      <c r="T1484" s="4"/>
      <c r="U1484" s="4"/>
    </row>
    <row r="1485" spans="15:21" x14ac:dyDescent="0.35">
      <c r="O1485" s="4"/>
      <c r="P1485" s="4"/>
      <c r="Q1485" s="4"/>
      <c r="R1485" s="4"/>
      <c r="S1485" s="4"/>
      <c r="T1485" s="4"/>
      <c r="U1485" s="4"/>
    </row>
    <row r="1486" spans="15:21" x14ac:dyDescent="0.35">
      <c r="O1486" s="4"/>
      <c r="P1486" s="4"/>
      <c r="Q1486" s="4"/>
      <c r="R1486" s="4"/>
      <c r="S1486" s="4"/>
      <c r="T1486" s="4"/>
      <c r="U1486" s="4"/>
    </row>
    <row r="1487" spans="15:21" x14ac:dyDescent="0.35">
      <c r="O1487" s="4"/>
      <c r="P1487" s="4"/>
      <c r="Q1487" s="4"/>
      <c r="R1487" s="4"/>
      <c r="S1487" s="4"/>
      <c r="T1487" s="4"/>
      <c r="U1487" s="4"/>
    </row>
    <row r="1488" spans="15:21" x14ac:dyDescent="0.35">
      <c r="O1488" s="4"/>
      <c r="P1488" s="4"/>
      <c r="Q1488" s="4"/>
      <c r="R1488" s="4"/>
      <c r="S1488" s="4"/>
      <c r="T1488" s="4"/>
      <c r="U1488" s="4"/>
    </row>
    <row r="1489" spans="15:21" x14ac:dyDescent="0.35">
      <c r="O1489" s="4"/>
      <c r="P1489" s="4"/>
      <c r="Q1489" s="4"/>
      <c r="R1489" s="4"/>
      <c r="S1489" s="4"/>
      <c r="T1489" s="4"/>
      <c r="U1489" s="4"/>
    </row>
    <row r="1490" spans="15:21" x14ac:dyDescent="0.35">
      <c r="O1490" s="4"/>
      <c r="P1490" s="4"/>
      <c r="Q1490" s="4"/>
      <c r="R1490" s="4"/>
      <c r="S1490" s="4"/>
      <c r="T1490" s="4"/>
      <c r="U1490" s="4"/>
    </row>
    <row r="1491" spans="15:21" x14ac:dyDescent="0.35">
      <c r="O1491" s="4"/>
      <c r="P1491" s="4"/>
      <c r="Q1491" s="4"/>
      <c r="R1491" s="4"/>
      <c r="S1491" s="4"/>
      <c r="T1491" s="4"/>
      <c r="U1491" s="4"/>
    </row>
    <row r="1492" spans="15:21" x14ac:dyDescent="0.35">
      <c r="O1492" s="4"/>
      <c r="P1492" s="4"/>
      <c r="Q1492" s="4"/>
      <c r="R1492" s="4"/>
      <c r="S1492" s="4"/>
      <c r="T1492" s="4"/>
      <c r="U1492" s="4"/>
    </row>
    <row r="1493" spans="15:21" x14ac:dyDescent="0.35">
      <c r="O1493" s="4"/>
      <c r="P1493" s="4"/>
      <c r="Q1493" s="4"/>
      <c r="R1493" s="4"/>
      <c r="S1493" s="4"/>
      <c r="T1493" s="4"/>
      <c r="U1493" s="4"/>
    </row>
    <row r="1494" spans="15:21" x14ac:dyDescent="0.35">
      <c r="O1494" s="4"/>
      <c r="P1494" s="4"/>
      <c r="Q1494" s="4"/>
      <c r="R1494" s="4"/>
      <c r="S1494" s="4"/>
      <c r="T1494" s="4"/>
      <c r="U1494" s="4"/>
    </row>
    <row r="1495" spans="15:21" x14ac:dyDescent="0.35">
      <c r="O1495" s="4"/>
      <c r="P1495" s="4"/>
      <c r="Q1495" s="4"/>
      <c r="R1495" s="4"/>
      <c r="S1495" s="4"/>
      <c r="T1495" s="4"/>
      <c r="U1495" s="4"/>
    </row>
    <row r="1496" spans="15:21" x14ac:dyDescent="0.35">
      <c r="O1496" s="4"/>
      <c r="P1496" s="4"/>
      <c r="Q1496" s="4"/>
      <c r="R1496" s="4"/>
      <c r="S1496" s="4"/>
      <c r="T1496" s="4"/>
      <c r="U1496" s="4"/>
    </row>
    <row r="1497" spans="15:21" x14ac:dyDescent="0.35">
      <c r="O1497" s="4"/>
      <c r="P1497" s="4"/>
      <c r="Q1497" s="4"/>
      <c r="R1497" s="4"/>
      <c r="S1497" s="4"/>
      <c r="T1497" s="4"/>
      <c r="U1497" s="4"/>
    </row>
    <row r="1498" spans="15:21" x14ac:dyDescent="0.35">
      <c r="O1498" s="4"/>
      <c r="P1498" s="4"/>
      <c r="Q1498" s="4"/>
      <c r="R1498" s="4"/>
      <c r="S1498" s="4"/>
      <c r="T1498" s="4"/>
      <c r="U1498" s="4"/>
    </row>
    <row r="1499" spans="15:21" x14ac:dyDescent="0.35">
      <c r="O1499" s="4"/>
      <c r="P1499" s="4"/>
      <c r="Q1499" s="4"/>
      <c r="R1499" s="4"/>
      <c r="S1499" s="4"/>
      <c r="T1499" s="4"/>
      <c r="U1499" s="4"/>
    </row>
    <row r="1500" spans="15:21" x14ac:dyDescent="0.35">
      <c r="O1500" s="4"/>
      <c r="P1500" s="4"/>
      <c r="Q1500" s="4"/>
      <c r="R1500" s="4"/>
      <c r="S1500" s="4"/>
      <c r="T1500" s="4"/>
      <c r="U1500" s="4"/>
    </row>
    <row r="1501" spans="15:21" x14ac:dyDescent="0.35">
      <c r="O1501" s="4"/>
      <c r="P1501" s="4"/>
      <c r="Q1501" s="4"/>
      <c r="R1501" s="4"/>
      <c r="S1501" s="4"/>
      <c r="T1501" s="4"/>
      <c r="U1501" s="4"/>
    </row>
    <row r="1502" spans="15:21" x14ac:dyDescent="0.35">
      <c r="O1502" s="4"/>
      <c r="P1502" s="4"/>
      <c r="Q1502" s="4"/>
      <c r="R1502" s="4"/>
      <c r="S1502" s="4"/>
      <c r="T1502" s="4"/>
      <c r="U1502" s="4"/>
    </row>
    <row r="1503" spans="15:21" x14ac:dyDescent="0.35">
      <c r="O1503" s="4"/>
      <c r="P1503" s="4"/>
      <c r="Q1503" s="4"/>
      <c r="R1503" s="4"/>
      <c r="S1503" s="4"/>
      <c r="T1503" s="4"/>
      <c r="U1503" s="4"/>
    </row>
    <row r="1504" spans="15:21" x14ac:dyDescent="0.35">
      <c r="O1504" s="4"/>
      <c r="P1504" s="4"/>
      <c r="Q1504" s="4"/>
      <c r="R1504" s="4"/>
      <c r="S1504" s="4"/>
      <c r="T1504" s="4"/>
      <c r="U1504" s="4"/>
    </row>
    <row r="1505" spans="15:21" x14ac:dyDescent="0.35">
      <c r="O1505" s="4"/>
      <c r="P1505" s="4"/>
      <c r="Q1505" s="4"/>
      <c r="R1505" s="4"/>
      <c r="S1505" s="4"/>
      <c r="T1505" s="4"/>
      <c r="U1505" s="4"/>
    </row>
    <row r="1506" spans="15:21" x14ac:dyDescent="0.35">
      <c r="O1506" s="4"/>
      <c r="P1506" s="4"/>
      <c r="Q1506" s="4"/>
      <c r="R1506" s="4"/>
      <c r="S1506" s="4"/>
      <c r="T1506" s="4"/>
      <c r="U1506" s="4"/>
    </row>
    <row r="1507" spans="15:21" x14ac:dyDescent="0.35">
      <c r="O1507" s="4"/>
      <c r="P1507" s="4"/>
      <c r="Q1507" s="4"/>
      <c r="R1507" s="4"/>
      <c r="S1507" s="4"/>
      <c r="T1507" s="4"/>
      <c r="U1507" s="4"/>
    </row>
    <row r="1508" spans="15:21" x14ac:dyDescent="0.35">
      <c r="O1508" s="4"/>
      <c r="P1508" s="4"/>
      <c r="Q1508" s="4"/>
      <c r="R1508" s="4"/>
      <c r="S1508" s="4"/>
      <c r="T1508" s="4"/>
      <c r="U1508" s="4"/>
    </row>
    <row r="1509" spans="15:21" x14ac:dyDescent="0.35">
      <c r="O1509" s="4"/>
      <c r="P1509" s="4"/>
      <c r="Q1509" s="4"/>
      <c r="R1509" s="4"/>
      <c r="S1509" s="4"/>
      <c r="T1509" s="4"/>
      <c r="U1509" s="4"/>
    </row>
    <row r="1510" spans="15:21" x14ac:dyDescent="0.35">
      <c r="O1510" s="4"/>
      <c r="P1510" s="4"/>
      <c r="Q1510" s="4"/>
      <c r="R1510" s="4"/>
      <c r="S1510" s="4"/>
      <c r="T1510" s="4"/>
      <c r="U1510" s="4"/>
    </row>
    <row r="1511" spans="15:21" x14ac:dyDescent="0.35">
      <c r="O1511" s="4"/>
      <c r="P1511" s="4"/>
      <c r="Q1511" s="4"/>
      <c r="R1511" s="4"/>
      <c r="S1511" s="4"/>
      <c r="T1511" s="4"/>
      <c r="U1511" s="4"/>
    </row>
    <row r="1512" spans="15:21" x14ac:dyDescent="0.35">
      <c r="O1512" s="4"/>
      <c r="P1512" s="4"/>
      <c r="Q1512" s="4"/>
      <c r="R1512" s="4"/>
      <c r="S1512" s="4"/>
      <c r="T1512" s="4"/>
      <c r="U1512" s="4"/>
    </row>
    <row r="1513" spans="15:21" x14ac:dyDescent="0.35">
      <c r="O1513" s="4"/>
      <c r="P1513" s="4"/>
      <c r="Q1513" s="4"/>
      <c r="R1513" s="4"/>
      <c r="S1513" s="4"/>
      <c r="T1513" s="4"/>
      <c r="U1513" s="4"/>
    </row>
    <row r="1514" spans="15:21" x14ac:dyDescent="0.35">
      <c r="O1514" s="4"/>
      <c r="P1514" s="4"/>
      <c r="Q1514" s="4"/>
      <c r="R1514" s="4"/>
      <c r="S1514" s="4"/>
      <c r="T1514" s="4"/>
      <c r="U1514" s="4"/>
    </row>
    <row r="1515" spans="15:21" x14ac:dyDescent="0.35">
      <c r="O1515" s="4"/>
      <c r="P1515" s="4"/>
      <c r="Q1515" s="4"/>
      <c r="R1515" s="4"/>
      <c r="S1515" s="4"/>
      <c r="T1515" s="4"/>
      <c r="U1515" s="4"/>
    </row>
    <row r="1516" spans="15:21" x14ac:dyDescent="0.35">
      <c r="O1516" s="4"/>
      <c r="P1516" s="4"/>
      <c r="Q1516" s="4"/>
      <c r="R1516" s="4"/>
      <c r="S1516" s="4"/>
      <c r="T1516" s="4"/>
      <c r="U1516" s="4"/>
    </row>
    <row r="1517" spans="15:21" x14ac:dyDescent="0.35">
      <c r="O1517" s="4"/>
      <c r="P1517" s="4"/>
      <c r="Q1517" s="4"/>
      <c r="R1517" s="4"/>
      <c r="S1517" s="4"/>
      <c r="T1517" s="4"/>
      <c r="U1517" s="4"/>
    </row>
    <row r="1518" spans="15:21" x14ac:dyDescent="0.35">
      <c r="O1518" s="4"/>
      <c r="P1518" s="4"/>
      <c r="Q1518" s="4"/>
      <c r="R1518" s="4"/>
      <c r="S1518" s="4"/>
      <c r="T1518" s="4"/>
      <c r="U1518" s="4"/>
    </row>
    <row r="1519" spans="15:21" x14ac:dyDescent="0.35">
      <c r="O1519" s="4"/>
      <c r="P1519" s="4"/>
      <c r="Q1519" s="4"/>
      <c r="R1519" s="4"/>
      <c r="S1519" s="4"/>
      <c r="T1519" s="4"/>
      <c r="U1519" s="4"/>
    </row>
    <row r="1520" spans="15:21" x14ac:dyDescent="0.35">
      <c r="O1520" s="4"/>
      <c r="P1520" s="4"/>
      <c r="Q1520" s="4"/>
      <c r="R1520" s="4"/>
      <c r="S1520" s="4"/>
      <c r="T1520" s="4"/>
      <c r="U1520" s="4"/>
    </row>
    <row r="1521" spans="15:21" x14ac:dyDescent="0.35">
      <c r="O1521" s="4"/>
      <c r="P1521" s="4"/>
      <c r="Q1521" s="4"/>
      <c r="R1521" s="4"/>
      <c r="S1521" s="4"/>
      <c r="T1521" s="4"/>
      <c r="U1521" s="4"/>
    </row>
    <row r="1522" spans="15:21" x14ac:dyDescent="0.35">
      <c r="O1522" s="4"/>
      <c r="P1522" s="4"/>
      <c r="Q1522" s="4"/>
      <c r="R1522" s="4"/>
      <c r="S1522" s="4"/>
      <c r="T1522" s="4"/>
      <c r="U1522" s="4"/>
    </row>
    <row r="1523" spans="15:21" x14ac:dyDescent="0.35">
      <c r="O1523" s="4"/>
      <c r="P1523" s="4"/>
      <c r="Q1523" s="4"/>
      <c r="R1523" s="4"/>
      <c r="S1523" s="4"/>
      <c r="T1523" s="4"/>
      <c r="U1523" s="4"/>
    </row>
    <row r="1524" spans="15:21" x14ac:dyDescent="0.35">
      <c r="O1524" s="4"/>
      <c r="P1524" s="4"/>
      <c r="Q1524" s="4"/>
      <c r="R1524" s="4"/>
      <c r="S1524" s="4"/>
      <c r="T1524" s="4"/>
      <c r="U1524" s="4"/>
    </row>
    <row r="1525" spans="15:21" x14ac:dyDescent="0.35">
      <c r="O1525" s="4"/>
      <c r="P1525" s="4"/>
      <c r="Q1525" s="4"/>
      <c r="R1525" s="4"/>
      <c r="S1525" s="4"/>
      <c r="T1525" s="4"/>
      <c r="U1525" s="4"/>
    </row>
    <row r="1526" spans="15:21" x14ac:dyDescent="0.35">
      <c r="O1526" s="4"/>
      <c r="P1526" s="4"/>
      <c r="Q1526" s="4"/>
      <c r="R1526" s="4"/>
      <c r="S1526" s="4"/>
      <c r="T1526" s="4"/>
      <c r="U1526" s="4"/>
    </row>
    <row r="1527" spans="15:21" x14ac:dyDescent="0.35">
      <c r="O1527" s="4"/>
      <c r="P1527" s="4"/>
      <c r="Q1527" s="4"/>
      <c r="R1527" s="4"/>
      <c r="S1527" s="4"/>
      <c r="T1527" s="4"/>
      <c r="U1527" s="4"/>
    </row>
    <row r="1528" spans="15:21" x14ac:dyDescent="0.35">
      <c r="O1528" s="4"/>
      <c r="P1528" s="4"/>
      <c r="Q1528" s="4"/>
      <c r="R1528" s="4"/>
      <c r="S1528" s="4"/>
      <c r="T1528" s="4"/>
      <c r="U1528" s="4"/>
    </row>
    <row r="1529" spans="15:21" x14ac:dyDescent="0.35">
      <c r="O1529" s="4"/>
      <c r="P1529" s="4"/>
      <c r="Q1529" s="4"/>
      <c r="R1529" s="4"/>
      <c r="S1529" s="4"/>
      <c r="T1529" s="4"/>
      <c r="U1529" s="4"/>
    </row>
    <row r="1530" spans="15:21" x14ac:dyDescent="0.35">
      <c r="O1530" s="4"/>
      <c r="P1530" s="4"/>
      <c r="Q1530" s="4"/>
      <c r="R1530" s="4"/>
      <c r="S1530" s="4"/>
      <c r="T1530" s="4"/>
      <c r="U1530" s="4"/>
    </row>
    <row r="1531" spans="15:21" x14ac:dyDescent="0.35">
      <c r="O1531" s="4"/>
      <c r="P1531" s="4"/>
      <c r="Q1531" s="4"/>
      <c r="R1531" s="4"/>
      <c r="S1531" s="4"/>
      <c r="T1531" s="4"/>
      <c r="U1531" s="4"/>
    </row>
    <row r="1532" spans="15:21" x14ac:dyDescent="0.35">
      <c r="O1532" s="4"/>
      <c r="P1532" s="4"/>
      <c r="Q1532" s="4"/>
      <c r="R1532" s="4"/>
      <c r="S1532" s="4"/>
      <c r="T1532" s="4"/>
      <c r="U1532" s="4"/>
    </row>
    <row r="1533" spans="15:21" x14ac:dyDescent="0.35">
      <c r="O1533" s="4"/>
      <c r="P1533" s="4"/>
      <c r="Q1533" s="4"/>
      <c r="R1533" s="4"/>
      <c r="S1533" s="4"/>
      <c r="T1533" s="4"/>
      <c r="U1533" s="4"/>
    </row>
    <row r="1534" spans="15:21" x14ac:dyDescent="0.35">
      <c r="O1534" s="4"/>
      <c r="P1534" s="4"/>
      <c r="Q1534" s="4"/>
      <c r="R1534" s="4"/>
      <c r="S1534" s="4"/>
      <c r="T1534" s="4"/>
      <c r="U1534" s="4"/>
    </row>
    <row r="1535" spans="15:21" x14ac:dyDescent="0.35">
      <c r="O1535" s="4"/>
      <c r="P1535" s="4"/>
      <c r="Q1535" s="4"/>
      <c r="R1535" s="4"/>
      <c r="S1535" s="4"/>
      <c r="T1535" s="4"/>
      <c r="U1535" s="4"/>
    </row>
    <row r="1536" spans="15:21" x14ac:dyDescent="0.35">
      <c r="O1536" s="4"/>
      <c r="P1536" s="4"/>
      <c r="Q1536" s="4"/>
      <c r="R1536" s="4"/>
      <c r="S1536" s="4"/>
      <c r="T1536" s="4"/>
      <c r="U1536" s="4"/>
    </row>
    <row r="1537" spans="15:21" x14ac:dyDescent="0.35">
      <c r="O1537" s="4"/>
      <c r="P1537" s="4"/>
      <c r="Q1537" s="4"/>
      <c r="R1537" s="4"/>
      <c r="S1537" s="4"/>
      <c r="T1537" s="4"/>
      <c r="U1537" s="4"/>
    </row>
    <row r="1538" spans="15:21" x14ac:dyDescent="0.35">
      <c r="O1538" s="4"/>
      <c r="P1538" s="4"/>
      <c r="Q1538" s="4"/>
      <c r="R1538" s="4"/>
      <c r="S1538" s="4"/>
      <c r="T1538" s="4"/>
      <c r="U1538" s="4"/>
    </row>
    <row r="1539" spans="15:21" x14ac:dyDescent="0.35">
      <c r="O1539" s="4"/>
      <c r="P1539" s="4"/>
      <c r="Q1539" s="4"/>
      <c r="R1539" s="4"/>
      <c r="S1539" s="4"/>
      <c r="T1539" s="4"/>
      <c r="U1539" s="4"/>
    </row>
    <row r="1540" spans="15:21" x14ac:dyDescent="0.35">
      <c r="O1540" s="4"/>
      <c r="P1540" s="4"/>
      <c r="Q1540" s="4"/>
      <c r="R1540" s="4"/>
      <c r="S1540" s="4"/>
      <c r="T1540" s="4"/>
      <c r="U1540" s="4"/>
    </row>
    <row r="1541" spans="15:21" x14ac:dyDescent="0.35">
      <c r="O1541" s="4"/>
      <c r="P1541" s="4"/>
      <c r="Q1541" s="4"/>
      <c r="R1541" s="4"/>
      <c r="S1541" s="4"/>
      <c r="T1541" s="4"/>
      <c r="U1541" s="4"/>
    </row>
    <row r="1542" spans="15:21" x14ac:dyDescent="0.35">
      <c r="O1542" s="4"/>
      <c r="P1542" s="4"/>
      <c r="Q1542" s="4"/>
      <c r="R1542" s="4"/>
      <c r="S1542" s="4"/>
      <c r="T1542" s="4"/>
      <c r="U1542" s="4"/>
    </row>
    <row r="1543" spans="15:21" x14ac:dyDescent="0.35">
      <c r="O1543" s="4"/>
      <c r="P1543" s="4"/>
      <c r="Q1543" s="4"/>
      <c r="R1543" s="4"/>
      <c r="S1543" s="4"/>
      <c r="T1543" s="4"/>
      <c r="U1543" s="4"/>
    </row>
    <row r="1544" spans="15:21" x14ac:dyDescent="0.35">
      <c r="O1544" s="4"/>
      <c r="P1544" s="4"/>
      <c r="Q1544" s="4"/>
      <c r="R1544" s="4"/>
      <c r="S1544" s="4"/>
      <c r="T1544" s="4"/>
      <c r="U1544" s="4"/>
    </row>
    <row r="1545" spans="15:21" x14ac:dyDescent="0.35">
      <c r="O1545" s="4"/>
      <c r="P1545" s="4"/>
      <c r="Q1545" s="4"/>
      <c r="R1545" s="4"/>
      <c r="S1545" s="4"/>
      <c r="T1545" s="4"/>
      <c r="U1545" s="4"/>
    </row>
    <row r="1546" spans="15:21" x14ac:dyDescent="0.35">
      <c r="O1546" s="4"/>
      <c r="P1546" s="4"/>
      <c r="Q1546" s="4"/>
      <c r="R1546" s="4"/>
      <c r="S1546" s="4"/>
      <c r="T1546" s="4"/>
      <c r="U1546" s="4"/>
    </row>
    <row r="1547" spans="15:21" x14ac:dyDescent="0.35">
      <c r="O1547" s="4"/>
      <c r="P1547" s="4"/>
      <c r="Q1547" s="4"/>
      <c r="R1547" s="4"/>
      <c r="S1547" s="4"/>
      <c r="T1547" s="4"/>
      <c r="U1547" s="4"/>
    </row>
    <row r="1548" spans="15:21" x14ac:dyDescent="0.35">
      <c r="O1548" s="4"/>
      <c r="P1548" s="4"/>
      <c r="Q1548" s="4"/>
      <c r="R1548" s="4"/>
      <c r="S1548" s="4"/>
      <c r="T1548" s="4"/>
      <c r="U1548" s="4"/>
    </row>
    <row r="1549" spans="15:21" x14ac:dyDescent="0.35">
      <c r="O1549" s="4"/>
      <c r="P1549" s="4"/>
      <c r="Q1549" s="4"/>
      <c r="R1549" s="4"/>
      <c r="S1549" s="4"/>
      <c r="T1549" s="4"/>
      <c r="U1549" s="4"/>
    </row>
    <row r="1550" spans="15:21" x14ac:dyDescent="0.35">
      <c r="O1550" s="4"/>
      <c r="P1550" s="4"/>
      <c r="Q1550" s="4"/>
      <c r="R1550" s="4"/>
      <c r="S1550" s="4"/>
      <c r="T1550" s="4"/>
      <c r="U1550" s="4"/>
    </row>
    <row r="1551" spans="15:21" x14ac:dyDescent="0.35">
      <c r="O1551" s="4"/>
      <c r="P1551" s="4"/>
      <c r="Q1551" s="4"/>
      <c r="R1551" s="4"/>
      <c r="S1551" s="4"/>
      <c r="T1551" s="4"/>
      <c r="U1551" s="4"/>
    </row>
    <row r="1552" spans="15:21" x14ac:dyDescent="0.35">
      <c r="O1552" s="4"/>
      <c r="P1552" s="4"/>
      <c r="Q1552" s="4"/>
      <c r="R1552" s="4"/>
      <c r="S1552" s="4"/>
      <c r="T1552" s="4"/>
      <c r="U1552" s="4"/>
    </row>
    <row r="1553" spans="15:21" x14ac:dyDescent="0.35">
      <c r="O1553" s="4"/>
      <c r="P1553" s="4"/>
      <c r="Q1553" s="4"/>
      <c r="R1553" s="4"/>
      <c r="S1553" s="4"/>
      <c r="T1553" s="4"/>
      <c r="U1553" s="4"/>
    </row>
    <row r="1554" spans="15:21" x14ac:dyDescent="0.35">
      <c r="O1554" s="4"/>
      <c r="P1554" s="4"/>
      <c r="Q1554" s="4"/>
      <c r="R1554" s="4"/>
      <c r="S1554" s="4"/>
      <c r="T1554" s="4"/>
      <c r="U1554" s="4"/>
    </row>
    <row r="1555" spans="15:21" x14ac:dyDescent="0.35">
      <c r="O1555" s="4"/>
      <c r="P1555" s="4"/>
      <c r="Q1555" s="4"/>
      <c r="R1555" s="4"/>
      <c r="S1555" s="4"/>
      <c r="T1555" s="4"/>
      <c r="U1555" s="4"/>
    </row>
    <row r="1556" spans="15:21" x14ac:dyDescent="0.35">
      <c r="O1556" s="4"/>
      <c r="P1556" s="4"/>
      <c r="Q1556" s="4"/>
      <c r="R1556" s="4"/>
      <c r="S1556" s="4"/>
      <c r="T1556" s="4"/>
      <c r="U1556" s="4"/>
    </row>
    <row r="1557" spans="15:21" x14ac:dyDescent="0.35">
      <c r="O1557" s="4"/>
      <c r="P1557" s="4"/>
      <c r="Q1557" s="4"/>
      <c r="R1557" s="4"/>
      <c r="S1557" s="4"/>
      <c r="T1557" s="4"/>
      <c r="U1557" s="4"/>
    </row>
    <row r="1558" spans="15:21" x14ac:dyDescent="0.35">
      <c r="O1558" s="4"/>
      <c r="P1558" s="4"/>
      <c r="Q1558" s="4"/>
      <c r="R1558" s="4"/>
      <c r="S1558" s="4"/>
      <c r="T1558" s="4"/>
      <c r="U1558" s="4"/>
    </row>
    <row r="1559" spans="15:21" x14ac:dyDescent="0.35">
      <c r="O1559" s="4"/>
      <c r="P1559" s="4"/>
      <c r="Q1559" s="4"/>
      <c r="R1559" s="4"/>
      <c r="S1559" s="4"/>
      <c r="T1559" s="4"/>
      <c r="U1559" s="4"/>
    </row>
    <row r="1560" spans="15:21" x14ac:dyDescent="0.35">
      <c r="O1560" s="4"/>
      <c r="P1560" s="4"/>
      <c r="Q1560" s="4"/>
      <c r="R1560" s="4"/>
      <c r="S1560" s="4"/>
      <c r="T1560" s="4"/>
      <c r="U1560" s="4"/>
    </row>
    <row r="1561" spans="15:21" x14ac:dyDescent="0.35">
      <c r="O1561" s="4"/>
      <c r="P1561" s="4"/>
      <c r="Q1561" s="4"/>
      <c r="R1561" s="4"/>
      <c r="S1561" s="4"/>
      <c r="T1561" s="4"/>
      <c r="U1561" s="4"/>
    </row>
    <row r="1562" spans="15:21" x14ac:dyDescent="0.35">
      <c r="O1562" s="4"/>
      <c r="P1562" s="4"/>
      <c r="Q1562" s="4"/>
      <c r="R1562" s="4"/>
      <c r="S1562" s="4"/>
      <c r="T1562" s="4"/>
      <c r="U1562" s="4"/>
    </row>
    <row r="1563" spans="15:21" x14ac:dyDescent="0.35">
      <c r="O1563" s="4"/>
      <c r="P1563" s="4"/>
      <c r="Q1563" s="4"/>
      <c r="R1563" s="4"/>
      <c r="S1563" s="4"/>
      <c r="T1563" s="4"/>
      <c r="U1563" s="4"/>
    </row>
    <row r="1564" spans="15:21" x14ac:dyDescent="0.35">
      <c r="O1564" s="4"/>
      <c r="P1564" s="4"/>
      <c r="Q1564" s="4"/>
      <c r="R1564" s="4"/>
      <c r="S1564" s="4"/>
      <c r="T1564" s="4"/>
      <c r="U1564" s="4"/>
    </row>
    <row r="1565" spans="15:21" x14ac:dyDescent="0.35">
      <c r="O1565" s="4"/>
      <c r="P1565" s="4"/>
      <c r="Q1565" s="4"/>
      <c r="R1565" s="4"/>
      <c r="S1565" s="4"/>
      <c r="T1565" s="4"/>
      <c r="U1565" s="4"/>
    </row>
    <row r="1566" spans="15:21" x14ac:dyDescent="0.35">
      <c r="O1566" s="4"/>
      <c r="P1566" s="4"/>
      <c r="Q1566" s="4"/>
      <c r="R1566" s="4"/>
      <c r="S1566" s="4"/>
      <c r="T1566" s="4"/>
      <c r="U1566" s="4"/>
    </row>
    <row r="1567" spans="15:21" x14ac:dyDescent="0.35">
      <c r="O1567" s="4"/>
      <c r="P1567" s="4"/>
      <c r="Q1567" s="4"/>
      <c r="R1567" s="4"/>
      <c r="S1567" s="4"/>
      <c r="T1567" s="4"/>
      <c r="U1567" s="4"/>
    </row>
    <row r="1568" spans="15:21" x14ac:dyDescent="0.35">
      <c r="O1568" s="4"/>
      <c r="P1568" s="4"/>
      <c r="Q1568" s="4"/>
      <c r="R1568" s="4"/>
      <c r="S1568" s="4"/>
      <c r="T1568" s="4"/>
      <c r="U1568" s="4"/>
    </row>
    <row r="1569" spans="15:21" x14ac:dyDescent="0.35">
      <c r="O1569" s="4"/>
      <c r="P1569" s="4"/>
      <c r="Q1569" s="4"/>
      <c r="R1569" s="4"/>
      <c r="S1569" s="4"/>
      <c r="T1569" s="4"/>
      <c r="U1569" s="4"/>
    </row>
    <row r="1570" spans="15:21" x14ac:dyDescent="0.35">
      <c r="O1570" s="4"/>
      <c r="P1570" s="4"/>
      <c r="Q1570" s="4"/>
      <c r="R1570" s="4"/>
      <c r="S1570" s="4"/>
      <c r="T1570" s="4"/>
      <c r="U1570" s="4"/>
    </row>
    <row r="1571" spans="15:21" x14ac:dyDescent="0.35">
      <c r="O1571" s="4"/>
      <c r="P1571" s="4"/>
      <c r="Q1571" s="4"/>
      <c r="R1571" s="4"/>
      <c r="S1571" s="4"/>
      <c r="T1571" s="4"/>
      <c r="U1571" s="4"/>
    </row>
    <row r="1572" spans="15:21" x14ac:dyDescent="0.35">
      <c r="O1572" s="4"/>
      <c r="P1572" s="4"/>
      <c r="Q1572" s="4"/>
      <c r="R1572" s="4"/>
      <c r="S1572" s="4"/>
      <c r="T1572" s="4"/>
      <c r="U1572" s="4"/>
    </row>
    <row r="1573" spans="15:21" x14ac:dyDescent="0.35">
      <c r="O1573" s="4"/>
      <c r="P1573" s="4"/>
      <c r="Q1573" s="4"/>
      <c r="R1573" s="4"/>
      <c r="S1573" s="4"/>
      <c r="T1573" s="4"/>
      <c r="U1573" s="4"/>
    </row>
    <row r="1574" spans="15:21" x14ac:dyDescent="0.35">
      <c r="O1574" s="4"/>
      <c r="P1574" s="4"/>
      <c r="Q1574" s="4"/>
      <c r="R1574" s="4"/>
      <c r="S1574" s="4"/>
      <c r="T1574" s="4"/>
      <c r="U1574" s="4"/>
    </row>
    <row r="1575" spans="15:21" x14ac:dyDescent="0.35">
      <c r="O1575" s="4"/>
      <c r="P1575" s="4"/>
      <c r="Q1575" s="4"/>
      <c r="R1575" s="4"/>
      <c r="S1575" s="4"/>
      <c r="T1575" s="4"/>
      <c r="U1575" s="4"/>
    </row>
    <row r="1576" spans="15:21" x14ac:dyDescent="0.35">
      <c r="O1576" s="4"/>
      <c r="P1576" s="4"/>
      <c r="Q1576" s="4"/>
      <c r="R1576" s="4"/>
      <c r="S1576" s="4"/>
      <c r="T1576" s="4"/>
      <c r="U1576" s="4"/>
    </row>
    <row r="1577" spans="15:21" x14ac:dyDescent="0.35">
      <c r="O1577" s="4"/>
      <c r="P1577" s="4"/>
      <c r="Q1577" s="4"/>
      <c r="R1577" s="4"/>
      <c r="S1577" s="4"/>
      <c r="T1577" s="4"/>
      <c r="U1577" s="4"/>
    </row>
    <row r="1578" spans="15:21" x14ac:dyDescent="0.35">
      <c r="O1578" s="4"/>
      <c r="P1578" s="4"/>
      <c r="Q1578" s="4"/>
      <c r="R1578" s="4"/>
      <c r="S1578" s="4"/>
      <c r="T1578" s="4"/>
      <c r="U1578" s="4"/>
    </row>
    <row r="1579" spans="15:21" x14ac:dyDescent="0.35">
      <c r="O1579" s="4"/>
      <c r="P1579" s="4"/>
      <c r="Q1579" s="4"/>
      <c r="R1579" s="4"/>
      <c r="S1579" s="4"/>
      <c r="T1579" s="4"/>
      <c r="U1579" s="4"/>
    </row>
    <row r="1580" spans="15:21" x14ac:dyDescent="0.35">
      <c r="O1580" s="4"/>
      <c r="P1580" s="4"/>
      <c r="Q1580" s="4"/>
      <c r="R1580" s="4"/>
      <c r="S1580" s="4"/>
      <c r="T1580" s="4"/>
      <c r="U1580" s="4"/>
    </row>
    <row r="1581" spans="15:21" x14ac:dyDescent="0.35">
      <c r="O1581" s="4"/>
      <c r="P1581" s="4"/>
      <c r="Q1581" s="4"/>
      <c r="R1581" s="4"/>
      <c r="S1581" s="4"/>
      <c r="T1581" s="4"/>
      <c r="U1581" s="4"/>
    </row>
    <row r="1582" spans="15:21" x14ac:dyDescent="0.35">
      <c r="O1582" s="4"/>
      <c r="P1582" s="4"/>
      <c r="Q1582" s="4"/>
      <c r="R1582" s="4"/>
      <c r="S1582" s="4"/>
      <c r="T1582" s="4"/>
      <c r="U1582" s="4"/>
    </row>
    <row r="1583" spans="15:21" x14ac:dyDescent="0.35">
      <c r="O1583" s="4"/>
      <c r="P1583" s="4"/>
      <c r="Q1583" s="4"/>
      <c r="R1583" s="4"/>
      <c r="S1583" s="4"/>
      <c r="T1583" s="4"/>
      <c r="U1583" s="4"/>
    </row>
    <row r="1584" spans="15:21" x14ac:dyDescent="0.35">
      <c r="O1584" s="4"/>
      <c r="P1584" s="4"/>
      <c r="Q1584" s="4"/>
      <c r="R1584" s="4"/>
      <c r="S1584" s="4"/>
      <c r="T1584" s="4"/>
      <c r="U1584" s="4"/>
    </row>
    <row r="1585" spans="15:21" x14ac:dyDescent="0.35">
      <c r="O1585" s="4"/>
      <c r="P1585" s="4"/>
      <c r="Q1585" s="4"/>
      <c r="R1585" s="4"/>
      <c r="S1585" s="4"/>
      <c r="T1585" s="4"/>
      <c r="U1585" s="4"/>
    </row>
    <row r="1586" spans="15:21" x14ac:dyDescent="0.35">
      <c r="O1586" s="4"/>
      <c r="P1586" s="4"/>
      <c r="Q1586" s="4"/>
      <c r="R1586" s="4"/>
      <c r="S1586" s="4"/>
      <c r="T1586" s="4"/>
      <c r="U1586" s="4"/>
    </row>
    <row r="1587" spans="15:21" x14ac:dyDescent="0.35">
      <c r="O1587" s="4"/>
      <c r="P1587" s="4"/>
      <c r="Q1587" s="4"/>
      <c r="R1587" s="4"/>
      <c r="S1587" s="4"/>
      <c r="T1587" s="4"/>
      <c r="U1587" s="4"/>
    </row>
    <row r="1588" spans="15:21" x14ac:dyDescent="0.35">
      <c r="O1588" s="4"/>
      <c r="P1588" s="4"/>
      <c r="Q1588" s="4"/>
      <c r="R1588" s="4"/>
      <c r="S1588" s="4"/>
      <c r="T1588" s="4"/>
      <c r="U1588" s="4"/>
    </row>
    <row r="1589" spans="15:21" x14ac:dyDescent="0.35">
      <c r="O1589" s="4"/>
      <c r="P1589" s="4"/>
      <c r="Q1589" s="4"/>
      <c r="R1589" s="4"/>
      <c r="S1589" s="4"/>
      <c r="T1589" s="4"/>
      <c r="U1589" s="4"/>
    </row>
    <row r="1590" spans="15:21" x14ac:dyDescent="0.35">
      <c r="O1590" s="4"/>
      <c r="P1590" s="4"/>
      <c r="Q1590" s="4"/>
      <c r="R1590" s="4"/>
      <c r="S1590" s="4"/>
      <c r="T1590" s="4"/>
      <c r="U1590" s="4"/>
    </row>
    <row r="1591" spans="15:21" x14ac:dyDescent="0.35">
      <c r="O1591" s="4"/>
      <c r="P1591" s="4"/>
      <c r="Q1591" s="4"/>
      <c r="R1591" s="4"/>
      <c r="S1591" s="4"/>
      <c r="T1591" s="4"/>
      <c r="U1591" s="4"/>
    </row>
    <row r="1592" spans="15:21" x14ac:dyDescent="0.35">
      <c r="O1592" s="4"/>
      <c r="P1592" s="4"/>
      <c r="Q1592" s="4"/>
      <c r="R1592" s="4"/>
      <c r="S1592" s="4"/>
      <c r="T1592" s="4"/>
      <c r="U1592" s="4"/>
    </row>
    <row r="1593" spans="15:21" x14ac:dyDescent="0.35">
      <c r="O1593" s="4"/>
      <c r="P1593" s="4"/>
      <c r="Q1593" s="4"/>
      <c r="R1593" s="4"/>
      <c r="S1593" s="4"/>
      <c r="T1593" s="4"/>
      <c r="U1593" s="4"/>
    </row>
    <row r="1594" spans="15:21" x14ac:dyDescent="0.35">
      <c r="O1594" s="4"/>
      <c r="P1594" s="4"/>
      <c r="Q1594" s="4"/>
      <c r="R1594" s="4"/>
      <c r="S1594" s="4"/>
      <c r="T1594" s="4"/>
      <c r="U1594" s="4"/>
    </row>
    <row r="1595" spans="15:21" x14ac:dyDescent="0.35">
      <c r="O1595" s="4"/>
      <c r="P1595" s="4"/>
      <c r="Q1595" s="4"/>
      <c r="R1595" s="4"/>
      <c r="S1595" s="4"/>
      <c r="T1595" s="4"/>
      <c r="U1595" s="4"/>
    </row>
    <row r="1596" spans="15:21" x14ac:dyDescent="0.35">
      <c r="O1596" s="4"/>
      <c r="P1596" s="4"/>
      <c r="Q1596" s="4"/>
      <c r="R1596" s="4"/>
      <c r="S1596" s="4"/>
      <c r="T1596" s="4"/>
      <c r="U1596" s="4"/>
    </row>
    <row r="1597" spans="15:21" x14ac:dyDescent="0.35">
      <c r="O1597" s="4"/>
      <c r="P1597" s="4"/>
      <c r="Q1597" s="4"/>
      <c r="R1597" s="4"/>
      <c r="S1597" s="4"/>
      <c r="T1597" s="4"/>
      <c r="U1597" s="4"/>
    </row>
    <row r="1598" spans="15:21" x14ac:dyDescent="0.35">
      <c r="O1598" s="4"/>
      <c r="P1598" s="4"/>
      <c r="Q1598" s="4"/>
      <c r="R1598" s="4"/>
      <c r="S1598" s="4"/>
      <c r="T1598" s="4"/>
      <c r="U1598" s="4"/>
    </row>
    <row r="1599" spans="15:21" x14ac:dyDescent="0.35">
      <c r="O1599" s="4"/>
      <c r="P1599" s="4"/>
      <c r="Q1599" s="4"/>
      <c r="R1599" s="4"/>
      <c r="S1599" s="4"/>
      <c r="T1599" s="4"/>
      <c r="U1599" s="4"/>
    </row>
    <row r="1600" spans="15:21" x14ac:dyDescent="0.35">
      <c r="O1600" s="4"/>
      <c r="P1600" s="4"/>
      <c r="Q1600" s="4"/>
      <c r="R1600" s="4"/>
      <c r="S1600" s="4"/>
      <c r="T1600" s="4"/>
      <c r="U1600" s="4"/>
    </row>
    <row r="1601" spans="15:21" x14ac:dyDescent="0.35">
      <c r="O1601" s="4"/>
      <c r="P1601" s="4"/>
      <c r="Q1601" s="4"/>
      <c r="R1601" s="4"/>
      <c r="S1601" s="4"/>
      <c r="T1601" s="4"/>
      <c r="U1601" s="4"/>
    </row>
    <row r="1602" spans="15:21" x14ac:dyDescent="0.35">
      <c r="O1602" s="4"/>
      <c r="P1602" s="4"/>
      <c r="Q1602" s="4"/>
      <c r="R1602" s="4"/>
      <c r="S1602" s="4"/>
      <c r="T1602" s="4"/>
      <c r="U1602" s="4"/>
    </row>
    <row r="1603" spans="15:21" x14ac:dyDescent="0.35">
      <c r="O1603" s="4"/>
      <c r="P1603" s="4"/>
      <c r="Q1603" s="4"/>
      <c r="R1603" s="4"/>
      <c r="S1603" s="4"/>
      <c r="T1603" s="4"/>
      <c r="U1603" s="4"/>
    </row>
    <row r="1604" spans="15:21" x14ac:dyDescent="0.35">
      <c r="O1604" s="4"/>
      <c r="P1604" s="4"/>
      <c r="Q1604" s="4"/>
      <c r="R1604" s="4"/>
      <c r="S1604" s="4"/>
      <c r="T1604" s="4"/>
      <c r="U1604" s="4"/>
    </row>
    <row r="1605" spans="15:21" x14ac:dyDescent="0.35">
      <c r="O1605" s="4"/>
      <c r="P1605" s="4"/>
      <c r="Q1605" s="4"/>
      <c r="R1605" s="4"/>
      <c r="S1605" s="4"/>
      <c r="T1605" s="4"/>
      <c r="U1605" s="4"/>
    </row>
    <row r="1606" spans="15:21" x14ac:dyDescent="0.35">
      <c r="O1606" s="4"/>
      <c r="P1606" s="4"/>
      <c r="Q1606" s="4"/>
      <c r="R1606" s="4"/>
      <c r="S1606" s="4"/>
      <c r="T1606" s="4"/>
      <c r="U1606" s="4"/>
    </row>
    <row r="1607" spans="15:21" x14ac:dyDescent="0.35">
      <c r="O1607" s="4"/>
      <c r="P1607" s="4"/>
      <c r="Q1607" s="4"/>
      <c r="R1607" s="4"/>
      <c r="S1607" s="4"/>
      <c r="T1607" s="4"/>
      <c r="U1607" s="4"/>
    </row>
    <row r="1608" spans="15:21" x14ac:dyDescent="0.35">
      <c r="O1608" s="4"/>
      <c r="P1608" s="4"/>
      <c r="Q1608" s="4"/>
      <c r="R1608" s="4"/>
      <c r="S1608" s="4"/>
      <c r="T1608" s="4"/>
      <c r="U1608" s="4"/>
    </row>
    <row r="1609" spans="15:21" x14ac:dyDescent="0.35">
      <c r="O1609" s="4"/>
      <c r="P1609" s="4"/>
      <c r="Q1609" s="4"/>
      <c r="R1609" s="4"/>
      <c r="S1609" s="4"/>
      <c r="T1609" s="4"/>
      <c r="U1609" s="4"/>
    </row>
    <row r="1610" spans="15:21" x14ac:dyDescent="0.35">
      <c r="O1610" s="4"/>
      <c r="P1610" s="4"/>
      <c r="Q1610" s="4"/>
      <c r="R1610" s="4"/>
      <c r="S1610" s="4"/>
      <c r="T1610" s="4"/>
      <c r="U1610" s="4"/>
    </row>
    <row r="1611" spans="15:21" x14ac:dyDescent="0.35">
      <c r="O1611" s="4"/>
      <c r="P1611" s="4"/>
      <c r="Q1611" s="4"/>
      <c r="R1611" s="4"/>
      <c r="S1611" s="4"/>
      <c r="T1611" s="4"/>
      <c r="U1611" s="4"/>
    </row>
    <row r="1612" spans="15:21" x14ac:dyDescent="0.35">
      <c r="O1612" s="4"/>
      <c r="P1612" s="4"/>
      <c r="Q1612" s="4"/>
      <c r="R1612" s="4"/>
      <c r="S1612" s="4"/>
      <c r="T1612" s="4"/>
      <c r="U1612" s="4"/>
    </row>
    <row r="1613" spans="15:21" x14ac:dyDescent="0.35">
      <c r="O1613" s="4"/>
      <c r="P1613" s="4"/>
      <c r="Q1613" s="4"/>
      <c r="R1613" s="4"/>
      <c r="S1613" s="4"/>
      <c r="T1613" s="4"/>
      <c r="U1613" s="4"/>
    </row>
    <row r="1614" spans="15:21" x14ac:dyDescent="0.35">
      <c r="O1614" s="4"/>
      <c r="P1614" s="4"/>
      <c r="Q1614" s="4"/>
      <c r="R1614" s="4"/>
      <c r="S1614" s="4"/>
      <c r="T1614" s="4"/>
      <c r="U1614" s="4"/>
    </row>
    <row r="1615" spans="15:21" x14ac:dyDescent="0.35">
      <c r="O1615" s="4"/>
      <c r="P1615" s="4"/>
      <c r="Q1615" s="4"/>
      <c r="R1615" s="4"/>
      <c r="S1615" s="4"/>
      <c r="T1615" s="4"/>
      <c r="U1615" s="4"/>
    </row>
    <row r="1616" spans="15:21" x14ac:dyDescent="0.35">
      <c r="O1616" s="4"/>
      <c r="P1616" s="4"/>
      <c r="Q1616" s="4"/>
      <c r="R1616" s="4"/>
      <c r="S1616" s="4"/>
      <c r="T1616" s="4"/>
      <c r="U1616" s="4"/>
    </row>
    <row r="1617" spans="15:21" x14ac:dyDescent="0.35">
      <c r="O1617" s="4"/>
      <c r="P1617" s="4"/>
      <c r="Q1617" s="4"/>
      <c r="R1617" s="4"/>
      <c r="S1617" s="4"/>
      <c r="T1617" s="4"/>
      <c r="U1617" s="4"/>
    </row>
    <row r="1618" spans="15:21" x14ac:dyDescent="0.35">
      <c r="O1618" s="4"/>
      <c r="P1618" s="4"/>
      <c r="Q1618" s="4"/>
      <c r="R1618" s="4"/>
      <c r="S1618" s="4"/>
      <c r="T1618" s="4"/>
      <c r="U1618" s="4"/>
    </row>
    <row r="1619" spans="15:21" x14ac:dyDescent="0.35">
      <c r="O1619" s="4"/>
      <c r="P1619" s="4"/>
      <c r="Q1619" s="4"/>
      <c r="R1619" s="4"/>
      <c r="S1619" s="4"/>
      <c r="T1619" s="4"/>
      <c r="U1619" s="4"/>
    </row>
    <row r="1620" spans="15:21" x14ac:dyDescent="0.35">
      <c r="O1620" s="4"/>
      <c r="P1620" s="4"/>
      <c r="Q1620" s="4"/>
      <c r="R1620" s="4"/>
      <c r="S1620" s="4"/>
      <c r="T1620" s="4"/>
      <c r="U1620" s="4"/>
    </row>
    <row r="1621" spans="15:21" x14ac:dyDescent="0.35">
      <c r="O1621" s="4"/>
      <c r="P1621" s="4"/>
      <c r="Q1621" s="4"/>
      <c r="R1621" s="4"/>
      <c r="S1621" s="4"/>
      <c r="T1621" s="4"/>
      <c r="U1621" s="4"/>
    </row>
    <row r="1622" spans="15:21" x14ac:dyDescent="0.35">
      <c r="O1622" s="4"/>
      <c r="P1622" s="4"/>
      <c r="Q1622" s="4"/>
      <c r="R1622" s="4"/>
      <c r="S1622" s="4"/>
      <c r="T1622" s="4"/>
      <c r="U1622" s="4"/>
    </row>
    <row r="1623" spans="15:21" x14ac:dyDescent="0.35">
      <c r="O1623" s="4"/>
      <c r="P1623" s="4"/>
      <c r="Q1623" s="4"/>
      <c r="R1623" s="4"/>
      <c r="S1623" s="4"/>
      <c r="T1623" s="4"/>
      <c r="U1623" s="4"/>
    </row>
    <row r="1624" spans="15:21" x14ac:dyDescent="0.35">
      <c r="O1624" s="4"/>
      <c r="P1624" s="4"/>
      <c r="Q1624" s="4"/>
      <c r="R1624" s="4"/>
      <c r="S1624" s="4"/>
      <c r="T1624" s="4"/>
      <c r="U1624" s="4"/>
    </row>
    <row r="1625" spans="15:21" x14ac:dyDescent="0.35">
      <c r="O1625" s="4"/>
      <c r="P1625" s="4"/>
      <c r="Q1625" s="4"/>
      <c r="R1625" s="4"/>
      <c r="S1625" s="4"/>
      <c r="T1625" s="4"/>
      <c r="U1625" s="4"/>
    </row>
    <row r="1626" spans="15:21" x14ac:dyDescent="0.35">
      <c r="O1626" s="4"/>
      <c r="P1626" s="4"/>
      <c r="Q1626" s="4"/>
      <c r="R1626" s="4"/>
      <c r="S1626" s="4"/>
      <c r="T1626" s="4"/>
      <c r="U1626" s="4"/>
    </row>
    <row r="1627" spans="15:21" x14ac:dyDescent="0.35">
      <c r="O1627" s="4"/>
      <c r="P1627" s="4"/>
      <c r="Q1627" s="4"/>
      <c r="R1627" s="4"/>
      <c r="S1627" s="4"/>
      <c r="T1627" s="4"/>
      <c r="U1627" s="4"/>
    </row>
    <row r="1628" spans="15:21" x14ac:dyDescent="0.35">
      <c r="O1628" s="4"/>
      <c r="P1628" s="4"/>
      <c r="Q1628" s="4"/>
      <c r="R1628" s="4"/>
      <c r="S1628" s="4"/>
      <c r="T1628" s="4"/>
      <c r="U1628" s="4"/>
    </row>
    <row r="1629" spans="15:21" x14ac:dyDescent="0.35">
      <c r="O1629" s="4"/>
      <c r="P1629" s="4"/>
      <c r="Q1629" s="4"/>
      <c r="R1629" s="4"/>
      <c r="S1629" s="4"/>
      <c r="T1629" s="4"/>
      <c r="U1629" s="4"/>
    </row>
    <row r="1630" spans="15:21" x14ac:dyDescent="0.35">
      <c r="O1630" s="4"/>
      <c r="P1630" s="4"/>
      <c r="Q1630" s="4"/>
      <c r="R1630" s="4"/>
      <c r="S1630" s="4"/>
      <c r="T1630" s="4"/>
      <c r="U1630" s="4"/>
    </row>
    <row r="1631" spans="15:21" x14ac:dyDescent="0.35">
      <c r="O1631" s="4"/>
      <c r="P1631" s="4"/>
      <c r="Q1631" s="4"/>
      <c r="R1631" s="4"/>
      <c r="S1631" s="4"/>
      <c r="T1631" s="4"/>
      <c r="U1631" s="4"/>
    </row>
    <row r="1632" spans="15:21" x14ac:dyDescent="0.35">
      <c r="O1632" s="4"/>
      <c r="P1632" s="4"/>
      <c r="Q1632" s="4"/>
      <c r="R1632" s="4"/>
      <c r="S1632" s="4"/>
      <c r="T1632" s="4"/>
      <c r="U1632" s="4"/>
    </row>
    <row r="1633" spans="15:21" x14ac:dyDescent="0.35">
      <c r="O1633" s="4"/>
      <c r="P1633" s="4"/>
      <c r="Q1633" s="4"/>
      <c r="R1633" s="4"/>
      <c r="S1633" s="4"/>
      <c r="T1633" s="4"/>
      <c r="U1633" s="4"/>
    </row>
    <row r="1634" spans="15:21" x14ac:dyDescent="0.35">
      <c r="O1634" s="4"/>
      <c r="P1634" s="4"/>
      <c r="Q1634" s="4"/>
      <c r="R1634" s="4"/>
      <c r="S1634" s="4"/>
      <c r="T1634" s="4"/>
      <c r="U1634" s="4"/>
    </row>
    <row r="1635" spans="15:21" x14ac:dyDescent="0.35">
      <c r="O1635" s="4"/>
      <c r="P1635" s="4"/>
      <c r="Q1635" s="4"/>
      <c r="R1635" s="4"/>
      <c r="S1635" s="4"/>
      <c r="T1635" s="4"/>
      <c r="U1635" s="4"/>
    </row>
    <row r="1636" spans="15:21" x14ac:dyDescent="0.35">
      <c r="O1636" s="4"/>
      <c r="P1636" s="4"/>
      <c r="Q1636" s="4"/>
      <c r="R1636" s="4"/>
      <c r="S1636" s="4"/>
      <c r="T1636" s="4"/>
      <c r="U1636" s="4"/>
    </row>
    <row r="1637" spans="15:21" x14ac:dyDescent="0.35">
      <c r="O1637" s="4"/>
      <c r="P1637" s="4"/>
      <c r="Q1637" s="4"/>
      <c r="R1637" s="4"/>
      <c r="S1637" s="4"/>
      <c r="T1637" s="4"/>
      <c r="U1637" s="4"/>
    </row>
    <row r="1638" spans="15:21" x14ac:dyDescent="0.35">
      <c r="O1638" s="4"/>
      <c r="P1638" s="4"/>
      <c r="Q1638" s="4"/>
      <c r="R1638" s="4"/>
      <c r="S1638" s="4"/>
      <c r="T1638" s="4"/>
      <c r="U1638" s="4"/>
    </row>
    <row r="1639" spans="15:21" x14ac:dyDescent="0.35">
      <c r="O1639" s="4"/>
      <c r="P1639" s="4"/>
      <c r="Q1639" s="4"/>
      <c r="R1639" s="4"/>
      <c r="S1639" s="4"/>
      <c r="T1639" s="4"/>
      <c r="U1639" s="4"/>
    </row>
    <row r="1640" spans="15:21" x14ac:dyDescent="0.35">
      <c r="O1640" s="4"/>
      <c r="P1640" s="4"/>
      <c r="Q1640" s="4"/>
      <c r="R1640" s="4"/>
      <c r="S1640" s="4"/>
      <c r="T1640" s="4"/>
      <c r="U1640" s="4"/>
    </row>
    <row r="1641" spans="15:21" x14ac:dyDescent="0.35">
      <c r="O1641" s="4"/>
      <c r="P1641" s="4"/>
      <c r="Q1641" s="4"/>
      <c r="R1641" s="4"/>
      <c r="S1641" s="4"/>
      <c r="T1641" s="4"/>
      <c r="U1641" s="4"/>
    </row>
    <row r="1642" spans="15:21" x14ac:dyDescent="0.35">
      <c r="O1642" s="4"/>
      <c r="P1642" s="4"/>
      <c r="Q1642" s="4"/>
      <c r="R1642" s="4"/>
      <c r="S1642" s="4"/>
      <c r="T1642" s="4"/>
      <c r="U1642" s="4"/>
    </row>
    <row r="1643" spans="15:21" x14ac:dyDescent="0.35">
      <c r="O1643" s="4"/>
      <c r="P1643" s="4"/>
      <c r="Q1643" s="4"/>
      <c r="R1643" s="4"/>
      <c r="S1643" s="4"/>
      <c r="T1643" s="4"/>
      <c r="U1643" s="4"/>
    </row>
    <row r="1644" spans="15:21" x14ac:dyDescent="0.35">
      <c r="O1644" s="4"/>
      <c r="P1644" s="4"/>
      <c r="Q1644" s="4"/>
      <c r="R1644" s="4"/>
      <c r="S1644" s="4"/>
      <c r="T1644" s="4"/>
      <c r="U1644" s="4"/>
    </row>
    <row r="1645" spans="15:21" x14ac:dyDescent="0.35">
      <c r="O1645" s="4"/>
      <c r="P1645" s="4"/>
      <c r="Q1645" s="4"/>
      <c r="R1645" s="4"/>
      <c r="S1645" s="4"/>
      <c r="T1645" s="4"/>
      <c r="U1645" s="4"/>
    </row>
    <row r="1646" spans="15:21" x14ac:dyDescent="0.35">
      <c r="O1646" s="4"/>
      <c r="P1646" s="4"/>
      <c r="Q1646" s="4"/>
      <c r="R1646" s="4"/>
      <c r="S1646" s="4"/>
      <c r="T1646" s="4"/>
      <c r="U1646" s="4"/>
    </row>
    <row r="1647" spans="15:21" x14ac:dyDescent="0.35">
      <c r="O1647" s="4"/>
      <c r="P1647" s="4"/>
      <c r="Q1647" s="4"/>
      <c r="R1647" s="4"/>
      <c r="S1647" s="4"/>
      <c r="T1647" s="4"/>
      <c r="U1647" s="4"/>
    </row>
    <row r="1648" spans="15:21" x14ac:dyDescent="0.35">
      <c r="O1648" s="4"/>
      <c r="P1648" s="4"/>
      <c r="Q1648" s="4"/>
      <c r="R1648" s="4"/>
      <c r="S1648" s="4"/>
      <c r="T1648" s="4"/>
      <c r="U1648" s="4"/>
    </row>
    <row r="1649" spans="15:21" x14ac:dyDescent="0.35">
      <c r="O1649" s="4"/>
      <c r="P1649" s="4"/>
      <c r="Q1649" s="4"/>
      <c r="R1649" s="4"/>
      <c r="S1649" s="4"/>
      <c r="T1649" s="4"/>
      <c r="U1649" s="4"/>
    </row>
    <row r="1650" spans="15:21" x14ac:dyDescent="0.35">
      <c r="O1650" s="4"/>
      <c r="P1650" s="4"/>
      <c r="Q1650" s="4"/>
      <c r="R1650" s="4"/>
      <c r="S1650" s="4"/>
      <c r="T1650" s="4"/>
      <c r="U1650" s="4"/>
    </row>
    <row r="1651" spans="15:21" x14ac:dyDescent="0.35">
      <c r="O1651" s="4"/>
      <c r="P1651" s="4"/>
      <c r="Q1651" s="4"/>
      <c r="R1651" s="4"/>
      <c r="S1651" s="4"/>
      <c r="T1651" s="4"/>
      <c r="U1651" s="4"/>
    </row>
    <row r="1652" spans="15:21" x14ac:dyDescent="0.35">
      <c r="O1652" s="4"/>
      <c r="P1652" s="4"/>
      <c r="Q1652" s="4"/>
      <c r="R1652" s="4"/>
      <c r="S1652" s="4"/>
      <c r="T1652" s="4"/>
      <c r="U1652" s="4"/>
    </row>
    <row r="1653" spans="15:21" x14ac:dyDescent="0.35">
      <c r="O1653" s="4"/>
      <c r="P1653" s="4"/>
      <c r="Q1653" s="4"/>
      <c r="R1653" s="4"/>
      <c r="S1653" s="4"/>
      <c r="T1653" s="4"/>
      <c r="U1653" s="4"/>
    </row>
    <row r="1654" spans="15:21" x14ac:dyDescent="0.35">
      <c r="O1654" s="4"/>
      <c r="P1654" s="4"/>
      <c r="Q1654" s="4"/>
      <c r="R1654" s="4"/>
      <c r="S1654" s="4"/>
      <c r="T1654" s="4"/>
      <c r="U1654" s="4"/>
    </row>
    <row r="1655" spans="15:21" x14ac:dyDescent="0.35">
      <c r="O1655" s="4"/>
      <c r="P1655" s="4"/>
      <c r="Q1655" s="4"/>
      <c r="R1655" s="4"/>
      <c r="S1655" s="4"/>
      <c r="T1655" s="4"/>
      <c r="U1655" s="4"/>
    </row>
    <row r="1656" spans="15:21" x14ac:dyDescent="0.35">
      <c r="O1656" s="4"/>
      <c r="P1656" s="4"/>
      <c r="Q1656" s="4"/>
      <c r="R1656" s="4"/>
      <c r="S1656" s="4"/>
      <c r="T1656" s="4"/>
      <c r="U1656" s="4"/>
    </row>
    <row r="1657" spans="15:21" x14ac:dyDescent="0.35">
      <c r="O1657" s="4"/>
      <c r="P1657" s="4"/>
      <c r="Q1657" s="4"/>
      <c r="R1657" s="4"/>
      <c r="S1657" s="4"/>
      <c r="T1657" s="4"/>
      <c r="U1657" s="4"/>
    </row>
    <row r="1658" spans="15:21" x14ac:dyDescent="0.35">
      <c r="O1658" s="4"/>
      <c r="P1658" s="4"/>
      <c r="Q1658" s="4"/>
      <c r="R1658" s="4"/>
      <c r="S1658" s="4"/>
      <c r="T1658" s="4"/>
      <c r="U1658" s="4"/>
    </row>
    <row r="1659" spans="15:21" x14ac:dyDescent="0.35">
      <c r="O1659" s="4"/>
      <c r="P1659" s="4"/>
      <c r="Q1659" s="4"/>
      <c r="R1659" s="4"/>
      <c r="S1659" s="4"/>
      <c r="T1659" s="4"/>
      <c r="U1659" s="4"/>
    </row>
    <row r="1660" spans="15:21" x14ac:dyDescent="0.35">
      <c r="O1660" s="4"/>
      <c r="P1660" s="4"/>
      <c r="Q1660" s="4"/>
      <c r="R1660" s="4"/>
      <c r="S1660" s="4"/>
      <c r="T1660" s="4"/>
      <c r="U1660" s="4"/>
    </row>
    <row r="1661" spans="15:21" x14ac:dyDescent="0.35">
      <c r="O1661" s="4"/>
      <c r="P1661" s="4"/>
      <c r="Q1661" s="4"/>
      <c r="R1661" s="4"/>
      <c r="S1661" s="4"/>
      <c r="T1661" s="4"/>
      <c r="U1661" s="4"/>
    </row>
    <row r="1662" spans="15:21" x14ac:dyDescent="0.35">
      <c r="O1662" s="4"/>
      <c r="P1662" s="4"/>
      <c r="Q1662" s="4"/>
      <c r="R1662" s="4"/>
      <c r="S1662" s="4"/>
      <c r="T1662" s="4"/>
      <c r="U1662" s="4"/>
    </row>
    <row r="1663" spans="15:21" x14ac:dyDescent="0.35">
      <c r="O1663" s="4"/>
      <c r="P1663" s="4"/>
      <c r="Q1663" s="4"/>
      <c r="R1663" s="4"/>
      <c r="S1663" s="4"/>
      <c r="T1663" s="4"/>
      <c r="U1663" s="4"/>
    </row>
    <row r="1664" spans="15:21" x14ac:dyDescent="0.35">
      <c r="O1664" s="4"/>
      <c r="P1664" s="4"/>
      <c r="Q1664" s="4"/>
      <c r="R1664" s="4"/>
      <c r="S1664" s="4"/>
      <c r="T1664" s="4"/>
      <c r="U1664" s="4"/>
    </row>
    <row r="1665" spans="15:21" x14ac:dyDescent="0.35">
      <c r="O1665" s="4"/>
      <c r="P1665" s="4"/>
      <c r="Q1665" s="4"/>
      <c r="R1665" s="4"/>
      <c r="S1665" s="4"/>
      <c r="T1665" s="4"/>
      <c r="U1665" s="4"/>
    </row>
    <row r="1666" spans="15:21" x14ac:dyDescent="0.35">
      <c r="O1666" s="4"/>
      <c r="P1666" s="4"/>
      <c r="Q1666" s="4"/>
      <c r="R1666" s="4"/>
      <c r="S1666" s="4"/>
      <c r="T1666" s="4"/>
      <c r="U1666" s="4"/>
    </row>
    <row r="1667" spans="15:21" x14ac:dyDescent="0.35">
      <c r="O1667" s="4"/>
      <c r="P1667" s="4"/>
      <c r="Q1667" s="4"/>
      <c r="R1667" s="4"/>
      <c r="S1667" s="4"/>
      <c r="T1667" s="4"/>
      <c r="U1667" s="4"/>
    </row>
    <row r="1668" spans="15:21" x14ac:dyDescent="0.35">
      <c r="O1668" s="4"/>
      <c r="P1668" s="4"/>
      <c r="Q1668" s="4"/>
      <c r="R1668" s="4"/>
      <c r="S1668" s="4"/>
      <c r="T1668" s="4"/>
      <c r="U1668" s="4"/>
    </row>
    <row r="1669" spans="15:21" x14ac:dyDescent="0.35">
      <c r="O1669" s="4"/>
      <c r="P1669" s="4"/>
      <c r="Q1669" s="4"/>
      <c r="R1669" s="4"/>
      <c r="S1669" s="4"/>
      <c r="T1669" s="4"/>
      <c r="U1669" s="4"/>
    </row>
    <row r="1670" spans="15:21" x14ac:dyDescent="0.35">
      <c r="O1670" s="4"/>
      <c r="P1670" s="4"/>
      <c r="Q1670" s="4"/>
      <c r="R1670" s="4"/>
      <c r="S1670" s="4"/>
      <c r="T1670" s="4"/>
      <c r="U1670" s="4"/>
    </row>
    <row r="1671" spans="15:21" x14ac:dyDescent="0.35">
      <c r="O1671" s="4"/>
      <c r="P1671" s="4"/>
      <c r="Q1671" s="4"/>
      <c r="R1671" s="4"/>
      <c r="S1671" s="4"/>
      <c r="T1671" s="4"/>
      <c r="U1671" s="4"/>
    </row>
    <row r="1672" spans="15:21" x14ac:dyDescent="0.35">
      <c r="O1672" s="4"/>
      <c r="P1672" s="4"/>
      <c r="Q1672" s="4"/>
      <c r="R1672" s="4"/>
      <c r="S1672" s="4"/>
      <c r="T1672" s="4"/>
      <c r="U1672" s="4"/>
    </row>
    <row r="1673" spans="15:21" x14ac:dyDescent="0.35">
      <c r="O1673" s="4"/>
      <c r="P1673" s="4"/>
      <c r="Q1673" s="4"/>
      <c r="R1673" s="4"/>
      <c r="S1673" s="4"/>
      <c r="T1673" s="4"/>
      <c r="U1673" s="4"/>
    </row>
    <row r="1674" spans="15:21" x14ac:dyDescent="0.35">
      <c r="O1674" s="4"/>
      <c r="P1674" s="4"/>
      <c r="Q1674" s="4"/>
      <c r="R1674" s="4"/>
      <c r="S1674" s="4"/>
      <c r="T1674" s="4"/>
      <c r="U1674" s="4"/>
    </row>
    <row r="1675" spans="15:21" x14ac:dyDescent="0.35">
      <c r="O1675" s="4"/>
      <c r="P1675" s="4"/>
      <c r="Q1675" s="4"/>
      <c r="R1675" s="4"/>
      <c r="S1675" s="4"/>
      <c r="T1675" s="4"/>
      <c r="U1675" s="4"/>
    </row>
    <row r="1676" spans="15:21" x14ac:dyDescent="0.35">
      <c r="O1676" s="4"/>
      <c r="P1676" s="4"/>
      <c r="Q1676" s="4"/>
      <c r="R1676" s="4"/>
      <c r="S1676" s="4"/>
      <c r="T1676" s="4"/>
      <c r="U1676" s="4"/>
    </row>
    <row r="1677" spans="15:21" x14ac:dyDescent="0.35">
      <c r="O1677" s="4"/>
      <c r="P1677" s="4"/>
      <c r="Q1677" s="4"/>
      <c r="R1677" s="4"/>
      <c r="S1677" s="4"/>
      <c r="T1677" s="4"/>
      <c r="U1677" s="4"/>
    </row>
    <row r="1678" spans="15:21" x14ac:dyDescent="0.35">
      <c r="O1678" s="4"/>
      <c r="P1678" s="4"/>
      <c r="Q1678" s="4"/>
      <c r="R1678" s="4"/>
      <c r="S1678" s="4"/>
      <c r="T1678" s="4"/>
      <c r="U1678" s="4"/>
    </row>
    <row r="1679" spans="15:21" x14ac:dyDescent="0.35">
      <c r="O1679" s="4"/>
      <c r="P1679" s="4"/>
      <c r="Q1679" s="4"/>
      <c r="R1679" s="4"/>
      <c r="S1679" s="4"/>
      <c r="T1679" s="4"/>
      <c r="U1679" s="4"/>
    </row>
    <row r="1680" spans="15:21" x14ac:dyDescent="0.35">
      <c r="O1680" s="4"/>
      <c r="P1680" s="4"/>
      <c r="Q1680" s="4"/>
      <c r="R1680" s="4"/>
      <c r="S1680" s="4"/>
      <c r="T1680" s="4"/>
      <c r="U1680" s="4"/>
    </row>
    <row r="1681" spans="15:21" x14ac:dyDescent="0.35">
      <c r="O1681" s="4"/>
      <c r="P1681" s="4"/>
      <c r="Q1681" s="4"/>
      <c r="R1681" s="4"/>
      <c r="S1681" s="4"/>
      <c r="T1681" s="4"/>
      <c r="U1681" s="4"/>
    </row>
    <row r="1682" spans="15:21" x14ac:dyDescent="0.35">
      <c r="O1682" s="4"/>
      <c r="P1682" s="4"/>
      <c r="Q1682" s="4"/>
      <c r="R1682" s="4"/>
      <c r="S1682" s="4"/>
      <c r="T1682" s="4"/>
      <c r="U1682" s="4"/>
    </row>
    <row r="1683" spans="15:21" x14ac:dyDescent="0.35">
      <c r="O1683" s="4"/>
      <c r="P1683" s="4"/>
      <c r="Q1683" s="4"/>
      <c r="R1683" s="4"/>
      <c r="S1683" s="4"/>
      <c r="T1683" s="4"/>
      <c r="U1683" s="4"/>
    </row>
    <row r="1684" spans="15:21" x14ac:dyDescent="0.35">
      <c r="O1684" s="4"/>
      <c r="P1684" s="4"/>
      <c r="Q1684" s="4"/>
      <c r="R1684" s="4"/>
      <c r="S1684" s="4"/>
      <c r="T1684" s="4"/>
      <c r="U1684" s="4"/>
    </row>
    <row r="1685" spans="15:21" x14ac:dyDescent="0.35">
      <c r="O1685" s="4"/>
      <c r="P1685" s="4"/>
      <c r="Q1685" s="4"/>
      <c r="R1685" s="4"/>
      <c r="S1685" s="4"/>
      <c r="T1685" s="4"/>
      <c r="U1685" s="4"/>
    </row>
    <row r="1686" spans="15:21" x14ac:dyDescent="0.35">
      <c r="O1686" s="4"/>
      <c r="P1686" s="4"/>
      <c r="Q1686" s="4"/>
      <c r="R1686" s="4"/>
      <c r="S1686" s="4"/>
      <c r="T1686" s="4"/>
      <c r="U1686" s="4"/>
    </row>
    <row r="1687" spans="15:21" x14ac:dyDescent="0.35">
      <c r="O1687" s="4"/>
      <c r="P1687" s="4"/>
      <c r="Q1687" s="4"/>
      <c r="R1687" s="4"/>
      <c r="S1687" s="4"/>
      <c r="T1687" s="4"/>
      <c r="U1687" s="4"/>
    </row>
    <row r="1688" spans="15:21" x14ac:dyDescent="0.35">
      <c r="O1688" s="4"/>
      <c r="P1688" s="4"/>
      <c r="Q1688" s="4"/>
      <c r="R1688" s="4"/>
      <c r="S1688" s="4"/>
      <c r="T1688" s="4"/>
      <c r="U1688" s="4"/>
    </row>
    <row r="1689" spans="15:21" x14ac:dyDescent="0.35">
      <c r="O1689" s="4"/>
      <c r="P1689" s="4"/>
      <c r="Q1689" s="4"/>
      <c r="R1689" s="4"/>
      <c r="S1689" s="4"/>
      <c r="T1689" s="4"/>
      <c r="U1689" s="4"/>
    </row>
    <row r="1690" spans="15:21" x14ac:dyDescent="0.35">
      <c r="O1690" s="4"/>
      <c r="P1690" s="4"/>
      <c r="Q1690" s="4"/>
      <c r="R1690" s="4"/>
      <c r="S1690" s="4"/>
      <c r="T1690" s="4"/>
      <c r="U1690" s="4"/>
    </row>
    <row r="1691" spans="15:21" x14ac:dyDescent="0.35">
      <c r="O1691" s="4"/>
      <c r="P1691" s="4"/>
      <c r="Q1691" s="4"/>
      <c r="R1691" s="4"/>
      <c r="S1691" s="4"/>
      <c r="T1691" s="4"/>
      <c r="U1691" s="4"/>
    </row>
    <row r="1692" spans="15:21" x14ac:dyDescent="0.35">
      <c r="O1692" s="4"/>
      <c r="P1692" s="4"/>
      <c r="Q1692" s="4"/>
      <c r="R1692" s="4"/>
      <c r="S1692" s="4"/>
      <c r="T1692" s="4"/>
      <c r="U1692" s="4"/>
    </row>
    <row r="1693" spans="15:21" x14ac:dyDescent="0.35">
      <c r="O1693" s="4"/>
      <c r="P1693" s="4"/>
      <c r="Q1693" s="4"/>
      <c r="R1693" s="4"/>
      <c r="S1693" s="4"/>
      <c r="T1693" s="4"/>
      <c r="U1693" s="4"/>
    </row>
    <row r="1694" spans="15:21" x14ac:dyDescent="0.35">
      <c r="O1694" s="4"/>
      <c r="P1694" s="4"/>
      <c r="Q1694" s="4"/>
      <c r="R1694" s="4"/>
      <c r="S1694" s="4"/>
      <c r="T1694" s="4"/>
      <c r="U1694" s="4"/>
    </row>
    <row r="1695" spans="15:21" x14ac:dyDescent="0.35">
      <c r="O1695" s="4"/>
      <c r="P1695" s="4"/>
      <c r="Q1695" s="4"/>
      <c r="R1695" s="4"/>
      <c r="S1695" s="4"/>
      <c r="T1695" s="4"/>
      <c r="U1695" s="4"/>
    </row>
    <row r="1696" spans="15:21" x14ac:dyDescent="0.35">
      <c r="O1696" s="4"/>
      <c r="P1696" s="4"/>
      <c r="Q1696" s="4"/>
      <c r="R1696" s="4"/>
      <c r="S1696" s="4"/>
      <c r="T1696" s="4"/>
      <c r="U1696" s="4"/>
    </row>
    <row r="1697" spans="15:21" x14ac:dyDescent="0.35">
      <c r="O1697" s="4"/>
      <c r="P1697" s="4"/>
      <c r="Q1697" s="4"/>
      <c r="R1697" s="4"/>
      <c r="S1697" s="4"/>
      <c r="T1697" s="4"/>
      <c r="U1697" s="4"/>
    </row>
    <row r="1698" spans="15:21" x14ac:dyDescent="0.35">
      <c r="O1698" s="4"/>
      <c r="P1698" s="4"/>
      <c r="Q1698" s="4"/>
      <c r="R1698" s="4"/>
      <c r="S1698" s="4"/>
      <c r="T1698" s="4"/>
      <c r="U1698" s="4"/>
    </row>
    <row r="1699" spans="15:21" x14ac:dyDescent="0.35">
      <c r="O1699" s="4"/>
      <c r="P1699" s="4"/>
      <c r="Q1699" s="4"/>
      <c r="R1699" s="4"/>
      <c r="S1699" s="4"/>
      <c r="T1699" s="4"/>
      <c r="U1699" s="4"/>
    </row>
    <row r="1700" spans="15:21" x14ac:dyDescent="0.35">
      <c r="O1700" s="4"/>
      <c r="P1700" s="4"/>
      <c r="Q1700" s="4"/>
      <c r="R1700" s="4"/>
      <c r="S1700" s="4"/>
      <c r="T1700" s="4"/>
      <c r="U1700" s="4"/>
    </row>
    <row r="1701" spans="15:21" x14ac:dyDescent="0.35">
      <c r="O1701" s="4"/>
      <c r="P1701" s="4"/>
      <c r="Q1701" s="4"/>
      <c r="R1701" s="4"/>
      <c r="S1701" s="4"/>
      <c r="T1701" s="4"/>
      <c r="U1701" s="4"/>
    </row>
    <row r="1702" spans="15:21" x14ac:dyDescent="0.35">
      <c r="O1702" s="4"/>
      <c r="P1702" s="4"/>
      <c r="Q1702" s="4"/>
      <c r="R1702" s="4"/>
      <c r="S1702" s="4"/>
      <c r="T1702" s="4"/>
      <c r="U1702" s="4"/>
    </row>
    <row r="1703" spans="15:21" x14ac:dyDescent="0.35">
      <c r="O1703" s="4"/>
      <c r="P1703" s="4"/>
      <c r="Q1703" s="4"/>
      <c r="R1703" s="4"/>
      <c r="S1703" s="4"/>
      <c r="T1703" s="4"/>
      <c r="U1703" s="4"/>
    </row>
    <row r="1704" spans="15:21" x14ac:dyDescent="0.35">
      <c r="O1704" s="4"/>
      <c r="P1704" s="4"/>
      <c r="Q1704" s="4"/>
      <c r="R1704" s="4"/>
      <c r="S1704" s="4"/>
      <c r="T1704" s="4"/>
      <c r="U1704" s="4"/>
    </row>
    <row r="1705" spans="15:21" x14ac:dyDescent="0.35">
      <c r="O1705" s="4"/>
      <c r="P1705" s="4"/>
      <c r="Q1705" s="4"/>
      <c r="R1705" s="4"/>
      <c r="S1705" s="4"/>
      <c r="T1705" s="4"/>
      <c r="U1705" s="4"/>
    </row>
    <row r="1706" spans="15:21" x14ac:dyDescent="0.35">
      <c r="O1706" s="4"/>
      <c r="P1706" s="4"/>
      <c r="Q1706" s="4"/>
      <c r="R1706" s="4"/>
      <c r="S1706" s="4"/>
      <c r="T1706" s="4"/>
      <c r="U1706" s="4"/>
    </row>
    <row r="1707" spans="15:21" x14ac:dyDescent="0.35">
      <c r="O1707" s="4"/>
      <c r="P1707" s="4"/>
      <c r="Q1707" s="4"/>
      <c r="R1707" s="4"/>
      <c r="S1707" s="4"/>
      <c r="T1707" s="4"/>
      <c r="U1707" s="4"/>
    </row>
    <row r="1708" spans="15:21" x14ac:dyDescent="0.35">
      <c r="O1708" s="4"/>
      <c r="P1708" s="4"/>
      <c r="Q1708" s="4"/>
      <c r="R1708" s="4"/>
      <c r="S1708" s="4"/>
      <c r="T1708" s="4"/>
      <c r="U1708" s="4"/>
    </row>
    <row r="1709" spans="15:21" x14ac:dyDescent="0.35">
      <c r="O1709" s="4"/>
      <c r="P1709" s="4"/>
      <c r="Q1709" s="4"/>
      <c r="R1709" s="4"/>
      <c r="S1709" s="4"/>
      <c r="T1709" s="4"/>
      <c r="U1709" s="4"/>
    </row>
    <row r="1710" spans="15:21" x14ac:dyDescent="0.35">
      <c r="O1710" s="4"/>
      <c r="P1710" s="4"/>
      <c r="Q1710" s="4"/>
      <c r="R1710" s="4"/>
      <c r="S1710" s="4"/>
      <c r="T1710" s="4"/>
      <c r="U1710" s="4"/>
    </row>
    <row r="1711" spans="15:21" x14ac:dyDescent="0.35">
      <c r="O1711" s="4"/>
      <c r="P1711" s="4"/>
      <c r="Q1711" s="4"/>
      <c r="R1711" s="4"/>
      <c r="S1711" s="4"/>
      <c r="T1711" s="4"/>
      <c r="U1711" s="4"/>
    </row>
    <row r="1712" spans="15:21" x14ac:dyDescent="0.35">
      <c r="O1712" s="4"/>
      <c r="P1712" s="4"/>
      <c r="Q1712" s="4"/>
      <c r="R1712" s="4"/>
      <c r="S1712" s="4"/>
      <c r="T1712" s="4"/>
      <c r="U1712" s="4"/>
    </row>
    <row r="1713" spans="15:21" x14ac:dyDescent="0.35">
      <c r="O1713" s="4"/>
      <c r="P1713" s="4"/>
      <c r="Q1713" s="4"/>
      <c r="R1713" s="4"/>
      <c r="S1713" s="4"/>
      <c r="T1713" s="4"/>
      <c r="U1713" s="4"/>
    </row>
    <row r="1714" spans="15:21" x14ac:dyDescent="0.35">
      <c r="O1714" s="4"/>
      <c r="P1714" s="4"/>
      <c r="Q1714" s="4"/>
      <c r="R1714" s="4"/>
      <c r="S1714" s="4"/>
      <c r="T1714" s="4"/>
      <c r="U1714" s="4"/>
    </row>
    <row r="1715" spans="15:21" x14ac:dyDescent="0.35">
      <c r="O1715" s="4"/>
      <c r="P1715" s="4"/>
      <c r="Q1715" s="4"/>
      <c r="R1715" s="4"/>
      <c r="S1715" s="4"/>
      <c r="T1715" s="4"/>
      <c r="U1715" s="4"/>
    </row>
    <row r="1716" spans="15:21" x14ac:dyDescent="0.35">
      <c r="O1716" s="4"/>
      <c r="P1716" s="4"/>
      <c r="Q1716" s="4"/>
      <c r="R1716" s="4"/>
      <c r="S1716" s="4"/>
      <c r="T1716" s="4"/>
      <c r="U1716" s="4"/>
    </row>
    <row r="1717" spans="15:21" x14ac:dyDescent="0.35">
      <c r="O1717" s="4"/>
      <c r="P1717" s="4"/>
      <c r="Q1717" s="4"/>
      <c r="R1717" s="4"/>
      <c r="S1717" s="4"/>
      <c r="T1717" s="4"/>
      <c r="U1717" s="4"/>
    </row>
    <row r="1718" spans="15:21" x14ac:dyDescent="0.35">
      <c r="O1718" s="4"/>
      <c r="P1718" s="4"/>
      <c r="Q1718" s="4"/>
      <c r="R1718" s="4"/>
      <c r="S1718" s="4"/>
      <c r="T1718" s="4"/>
      <c r="U1718" s="4"/>
    </row>
    <row r="1719" spans="15:21" x14ac:dyDescent="0.35">
      <c r="O1719" s="4"/>
      <c r="P1719" s="4"/>
      <c r="Q1719" s="4"/>
      <c r="R1719" s="4"/>
      <c r="S1719" s="4"/>
      <c r="T1719" s="4"/>
      <c r="U1719" s="4"/>
    </row>
    <row r="1720" spans="15:21" x14ac:dyDescent="0.35">
      <c r="O1720" s="4"/>
      <c r="P1720" s="4"/>
      <c r="Q1720" s="4"/>
      <c r="R1720" s="4"/>
      <c r="S1720" s="4"/>
      <c r="T1720" s="4"/>
      <c r="U1720" s="4"/>
    </row>
    <row r="1721" spans="15:21" x14ac:dyDescent="0.35">
      <c r="O1721" s="4"/>
      <c r="P1721" s="4"/>
      <c r="Q1721" s="4"/>
      <c r="R1721" s="4"/>
      <c r="S1721" s="4"/>
      <c r="T1721" s="4"/>
      <c r="U1721" s="4"/>
    </row>
    <row r="1722" spans="15:21" x14ac:dyDescent="0.35">
      <c r="O1722" s="4"/>
      <c r="P1722" s="4"/>
      <c r="Q1722" s="4"/>
      <c r="R1722" s="4"/>
      <c r="S1722" s="4"/>
      <c r="T1722" s="4"/>
      <c r="U1722" s="4"/>
    </row>
    <row r="1723" spans="15:21" x14ac:dyDescent="0.35">
      <c r="O1723" s="4"/>
      <c r="P1723" s="4"/>
      <c r="Q1723" s="4"/>
      <c r="R1723" s="4"/>
      <c r="S1723" s="4"/>
      <c r="T1723" s="4"/>
      <c r="U1723" s="4"/>
    </row>
    <row r="1724" spans="15:21" x14ac:dyDescent="0.35">
      <c r="O1724" s="4"/>
      <c r="P1724" s="4"/>
      <c r="Q1724" s="4"/>
      <c r="R1724" s="4"/>
      <c r="S1724" s="4"/>
      <c r="T1724" s="4"/>
      <c r="U1724" s="4"/>
    </row>
    <row r="1725" spans="15:21" x14ac:dyDescent="0.35">
      <c r="O1725" s="4"/>
      <c r="P1725" s="4"/>
      <c r="Q1725" s="4"/>
      <c r="R1725" s="4"/>
      <c r="S1725" s="4"/>
      <c r="T1725" s="4"/>
      <c r="U1725" s="4"/>
    </row>
    <row r="1726" spans="15:21" x14ac:dyDescent="0.35">
      <c r="O1726" s="4"/>
      <c r="P1726" s="4"/>
      <c r="Q1726" s="4"/>
      <c r="R1726" s="4"/>
      <c r="S1726" s="4"/>
      <c r="T1726" s="4"/>
      <c r="U1726" s="4"/>
    </row>
    <row r="1727" spans="15:21" x14ac:dyDescent="0.35">
      <c r="O1727" s="4"/>
      <c r="P1727" s="4"/>
      <c r="Q1727" s="4"/>
      <c r="R1727" s="4"/>
      <c r="S1727" s="4"/>
      <c r="T1727" s="4"/>
      <c r="U1727" s="4"/>
    </row>
    <row r="1728" spans="15:21" x14ac:dyDescent="0.35">
      <c r="O1728" s="4"/>
      <c r="P1728" s="4"/>
      <c r="Q1728" s="4"/>
      <c r="R1728" s="4"/>
      <c r="S1728" s="4"/>
      <c r="T1728" s="4"/>
      <c r="U1728" s="4"/>
    </row>
    <row r="1729" spans="15:21" x14ac:dyDescent="0.35">
      <c r="O1729" s="4"/>
      <c r="P1729" s="4"/>
      <c r="Q1729" s="4"/>
      <c r="R1729" s="4"/>
      <c r="S1729" s="4"/>
      <c r="T1729" s="4"/>
      <c r="U1729" s="4"/>
    </row>
    <row r="1730" spans="15:21" x14ac:dyDescent="0.35">
      <c r="O1730" s="4"/>
      <c r="P1730" s="4"/>
      <c r="Q1730" s="4"/>
      <c r="R1730" s="4"/>
      <c r="S1730" s="4"/>
      <c r="T1730" s="4"/>
      <c r="U1730" s="4"/>
    </row>
    <row r="1731" spans="15:21" x14ac:dyDescent="0.35">
      <c r="O1731" s="4"/>
      <c r="P1731" s="4"/>
      <c r="Q1731" s="4"/>
      <c r="R1731" s="4"/>
      <c r="S1731" s="4"/>
      <c r="T1731" s="4"/>
      <c r="U1731" s="4"/>
    </row>
    <row r="1732" spans="15:21" x14ac:dyDescent="0.35">
      <c r="O1732" s="4"/>
      <c r="P1732" s="4"/>
      <c r="Q1732" s="4"/>
      <c r="R1732" s="4"/>
      <c r="S1732" s="4"/>
      <c r="T1732" s="4"/>
      <c r="U1732" s="4"/>
    </row>
    <row r="1733" spans="15:21" x14ac:dyDescent="0.35">
      <c r="O1733" s="4"/>
      <c r="P1733" s="4"/>
      <c r="Q1733" s="4"/>
      <c r="R1733" s="4"/>
      <c r="S1733" s="4"/>
      <c r="T1733" s="4"/>
      <c r="U1733" s="4"/>
    </row>
    <row r="1734" spans="15:21" x14ac:dyDescent="0.35">
      <c r="O1734" s="4"/>
      <c r="P1734" s="4"/>
      <c r="Q1734" s="4"/>
      <c r="R1734" s="4"/>
      <c r="S1734" s="4"/>
      <c r="T1734" s="4"/>
      <c r="U1734" s="4"/>
    </row>
    <row r="1735" spans="15:21" x14ac:dyDescent="0.35">
      <c r="O1735" s="4"/>
      <c r="P1735" s="4"/>
      <c r="Q1735" s="4"/>
      <c r="R1735" s="4"/>
      <c r="S1735" s="4"/>
      <c r="T1735" s="4"/>
      <c r="U1735" s="4"/>
    </row>
    <row r="1736" spans="15:21" x14ac:dyDescent="0.35">
      <c r="O1736" s="4"/>
      <c r="P1736" s="4"/>
      <c r="Q1736" s="4"/>
      <c r="R1736" s="4"/>
      <c r="S1736" s="4"/>
      <c r="T1736" s="4"/>
      <c r="U1736" s="4"/>
    </row>
    <row r="1737" spans="15:21" x14ac:dyDescent="0.35">
      <c r="O1737" s="4"/>
      <c r="P1737" s="4"/>
      <c r="Q1737" s="4"/>
      <c r="R1737" s="4"/>
      <c r="S1737" s="4"/>
      <c r="T1737" s="4"/>
      <c r="U1737" s="4"/>
    </row>
    <row r="1738" spans="15:21" x14ac:dyDescent="0.35">
      <c r="O1738" s="4"/>
      <c r="P1738" s="4"/>
      <c r="Q1738" s="4"/>
      <c r="R1738" s="4"/>
      <c r="S1738" s="4"/>
      <c r="T1738" s="4"/>
      <c r="U1738" s="4"/>
    </row>
    <row r="1739" spans="15:21" x14ac:dyDescent="0.35">
      <c r="O1739" s="4"/>
      <c r="P1739" s="4"/>
      <c r="Q1739" s="4"/>
      <c r="R1739" s="4"/>
      <c r="S1739" s="4"/>
      <c r="T1739" s="4"/>
      <c r="U1739" s="4"/>
    </row>
    <row r="1740" spans="15:21" x14ac:dyDescent="0.35">
      <c r="O1740" s="4"/>
      <c r="P1740" s="4"/>
      <c r="Q1740" s="4"/>
      <c r="R1740" s="4"/>
      <c r="S1740" s="4"/>
      <c r="T1740" s="4"/>
      <c r="U1740" s="4"/>
    </row>
    <row r="1741" spans="15:21" x14ac:dyDescent="0.35">
      <c r="O1741" s="4"/>
      <c r="P1741" s="4"/>
      <c r="Q1741" s="4"/>
      <c r="R1741" s="4"/>
      <c r="S1741" s="4"/>
      <c r="T1741" s="4"/>
      <c r="U1741" s="4"/>
    </row>
    <row r="1742" spans="15:21" x14ac:dyDescent="0.35">
      <c r="O1742" s="4"/>
      <c r="P1742" s="4"/>
      <c r="Q1742" s="4"/>
      <c r="R1742" s="4"/>
      <c r="S1742" s="4"/>
      <c r="T1742" s="4"/>
      <c r="U1742" s="4"/>
    </row>
    <row r="1743" spans="15:21" x14ac:dyDescent="0.35">
      <c r="O1743" s="4"/>
      <c r="P1743" s="4"/>
      <c r="Q1743" s="4"/>
      <c r="R1743" s="4"/>
      <c r="S1743" s="4"/>
      <c r="T1743" s="4"/>
      <c r="U1743" s="4"/>
    </row>
    <row r="1744" spans="15:21" x14ac:dyDescent="0.35">
      <c r="O1744" s="4"/>
      <c r="P1744" s="4"/>
      <c r="Q1744" s="4"/>
      <c r="R1744" s="4"/>
      <c r="S1744" s="4"/>
      <c r="T1744" s="4"/>
      <c r="U1744" s="4"/>
    </row>
    <row r="1745" spans="15:21" x14ac:dyDescent="0.35">
      <c r="O1745" s="4"/>
      <c r="P1745" s="4"/>
      <c r="Q1745" s="4"/>
      <c r="R1745" s="4"/>
      <c r="S1745" s="4"/>
      <c r="T1745" s="4"/>
      <c r="U1745" s="4"/>
    </row>
    <row r="1746" spans="15:21" x14ac:dyDescent="0.35">
      <c r="O1746" s="4"/>
      <c r="P1746" s="4"/>
      <c r="Q1746" s="4"/>
      <c r="R1746" s="4"/>
      <c r="S1746" s="4"/>
      <c r="T1746" s="4"/>
      <c r="U1746" s="4"/>
    </row>
    <row r="1747" spans="15:21" x14ac:dyDescent="0.35">
      <c r="O1747" s="4"/>
      <c r="P1747" s="4"/>
      <c r="Q1747" s="4"/>
      <c r="R1747" s="4"/>
      <c r="S1747" s="4"/>
      <c r="T1747" s="4"/>
      <c r="U1747" s="4"/>
    </row>
    <row r="1748" spans="15:21" x14ac:dyDescent="0.35">
      <c r="O1748" s="4"/>
      <c r="P1748" s="4"/>
      <c r="Q1748" s="4"/>
      <c r="R1748" s="4"/>
      <c r="S1748" s="4"/>
      <c r="T1748" s="4"/>
      <c r="U1748" s="4"/>
    </row>
    <row r="1749" spans="15:21" x14ac:dyDescent="0.35">
      <c r="O1749" s="4"/>
      <c r="P1749" s="4"/>
      <c r="Q1749" s="4"/>
      <c r="R1749" s="4"/>
      <c r="S1749" s="4"/>
      <c r="T1749" s="4"/>
      <c r="U1749" s="4"/>
    </row>
    <row r="1750" spans="15:21" x14ac:dyDescent="0.35">
      <c r="O1750" s="4"/>
      <c r="P1750" s="4"/>
      <c r="Q1750" s="4"/>
      <c r="R1750" s="4"/>
      <c r="S1750" s="4"/>
      <c r="T1750" s="4"/>
      <c r="U1750" s="4"/>
    </row>
    <row r="1751" spans="15:21" x14ac:dyDescent="0.35">
      <c r="O1751" s="4"/>
      <c r="P1751" s="4"/>
      <c r="Q1751" s="4"/>
      <c r="R1751" s="4"/>
      <c r="S1751" s="4"/>
      <c r="T1751" s="4"/>
      <c r="U1751" s="4"/>
    </row>
    <row r="1752" spans="15:21" x14ac:dyDescent="0.35">
      <c r="O1752" s="4"/>
      <c r="P1752" s="4"/>
      <c r="Q1752" s="4"/>
      <c r="R1752" s="4"/>
      <c r="S1752" s="4"/>
      <c r="T1752" s="4"/>
      <c r="U1752" s="4"/>
    </row>
    <row r="1753" spans="15:21" x14ac:dyDescent="0.35">
      <c r="O1753" s="4"/>
      <c r="P1753" s="4"/>
      <c r="Q1753" s="4"/>
      <c r="R1753" s="4"/>
      <c r="S1753" s="4"/>
      <c r="T1753" s="4"/>
      <c r="U1753" s="4"/>
    </row>
    <row r="1754" spans="15:21" x14ac:dyDescent="0.35">
      <c r="O1754" s="4"/>
      <c r="P1754" s="4"/>
      <c r="Q1754" s="4"/>
      <c r="R1754" s="4"/>
      <c r="S1754" s="4"/>
      <c r="T1754" s="4"/>
      <c r="U1754" s="4"/>
    </row>
    <row r="1755" spans="15:21" x14ac:dyDescent="0.35">
      <c r="O1755" s="4"/>
      <c r="P1755" s="4"/>
      <c r="Q1755" s="4"/>
      <c r="R1755" s="4"/>
      <c r="S1755" s="4"/>
      <c r="T1755" s="4"/>
      <c r="U1755" s="4"/>
    </row>
    <row r="1756" spans="15:21" x14ac:dyDescent="0.35">
      <c r="O1756" s="4"/>
      <c r="P1756" s="4"/>
      <c r="Q1756" s="4"/>
      <c r="R1756" s="4"/>
      <c r="S1756" s="4"/>
      <c r="T1756" s="4"/>
      <c r="U1756" s="4"/>
    </row>
    <row r="1757" spans="15:21" x14ac:dyDescent="0.35">
      <c r="O1757" s="4"/>
      <c r="P1757" s="4"/>
      <c r="Q1757" s="4"/>
      <c r="R1757" s="4"/>
      <c r="S1757" s="4"/>
      <c r="T1757" s="4"/>
      <c r="U1757" s="4"/>
    </row>
    <row r="1758" spans="15:21" x14ac:dyDescent="0.35">
      <c r="O1758" s="4"/>
      <c r="P1758" s="4"/>
      <c r="Q1758" s="4"/>
      <c r="R1758" s="4"/>
      <c r="S1758" s="4"/>
      <c r="T1758" s="4"/>
      <c r="U1758" s="4"/>
    </row>
    <row r="1759" spans="15:21" x14ac:dyDescent="0.35">
      <c r="O1759" s="4"/>
      <c r="P1759" s="4"/>
      <c r="Q1759" s="4"/>
      <c r="R1759" s="4"/>
      <c r="S1759" s="4"/>
      <c r="T1759" s="4"/>
      <c r="U1759" s="4"/>
    </row>
    <row r="1760" spans="15:21" x14ac:dyDescent="0.35">
      <c r="O1760" s="4"/>
      <c r="P1760" s="4"/>
      <c r="Q1760" s="4"/>
      <c r="R1760" s="4"/>
      <c r="S1760" s="4"/>
      <c r="T1760" s="4"/>
      <c r="U1760" s="4"/>
    </row>
    <row r="1761" spans="15:21" x14ac:dyDescent="0.35">
      <c r="O1761" s="4"/>
      <c r="P1761" s="4"/>
      <c r="Q1761" s="4"/>
      <c r="R1761" s="4"/>
      <c r="S1761" s="4"/>
      <c r="T1761" s="4"/>
      <c r="U1761" s="4"/>
    </row>
    <row r="1762" spans="15:21" x14ac:dyDescent="0.35">
      <c r="O1762" s="4"/>
      <c r="P1762" s="4"/>
      <c r="Q1762" s="4"/>
      <c r="R1762" s="4"/>
      <c r="S1762" s="4"/>
      <c r="T1762" s="4"/>
      <c r="U1762" s="4"/>
    </row>
    <row r="1763" spans="15:21" x14ac:dyDescent="0.35">
      <c r="O1763" s="4"/>
      <c r="P1763" s="4"/>
      <c r="Q1763" s="4"/>
      <c r="R1763" s="4"/>
      <c r="S1763" s="4"/>
      <c r="T1763" s="4"/>
      <c r="U1763" s="4"/>
    </row>
    <row r="1764" spans="15:21" x14ac:dyDescent="0.35">
      <c r="O1764" s="4"/>
      <c r="P1764" s="4"/>
      <c r="Q1764" s="4"/>
      <c r="R1764" s="4"/>
      <c r="S1764" s="4"/>
      <c r="T1764" s="4"/>
      <c r="U1764" s="4"/>
    </row>
    <row r="1765" spans="15:21" x14ac:dyDescent="0.35">
      <c r="O1765" s="4"/>
      <c r="P1765" s="4"/>
      <c r="Q1765" s="4"/>
      <c r="R1765" s="4"/>
      <c r="S1765" s="4"/>
      <c r="T1765" s="4"/>
      <c r="U1765" s="4"/>
    </row>
    <row r="1766" spans="15:21" x14ac:dyDescent="0.35">
      <c r="O1766" s="4"/>
      <c r="P1766" s="4"/>
      <c r="Q1766" s="4"/>
      <c r="R1766" s="4"/>
      <c r="S1766" s="4"/>
      <c r="T1766" s="4"/>
      <c r="U1766" s="4"/>
    </row>
    <row r="1767" spans="15:21" x14ac:dyDescent="0.35">
      <c r="O1767" s="4"/>
      <c r="P1767" s="4"/>
      <c r="Q1767" s="4"/>
      <c r="R1767" s="4"/>
      <c r="S1767" s="4"/>
      <c r="T1767" s="4"/>
      <c r="U1767" s="4"/>
    </row>
    <row r="1768" spans="15:21" x14ac:dyDescent="0.35">
      <c r="O1768" s="4"/>
      <c r="P1768" s="4"/>
      <c r="Q1768" s="4"/>
      <c r="R1768" s="4"/>
      <c r="S1768" s="4"/>
      <c r="T1768" s="4"/>
      <c r="U1768" s="4"/>
    </row>
    <row r="1769" spans="15:21" x14ac:dyDescent="0.35">
      <c r="O1769" s="4"/>
      <c r="P1769" s="4"/>
      <c r="Q1769" s="4"/>
      <c r="R1769" s="4"/>
      <c r="S1769" s="4"/>
      <c r="T1769" s="4"/>
      <c r="U1769" s="4"/>
    </row>
    <row r="1770" spans="15:21" x14ac:dyDescent="0.35">
      <c r="O1770" s="4"/>
      <c r="P1770" s="4"/>
      <c r="Q1770" s="4"/>
      <c r="R1770" s="4"/>
      <c r="S1770" s="4"/>
      <c r="T1770" s="4"/>
      <c r="U1770" s="4"/>
    </row>
    <row r="1771" spans="15:21" x14ac:dyDescent="0.35">
      <c r="O1771" s="4"/>
      <c r="P1771" s="4"/>
      <c r="Q1771" s="4"/>
      <c r="R1771" s="4"/>
      <c r="S1771" s="4"/>
      <c r="T1771" s="4"/>
      <c r="U1771" s="4"/>
    </row>
    <row r="1772" spans="15:21" x14ac:dyDescent="0.35">
      <c r="O1772" s="4"/>
      <c r="P1772" s="4"/>
      <c r="Q1772" s="4"/>
      <c r="R1772" s="4"/>
      <c r="S1772" s="4"/>
      <c r="T1772" s="4"/>
      <c r="U1772" s="4"/>
    </row>
    <row r="1773" spans="15:21" x14ac:dyDescent="0.35">
      <c r="O1773" s="4"/>
      <c r="P1773" s="4"/>
      <c r="Q1773" s="4"/>
      <c r="R1773" s="4"/>
      <c r="S1773" s="4"/>
      <c r="T1773" s="4"/>
      <c r="U1773" s="4"/>
    </row>
    <row r="1774" spans="15:21" x14ac:dyDescent="0.35">
      <c r="O1774" s="4"/>
      <c r="P1774" s="4"/>
      <c r="Q1774" s="4"/>
      <c r="R1774" s="4"/>
      <c r="S1774" s="4"/>
      <c r="T1774" s="4"/>
      <c r="U1774" s="4"/>
    </row>
    <row r="1775" spans="15:21" x14ac:dyDescent="0.35">
      <c r="O1775" s="4"/>
      <c r="P1775" s="4"/>
      <c r="Q1775" s="4"/>
      <c r="R1775" s="4"/>
      <c r="S1775" s="4"/>
      <c r="T1775" s="4"/>
      <c r="U1775" s="4"/>
    </row>
    <row r="1776" spans="15:21" x14ac:dyDescent="0.35">
      <c r="O1776" s="4"/>
      <c r="P1776" s="4"/>
      <c r="Q1776" s="4"/>
      <c r="R1776" s="4"/>
      <c r="S1776" s="4"/>
      <c r="T1776" s="4"/>
      <c r="U1776" s="4"/>
    </row>
    <row r="1777" spans="15:21" x14ac:dyDescent="0.35">
      <c r="O1777" s="4"/>
      <c r="P1777" s="4"/>
      <c r="Q1777" s="4"/>
      <c r="R1777" s="4"/>
      <c r="S1777" s="4"/>
      <c r="T1777" s="4"/>
      <c r="U1777" s="4"/>
    </row>
    <row r="1778" spans="15:21" x14ac:dyDescent="0.35">
      <c r="O1778" s="4"/>
      <c r="P1778" s="4"/>
      <c r="Q1778" s="4"/>
      <c r="R1778" s="4"/>
      <c r="S1778" s="4"/>
      <c r="T1778" s="4"/>
      <c r="U1778" s="4"/>
    </row>
    <row r="1779" spans="15:21" x14ac:dyDescent="0.35">
      <c r="O1779" s="4"/>
      <c r="P1779" s="4"/>
      <c r="Q1779" s="4"/>
      <c r="R1779" s="4"/>
      <c r="S1779" s="4"/>
      <c r="T1779" s="4"/>
      <c r="U1779" s="4"/>
    </row>
    <row r="1780" spans="15:21" x14ac:dyDescent="0.35">
      <c r="O1780" s="4"/>
      <c r="P1780" s="4"/>
      <c r="Q1780" s="4"/>
      <c r="R1780" s="4"/>
      <c r="S1780" s="4"/>
      <c r="T1780" s="4"/>
      <c r="U1780" s="4"/>
    </row>
    <row r="1781" spans="15:21" x14ac:dyDescent="0.35">
      <c r="O1781" s="4"/>
      <c r="P1781" s="4"/>
      <c r="Q1781" s="4"/>
      <c r="R1781" s="4"/>
      <c r="S1781" s="4"/>
      <c r="T1781" s="4"/>
      <c r="U1781" s="4"/>
    </row>
    <row r="1782" spans="15:21" x14ac:dyDescent="0.35">
      <c r="O1782" s="4"/>
      <c r="P1782" s="4"/>
      <c r="Q1782" s="4"/>
      <c r="R1782" s="4"/>
      <c r="S1782" s="4"/>
      <c r="T1782" s="4"/>
      <c r="U1782" s="4"/>
    </row>
    <row r="1783" spans="15:21" x14ac:dyDescent="0.35">
      <c r="O1783" s="4"/>
      <c r="P1783" s="4"/>
      <c r="Q1783" s="4"/>
      <c r="R1783" s="4"/>
      <c r="S1783" s="4"/>
      <c r="T1783" s="4"/>
      <c r="U1783" s="4"/>
    </row>
    <row r="1784" spans="15:21" x14ac:dyDescent="0.35">
      <c r="O1784" s="4"/>
      <c r="P1784" s="4"/>
      <c r="Q1784" s="4"/>
      <c r="R1784" s="4"/>
      <c r="S1784" s="4"/>
      <c r="T1784" s="4"/>
      <c r="U1784" s="4"/>
    </row>
    <row r="1785" spans="15:21" x14ac:dyDescent="0.35">
      <c r="O1785" s="4"/>
      <c r="P1785" s="4"/>
      <c r="Q1785" s="4"/>
      <c r="R1785" s="4"/>
      <c r="S1785" s="4"/>
      <c r="T1785" s="4"/>
      <c r="U1785" s="4"/>
    </row>
    <row r="1786" spans="15:21" x14ac:dyDescent="0.35">
      <c r="O1786" s="4"/>
      <c r="P1786" s="4"/>
      <c r="Q1786" s="4"/>
      <c r="R1786" s="4"/>
      <c r="S1786" s="4"/>
      <c r="T1786" s="4"/>
      <c r="U1786" s="4"/>
    </row>
    <row r="1787" spans="15:21" x14ac:dyDescent="0.35">
      <c r="O1787" s="4"/>
      <c r="P1787" s="4"/>
      <c r="Q1787" s="4"/>
      <c r="R1787" s="4"/>
      <c r="S1787" s="4"/>
      <c r="T1787" s="4"/>
      <c r="U1787" s="4"/>
    </row>
    <row r="1788" spans="15:21" x14ac:dyDescent="0.35">
      <c r="O1788" s="4"/>
      <c r="P1788" s="4"/>
      <c r="Q1788" s="4"/>
      <c r="R1788" s="4"/>
      <c r="S1788" s="4"/>
      <c r="T1788" s="4"/>
      <c r="U1788" s="4"/>
    </row>
    <row r="1789" spans="15:21" x14ac:dyDescent="0.35">
      <c r="O1789" s="4"/>
      <c r="P1789" s="4"/>
      <c r="Q1789" s="4"/>
      <c r="R1789" s="4"/>
      <c r="S1789" s="4"/>
      <c r="T1789" s="4"/>
      <c r="U1789" s="4"/>
    </row>
    <row r="1790" spans="15:21" x14ac:dyDescent="0.35">
      <c r="O1790" s="4"/>
      <c r="P1790" s="4"/>
      <c r="Q1790" s="4"/>
      <c r="R1790" s="4"/>
      <c r="S1790" s="4"/>
      <c r="T1790" s="4"/>
      <c r="U1790" s="4"/>
    </row>
    <row r="1791" spans="15:21" x14ac:dyDescent="0.35">
      <c r="O1791" s="4"/>
      <c r="P1791" s="4"/>
      <c r="Q1791" s="4"/>
      <c r="R1791" s="4"/>
      <c r="S1791" s="4"/>
      <c r="T1791" s="4"/>
      <c r="U1791" s="4"/>
    </row>
    <row r="1792" spans="15:21" x14ac:dyDescent="0.35">
      <c r="O1792" s="4"/>
      <c r="P1792" s="4"/>
      <c r="Q1792" s="4"/>
      <c r="R1792" s="4"/>
      <c r="S1792" s="4"/>
      <c r="T1792" s="4"/>
      <c r="U1792" s="4"/>
    </row>
    <row r="1793" spans="15:21" x14ac:dyDescent="0.35">
      <c r="O1793" s="4"/>
      <c r="P1793" s="4"/>
      <c r="Q1793" s="4"/>
      <c r="R1793" s="4"/>
      <c r="S1793" s="4"/>
      <c r="T1793" s="4"/>
      <c r="U1793" s="4"/>
    </row>
    <row r="1794" spans="15:21" x14ac:dyDescent="0.35">
      <c r="O1794" s="4"/>
      <c r="P1794" s="4"/>
      <c r="Q1794" s="4"/>
      <c r="R1794" s="4"/>
      <c r="S1794" s="4"/>
      <c r="T1794" s="4"/>
      <c r="U1794" s="4"/>
    </row>
    <row r="1795" spans="15:21" x14ac:dyDescent="0.35">
      <c r="O1795" s="4"/>
      <c r="P1795" s="4"/>
      <c r="Q1795" s="4"/>
      <c r="R1795" s="4"/>
      <c r="S1795" s="4"/>
      <c r="T1795" s="4"/>
      <c r="U1795" s="4"/>
    </row>
    <row r="1796" spans="15:21" x14ac:dyDescent="0.35">
      <c r="O1796" s="4"/>
      <c r="P1796" s="4"/>
      <c r="Q1796" s="4"/>
      <c r="R1796" s="4"/>
      <c r="S1796" s="4"/>
      <c r="T1796" s="4"/>
      <c r="U1796" s="4"/>
    </row>
    <row r="1797" spans="15:21" x14ac:dyDescent="0.35">
      <c r="O1797" s="4"/>
      <c r="P1797" s="4"/>
      <c r="Q1797" s="4"/>
      <c r="R1797" s="4"/>
      <c r="S1797" s="4"/>
      <c r="T1797" s="4"/>
      <c r="U1797" s="4"/>
    </row>
    <row r="1798" spans="15:21" x14ac:dyDescent="0.35">
      <c r="O1798" s="4"/>
      <c r="P1798" s="4"/>
      <c r="Q1798" s="4"/>
      <c r="R1798" s="4"/>
      <c r="S1798" s="4"/>
      <c r="T1798" s="4"/>
      <c r="U1798" s="4"/>
    </row>
    <row r="1799" spans="15:21" x14ac:dyDescent="0.35">
      <c r="O1799" s="4"/>
      <c r="P1799" s="4"/>
      <c r="Q1799" s="4"/>
      <c r="R1799" s="4"/>
      <c r="S1799" s="4"/>
      <c r="T1799" s="4"/>
      <c r="U1799" s="4"/>
    </row>
    <row r="1800" spans="15:21" x14ac:dyDescent="0.35">
      <c r="O1800" s="4"/>
      <c r="P1800" s="4"/>
      <c r="Q1800" s="4"/>
      <c r="R1800" s="4"/>
      <c r="S1800" s="4"/>
      <c r="T1800" s="4"/>
      <c r="U1800" s="4"/>
    </row>
    <row r="1801" spans="15:21" x14ac:dyDescent="0.35">
      <c r="O1801" s="4"/>
      <c r="P1801" s="4"/>
      <c r="Q1801" s="4"/>
      <c r="R1801" s="4"/>
      <c r="S1801" s="4"/>
      <c r="T1801" s="4"/>
      <c r="U1801" s="4"/>
    </row>
    <row r="1802" spans="15:21" x14ac:dyDescent="0.35">
      <c r="O1802" s="4"/>
      <c r="P1802" s="4"/>
      <c r="Q1802" s="4"/>
      <c r="R1802" s="4"/>
      <c r="S1802" s="4"/>
      <c r="T1802" s="4"/>
      <c r="U1802" s="4"/>
    </row>
    <row r="1803" spans="15:21" x14ac:dyDescent="0.35">
      <c r="O1803" s="4"/>
      <c r="P1803" s="4"/>
      <c r="Q1803" s="4"/>
      <c r="R1803" s="4"/>
      <c r="S1803" s="4"/>
      <c r="T1803" s="4"/>
      <c r="U1803" s="4"/>
    </row>
    <row r="1804" spans="15:21" x14ac:dyDescent="0.35">
      <c r="O1804" s="4"/>
      <c r="P1804" s="4"/>
      <c r="Q1804" s="4"/>
      <c r="R1804" s="4"/>
      <c r="S1804" s="4"/>
      <c r="T1804" s="4"/>
      <c r="U1804" s="4"/>
    </row>
    <row r="1805" spans="15:21" x14ac:dyDescent="0.35">
      <c r="O1805" s="4"/>
      <c r="P1805" s="4"/>
      <c r="Q1805" s="4"/>
      <c r="R1805" s="4"/>
      <c r="S1805" s="4"/>
      <c r="T1805" s="4"/>
      <c r="U1805" s="4"/>
    </row>
    <row r="1806" spans="15:21" x14ac:dyDescent="0.35">
      <c r="O1806" s="4"/>
      <c r="P1806" s="4"/>
      <c r="Q1806" s="4"/>
      <c r="R1806" s="4"/>
      <c r="S1806" s="4"/>
      <c r="T1806" s="4"/>
      <c r="U1806" s="4"/>
    </row>
    <row r="1807" spans="15:21" x14ac:dyDescent="0.35">
      <c r="O1807" s="4"/>
      <c r="P1807" s="4"/>
      <c r="Q1807" s="4"/>
      <c r="R1807" s="4"/>
      <c r="S1807" s="4"/>
      <c r="T1807" s="4"/>
      <c r="U1807" s="4"/>
    </row>
    <row r="1808" spans="15:21" x14ac:dyDescent="0.35">
      <c r="O1808" s="4"/>
      <c r="P1808" s="4"/>
      <c r="Q1808" s="4"/>
      <c r="R1808" s="4"/>
      <c r="S1808" s="4"/>
      <c r="T1808" s="4"/>
      <c r="U1808" s="4"/>
    </row>
    <row r="1809" spans="15:21" x14ac:dyDescent="0.35">
      <c r="O1809" s="4"/>
      <c r="P1809" s="4"/>
      <c r="Q1809" s="4"/>
      <c r="R1809" s="4"/>
      <c r="S1809" s="4"/>
      <c r="T1809" s="4"/>
      <c r="U1809" s="4"/>
    </row>
    <row r="1810" spans="15:21" x14ac:dyDescent="0.35">
      <c r="O1810" s="4"/>
      <c r="P1810" s="4"/>
      <c r="Q1810" s="4"/>
      <c r="R1810" s="4"/>
      <c r="S1810" s="4"/>
      <c r="T1810" s="4"/>
      <c r="U1810" s="4"/>
    </row>
    <row r="1811" spans="15:21" x14ac:dyDescent="0.35">
      <c r="O1811" s="4"/>
      <c r="P1811" s="4"/>
      <c r="Q1811" s="4"/>
      <c r="R1811" s="4"/>
      <c r="S1811" s="4"/>
      <c r="T1811" s="4"/>
      <c r="U1811" s="4"/>
    </row>
    <row r="1812" spans="15:21" x14ac:dyDescent="0.35">
      <c r="O1812" s="4"/>
      <c r="P1812" s="4"/>
      <c r="Q1812" s="4"/>
      <c r="R1812" s="4"/>
      <c r="S1812" s="4"/>
      <c r="T1812" s="4"/>
      <c r="U1812" s="4"/>
    </row>
    <row r="1813" spans="15:21" x14ac:dyDescent="0.35">
      <c r="O1813" s="4"/>
      <c r="P1813" s="4"/>
      <c r="Q1813" s="4"/>
      <c r="R1813" s="4"/>
      <c r="S1813" s="4"/>
      <c r="T1813" s="4"/>
      <c r="U1813" s="4"/>
    </row>
    <row r="1814" spans="15:21" x14ac:dyDescent="0.35">
      <c r="O1814" s="4"/>
      <c r="P1814" s="4"/>
      <c r="Q1814" s="4"/>
      <c r="R1814" s="4"/>
      <c r="S1814" s="4"/>
      <c r="T1814" s="4"/>
      <c r="U1814" s="4"/>
    </row>
    <row r="1815" spans="15:21" x14ac:dyDescent="0.35">
      <c r="O1815" s="4"/>
      <c r="P1815" s="4"/>
      <c r="Q1815" s="4"/>
      <c r="R1815" s="4"/>
      <c r="S1815" s="4"/>
      <c r="T1815" s="4"/>
      <c r="U1815" s="4"/>
    </row>
    <row r="1816" spans="15:21" x14ac:dyDescent="0.35">
      <c r="O1816" s="4"/>
      <c r="P1816" s="4"/>
      <c r="Q1816" s="4"/>
      <c r="R1816" s="4"/>
      <c r="S1816" s="4"/>
      <c r="T1816" s="4"/>
      <c r="U1816" s="4"/>
    </row>
    <row r="1817" spans="15:21" x14ac:dyDescent="0.35">
      <c r="O1817" s="4"/>
      <c r="P1817" s="4"/>
      <c r="Q1817" s="4"/>
      <c r="R1817" s="4"/>
      <c r="S1817" s="4"/>
      <c r="T1817" s="4"/>
      <c r="U1817" s="4"/>
    </row>
    <row r="1818" spans="15:21" x14ac:dyDescent="0.35">
      <c r="O1818" s="4"/>
      <c r="P1818" s="4"/>
      <c r="Q1818" s="4"/>
      <c r="R1818" s="4"/>
      <c r="S1818" s="4"/>
      <c r="T1818" s="4"/>
      <c r="U1818" s="4"/>
    </row>
    <row r="1819" spans="15:21" x14ac:dyDescent="0.35">
      <c r="O1819" s="4"/>
      <c r="P1819" s="4"/>
      <c r="Q1819" s="4"/>
      <c r="R1819" s="4"/>
      <c r="S1819" s="4"/>
      <c r="T1819" s="4"/>
      <c r="U1819" s="4"/>
    </row>
    <row r="1820" spans="15:21" x14ac:dyDescent="0.35">
      <c r="O1820" s="4"/>
      <c r="P1820" s="4"/>
      <c r="Q1820" s="4"/>
      <c r="R1820" s="4"/>
      <c r="S1820" s="4"/>
      <c r="T1820" s="4"/>
      <c r="U1820" s="4"/>
    </row>
    <row r="1821" spans="15:21" x14ac:dyDescent="0.35">
      <c r="O1821" s="4"/>
      <c r="P1821" s="4"/>
      <c r="Q1821" s="4"/>
      <c r="R1821" s="4"/>
      <c r="S1821" s="4"/>
      <c r="T1821" s="4"/>
      <c r="U1821" s="4"/>
    </row>
    <row r="1822" spans="15:21" x14ac:dyDescent="0.35">
      <c r="O1822" s="4"/>
      <c r="P1822" s="4"/>
      <c r="Q1822" s="4"/>
      <c r="R1822" s="4"/>
      <c r="S1822" s="4"/>
      <c r="T1822" s="4"/>
      <c r="U1822" s="4"/>
    </row>
    <row r="1823" spans="15:21" x14ac:dyDescent="0.35">
      <c r="O1823" s="4"/>
      <c r="P1823" s="4"/>
      <c r="Q1823" s="4"/>
      <c r="R1823" s="4"/>
      <c r="S1823" s="4"/>
      <c r="T1823" s="4"/>
      <c r="U1823" s="4"/>
    </row>
    <row r="1824" spans="15:21" x14ac:dyDescent="0.35">
      <c r="O1824" s="4"/>
      <c r="P1824" s="4"/>
      <c r="Q1824" s="4"/>
      <c r="R1824" s="4"/>
      <c r="S1824" s="4"/>
      <c r="T1824" s="4"/>
      <c r="U1824" s="4"/>
    </row>
    <row r="1825" spans="15:21" x14ac:dyDescent="0.35">
      <c r="O1825" s="4"/>
      <c r="P1825" s="4"/>
      <c r="Q1825" s="4"/>
      <c r="R1825" s="4"/>
      <c r="S1825" s="4"/>
      <c r="T1825" s="4"/>
      <c r="U1825" s="4"/>
    </row>
    <row r="1826" spans="15:21" x14ac:dyDescent="0.35">
      <c r="O1826" s="4"/>
      <c r="P1826" s="4"/>
      <c r="Q1826" s="4"/>
      <c r="R1826" s="4"/>
      <c r="S1826" s="4"/>
      <c r="T1826" s="4"/>
      <c r="U1826" s="4"/>
    </row>
    <row r="1827" spans="15:21" x14ac:dyDescent="0.35">
      <c r="O1827" s="4"/>
      <c r="P1827" s="4"/>
      <c r="Q1827" s="4"/>
      <c r="R1827" s="4"/>
      <c r="S1827" s="4"/>
      <c r="T1827" s="4"/>
      <c r="U1827" s="4"/>
    </row>
    <row r="1828" spans="15:21" x14ac:dyDescent="0.35">
      <c r="O1828" s="4"/>
      <c r="P1828" s="4"/>
      <c r="Q1828" s="4"/>
      <c r="R1828" s="4"/>
      <c r="S1828" s="4"/>
      <c r="T1828" s="4"/>
      <c r="U1828" s="4"/>
    </row>
    <row r="1829" spans="15:21" x14ac:dyDescent="0.35">
      <c r="O1829" s="4"/>
      <c r="P1829" s="4"/>
      <c r="Q1829" s="4"/>
      <c r="R1829" s="4"/>
      <c r="S1829" s="4"/>
      <c r="T1829" s="4"/>
      <c r="U1829" s="4"/>
    </row>
    <row r="1830" spans="15:21" x14ac:dyDescent="0.35">
      <c r="O1830" s="4"/>
      <c r="P1830" s="4"/>
      <c r="Q1830" s="4"/>
      <c r="R1830" s="4"/>
      <c r="S1830" s="4"/>
      <c r="T1830" s="4"/>
      <c r="U1830" s="4"/>
    </row>
    <row r="1831" spans="15:21" x14ac:dyDescent="0.35">
      <c r="O1831" s="4"/>
      <c r="P1831" s="4"/>
      <c r="Q1831" s="4"/>
      <c r="R1831" s="4"/>
      <c r="S1831" s="4"/>
      <c r="T1831" s="4"/>
      <c r="U1831" s="4"/>
    </row>
    <row r="1832" spans="15:21" x14ac:dyDescent="0.35">
      <c r="O1832" s="4"/>
      <c r="P1832" s="4"/>
      <c r="Q1832" s="4"/>
      <c r="R1832" s="4"/>
      <c r="S1832" s="4"/>
      <c r="T1832" s="4"/>
      <c r="U1832" s="4"/>
    </row>
    <row r="1833" spans="15:21" x14ac:dyDescent="0.35">
      <c r="O1833" s="4"/>
      <c r="P1833" s="4"/>
      <c r="Q1833" s="4"/>
      <c r="R1833" s="4"/>
      <c r="S1833" s="4"/>
      <c r="T1833" s="4"/>
      <c r="U1833" s="4"/>
    </row>
    <row r="1834" spans="15:21" x14ac:dyDescent="0.35">
      <c r="O1834" s="4"/>
      <c r="P1834" s="4"/>
      <c r="Q1834" s="4"/>
      <c r="R1834" s="4"/>
      <c r="S1834" s="4"/>
      <c r="T1834" s="4"/>
      <c r="U1834" s="4"/>
    </row>
    <row r="1835" spans="15:21" x14ac:dyDescent="0.35">
      <c r="O1835" s="4"/>
      <c r="P1835" s="4"/>
      <c r="Q1835" s="4"/>
      <c r="R1835" s="4"/>
      <c r="S1835" s="4"/>
      <c r="T1835" s="4"/>
      <c r="U1835" s="4"/>
    </row>
    <row r="1836" spans="15:21" x14ac:dyDescent="0.35">
      <c r="O1836" s="4"/>
      <c r="P1836" s="4"/>
      <c r="Q1836" s="4"/>
      <c r="R1836" s="4"/>
      <c r="S1836" s="4"/>
      <c r="T1836" s="4"/>
      <c r="U1836" s="4"/>
    </row>
    <row r="1837" spans="15:21" x14ac:dyDescent="0.35">
      <c r="O1837" s="4"/>
      <c r="P1837" s="4"/>
      <c r="Q1837" s="4"/>
      <c r="R1837" s="4"/>
      <c r="S1837" s="4"/>
      <c r="T1837" s="4"/>
      <c r="U1837" s="4"/>
    </row>
    <row r="1838" spans="15:21" x14ac:dyDescent="0.35">
      <c r="O1838" s="4"/>
      <c r="P1838" s="4"/>
      <c r="Q1838" s="4"/>
      <c r="R1838" s="4"/>
      <c r="S1838" s="4"/>
      <c r="T1838" s="4"/>
      <c r="U1838" s="4"/>
    </row>
    <row r="1839" spans="15:21" x14ac:dyDescent="0.35">
      <c r="O1839" s="4"/>
      <c r="P1839" s="4"/>
      <c r="Q1839" s="4"/>
      <c r="R1839" s="4"/>
      <c r="S1839" s="4"/>
      <c r="T1839" s="4"/>
      <c r="U1839" s="4"/>
    </row>
    <row r="1840" spans="15:21" x14ac:dyDescent="0.35">
      <c r="O1840" s="4"/>
      <c r="P1840" s="4"/>
      <c r="Q1840" s="4"/>
      <c r="R1840" s="4"/>
      <c r="S1840" s="4"/>
      <c r="T1840" s="4"/>
      <c r="U1840" s="4"/>
    </row>
    <row r="1841" spans="15:21" x14ac:dyDescent="0.35">
      <c r="O1841" s="4"/>
      <c r="P1841" s="4"/>
      <c r="Q1841" s="4"/>
      <c r="R1841" s="4"/>
      <c r="S1841" s="4"/>
      <c r="T1841" s="4"/>
      <c r="U1841" s="4"/>
    </row>
    <row r="1842" spans="15:21" x14ac:dyDescent="0.35">
      <c r="O1842" s="4"/>
      <c r="P1842" s="4"/>
      <c r="Q1842" s="4"/>
      <c r="R1842" s="4"/>
      <c r="S1842" s="4"/>
      <c r="T1842" s="4"/>
      <c r="U1842" s="4"/>
    </row>
    <row r="1843" spans="15:21" x14ac:dyDescent="0.35">
      <c r="O1843" s="4"/>
      <c r="P1843" s="4"/>
      <c r="Q1843" s="4"/>
      <c r="R1843" s="4"/>
      <c r="S1843" s="4"/>
      <c r="T1843" s="4"/>
      <c r="U1843" s="4"/>
    </row>
  </sheetData>
  <sheetProtection selectLockedCells="1"/>
  <protectedRanges>
    <protectedRange sqref="K4:K8 W7 Q4:U4 V4:W6 L8:W8 AD177:AE65385 L1:U1 A1:J1 Q5:T7 L4:N6 O4:P7 AA8:AC8 A4:A8 B8 G4:J4 B4:F5 AF1:DG3 X4:DG5 A177:AC65386 ED1:IS10 EB11:IS176 EB9:EC10 AN8:EC8 AF177:IS65386 DH1:EC5 J6:J176 K9:W176 X8:Z176 A9:B176 C8:I176" name="Mod User"/>
    <protectedRange sqref="U5" name="Mod User_3"/>
    <protectedRange sqref="A2:Q2 D3:I3" name="Mod User_4"/>
    <protectedRange sqref="B6:I6 G7:I7" name="Mod User_5"/>
    <protectedRange sqref="DH7:DJ7 CQ7:DB7 DP7:EA7" name="Mod User_1_1"/>
    <protectedRange sqref="DC7:DG7 DK7:DO7" name="Mod User_2"/>
  </protectedRanges>
  <mergeCells count="29">
    <mergeCell ref="F6:F7"/>
    <mergeCell ref="G6:I6"/>
    <mergeCell ref="A2:Q2"/>
    <mergeCell ref="A3:C3"/>
    <mergeCell ref="D3:E3"/>
    <mergeCell ref="B5:T5"/>
    <mergeCell ref="J6:J7"/>
    <mergeCell ref="K6:K7"/>
    <mergeCell ref="L6:L7"/>
    <mergeCell ref="M6:M7"/>
    <mergeCell ref="A6:A7"/>
    <mergeCell ref="B6:B7"/>
    <mergeCell ref="C6:C7"/>
    <mergeCell ref="D6:D7"/>
    <mergeCell ref="E6:E7"/>
    <mergeCell ref="N6:N7"/>
    <mergeCell ref="O6:O7"/>
    <mergeCell ref="P6:P7"/>
    <mergeCell ref="Q6:Q7"/>
    <mergeCell ref="R6:R7"/>
    <mergeCell ref="S6:T6"/>
    <mergeCell ref="X5:X7"/>
    <mergeCell ref="Z5:Z7"/>
    <mergeCell ref="AA5:EA5"/>
    <mergeCell ref="V5:W6"/>
    <mergeCell ref="U6:U7"/>
    <mergeCell ref="AA6:DB6"/>
    <mergeCell ref="DC6:DJ6"/>
    <mergeCell ref="DK6:EA6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2"/>
  <dimension ref="A1:CE1992"/>
  <sheetViews>
    <sheetView tabSelected="1" workbookViewId="0">
      <selection activeCell="B2" sqref="B2"/>
    </sheetView>
  </sheetViews>
  <sheetFormatPr defaultColWidth="9.1796875" defaultRowHeight="14.5" x14ac:dyDescent="0.35"/>
  <cols>
    <col min="1" max="1" width="27.7265625" style="120" customWidth="1"/>
    <col min="2" max="2" width="37.7265625" style="120" customWidth="1"/>
    <col min="3" max="3" width="22.7265625" style="120" customWidth="1"/>
    <col min="4" max="4" width="15.7265625" style="120" customWidth="1"/>
    <col min="5" max="5" width="26.54296875" style="120" customWidth="1"/>
    <col min="6" max="6" width="19.7265625" style="120" customWidth="1"/>
    <col min="7" max="7" width="10.54296875" style="120" bestFit="1" customWidth="1"/>
    <col min="8" max="8" width="45" style="120" customWidth="1"/>
    <col min="9" max="9" width="7.453125" style="120" bestFit="1" customWidth="1"/>
    <col min="10" max="10" width="4.54296875" style="120" bestFit="1" customWidth="1"/>
    <col min="11" max="11" width="6.453125" style="120" bestFit="1" customWidth="1"/>
    <col min="12" max="12" width="3.54296875" style="120" bestFit="1" customWidth="1"/>
    <col min="13" max="13" width="5.453125" style="120" bestFit="1" customWidth="1"/>
    <col min="14" max="14" width="20.81640625" style="120" customWidth="1"/>
    <col min="15" max="15" width="12.1796875" style="124" bestFit="1" customWidth="1"/>
    <col min="16" max="16" width="9.453125" style="125" bestFit="1" customWidth="1"/>
    <col min="17" max="17" width="11.81640625" style="125" bestFit="1" customWidth="1"/>
    <col min="18" max="18" width="21.1796875" style="125" customWidth="1"/>
    <col min="19" max="19" width="21.1796875" style="125" hidden="1" customWidth="1"/>
    <col min="20" max="20" width="17.26953125" style="43" hidden="1" customWidth="1"/>
    <col min="21" max="21" width="14.453125" style="43" hidden="1" customWidth="1"/>
    <col min="22" max="79" width="9.1796875" style="43" hidden="1" customWidth="1"/>
    <col min="80" max="80" width="9.1796875" style="127" hidden="1" customWidth="1"/>
    <col min="81" max="83" width="9.1796875" style="43" hidden="1" customWidth="1"/>
    <col min="84" max="109" width="9.1796875" style="43" customWidth="1"/>
    <col min="110" max="16384" width="9.1796875" style="43"/>
  </cols>
  <sheetData>
    <row r="1" spans="1:82" ht="38.25" customHeight="1" thickBot="1" x14ac:dyDescent="0.4">
      <c r="A1" s="205" t="s">
        <v>12986</v>
      </c>
      <c r="B1" s="205"/>
      <c r="C1" s="182" t="s">
        <v>12982</v>
      </c>
      <c r="D1" s="182"/>
      <c r="E1" s="183" t="s">
        <v>12983</v>
      </c>
      <c r="F1" s="183"/>
      <c r="G1" s="183"/>
      <c r="H1" s="183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126" t="s">
        <v>3</v>
      </c>
    </row>
    <row r="2" spans="1:82" ht="22.5" customHeight="1" thickBot="1" x14ac:dyDescent="0.4">
      <c r="A2" s="142" t="s">
        <v>47</v>
      </c>
      <c r="B2" s="143"/>
      <c r="C2" s="43"/>
      <c r="D2" s="181"/>
      <c r="E2" s="181"/>
      <c r="F2" s="135"/>
      <c r="G2" s="45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126"/>
    </row>
    <row r="3" spans="1:82" ht="27" customHeight="1" thickBot="1" x14ac:dyDescent="0.4">
      <c r="A3" s="44" t="s">
        <v>12973</v>
      </c>
      <c r="B3" s="136"/>
      <c r="G3" s="43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126"/>
    </row>
    <row r="4" spans="1:82" ht="33.75" customHeight="1" thickBot="1" x14ac:dyDescent="0.4">
      <c r="A4" s="144" t="s">
        <v>12984</v>
      </c>
      <c r="B4" s="136"/>
      <c r="H4" s="113"/>
      <c r="I4" s="113"/>
      <c r="J4" s="113"/>
      <c r="K4" s="113"/>
      <c r="L4" s="113"/>
      <c r="M4" s="113"/>
      <c r="N4" s="113"/>
      <c r="O4" s="43"/>
      <c r="P4" s="46"/>
      <c r="Q4" s="8"/>
      <c r="R4" s="8"/>
      <c r="S4" s="8"/>
      <c r="T4" s="126"/>
    </row>
    <row r="5" spans="1:82" ht="38.25" customHeight="1" thickBot="1" x14ac:dyDescent="0.4">
      <c r="A5" s="44" t="s">
        <v>2607</v>
      </c>
      <c r="B5" s="136" t="s">
        <v>2608</v>
      </c>
      <c r="C5" s="137" t="s">
        <v>1585</v>
      </c>
      <c r="D5" s="138"/>
      <c r="E5" s="137" t="s">
        <v>1586</v>
      </c>
      <c r="F5" s="138"/>
      <c r="G5" s="139" t="s">
        <v>1584</v>
      </c>
      <c r="H5" s="113"/>
      <c r="I5" s="113"/>
      <c r="J5" s="113"/>
      <c r="K5" s="113"/>
      <c r="L5" s="113"/>
      <c r="M5" s="113"/>
      <c r="N5" s="113"/>
      <c r="O5" s="43"/>
      <c r="P5" s="46"/>
      <c r="Q5" s="8"/>
      <c r="R5" s="8"/>
      <c r="S5" s="8"/>
      <c r="T5" s="126"/>
    </row>
    <row r="6" spans="1:82" s="128" customFormat="1" ht="24" customHeight="1" thickBot="1" x14ac:dyDescent="0.4">
      <c r="A6" s="47" t="s">
        <v>1587</v>
      </c>
      <c r="B6" s="48"/>
      <c r="C6" s="48"/>
      <c r="D6" s="60"/>
      <c r="E6" s="48"/>
      <c r="F6" s="60"/>
      <c r="G6" s="48"/>
      <c r="H6" s="48"/>
      <c r="I6" s="48"/>
      <c r="J6" s="48"/>
      <c r="K6" s="48"/>
      <c r="L6" s="48"/>
      <c r="M6" s="48"/>
      <c r="N6" s="48"/>
      <c r="O6" s="48"/>
      <c r="P6" s="49"/>
      <c r="Q6" s="49"/>
      <c r="R6" s="49"/>
      <c r="S6" s="49"/>
      <c r="T6" s="126" t="s">
        <v>1588</v>
      </c>
      <c r="U6" s="43" t="s">
        <v>1589</v>
      </c>
      <c r="V6" s="43" t="s">
        <v>1590</v>
      </c>
      <c r="W6" s="43" t="s">
        <v>1589</v>
      </c>
      <c r="X6" s="43"/>
      <c r="Y6" s="43"/>
      <c r="Z6" s="43" t="s">
        <v>1591</v>
      </c>
      <c r="AA6" s="43" t="s">
        <v>5</v>
      </c>
      <c r="AB6" s="43"/>
      <c r="AC6" s="43" t="s">
        <v>36</v>
      </c>
      <c r="AD6" s="43" t="s">
        <v>1592</v>
      </c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CB6" s="129"/>
      <c r="CD6" s="43"/>
    </row>
    <row r="7" spans="1:82" s="128" customFormat="1" ht="77.25" customHeight="1" x14ac:dyDescent="0.35">
      <c r="A7" s="50" t="s">
        <v>20</v>
      </c>
      <c r="B7" s="51" t="s">
        <v>21</v>
      </c>
      <c r="C7" s="52" t="s">
        <v>22</v>
      </c>
      <c r="D7" s="52" t="s">
        <v>12976</v>
      </c>
      <c r="E7" s="53" t="s">
        <v>24</v>
      </c>
      <c r="F7" s="51"/>
      <c r="G7" s="54" t="s">
        <v>12975</v>
      </c>
      <c r="H7" s="54" t="s">
        <v>27</v>
      </c>
      <c r="I7" s="54" t="s">
        <v>28</v>
      </c>
      <c r="J7" s="54" t="s">
        <v>29</v>
      </c>
      <c r="K7" s="54" t="s">
        <v>30</v>
      </c>
      <c r="L7" s="54" t="s">
        <v>31</v>
      </c>
      <c r="M7" s="54" t="s">
        <v>32</v>
      </c>
      <c r="N7" s="54" t="s">
        <v>12974</v>
      </c>
      <c r="O7" s="54" t="s">
        <v>34</v>
      </c>
      <c r="P7" s="54" t="s">
        <v>40</v>
      </c>
      <c r="Q7" s="54" t="s">
        <v>41</v>
      </c>
      <c r="R7" s="55" t="s">
        <v>42</v>
      </c>
      <c r="S7" s="55" t="s">
        <v>1593</v>
      </c>
      <c r="T7" s="43"/>
      <c r="U7" s="43" t="s">
        <v>1594</v>
      </c>
      <c r="V7" s="43"/>
      <c r="W7" s="43" t="s">
        <v>1595</v>
      </c>
      <c r="X7" s="43"/>
      <c r="Y7" s="43"/>
      <c r="Z7" s="43"/>
      <c r="AA7" s="43" t="s">
        <v>103</v>
      </c>
      <c r="AC7" s="43"/>
      <c r="AD7" s="43" t="s">
        <v>9</v>
      </c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CB7" s="129"/>
      <c r="CD7" s="43"/>
    </row>
    <row r="8" spans="1:82" ht="18" customHeight="1" x14ac:dyDescent="0.35">
      <c r="A8" s="56"/>
      <c r="B8" s="56"/>
      <c r="C8" s="56"/>
      <c r="D8" s="56"/>
      <c r="E8" s="57"/>
      <c r="F8" s="141" t="str">
        <f>IF(CB8="","","Incorrecte")</f>
        <v/>
      </c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8"/>
      <c r="S8" s="58" t="s">
        <v>1598</v>
      </c>
      <c r="T8" s="43" t="s">
        <v>2607</v>
      </c>
      <c r="U8" s="130" t="s">
        <v>2608</v>
      </c>
      <c r="AA8" s="43" t="s">
        <v>247</v>
      </c>
      <c r="AD8" s="43" t="s">
        <v>1599</v>
      </c>
      <c r="BZ8" s="131">
        <v>0</v>
      </c>
      <c r="CA8" s="131" t="s">
        <v>50</v>
      </c>
      <c r="CB8" s="132" t="str">
        <f>T(CC8)</f>
        <v/>
      </c>
      <c r="CC8" s="132" t="b">
        <f t="shared" ref="CC8:CC39" si="0">IF(ISNUMBER(VALUE(LEFT(E8)))=TRUE,IF(LEFT(E8,8)&amp;VLOOKUP(MOD(VALUE(LEFT(E8,8)),23),Lletres_NIF,2,0)=E8,"","Incorrecte"),IF(LEFT(E8)="X",IF(LEFT(E8,8)&amp;VLOOKUP(MOD(MID(E8,2,7),23),Lletres_NIF,2,0)=E8,"","Incorrecte"),IF(LEFT(E8)="Y",IF(LEFT(E8,8)&amp;VLOOKUP(MOD(1&amp;MID(E8,2,7),23),Lletres_NIF,2,0)=E8,"","Incorrecte"),IF(LEFT(E8)="Z",IF(LEFT(E8,8)&amp;VLOOKUP(MOD(2&amp;MID(E8,2,7),23),Lletres_NIF,2,0)=E8,"","Incorrecte")))))</f>
        <v>0</v>
      </c>
    </row>
    <row r="9" spans="1:82" ht="18" customHeight="1" x14ac:dyDescent="0.35">
      <c r="A9" s="56"/>
      <c r="B9" s="56"/>
      <c r="C9" s="56"/>
      <c r="D9" s="56"/>
      <c r="E9" s="57"/>
      <c r="F9" s="141" t="str">
        <f>IF(CB9="","","Incorrecte")</f>
        <v/>
      </c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9"/>
      <c r="S9" s="58" t="s">
        <v>1598</v>
      </c>
      <c r="U9" s="130" t="s">
        <v>12985</v>
      </c>
      <c r="AA9" s="43" t="s">
        <v>1270</v>
      </c>
      <c r="BZ9" s="131">
        <v>1</v>
      </c>
      <c r="CA9" s="131" t="s">
        <v>1604</v>
      </c>
      <c r="CB9" s="132" t="str">
        <f t="shared" ref="CB9:CB72" si="1">T(CC9)</f>
        <v/>
      </c>
      <c r="CC9" s="132" t="b">
        <f t="shared" si="0"/>
        <v>0</v>
      </c>
    </row>
    <row r="10" spans="1:82" ht="18" customHeight="1" x14ac:dyDescent="0.35">
      <c r="A10" s="56"/>
      <c r="B10" s="56"/>
      <c r="C10" s="56"/>
      <c r="D10" s="56"/>
      <c r="E10" s="57"/>
      <c r="F10" s="141" t="str">
        <f t="shared" ref="F10:F73" si="2">IF(CB10="","","Incorrecte")</f>
        <v/>
      </c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9"/>
      <c r="S10" s="58" t="s">
        <v>1598</v>
      </c>
      <c r="AA10" s="43" t="s">
        <v>1605</v>
      </c>
      <c r="AY10" s="43" t="s">
        <v>1598</v>
      </c>
      <c r="BA10" s="43" t="s">
        <v>1606</v>
      </c>
      <c r="BC10" s="43">
        <v>29</v>
      </c>
      <c r="BD10" s="43">
        <v>8</v>
      </c>
      <c r="BE10" s="43" t="s">
        <v>8</v>
      </c>
      <c r="BF10" s="43" t="s">
        <v>9</v>
      </c>
      <c r="BG10" s="43">
        <v>1</v>
      </c>
      <c r="BH10" s="43" t="s">
        <v>1607</v>
      </c>
      <c r="BI10" s="43" t="s">
        <v>1608</v>
      </c>
      <c r="BZ10" s="131">
        <v>2</v>
      </c>
      <c r="CA10" s="131" t="s">
        <v>1609</v>
      </c>
      <c r="CB10" s="132" t="str">
        <f t="shared" si="1"/>
        <v/>
      </c>
      <c r="CC10" s="132" t="b">
        <f t="shared" si="0"/>
        <v>0</v>
      </c>
    </row>
    <row r="11" spans="1:82" ht="18" customHeight="1" x14ac:dyDescent="0.35">
      <c r="A11" s="56"/>
      <c r="B11" s="56"/>
      <c r="C11" s="56"/>
      <c r="D11" s="56"/>
      <c r="E11" s="57"/>
      <c r="F11" s="141" t="str">
        <f t="shared" si="2"/>
        <v/>
      </c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9"/>
      <c r="S11" s="58" t="s">
        <v>1598</v>
      </c>
      <c r="T11" s="126" t="s">
        <v>1610</v>
      </c>
      <c r="U11" s="43" t="s">
        <v>1611</v>
      </c>
      <c r="V11" s="43" t="s">
        <v>1612</v>
      </c>
      <c r="W11" s="43" t="s">
        <v>1611</v>
      </c>
      <c r="Z11" s="43" t="s">
        <v>1613</v>
      </c>
      <c r="AA11" s="43" t="s">
        <v>1614</v>
      </c>
      <c r="AB11" s="43" t="s">
        <v>1615</v>
      </c>
      <c r="AC11" s="43">
        <v>25</v>
      </c>
      <c r="AD11" s="43">
        <v>37</v>
      </c>
      <c r="AE11" s="43" t="s">
        <v>89</v>
      </c>
      <c r="AF11" s="43" t="s">
        <v>90</v>
      </c>
      <c r="AH11" s="43" t="s">
        <v>1615</v>
      </c>
      <c r="AJ11" s="43">
        <v>250019</v>
      </c>
      <c r="AY11" s="43" t="s">
        <v>1603</v>
      </c>
      <c r="BA11" s="43" t="s">
        <v>1616</v>
      </c>
      <c r="BC11" s="43">
        <v>7</v>
      </c>
      <c r="BD11" s="43">
        <v>9</v>
      </c>
      <c r="BE11" s="43" t="s">
        <v>10</v>
      </c>
      <c r="BF11" s="43" t="s">
        <v>11</v>
      </c>
      <c r="BG11" s="43">
        <v>2</v>
      </c>
      <c r="BH11" s="43" t="s">
        <v>1617</v>
      </c>
      <c r="BI11" s="43" t="s">
        <v>1618</v>
      </c>
      <c r="BZ11" s="131">
        <v>3</v>
      </c>
      <c r="CA11" s="131" t="s">
        <v>1592</v>
      </c>
      <c r="CB11" s="132" t="str">
        <f t="shared" si="1"/>
        <v/>
      </c>
      <c r="CC11" s="132" t="b">
        <f t="shared" si="0"/>
        <v>0</v>
      </c>
    </row>
    <row r="12" spans="1:82" ht="18" customHeight="1" x14ac:dyDescent="0.35">
      <c r="A12" s="56"/>
      <c r="B12" s="56"/>
      <c r="C12" s="56"/>
      <c r="D12" s="56"/>
      <c r="E12" s="57"/>
      <c r="F12" s="141" t="str">
        <f t="shared" si="2"/>
        <v/>
      </c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9"/>
      <c r="S12" s="58" t="s">
        <v>1598</v>
      </c>
      <c r="U12" s="43" t="s">
        <v>1619</v>
      </c>
      <c r="V12" s="43" t="s">
        <v>1596</v>
      </c>
      <c r="W12" s="43" t="s">
        <v>1619</v>
      </c>
      <c r="AA12" s="43" t="s">
        <v>1620</v>
      </c>
      <c r="AB12" s="43" t="s">
        <v>1602</v>
      </c>
      <c r="AC12" s="43" t="s">
        <v>84</v>
      </c>
      <c r="AD12" s="43">
        <v>2</v>
      </c>
      <c r="AE12" s="43" t="s">
        <v>8</v>
      </c>
      <c r="AF12" s="43" t="s">
        <v>85</v>
      </c>
      <c r="AH12" s="43" t="s">
        <v>1602</v>
      </c>
      <c r="AJ12" s="43" t="s">
        <v>1621</v>
      </c>
      <c r="BA12" s="43" t="s">
        <v>1622</v>
      </c>
      <c r="BC12" s="43">
        <v>7</v>
      </c>
      <c r="BD12" s="43">
        <v>25</v>
      </c>
      <c r="BE12" s="43" t="s">
        <v>75</v>
      </c>
      <c r="BF12" s="43" t="s">
        <v>1623</v>
      </c>
      <c r="BG12" s="43">
        <v>2</v>
      </c>
      <c r="BH12" s="43" t="s">
        <v>1617</v>
      </c>
      <c r="BI12" s="43" t="s">
        <v>1618</v>
      </c>
      <c r="BZ12" s="131">
        <v>4</v>
      </c>
      <c r="CA12" s="131" t="s">
        <v>1623</v>
      </c>
      <c r="CB12" s="132" t="str">
        <f t="shared" si="1"/>
        <v/>
      </c>
      <c r="CC12" s="132" t="b">
        <f t="shared" si="0"/>
        <v>0</v>
      </c>
    </row>
    <row r="13" spans="1:82" ht="18" customHeight="1" x14ac:dyDescent="0.35">
      <c r="A13" s="56"/>
      <c r="B13" s="56"/>
      <c r="C13" s="56"/>
      <c r="D13" s="56"/>
      <c r="E13" s="57"/>
      <c r="F13" s="141" t="str">
        <f t="shared" si="2"/>
        <v/>
      </c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9"/>
      <c r="S13" s="58" t="s">
        <v>1598</v>
      </c>
      <c r="U13" s="43" t="s">
        <v>1624</v>
      </c>
      <c r="V13" s="43" t="s">
        <v>1625</v>
      </c>
      <c r="W13" s="43" t="s">
        <v>1624</v>
      </c>
      <c r="AA13" s="43" t="s">
        <v>1626</v>
      </c>
      <c r="AB13" s="43" t="s">
        <v>1627</v>
      </c>
      <c r="AC13" s="43">
        <v>25</v>
      </c>
      <c r="AD13" s="43">
        <v>34</v>
      </c>
      <c r="AE13" s="43" t="s">
        <v>89</v>
      </c>
      <c r="AF13" s="43" t="s">
        <v>197</v>
      </c>
      <c r="AH13" s="43" t="s">
        <v>1627</v>
      </c>
      <c r="AJ13" s="43">
        <v>250024</v>
      </c>
      <c r="BC13" s="43">
        <v>4</v>
      </c>
      <c r="BD13" s="43">
        <v>43</v>
      </c>
      <c r="BE13" s="43" t="s">
        <v>89</v>
      </c>
      <c r="BF13" s="43" t="s">
        <v>1628</v>
      </c>
      <c r="BG13" s="43">
        <v>4</v>
      </c>
      <c r="BH13" s="43" t="s">
        <v>1629</v>
      </c>
      <c r="BI13" s="43" t="s">
        <v>1630</v>
      </c>
      <c r="BZ13" s="131">
        <v>5</v>
      </c>
      <c r="CA13" s="131" t="s">
        <v>1631</v>
      </c>
      <c r="CB13" s="132" t="str">
        <f t="shared" si="1"/>
        <v/>
      </c>
      <c r="CC13" s="132" t="b">
        <f t="shared" si="0"/>
        <v>0</v>
      </c>
    </row>
    <row r="14" spans="1:82" ht="18" customHeight="1" x14ac:dyDescent="0.35">
      <c r="A14" s="56"/>
      <c r="B14" s="56"/>
      <c r="C14" s="56"/>
      <c r="D14" s="56"/>
      <c r="E14" s="57"/>
      <c r="F14" s="141" t="str">
        <f t="shared" si="2"/>
        <v/>
      </c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9"/>
      <c r="S14" s="58" t="s">
        <v>1598</v>
      </c>
      <c r="U14" s="43" t="s">
        <v>1632</v>
      </c>
      <c r="V14" s="43" t="s">
        <v>1633</v>
      </c>
      <c r="W14" s="43" t="s">
        <v>1632</v>
      </c>
      <c r="AA14" s="43" t="s">
        <v>1634</v>
      </c>
      <c r="AB14" s="43" t="s">
        <v>1635</v>
      </c>
      <c r="AC14" s="43">
        <v>25</v>
      </c>
      <c r="AD14" s="43">
        <v>32</v>
      </c>
      <c r="AE14" s="43" t="s">
        <v>89</v>
      </c>
      <c r="AF14" s="43" t="s">
        <v>162</v>
      </c>
      <c r="AH14" s="43" t="s">
        <v>1635</v>
      </c>
      <c r="AJ14" s="43">
        <v>250030</v>
      </c>
      <c r="BC14" s="43">
        <v>2</v>
      </c>
      <c r="BD14" s="43">
        <v>43</v>
      </c>
      <c r="BE14" s="43" t="s">
        <v>49</v>
      </c>
      <c r="BF14" s="43" t="s">
        <v>50</v>
      </c>
      <c r="BG14" s="43">
        <v>5</v>
      </c>
      <c r="BH14" s="43" t="s">
        <v>1636</v>
      </c>
      <c r="BI14" s="43" t="s">
        <v>1637</v>
      </c>
      <c r="BZ14" s="131">
        <v>6</v>
      </c>
      <c r="CA14" s="131" t="s">
        <v>44</v>
      </c>
      <c r="CB14" s="132" t="str">
        <f t="shared" si="1"/>
        <v/>
      </c>
      <c r="CC14" s="132" t="b">
        <f t="shared" si="0"/>
        <v>0</v>
      </c>
    </row>
    <row r="15" spans="1:82" ht="18" customHeight="1" x14ac:dyDescent="0.35">
      <c r="A15" s="56"/>
      <c r="B15" s="56"/>
      <c r="C15" s="56"/>
      <c r="D15" s="56"/>
      <c r="E15" s="57"/>
      <c r="F15" s="141" t="str">
        <f t="shared" si="2"/>
        <v/>
      </c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9"/>
      <c r="S15" s="58" t="s">
        <v>1598</v>
      </c>
      <c r="U15" s="43" t="s">
        <v>1638</v>
      </c>
      <c r="V15" s="43" t="s">
        <v>1639</v>
      </c>
      <c r="W15" s="43" t="s">
        <v>1638</v>
      </c>
      <c r="AA15" s="43" t="s">
        <v>1640</v>
      </c>
      <c r="AB15" s="43" t="s">
        <v>1641</v>
      </c>
      <c r="AC15" s="43" t="s">
        <v>84</v>
      </c>
      <c r="AD15" s="43">
        <v>26</v>
      </c>
      <c r="AE15" s="43" t="s">
        <v>8</v>
      </c>
      <c r="AF15" s="43" t="s">
        <v>308</v>
      </c>
      <c r="AH15" s="43" t="s">
        <v>1641</v>
      </c>
      <c r="AJ15" s="43" t="s">
        <v>1642</v>
      </c>
      <c r="BC15" s="43">
        <v>8</v>
      </c>
      <c r="BD15" s="43">
        <v>55</v>
      </c>
      <c r="BE15" s="43" t="s">
        <v>58</v>
      </c>
      <c r="BF15" s="43" t="s">
        <v>59</v>
      </c>
      <c r="BG15" s="43">
        <v>6</v>
      </c>
      <c r="BH15" s="43" t="s">
        <v>1639</v>
      </c>
      <c r="BI15" s="43" t="s">
        <v>1643</v>
      </c>
      <c r="BZ15" s="131">
        <v>7</v>
      </c>
      <c r="CA15" s="131" t="s">
        <v>1644</v>
      </c>
      <c r="CB15" s="132" t="str">
        <f t="shared" si="1"/>
        <v/>
      </c>
      <c r="CC15" s="132" t="b">
        <f t="shared" si="0"/>
        <v>0</v>
      </c>
    </row>
    <row r="16" spans="1:82" ht="18" customHeight="1" x14ac:dyDescent="0.35">
      <c r="A16" s="56"/>
      <c r="B16" s="56"/>
      <c r="C16" s="56"/>
      <c r="D16" s="56"/>
      <c r="E16" s="57"/>
      <c r="F16" s="141" t="str">
        <f t="shared" si="2"/>
        <v/>
      </c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9"/>
      <c r="S16" s="58" t="s">
        <v>1598</v>
      </c>
      <c r="U16" s="43" t="s">
        <v>1645</v>
      </c>
      <c r="V16" s="43" t="s">
        <v>29</v>
      </c>
      <c r="W16" s="43" t="s">
        <v>1645</v>
      </c>
      <c r="AA16" s="43" t="s">
        <v>1646</v>
      </c>
      <c r="AB16" s="43" t="s">
        <v>1647</v>
      </c>
      <c r="AC16" s="43">
        <v>17</v>
      </c>
      <c r="AD16" s="43">
        <v>12</v>
      </c>
      <c r="AE16" s="43" t="s">
        <v>75</v>
      </c>
      <c r="AF16" s="43" t="s">
        <v>76</v>
      </c>
      <c r="AH16" s="43" t="s">
        <v>1647</v>
      </c>
      <c r="AJ16" s="43">
        <v>170010</v>
      </c>
      <c r="BC16" s="43">
        <v>5</v>
      </c>
      <c r="BD16" s="43">
        <v>56</v>
      </c>
      <c r="BE16" s="43" t="s">
        <v>1648</v>
      </c>
      <c r="BF16" s="43" t="s">
        <v>1649</v>
      </c>
      <c r="BG16" s="43">
        <v>7</v>
      </c>
      <c r="BH16" s="43" t="s">
        <v>1650</v>
      </c>
      <c r="BI16" s="43" t="s">
        <v>1651</v>
      </c>
      <c r="BZ16" s="131">
        <v>8</v>
      </c>
      <c r="CA16" s="131" t="s">
        <v>1652</v>
      </c>
      <c r="CB16" s="132" t="str">
        <f t="shared" si="1"/>
        <v/>
      </c>
      <c r="CC16" s="132" t="b">
        <f t="shared" si="0"/>
        <v>0</v>
      </c>
    </row>
    <row r="17" spans="1:81" ht="18" customHeight="1" x14ac:dyDescent="0.35">
      <c r="A17" s="56"/>
      <c r="B17" s="56"/>
      <c r="C17" s="56"/>
      <c r="D17" s="56"/>
      <c r="E17" s="57"/>
      <c r="F17" s="141" t="str">
        <f t="shared" si="2"/>
        <v/>
      </c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9"/>
      <c r="S17" s="58" t="s">
        <v>1598</v>
      </c>
      <c r="U17" s="43" t="s">
        <v>1653</v>
      </c>
      <c r="V17" s="43" t="s">
        <v>1654</v>
      </c>
      <c r="W17" s="43" t="s">
        <v>1653</v>
      </c>
      <c r="AA17" s="43" t="s">
        <v>1655</v>
      </c>
      <c r="AB17" s="43" t="s">
        <v>1656</v>
      </c>
      <c r="AC17" s="43" t="s">
        <v>84</v>
      </c>
      <c r="AD17" s="43">
        <v>3</v>
      </c>
      <c r="AE17" s="43" t="s">
        <v>8</v>
      </c>
      <c r="AF17" s="43" t="s">
        <v>71</v>
      </c>
      <c r="AH17" s="43" t="s">
        <v>1656</v>
      </c>
      <c r="AJ17" s="43" t="s">
        <v>1657</v>
      </c>
      <c r="BC17" s="43">
        <v>3</v>
      </c>
      <c r="BG17" s="43">
        <v>8</v>
      </c>
      <c r="BH17" s="43" t="s">
        <v>1658</v>
      </c>
      <c r="BI17" s="43" t="s">
        <v>1659</v>
      </c>
      <c r="BZ17" s="131">
        <v>9</v>
      </c>
      <c r="CA17" s="131" t="s">
        <v>1660</v>
      </c>
      <c r="CB17" s="132" t="str">
        <f t="shared" si="1"/>
        <v/>
      </c>
      <c r="CC17" s="132" t="b">
        <f t="shared" si="0"/>
        <v>0</v>
      </c>
    </row>
    <row r="18" spans="1:81" ht="18" customHeight="1" x14ac:dyDescent="0.35">
      <c r="A18" s="56"/>
      <c r="B18" s="56"/>
      <c r="C18" s="56"/>
      <c r="D18" s="56"/>
      <c r="E18" s="57"/>
      <c r="F18" s="141" t="str">
        <f t="shared" si="2"/>
        <v/>
      </c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9"/>
      <c r="S18" s="58" t="s">
        <v>1598</v>
      </c>
      <c r="U18" s="43" t="s">
        <v>1661</v>
      </c>
      <c r="V18" s="43" t="s">
        <v>1600</v>
      </c>
      <c r="W18" s="43" t="s">
        <v>1661</v>
      </c>
      <c r="AA18" s="43" t="s">
        <v>1662</v>
      </c>
      <c r="AB18" s="43" t="s">
        <v>1663</v>
      </c>
      <c r="AC18" s="43">
        <v>43</v>
      </c>
      <c r="AD18" s="43">
        <v>15</v>
      </c>
      <c r="AE18" s="43" t="s">
        <v>49</v>
      </c>
      <c r="AF18" s="43" t="s">
        <v>68</v>
      </c>
      <c r="AH18" s="43" t="s">
        <v>1663</v>
      </c>
      <c r="AJ18" s="43">
        <v>430017</v>
      </c>
      <c r="BC18" s="43">
        <v>1</v>
      </c>
      <c r="BG18" s="43">
        <v>9</v>
      </c>
      <c r="BH18" s="43" t="s">
        <v>1664</v>
      </c>
      <c r="BI18" s="43" t="s">
        <v>1665</v>
      </c>
      <c r="BZ18" s="131">
        <v>10</v>
      </c>
      <c r="CA18" s="131" t="s">
        <v>43</v>
      </c>
      <c r="CB18" s="132" t="str">
        <f t="shared" si="1"/>
        <v/>
      </c>
      <c r="CC18" s="132" t="b">
        <f t="shared" si="0"/>
        <v>0</v>
      </c>
    </row>
    <row r="19" spans="1:81" ht="18" customHeight="1" x14ac:dyDescent="0.35">
      <c r="A19" s="56"/>
      <c r="B19" s="56"/>
      <c r="C19" s="56"/>
      <c r="D19" s="56"/>
      <c r="E19" s="57"/>
      <c r="F19" s="141" t="str">
        <f t="shared" si="2"/>
        <v/>
      </c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9"/>
      <c r="S19" s="58" t="s">
        <v>1598</v>
      </c>
      <c r="U19" s="43" t="s">
        <v>1666</v>
      </c>
      <c r="V19" s="43" t="s">
        <v>1667</v>
      </c>
      <c r="W19" s="43" t="s">
        <v>1666</v>
      </c>
      <c r="AA19" s="43" t="s">
        <v>1668</v>
      </c>
      <c r="AB19" s="43" t="s">
        <v>1669</v>
      </c>
      <c r="AC19" s="43">
        <v>17</v>
      </c>
      <c r="AD19" s="43">
        <v>9</v>
      </c>
      <c r="AE19" s="43" t="s">
        <v>75</v>
      </c>
      <c r="AF19" s="43" t="s">
        <v>105</v>
      </c>
      <c r="AH19" s="43" t="s">
        <v>1669</v>
      </c>
      <c r="AJ19" s="43">
        <v>170025</v>
      </c>
      <c r="BC19" s="43">
        <v>11</v>
      </c>
      <c r="BG19" s="43">
        <v>10</v>
      </c>
      <c r="BH19" s="43" t="s">
        <v>1670</v>
      </c>
      <c r="BI19" s="43" t="s">
        <v>1671</v>
      </c>
      <c r="BZ19" s="131">
        <v>11</v>
      </c>
      <c r="CA19" s="131" t="s">
        <v>9</v>
      </c>
      <c r="CB19" s="132" t="str">
        <f t="shared" si="1"/>
        <v/>
      </c>
      <c r="CC19" s="132" t="b">
        <f t="shared" si="0"/>
        <v>0</v>
      </c>
    </row>
    <row r="20" spans="1:81" ht="18" customHeight="1" x14ac:dyDescent="0.35">
      <c r="A20" s="56"/>
      <c r="B20" s="56"/>
      <c r="C20" s="56"/>
      <c r="D20" s="56"/>
      <c r="E20" s="57"/>
      <c r="F20" s="141" t="str">
        <f t="shared" si="2"/>
        <v/>
      </c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9"/>
      <c r="S20" s="58" t="s">
        <v>1598</v>
      </c>
      <c r="U20" s="43" t="s">
        <v>1672</v>
      </c>
      <c r="V20" s="43" t="s">
        <v>1673</v>
      </c>
      <c r="W20" s="43" t="s">
        <v>1672</v>
      </c>
      <c r="AA20" s="43" t="s">
        <v>1674</v>
      </c>
      <c r="AB20" s="43" t="s">
        <v>1675</v>
      </c>
      <c r="AC20" s="43">
        <v>25</v>
      </c>
      <c r="AD20" s="43">
        <v>30</v>
      </c>
      <c r="AE20" s="43" t="s">
        <v>89</v>
      </c>
      <c r="AF20" s="43" t="s">
        <v>100</v>
      </c>
      <c r="AH20" s="43" t="s">
        <v>1675</v>
      </c>
      <c r="AJ20" s="43">
        <v>250387</v>
      </c>
      <c r="BC20" s="43">
        <v>12</v>
      </c>
      <c r="BG20" s="43">
        <v>11</v>
      </c>
      <c r="BH20" s="43" t="s">
        <v>1599</v>
      </c>
      <c r="BI20" s="43" t="s">
        <v>1676</v>
      </c>
      <c r="BZ20" s="131">
        <v>12</v>
      </c>
      <c r="CA20" s="131" t="s">
        <v>1677</v>
      </c>
      <c r="CB20" s="132" t="str">
        <f t="shared" si="1"/>
        <v/>
      </c>
      <c r="CC20" s="132" t="b">
        <f t="shared" si="0"/>
        <v>0</v>
      </c>
    </row>
    <row r="21" spans="1:81" ht="18" customHeight="1" x14ac:dyDescent="0.35">
      <c r="A21" s="56"/>
      <c r="B21" s="56"/>
      <c r="C21" s="56"/>
      <c r="D21" s="56"/>
      <c r="E21" s="57"/>
      <c r="F21" s="141" t="str">
        <f t="shared" si="2"/>
        <v/>
      </c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9"/>
      <c r="S21" s="58" t="s">
        <v>1598</v>
      </c>
      <c r="U21" s="43" t="s">
        <v>1678</v>
      </c>
      <c r="V21" s="43" t="s">
        <v>1679</v>
      </c>
      <c r="W21" s="43" t="s">
        <v>1678</v>
      </c>
      <c r="AA21" s="43" t="s">
        <v>1680</v>
      </c>
      <c r="AB21" s="43" t="s">
        <v>1681</v>
      </c>
      <c r="AC21" s="43">
        <v>25</v>
      </c>
      <c r="AD21" s="43">
        <v>30</v>
      </c>
      <c r="AE21" s="43" t="s">
        <v>89</v>
      </c>
      <c r="AF21" s="43" t="s">
        <v>100</v>
      </c>
      <c r="AH21" s="43" t="s">
        <v>1681</v>
      </c>
      <c r="AJ21" s="43">
        <v>250045</v>
      </c>
      <c r="BC21" s="43">
        <v>13</v>
      </c>
      <c r="BG21" s="43">
        <v>12</v>
      </c>
      <c r="BH21" s="43" t="s">
        <v>1682</v>
      </c>
      <c r="BI21" s="43" t="s">
        <v>1683</v>
      </c>
      <c r="BZ21" s="131">
        <v>13</v>
      </c>
      <c r="CA21" s="131" t="s">
        <v>1684</v>
      </c>
      <c r="CB21" s="132" t="str">
        <f t="shared" si="1"/>
        <v/>
      </c>
      <c r="CC21" s="132" t="b">
        <f t="shared" si="0"/>
        <v>0</v>
      </c>
    </row>
    <row r="22" spans="1:81" ht="18" customHeight="1" x14ac:dyDescent="0.35">
      <c r="A22" s="56"/>
      <c r="B22" s="56"/>
      <c r="C22" s="56"/>
      <c r="D22" s="56"/>
      <c r="E22" s="57"/>
      <c r="F22" s="141" t="str">
        <f t="shared" si="2"/>
        <v/>
      </c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9"/>
      <c r="S22" s="58" t="s">
        <v>1598</v>
      </c>
      <c r="U22" s="43" t="s">
        <v>1685</v>
      </c>
      <c r="V22" s="43" t="s">
        <v>1686</v>
      </c>
      <c r="W22" s="43" t="s">
        <v>1685</v>
      </c>
      <c r="AA22" s="43" t="s">
        <v>1687</v>
      </c>
      <c r="AB22" s="43" t="s">
        <v>1688</v>
      </c>
      <c r="AC22" s="43">
        <v>25</v>
      </c>
      <c r="AD22" s="43">
        <v>35</v>
      </c>
      <c r="AE22" s="43" t="s">
        <v>89</v>
      </c>
      <c r="AF22" s="43" t="s">
        <v>211</v>
      </c>
      <c r="AH22" s="43" t="s">
        <v>1688</v>
      </c>
      <c r="AJ22" s="43">
        <v>250058</v>
      </c>
      <c r="BC22" s="43">
        <v>14</v>
      </c>
      <c r="BG22" s="43">
        <v>13</v>
      </c>
      <c r="BH22" s="43" t="s">
        <v>1689</v>
      </c>
      <c r="BI22" s="43" t="s">
        <v>1690</v>
      </c>
      <c r="BZ22" s="131">
        <v>14</v>
      </c>
      <c r="CA22" s="131" t="s">
        <v>1691</v>
      </c>
      <c r="CB22" s="132" t="str">
        <f t="shared" si="1"/>
        <v/>
      </c>
      <c r="CC22" s="132" t="b">
        <f t="shared" si="0"/>
        <v>0</v>
      </c>
    </row>
    <row r="23" spans="1:81" ht="18" customHeight="1" x14ac:dyDescent="0.35">
      <c r="A23" s="56"/>
      <c r="B23" s="56"/>
      <c r="C23" s="56"/>
      <c r="D23" s="56"/>
      <c r="E23" s="57"/>
      <c r="F23" s="141" t="str">
        <f t="shared" si="2"/>
        <v/>
      </c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9"/>
      <c r="S23" s="58" t="s">
        <v>1598</v>
      </c>
      <c r="U23" s="43" t="s">
        <v>1692</v>
      </c>
      <c r="V23" s="43" t="s">
        <v>1693</v>
      </c>
      <c r="W23" s="43" t="s">
        <v>1692</v>
      </c>
      <c r="AA23" s="43" t="s">
        <v>1694</v>
      </c>
      <c r="AB23" s="43" t="s">
        <v>1695</v>
      </c>
      <c r="AC23" s="43">
        <v>25</v>
      </c>
      <c r="AD23" s="43">
        <v>31</v>
      </c>
      <c r="AE23" s="43" t="s">
        <v>89</v>
      </c>
      <c r="AF23" s="43" t="s">
        <v>129</v>
      </c>
      <c r="AH23" s="43" t="s">
        <v>1695</v>
      </c>
      <c r="AJ23" s="43">
        <v>250061</v>
      </c>
      <c r="BC23" s="43">
        <v>15</v>
      </c>
      <c r="BG23" s="43">
        <v>14</v>
      </c>
      <c r="BH23" s="43" t="s">
        <v>1654</v>
      </c>
      <c r="BI23" s="43" t="s">
        <v>1696</v>
      </c>
      <c r="BZ23" s="131">
        <v>15</v>
      </c>
      <c r="CA23" s="131" t="s">
        <v>1697</v>
      </c>
      <c r="CB23" s="132" t="str">
        <f t="shared" si="1"/>
        <v/>
      </c>
      <c r="CC23" s="132" t="b">
        <f t="shared" si="0"/>
        <v>0</v>
      </c>
    </row>
    <row r="24" spans="1:81" ht="18" customHeight="1" x14ac:dyDescent="0.35">
      <c r="A24" s="56"/>
      <c r="B24" s="56"/>
      <c r="C24" s="56"/>
      <c r="D24" s="56"/>
      <c r="E24" s="57"/>
      <c r="F24" s="141" t="str">
        <f t="shared" si="2"/>
        <v/>
      </c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9"/>
      <c r="S24" s="58" t="s">
        <v>1598</v>
      </c>
      <c r="U24" s="43" t="s">
        <v>1698</v>
      </c>
      <c r="V24" s="43" t="s">
        <v>1699</v>
      </c>
      <c r="W24" s="43" t="s">
        <v>1698</v>
      </c>
      <c r="AA24" s="43" t="s">
        <v>1700</v>
      </c>
      <c r="AB24" s="43" t="s">
        <v>1701</v>
      </c>
      <c r="AC24" s="43">
        <v>17</v>
      </c>
      <c r="AD24" s="43">
        <v>12</v>
      </c>
      <c r="AE24" s="43" t="s">
        <v>75</v>
      </c>
      <c r="AF24" s="43" t="s">
        <v>76</v>
      </c>
      <c r="AH24" s="43" t="s">
        <v>1701</v>
      </c>
      <c r="AJ24" s="43">
        <v>170031</v>
      </c>
      <c r="BC24" s="43">
        <v>16</v>
      </c>
      <c r="BG24" s="43">
        <v>15</v>
      </c>
      <c r="BH24" s="43" t="s">
        <v>1702</v>
      </c>
      <c r="BI24" s="43" t="s">
        <v>1703</v>
      </c>
      <c r="BZ24" s="131">
        <v>16</v>
      </c>
      <c r="CA24" s="131" t="s">
        <v>1704</v>
      </c>
      <c r="CB24" s="132" t="str">
        <f t="shared" si="1"/>
        <v/>
      </c>
      <c r="CC24" s="132" t="b">
        <f t="shared" si="0"/>
        <v>0</v>
      </c>
    </row>
    <row r="25" spans="1:81" ht="18" customHeight="1" x14ac:dyDescent="0.35">
      <c r="A25" s="56"/>
      <c r="B25" s="56"/>
      <c r="C25" s="56"/>
      <c r="D25" s="56"/>
      <c r="E25" s="57"/>
      <c r="F25" s="141" t="str">
        <f t="shared" si="2"/>
        <v/>
      </c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9"/>
      <c r="S25" s="58" t="s">
        <v>1598</v>
      </c>
      <c r="U25" s="43" t="s">
        <v>1705</v>
      </c>
      <c r="V25" s="43" t="s">
        <v>1706</v>
      </c>
      <c r="W25" s="43" t="s">
        <v>1705</v>
      </c>
      <c r="AA25" s="43" t="s">
        <v>1707</v>
      </c>
      <c r="AB25" s="43" t="s">
        <v>1708</v>
      </c>
      <c r="AC25" s="43">
        <v>25</v>
      </c>
      <c r="AD25" s="43">
        <v>30</v>
      </c>
      <c r="AE25" s="43" t="s">
        <v>89</v>
      </c>
      <c r="AF25" s="43" t="s">
        <v>100</v>
      </c>
      <c r="AH25" s="43" t="s">
        <v>1708</v>
      </c>
      <c r="AJ25" s="43">
        <v>250077</v>
      </c>
      <c r="BC25" s="43">
        <v>17</v>
      </c>
      <c r="BG25" s="43">
        <v>16</v>
      </c>
      <c r="BH25" s="43" t="s">
        <v>1709</v>
      </c>
      <c r="BI25" s="43" t="s">
        <v>1710</v>
      </c>
      <c r="BZ25" s="131">
        <v>17</v>
      </c>
      <c r="CA25" s="131" t="s">
        <v>1711</v>
      </c>
      <c r="CB25" s="132" t="str">
        <f t="shared" si="1"/>
        <v/>
      </c>
      <c r="CC25" s="132" t="b">
        <f t="shared" si="0"/>
        <v>0</v>
      </c>
    </row>
    <row r="26" spans="1:81" ht="18" customHeight="1" x14ac:dyDescent="0.35">
      <c r="A26" s="56"/>
      <c r="B26" s="56"/>
      <c r="C26" s="56"/>
      <c r="D26" s="56"/>
      <c r="E26" s="57"/>
      <c r="F26" s="141" t="str">
        <f t="shared" si="2"/>
        <v/>
      </c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9"/>
      <c r="S26" s="58" t="s">
        <v>1598</v>
      </c>
      <c r="U26" s="43" t="s">
        <v>1712</v>
      </c>
      <c r="V26" s="43" t="s">
        <v>1713</v>
      </c>
      <c r="W26" s="43" t="s">
        <v>1712</v>
      </c>
      <c r="AA26" s="43" t="s">
        <v>1714</v>
      </c>
      <c r="AB26" s="43" t="s">
        <v>1715</v>
      </c>
      <c r="AC26" s="43">
        <v>25</v>
      </c>
      <c r="AD26" s="43">
        <v>34</v>
      </c>
      <c r="AE26" s="43" t="s">
        <v>89</v>
      </c>
      <c r="AF26" s="43" t="s">
        <v>197</v>
      </c>
      <c r="AH26" s="43" t="s">
        <v>1715</v>
      </c>
      <c r="AJ26" s="43">
        <v>250083</v>
      </c>
      <c r="BC26" s="43">
        <v>18</v>
      </c>
      <c r="BG26" s="43">
        <v>17</v>
      </c>
      <c r="BH26" s="43" t="s">
        <v>1716</v>
      </c>
      <c r="BI26" s="43" t="s">
        <v>1717</v>
      </c>
      <c r="BZ26" s="131">
        <v>18</v>
      </c>
      <c r="CA26" s="131" t="s">
        <v>1718</v>
      </c>
      <c r="CB26" s="132" t="str">
        <f t="shared" si="1"/>
        <v/>
      </c>
      <c r="CC26" s="132" t="b">
        <f t="shared" si="0"/>
        <v>0</v>
      </c>
    </row>
    <row r="27" spans="1:81" ht="18" customHeight="1" x14ac:dyDescent="0.35">
      <c r="A27" s="56"/>
      <c r="B27" s="56"/>
      <c r="C27" s="56"/>
      <c r="D27" s="56"/>
      <c r="E27" s="57"/>
      <c r="F27" s="141" t="str">
        <f t="shared" si="2"/>
        <v/>
      </c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9"/>
      <c r="S27" s="58" t="s">
        <v>1598</v>
      </c>
      <c r="U27" s="43" t="s">
        <v>1719</v>
      </c>
      <c r="V27" s="43" t="s">
        <v>1720</v>
      </c>
      <c r="W27" s="43" t="s">
        <v>1719</v>
      </c>
      <c r="AA27" s="43" t="s">
        <v>1721</v>
      </c>
      <c r="AB27" s="43" t="s">
        <v>1722</v>
      </c>
      <c r="AC27" s="43">
        <v>25</v>
      </c>
      <c r="AD27" s="43">
        <v>31</v>
      </c>
      <c r="AE27" s="43" t="s">
        <v>89</v>
      </c>
      <c r="AF27" s="43" t="s">
        <v>129</v>
      </c>
      <c r="AH27" s="43" t="s">
        <v>1722</v>
      </c>
      <c r="AJ27" s="43">
        <v>250096</v>
      </c>
      <c r="BC27" s="43">
        <v>19</v>
      </c>
      <c r="BG27" s="43">
        <v>18</v>
      </c>
      <c r="BH27" s="43" t="s">
        <v>1679</v>
      </c>
      <c r="BI27" s="43" t="s">
        <v>1723</v>
      </c>
      <c r="BZ27" s="131">
        <v>19</v>
      </c>
      <c r="CA27" s="131" t="s">
        <v>1628</v>
      </c>
      <c r="CB27" s="132" t="str">
        <f t="shared" si="1"/>
        <v/>
      </c>
      <c r="CC27" s="132" t="b">
        <f t="shared" si="0"/>
        <v>0</v>
      </c>
    </row>
    <row r="28" spans="1:81" ht="18" customHeight="1" x14ac:dyDescent="0.35">
      <c r="A28" s="56"/>
      <c r="B28" s="56"/>
      <c r="C28" s="56"/>
      <c r="D28" s="56"/>
      <c r="E28" s="57"/>
      <c r="F28" s="141" t="str">
        <f t="shared" si="2"/>
        <v/>
      </c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9"/>
      <c r="S28" s="58" t="s">
        <v>1598</v>
      </c>
      <c r="U28" s="43" t="s">
        <v>1724</v>
      </c>
      <c r="V28" s="43" t="s">
        <v>1724</v>
      </c>
      <c r="W28" s="43" t="s">
        <v>1724</v>
      </c>
      <c r="AA28" s="43" t="s">
        <v>1725</v>
      </c>
      <c r="AB28" s="43" t="s">
        <v>1726</v>
      </c>
      <c r="AC28" s="43">
        <v>43</v>
      </c>
      <c r="AD28" s="43">
        <v>18</v>
      </c>
      <c r="AE28" s="43" t="s">
        <v>49</v>
      </c>
      <c r="AF28" s="43" t="s">
        <v>275</v>
      </c>
      <c r="AH28" s="43" t="s">
        <v>1726</v>
      </c>
      <c r="AJ28" s="43">
        <v>430022</v>
      </c>
      <c r="BC28" s="43">
        <v>20</v>
      </c>
      <c r="BG28" s="43">
        <v>19</v>
      </c>
      <c r="BH28" s="43" t="s">
        <v>1727</v>
      </c>
      <c r="BI28" s="43" t="s">
        <v>1728</v>
      </c>
      <c r="BZ28" s="131">
        <v>20</v>
      </c>
      <c r="CA28" s="131" t="s">
        <v>1599</v>
      </c>
      <c r="CB28" s="132" t="str">
        <f t="shared" si="1"/>
        <v/>
      </c>
      <c r="CC28" s="132" t="b">
        <f t="shared" si="0"/>
        <v>0</v>
      </c>
    </row>
    <row r="29" spans="1:81" ht="18" customHeight="1" x14ac:dyDescent="0.35">
      <c r="A29" s="56"/>
      <c r="B29" s="56"/>
      <c r="C29" s="56"/>
      <c r="D29" s="56"/>
      <c r="E29" s="57"/>
      <c r="F29" s="141" t="str">
        <f t="shared" si="2"/>
        <v/>
      </c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9"/>
      <c r="S29" s="58" t="s">
        <v>1598</v>
      </c>
      <c r="U29" s="43" t="s">
        <v>1729</v>
      </c>
      <c r="V29" s="43" t="s">
        <v>1730</v>
      </c>
      <c r="W29" s="43" t="s">
        <v>1729</v>
      </c>
      <c r="AA29" s="43" t="s">
        <v>1731</v>
      </c>
      <c r="AB29" s="43" t="s">
        <v>1732</v>
      </c>
      <c r="AC29" s="43">
        <v>43</v>
      </c>
      <c r="AD29" s="43">
        <v>16</v>
      </c>
      <c r="AE29" s="43" t="s">
        <v>49</v>
      </c>
      <c r="AF29" s="43" t="s">
        <v>344</v>
      </c>
      <c r="AH29" s="43" t="s">
        <v>1732</v>
      </c>
      <c r="AJ29" s="43">
        <v>430038</v>
      </c>
      <c r="BC29" s="43">
        <v>21</v>
      </c>
      <c r="BG29" s="43">
        <v>20</v>
      </c>
      <c r="BH29" s="43" t="s">
        <v>1733</v>
      </c>
      <c r="BI29" s="43" t="s">
        <v>1734</v>
      </c>
      <c r="BZ29" s="131">
        <v>21</v>
      </c>
      <c r="CA29" s="131" t="s">
        <v>1735</v>
      </c>
      <c r="CB29" s="132" t="str">
        <f t="shared" si="1"/>
        <v/>
      </c>
      <c r="CC29" s="132" t="b">
        <f t="shared" si="0"/>
        <v>0</v>
      </c>
    </row>
    <row r="30" spans="1:81" ht="18" customHeight="1" x14ac:dyDescent="0.35">
      <c r="A30" s="56"/>
      <c r="B30" s="56"/>
      <c r="C30" s="56"/>
      <c r="D30" s="56"/>
      <c r="E30" s="57"/>
      <c r="F30" s="141" t="str">
        <f t="shared" si="2"/>
        <v/>
      </c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9"/>
      <c r="S30" s="58" t="s">
        <v>1598</v>
      </c>
      <c r="U30" s="43" t="s">
        <v>1736</v>
      </c>
      <c r="V30" s="43" t="s">
        <v>1737</v>
      </c>
      <c r="W30" s="43" t="s">
        <v>1736</v>
      </c>
      <c r="AA30" s="43" t="s">
        <v>1738</v>
      </c>
      <c r="AB30" s="43" t="s">
        <v>1739</v>
      </c>
      <c r="AC30" s="43">
        <v>17</v>
      </c>
      <c r="AD30" s="43">
        <v>13</v>
      </c>
      <c r="AE30" s="43" t="s">
        <v>75</v>
      </c>
      <c r="AF30" s="43" t="s">
        <v>79</v>
      </c>
      <c r="AH30" s="43" t="s">
        <v>1739</v>
      </c>
      <c r="AJ30" s="43">
        <v>170046</v>
      </c>
      <c r="BC30" s="43">
        <v>22</v>
      </c>
      <c r="BG30" s="43">
        <v>21</v>
      </c>
      <c r="BH30" s="43" t="s">
        <v>1740</v>
      </c>
      <c r="BI30" s="43" t="s">
        <v>1741</v>
      </c>
      <c r="BZ30" s="131">
        <v>22</v>
      </c>
      <c r="CA30" s="131" t="s">
        <v>1742</v>
      </c>
      <c r="CB30" s="132" t="str">
        <f t="shared" si="1"/>
        <v/>
      </c>
      <c r="CC30" s="132" t="b">
        <f t="shared" si="0"/>
        <v>0</v>
      </c>
    </row>
    <row r="31" spans="1:81" ht="18" customHeight="1" x14ac:dyDescent="0.35">
      <c r="A31" s="56"/>
      <c r="B31" s="56"/>
      <c r="C31" s="56"/>
      <c r="D31" s="56"/>
      <c r="E31" s="57"/>
      <c r="F31" s="141" t="str">
        <f t="shared" si="2"/>
        <v/>
      </c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9"/>
      <c r="S31" s="58" t="s">
        <v>1598</v>
      </c>
      <c r="U31" s="43" t="s">
        <v>1743</v>
      </c>
      <c r="V31" s="43" t="s">
        <v>1744</v>
      </c>
      <c r="W31" s="43" t="s">
        <v>1743</v>
      </c>
      <c r="AA31" s="43" t="s">
        <v>1745</v>
      </c>
      <c r="AB31" s="43" t="s">
        <v>1746</v>
      </c>
      <c r="AC31" s="43">
        <v>43</v>
      </c>
      <c r="AD31" s="43">
        <v>24</v>
      </c>
      <c r="AE31" s="43" t="s">
        <v>49</v>
      </c>
      <c r="AF31" s="43" t="s">
        <v>115</v>
      </c>
      <c r="AH31" s="43" t="s">
        <v>1746</v>
      </c>
      <c r="AJ31" s="43">
        <v>430043</v>
      </c>
      <c r="BC31" s="43">
        <v>23</v>
      </c>
      <c r="BG31" s="43">
        <v>22</v>
      </c>
      <c r="BH31" s="43" t="s">
        <v>1747</v>
      </c>
      <c r="BI31" s="43" t="s">
        <v>1748</v>
      </c>
      <c r="CB31" s="132" t="str">
        <f t="shared" si="1"/>
        <v/>
      </c>
      <c r="CC31" s="132" t="b">
        <f t="shared" si="0"/>
        <v>0</v>
      </c>
    </row>
    <row r="32" spans="1:81" ht="18" customHeight="1" x14ac:dyDescent="0.35">
      <c r="A32" s="56"/>
      <c r="B32" s="56"/>
      <c r="C32" s="56"/>
      <c r="D32" s="56"/>
      <c r="E32" s="57"/>
      <c r="F32" s="141" t="str">
        <f t="shared" si="2"/>
        <v/>
      </c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9"/>
      <c r="S32" s="58" t="s">
        <v>1598</v>
      </c>
      <c r="U32" s="43" t="s">
        <v>1749</v>
      </c>
      <c r="V32" s="43" t="s">
        <v>1750</v>
      </c>
      <c r="W32" s="43" t="s">
        <v>1749</v>
      </c>
      <c r="AA32" s="43" t="s">
        <v>1751</v>
      </c>
      <c r="AB32" s="43" t="s">
        <v>1752</v>
      </c>
      <c r="AC32" s="43">
        <v>25</v>
      </c>
      <c r="AD32" s="43">
        <v>30</v>
      </c>
      <c r="AE32" s="43" t="s">
        <v>89</v>
      </c>
      <c r="AF32" s="43" t="s">
        <v>100</v>
      </c>
      <c r="AH32" s="43" t="s">
        <v>1752</v>
      </c>
      <c r="AJ32" s="43">
        <v>250100</v>
      </c>
      <c r="BC32" s="43">
        <v>24</v>
      </c>
      <c r="BG32" s="43">
        <v>23</v>
      </c>
      <c r="BH32" s="43" t="s">
        <v>1753</v>
      </c>
      <c r="BI32" s="43" t="s">
        <v>1754</v>
      </c>
      <c r="CB32" s="132" t="str">
        <f t="shared" si="1"/>
        <v/>
      </c>
      <c r="CC32" s="132" t="b">
        <f t="shared" si="0"/>
        <v>0</v>
      </c>
    </row>
    <row r="33" spans="1:81" ht="18" customHeight="1" x14ac:dyDescent="0.35">
      <c r="A33" s="56"/>
      <c r="B33" s="56"/>
      <c r="C33" s="56"/>
      <c r="D33" s="56"/>
      <c r="E33" s="57"/>
      <c r="F33" s="141" t="str">
        <f t="shared" si="2"/>
        <v/>
      </c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9"/>
      <c r="S33" s="58" t="s">
        <v>1598</v>
      </c>
      <c r="U33" s="43" t="s">
        <v>1755</v>
      </c>
      <c r="V33" s="43" t="s">
        <v>1756</v>
      </c>
      <c r="W33" s="43" t="s">
        <v>1755</v>
      </c>
      <c r="AA33" s="43" t="s">
        <v>1757</v>
      </c>
      <c r="AB33" s="43" t="s">
        <v>1758</v>
      </c>
      <c r="AC33" s="43">
        <v>25</v>
      </c>
      <c r="AD33" s="43">
        <v>30</v>
      </c>
      <c r="AE33" s="43" t="s">
        <v>89</v>
      </c>
      <c r="AF33" s="43" t="s">
        <v>100</v>
      </c>
      <c r="AH33" s="43" t="s">
        <v>1758</v>
      </c>
      <c r="AJ33" s="43">
        <v>250117</v>
      </c>
      <c r="BC33" s="43">
        <v>25</v>
      </c>
      <c r="BG33" s="43">
        <v>24</v>
      </c>
      <c r="BH33" s="43" t="s">
        <v>1759</v>
      </c>
      <c r="BI33" s="43" t="s">
        <v>1760</v>
      </c>
      <c r="CB33" s="132" t="str">
        <f t="shared" si="1"/>
        <v/>
      </c>
      <c r="CC33" s="132" t="b">
        <f t="shared" si="0"/>
        <v>0</v>
      </c>
    </row>
    <row r="34" spans="1:81" ht="18" customHeight="1" x14ac:dyDescent="0.35">
      <c r="A34" s="56"/>
      <c r="B34" s="56"/>
      <c r="C34" s="56"/>
      <c r="D34" s="56"/>
      <c r="E34" s="57"/>
      <c r="F34" s="141" t="str">
        <f t="shared" si="2"/>
        <v/>
      </c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9"/>
      <c r="S34" s="58" t="s">
        <v>1598</v>
      </c>
      <c r="U34" s="43" t="s">
        <v>1761</v>
      </c>
      <c r="V34" s="43" t="s">
        <v>1762</v>
      </c>
      <c r="W34" s="43" t="s">
        <v>1761</v>
      </c>
      <c r="AA34" s="43" t="s">
        <v>1763</v>
      </c>
      <c r="AB34" s="43" t="s">
        <v>1764</v>
      </c>
      <c r="AC34" s="43">
        <v>25</v>
      </c>
      <c r="AD34" s="43">
        <v>30</v>
      </c>
      <c r="AE34" s="43" t="s">
        <v>89</v>
      </c>
      <c r="AF34" s="43" t="s">
        <v>100</v>
      </c>
      <c r="AH34" s="43" t="s">
        <v>1764</v>
      </c>
      <c r="AJ34" s="43">
        <v>250122</v>
      </c>
      <c r="BC34" s="43">
        <v>26</v>
      </c>
      <c r="BG34" s="43">
        <v>25</v>
      </c>
      <c r="BH34" s="43" t="s">
        <v>1765</v>
      </c>
      <c r="BI34" s="43" t="s">
        <v>1766</v>
      </c>
      <c r="CB34" s="132" t="str">
        <f t="shared" si="1"/>
        <v/>
      </c>
      <c r="CC34" s="132" t="b">
        <f t="shared" si="0"/>
        <v>0</v>
      </c>
    </row>
    <row r="35" spans="1:81" ht="18" customHeight="1" x14ac:dyDescent="0.35">
      <c r="A35" s="56"/>
      <c r="B35" s="56"/>
      <c r="C35" s="56"/>
      <c r="D35" s="56"/>
      <c r="E35" s="57"/>
      <c r="F35" s="141" t="str">
        <f t="shared" si="2"/>
        <v/>
      </c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9"/>
      <c r="S35" s="58" t="s">
        <v>1598</v>
      </c>
      <c r="U35" s="43" t="s">
        <v>1767</v>
      </c>
      <c r="V35" s="43" t="s">
        <v>1768</v>
      </c>
      <c r="W35" s="43" t="s">
        <v>1767</v>
      </c>
      <c r="AA35" s="43" t="s">
        <v>1769</v>
      </c>
      <c r="AB35" s="43" t="s">
        <v>1770</v>
      </c>
      <c r="AC35" s="43">
        <v>43</v>
      </c>
      <c r="AD35" s="43">
        <v>15</v>
      </c>
      <c r="AE35" s="43" t="s">
        <v>49</v>
      </c>
      <c r="AF35" s="43" t="s">
        <v>68</v>
      </c>
      <c r="AH35" s="43" t="s">
        <v>1770</v>
      </c>
      <c r="AJ35" s="43">
        <v>430056</v>
      </c>
      <c r="BC35" s="43">
        <v>27</v>
      </c>
      <c r="BG35" s="43">
        <v>26</v>
      </c>
      <c r="BH35" s="43" t="s">
        <v>1771</v>
      </c>
      <c r="BI35" s="43" t="s">
        <v>1772</v>
      </c>
      <c r="CB35" s="132" t="str">
        <f t="shared" si="1"/>
        <v/>
      </c>
      <c r="CC35" s="132" t="b">
        <f t="shared" si="0"/>
        <v>0</v>
      </c>
    </row>
    <row r="36" spans="1:81" ht="18" customHeight="1" x14ac:dyDescent="0.35">
      <c r="A36" s="56"/>
      <c r="B36" s="56"/>
      <c r="C36" s="56"/>
      <c r="D36" s="56"/>
      <c r="E36" s="57"/>
      <c r="F36" s="141" t="str">
        <f t="shared" si="2"/>
        <v/>
      </c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9"/>
      <c r="S36" s="58" t="s">
        <v>1598</v>
      </c>
      <c r="U36" s="43" t="s">
        <v>1773</v>
      </c>
      <c r="V36" s="43" t="s">
        <v>1774</v>
      </c>
      <c r="W36" s="43" t="s">
        <v>1773</v>
      </c>
      <c r="AA36" s="43" t="s">
        <v>1775</v>
      </c>
      <c r="AB36" s="43" t="s">
        <v>1776</v>
      </c>
      <c r="AC36" s="43">
        <v>43</v>
      </c>
      <c r="AD36" s="43">
        <v>22</v>
      </c>
      <c r="AE36" s="43" t="s">
        <v>49</v>
      </c>
      <c r="AF36" s="43" t="s">
        <v>608</v>
      </c>
      <c r="AH36" s="43" t="s">
        <v>1776</v>
      </c>
      <c r="AJ36" s="43">
        <v>439044</v>
      </c>
      <c r="BC36" s="43">
        <v>28</v>
      </c>
      <c r="BG36" s="43">
        <v>27</v>
      </c>
      <c r="BH36" s="43" t="s">
        <v>1777</v>
      </c>
      <c r="BI36" s="43" t="s">
        <v>1778</v>
      </c>
      <c r="CB36" s="132" t="str">
        <f t="shared" si="1"/>
        <v/>
      </c>
      <c r="CC36" s="132" t="b">
        <f t="shared" si="0"/>
        <v>0</v>
      </c>
    </row>
    <row r="37" spans="1:81" ht="18" customHeight="1" x14ac:dyDescent="0.35">
      <c r="A37" s="56"/>
      <c r="B37" s="56"/>
      <c r="C37" s="56"/>
      <c r="D37" s="56"/>
      <c r="E37" s="57"/>
      <c r="F37" s="141" t="str">
        <f t="shared" si="2"/>
        <v/>
      </c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9"/>
      <c r="S37" s="58" t="s">
        <v>1598</v>
      </c>
      <c r="U37" s="43" t="s">
        <v>1779</v>
      </c>
      <c r="V37" s="43" t="s">
        <v>1780</v>
      </c>
      <c r="W37" s="43" t="s">
        <v>1779</v>
      </c>
      <c r="AA37" s="43" t="s">
        <v>1781</v>
      </c>
      <c r="AB37" s="43" t="s">
        <v>1782</v>
      </c>
      <c r="AC37" s="43">
        <v>43</v>
      </c>
      <c r="AD37" s="43">
        <v>22</v>
      </c>
      <c r="AE37" s="43" t="s">
        <v>49</v>
      </c>
      <c r="AF37" s="43" t="s">
        <v>608</v>
      </c>
      <c r="AH37" s="43" t="s">
        <v>1782</v>
      </c>
      <c r="AJ37" s="43">
        <v>430069</v>
      </c>
      <c r="BC37" s="43">
        <v>10</v>
      </c>
      <c r="BG37" s="43">
        <v>28</v>
      </c>
      <c r="BH37" s="43" t="s">
        <v>1783</v>
      </c>
      <c r="BI37" s="43" t="s">
        <v>1784</v>
      </c>
      <c r="CB37" s="132" t="str">
        <f t="shared" si="1"/>
        <v/>
      </c>
      <c r="CC37" s="132" t="b">
        <f t="shared" si="0"/>
        <v>0</v>
      </c>
    </row>
    <row r="38" spans="1:81" ht="18" customHeight="1" x14ac:dyDescent="0.35">
      <c r="A38" s="56"/>
      <c r="B38" s="56"/>
      <c r="C38" s="56"/>
      <c r="D38" s="56"/>
      <c r="E38" s="57"/>
      <c r="F38" s="141" t="str">
        <f t="shared" si="2"/>
        <v/>
      </c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9"/>
      <c r="S38" s="58" t="s">
        <v>1598</v>
      </c>
      <c r="U38" s="43" t="s">
        <v>1785</v>
      </c>
      <c r="V38" s="43" t="s">
        <v>1786</v>
      </c>
      <c r="W38" s="43" t="s">
        <v>1785</v>
      </c>
      <c r="AA38" s="43" t="s">
        <v>1787</v>
      </c>
      <c r="AB38" s="43" t="s">
        <v>1788</v>
      </c>
      <c r="AC38" s="43">
        <v>43</v>
      </c>
      <c r="AD38" s="43">
        <v>16</v>
      </c>
      <c r="AE38" s="43" t="s">
        <v>49</v>
      </c>
      <c r="AF38" s="43" t="s">
        <v>344</v>
      </c>
      <c r="AH38" s="43" t="s">
        <v>1788</v>
      </c>
      <c r="AJ38" s="43">
        <v>430075</v>
      </c>
      <c r="BC38" s="43">
        <v>9</v>
      </c>
      <c r="BG38" s="43">
        <v>29</v>
      </c>
      <c r="BH38" s="43" t="s">
        <v>1789</v>
      </c>
      <c r="BI38" s="43" t="s">
        <v>1790</v>
      </c>
      <c r="CB38" s="132" t="str">
        <f t="shared" si="1"/>
        <v/>
      </c>
      <c r="CC38" s="132" t="b">
        <f t="shared" si="0"/>
        <v>0</v>
      </c>
    </row>
    <row r="39" spans="1:81" ht="18" customHeight="1" x14ac:dyDescent="0.35">
      <c r="A39" s="56"/>
      <c r="B39" s="56"/>
      <c r="C39" s="56"/>
      <c r="D39" s="56"/>
      <c r="E39" s="57"/>
      <c r="F39" s="141" t="str">
        <f t="shared" si="2"/>
        <v/>
      </c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9"/>
      <c r="S39" s="58" t="s">
        <v>1598</v>
      </c>
      <c r="U39" s="43" t="s">
        <v>1791</v>
      </c>
      <c r="V39" s="43" t="s">
        <v>1792</v>
      </c>
      <c r="W39" s="43" t="s">
        <v>1791</v>
      </c>
      <c r="AA39" s="43" t="s">
        <v>1793</v>
      </c>
      <c r="AB39" s="43" t="s">
        <v>1794</v>
      </c>
      <c r="AC39" s="43" t="s">
        <v>84</v>
      </c>
      <c r="AD39" s="43">
        <v>5</v>
      </c>
      <c r="AE39" s="43" t="s">
        <v>8</v>
      </c>
      <c r="AF39" s="43" t="s">
        <v>298</v>
      </c>
      <c r="AH39" s="43" t="s">
        <v>1794</v>
      </c>
      <c r="AJ39" s="43" t="s">
        <v>1795</v>
      </c>
      <c r="BC39" s="43">
        <v>31</v>
      </c>
      <c r="BG39" s="43">
        <v>30</v>
      </c>
      <c r="BH39" s="43" t="s">
        <v>1796</v>
      </c>
      <c r="BI39" s="43" t="s">
        <v>1797</v>
      </c>
      <c r="CB39" s="132" t="str">
        <f t="shared" si="1"/>
        <v/>
      </c>
      <c r="CC39" s="132" t="b">
        <f t="shared" si="0"/>
        <v>0</v>
      </c>
    </row>
    <row r="40" spans="1:81" ht="18" customHeight="1" x14ac:dyDescent="0.35">
      <c r="A40" s="56"/>
      <c r="B40" s="56"/>
      <c r="C40" s="56"/>
      <c r="D40" s="56"/>
      <c r="E40" s="57"/>
      <c r="F40" s="141" t="str">
        <f t="shared" si="2"/>
        <v/>
      </c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9"/>
      <c r="S40" s="58" t="s">
        <v>1598</v>
      </c>
      <c r="U40" s="43" t="s">
        <v>1798</v>
      </c>
      <c r="V40" s="43" t="s">
        <v>1799</v>
      </c>
      <c r="W40" s="43" t="s">
        <v>1798</v>
      </c>
      <c r="AA40" s="43" t="s">
        <v>1800</v>
      </c>
      <c r="AB40" s="43" t="s">
        <v>1801</v>
      </c>
      <c r="AC40" s="43">
        <v>43</v>
      </c>
      <c r="AD40" s="43">
        <v>22</v>
      </c>
      <c r="AE40" s="43" t="s">
        <v>49</v>
      </c>
      <c r="AF40" s="43" t="s">
        <v>608</v>
      </c>
      <c r="AH40" s="43" t="s">
        <v>1801</v>
      </c>
      <c r="AJ40" s="43">
        <v>430081</v>
      </c>
      <c r="BC40" s="43">
        <v>30</v>
      </c>
      <c r="BG40" s="43">
        <v>31</v>
      </c>
      <c r="BH40" s="43" t="s">
        <v>1802</v>
      </c>
      <c r="BI40" s="43" t="s">
        <v>1803</v>
      </c>
      <c r="CB40" s="132" t="str">
        <f t="shared" si="1"/>
        <v/>
      </c>
      <c r="CC40" s="132" t="b">
        <f t="shared" ref="CC40:CC71" si="3">IF(ISNUMBER(VALUE(LEFT(E40)))=TRUE,IF(LEFT(E40,8)&amp;VLOOKUP(MOD(VALUE(LEFT(E40,8)),23),Lletres_NIF,2,0)=E40,"","Incorrecte"),IF(LEFT(E40)="X",IF(LEFT(E40,8)&amp;VLOOKUP(MOD(MID(E40,2,7),23),Lletres_NIF,2,0)=E40,"","Incorrecte"),IF(LEFT(E40)="Y",IF(LEFT(E40,8)&amp;VLOOKUP(MOD(1&amp;MID(E40,2,7),23),Lletres_NIF,2,0)=E40,"","Incorrecte"),IF(LEFT(E40)="Z",IF(LEFT(E40,8)&amp;VLOOKUP(MOD(2&amp;MID(E40,2,7),23),Lletres_NIF,2,0)=E40,"","Incorrecte")))))</f>
        <v>0</v>
      </c>
    </row>
    <row r="41" spans="1:81" ht="18" customHeight="1" x14ac:dyDescent="0.35">
      <c r="A41" s="56"/>
      <c r="B41" s="56"/>
      <c r="C41" s="56"/>
      <c r="D41" s="56"/>
      <c r="E41" s="57"/>
      <c r="F41" s="141" t="str">
        <f t="shared" si="2"/>
        <v/>
      </c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9"/>
      <c r="S41" s="58" t="s">
        <v>1598</v>
      </c>
      <c r="U41" s="43" t="s">
        <v>1804</v>
      </c>
      <c r="V41" s="43" t="s">
        <v>1805</v>
      </c>
      <c r="W41" s="43" t="s">
        <v>1804</v>
      </c>
      <c r="AA41" s="43" t="s">
        <v>1806</v>
      </c>
      <c r="AB41" s="43" t="s">
        <v>1807</v>
      </c>
      <c r="AC41" s="43">
        <v>25</v>
      </c>
      <c r="AD41" s="43">
        <v>30</v>
      </c>
      <c r="AE41" s="43" t="s">
        <v>89</v>
      </c>
      <c r="AF41" s="43" t="s">
        <v>100</v>
      </c>
      <c r="AH41" s="43" t="s">
        <v>1807</v>
      </c>
      <c r="AJ41" s="43">
        <v>250138</v>
      </c>
      <c r="BG41" s="43">
        <v>32</v>
      </c>
      <c r="BH41" s="43" t="s">
        <v>1808</v>
      </c>
      <c r="BI41" s="43" t="s">
        <v>1809</v>
      </c>
      <c r="CB41" s="132" t="str">
        <f t="shared" si="1"/>
        <v/>
      </c>
      <c r="CC41" s="132" t="b">
        <f t="shared" si="3"/>
        <v>0</v>
      </c>
    </row>
    <row r="42" spans="1:81" ht="18" customHeight="1" x14ac:dyDescent="0.35">
      <c r="A42" s="56"/>
      <c r="B42" s="56"/>
      <c r="C42" s="56"/>
      <c r="D42" s="56"/>
      <c r="E42" s="57"/>
      <c r="F42" s="141" t="str">
        <f t="shared" si="2"/>
        <v/>
      </c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9"/>
      <c r="S42" s="58" t="s">
        <v>1598</v>
      </c>
      <c r="U42" s="43" t="s">
        <v>1810</v>
      </c>
      <c r="V42" s="43" t="s">
        <v>1811</v>
      </c>
      <c r="W42" s="43" t="s">
        <v>1810</v>
      </c>
      <c r="AA42" s="43" t="s">
        <v>1812</v>
      </c>
      <c r="AB42" s="43" t="s">
        <v>1813</v>
      </c>
      <c r="AC42" s="43">
        <v>25</v>
      </c>
      <c r="AD42" s="43">
        <v>30</v>
      </c>
      <c r="AE42" s="43" t="s">
        <v>89</v>
      </c>
      <c r="AF42" s="43" t="s">
        <v>100</v>
      </c>
      <c r="AH42" s="43" t="s">
        <v>1813</v>
      </c>
      <c r="AJ42" s="43">
        <v>250143</v>
      </c>
      <c r="BG42" s="43">
        <v>33</v>
      </c>
      <c r="BH42" s="43" t="s">
        <v>1814</v>
      </c>
      <c r="BI42" s="43" t="s">
        <v>1815</v>
      </c>
      <c r="CB42" s="132" t="str">
        <f t="shared" si="1"/>
        <v/>
      </c>
      <c r="CC42" s="132" t="b">
        <f t="shared" si="3"/>
        <v>0</v>
      </c>
    </row>
    <row r="43" spans="1:81" ht="18" customHeight="1" x14ac:dyDescent="0.35">
      <c r="A43" s="56"/>
      <c r="B43" s="56"/>
      <c r="C43" s="56"/>
      <c r="D43" s="56"/>
      <c r="E43" s="57"/>
      <c r="F43" s="141" t="str">
        <f t="shared" si="2"/>
        <v/>
      </c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9"/>
      <c r="S43" s="58" t="s">
        <v>1598</v>
      </c>
      <c r="U43" s="43" t="s">
        <v>1816</v>
      </c>
      <c r="V43" s="43" t="s">
        <v>1817</v>
      </c>
      <c r="W43" s="43" t="s">
        <v>1816</v>
      </c>
      <c r="AA43" s="43" t="s">
        <v>1818</v>
      </c>
      <c r="AB43" s="43" t="s">
        <v>1819</v>
      </c>
      <c r="AC43" s="43">
        <v>43</v>
      </c>
      <c r="AD43" s="43">
        <v>16</v>
      </c>
      <c r="AE43" s="43" t="s">
        <v>49</v>
      </c>
      <c r="AF43" s="43" t="s">
        <v>344</v>
      </c>
      <c r="AH43" s="43" t="s">
        <v>1819</v>
      </c>
      <c r="AJ43" s="43">
        <v>430094</v>
      </c>
      <c r="BG43" s="43">
        <v>34</v>
      </c>
      <c r="BH43" s="43" t="s">
        <v>1820</v>
      </c>
      <c r="BI43" s="43" t="s">
        <v>1821</v>
      </c>
      <c r="CB43" s="132" t="str">
        <f t="shared" si="1"/>
        <v/>
      </c>
      <c r="CC43" s="132" t="b">
        <f t="shared" si="3"/>
        <v>0</v>
      </c>
    </row>
    <row r="44" spans="1:81" ht="18" customHeight="1" x14ac:dyDescent="0.35">
      <c r="A44" s="56"/>
      <c r="B44" s="56"/>
      <c r="C44" s="56"/>
      <c r="D44" s="56"/>
      <c r="E44" s="57"/>
      <c r="F44" s="141" t="str">
        <f t="shared" si="2"/>
        <v/>
      </c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9"/>
      <c r="S44" s="58" t="s">
        <v>1598</v>
      </c>
      <c r="U44" s="43" t="s">
        <v>1822</v>
      </c>
      <c r="V44" s="43" t="s">
        <v>1823</v>
      </c>
      <c r="W44" s="43" t="s">
        <v>1822</v>
      </c>
      <c r="AA44" s="43" t="s">
        <v>1824</v>
      </c>
      <c r="AB44" s="43" t="s">
        <v>1825</v>
      </c>
      <c r="AC44" s="43">
        <v>25</v>
      </c>
      <c r="AD44" s="43">
        <v>34</v>
      </c>
      <c r="AE44" s="43" t="s">
        <v>89</v>
      </c>
      <c r="AF44" s="43" t="s">
        <v>197</v>
      </c>
      <c r="AH44" s="43" t="s">
        <v>1825</v>
      </c>
      <c r="AJ44" s="43">
        <v>250156</v>
      </c>
      <c r="BG44" s="43">
        <v>35</v>
      </c>
      <c r="BH44" s="43" t="s">
        <v>1826</v>
      </c>
      <c r="BI44" s="43" t="s">
        <v>1827</v>
      </c>
      <c r="CB44" s="132" t="str">
        <f t="shared" si="1"/>
        <v/>
      </c>
      <c r="CC44" s="132" t="b">
        <f t="shared" si="3"/>
        <v>0</v>
      </c>
    </row>
    <row r="45" spans="1:81" s="127" customFormat="1" ht="18" customHeight="1" x14ac:dyDescent="0.35">
      <c r="A45" s="56"/>
      <c r="B45" s="56"/>
      <c r="C45" s="56"/>
      <c r="D45" s="56"/>
      <c r="E45" s="57"/>
      <c r="F45" s="141" t="str">
        <f t="shared" si="2"/>
        <v/>
      </c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9"/>
      <c r="S45" s="58" t="s">
        <v>1598</v>
      </c>
      <c r="T45" s="43"/>
      <c r="U45" s="43" t="s">
        <v>1828</v>
      </c>
      <c r="V45" s="43" t="s">
        <v>1351</v>
      </c>
      <c r="W45" s="43" t="s">
        <v>1828</v>
      </c>
      <c r="X45" s="43"/>
      <c r="Y45" s="43"/>
      <c r="Z45" s="43"/>
      <c r="AA45" s="43" t="s">
        <v>1829</v>
      </c>
      <c r="AB45" s="43" t="s">
        <v>1830</v>
      </c>
      <c r="AC45" s="43">
        <v>25</v>
      </c>
      <c r="AD45" s="43">
        <v>30</v>
      </c>
      <c r="AE45" s="43" t="s">
        <v>89</v>
      </c>
      <c r="AF45" s="43" t="s">
        <v>100</v>
      </c>
      <c r="AG45" s="43"/>
      <c r="AH45" s="43" t="s">
        <v>1830</v>
      </c>
      <c r="AI45" s="43"/>
      <c r="AJ45" s="43">
        <v>250169</v>
      </c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>
        <v>36</v>
      </c>
      <c r="BH45" s="43" t="s">
        <v>1831</v>
      </c>
      <c r="BI45" s="43" t="s">
        <v>1832</v>
      </c>
      <c r="BJ45" s="43"/>
      <c r="CB45" s="132" t="str">
        <f t="shared" si="1"/>
        <v/>
      </c>
      <c r="CC45" s="132" t="b">
        <f t="shared" si="3"/>
        <v>0</v>
      </c>
    </row>
    <row r="46" spans="1:81" s="127" customFormat="1" ht="18" customHeight="1" x14ac:dyDescent="0.35">
      <c r="A46" s="56"/>
      <c r="B46" s="56"/>
      <c r="C46" s="56"/>
      <c r="D46" s="56"/>
      <c r="E46" s="57"/>
      <c r="F46" s="141" t="str">
        <f t="shared" si="2"/>
        <v/>
      </c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9"/>
      <c r="S46" s="58" t="s">
        <v>1598</v>
      </c>
      <c r="T46" s="43"/>
      <c r="U46" s="43" t="s">
        <v>1833</v>
      </c>
      <c r="V46" s="43" t="s">
        <v>1833</v>
      </c>
      <c r="W46" s="43" t="s">
        <v>1833</v>
      </c>
      <c r="X46" s="43"/>
      <c r="Y46" s="43"/>
      <c r="Z46" s="43"/>
      <c r="AA46" s="43" t="s">
        <v>1834</v>
      </c>
      <c r="AB46" s="43" t="s">
        <v>1835</v>
      </c>
      <c r="AC46" s="43">
        <v>25</v>
      </c>
      <c r="AD46" s="43">
        <v>36</v>
      </c>
      <c r="AE46" s="43" t="s">
        <v>89</v>
      </c>
      <c r="AF46" s="43" t="s">
        <v>165</v>
      </c>
      <c r="AG46" s="43"/>
      <c r="AH46" s="43" t="s">
        <v>1835</v>
      </c>
      <c r="AI46" s="43"/>
      <c r="AJ46" s="43">
        <v>250175</v>
      </c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>
        <v>37</v>
      </c>
      <c r="BH46" s="43" t="s">
        <v>1836</v>
      </c>
      <c r="BI46" s="43" t="s">
        <v>1837</v>
      </c>
      <c r="BJ46" s="43"/>
      <c r="CB46" s="132" t="str">
        <f t="shared" si="1"/>
        <v/>
      </c>
      <c r="CC46" s="132" t="b">
        <f t="shared" si="3"/>
        <v>0</v>
      </c>
    </row>
    <row r="47" spans="1:81" s="127" customFormat="1" ht="18" customHeight="1" x14ac:dyDescent="0.35">
      <c r="A47" s="56"/>
      <c r="B47" s="56"/>
      <c r="C47" s="56"/>
      <c r="D47" s="56"/>
      <c r="E47" s="57"/>
      <c r="F47" s="141" t="str">
        <f t="shared" si="2"/>
        <v/>
      </c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9"/>
      <c r="S47" s="58" t="s">
        <v>1598</v>
      </c>
      <c r="T47" s="43"/>
      <c r="U47" s="43" t="s">
        <v>1838</v>
      </c>
      <c r="V47" s="43" t="s">
        <v>1839</v>
      </c>
      <c r="W47" s="43" t="s">
        <v>1838</v>
      </c>
      <c r="X47" s="43"/>
      <c r="Y47" s="43"/>
      <c r="Z47" s="43"/>
      <c r="AA47" s="43" t="s">
        <v>1840</v>
      </c>
      <c r="AB47" s="43" t="s">
        <v>1841</v>
      </c>
      <c r="AC47" s="43">
        <v>43</v>
      </c>
      <c r="AD47" s="43">
        <v>15</v>
      </c>
      <c r="AE47" s="43" t="s">
        <v>49</v>
      </c>
      <c r="AF47" s="43" t="s">
        <v>68</v>
      </c>
      <c r="AG47" s="43"/>
      <c r="AH47" s="43" t="s">
        <v>1841</v>
      </c>
      <c r="AI47" s="43"/>
      <c r="AJ47" s="43">
        <v>430108</v>
      </c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>
        <v>38</v>
      </c>
      <c r="BH47" s="43" t="s">
        <v>1842</v>
      </c>
      <c r="BI47" s="43" t="s">
        <v>1843</v>
      </c>
      <c r="BJ47" s="43"/>
      <c r="CB47" s="132" t="str">
        <f t="shared" si="1"/>
        <v/>
      </c>
      <c r="CC47" s="132" t="b">
        <f t="shared" si="3"/>
        <v>0</v>
      </c>
    </row>
    <row r="48" spans="1:81" ht="18" customHeight="1" x14ac:dyDescent="0.35">
      <c r="A48" s="56"/>
      <c r="B48" s="56"/>
      <c r="C48" s="56"/>
      <c r="D48" s="56"/>
      <c r="E48" s="57"/>
      <c r="F48" s="141" t="str">
        <f t="shared" si="2"/>
        <v/>
      </c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9"/>
      <c r="S48" s="58" t="s">
        <v>1598</v>
      </c>
      <c r="U48" s="43" t="s">
        <v>1844</v>
      </c>
      <c r="V48" s="43" t="s">
        <v>1845</v>
      </c>
      <c r="W48" s="43" t="s">
        <v>1844</v>
      </c>
      <c r="AA48" s="43" t="s">
        <v>1846</v>
      </c>
      <c r="AB48" s="43" t="s">
        <v>1847</v>
      </c>
      <c r="AC48" s="43">
        <v>25</v>
      </c>
      <c r="AD48" s="43">
        <v>30</v>
      </c>
      <c r="AE48" s="43" t="s">
        <v>89</v>
      </c>
      <c r="AF48" s="43" t="s">
        <v>100</v>
      </c>
      <c r="AH48" s="43" t="s">
        <v>1847</v>
      </c>
      <c r="AJ48" s="43">
        <v>250194</v>
      </c>
      <c r="BG48" s="43">
        <v>39</v>
      </c>
      <c r="BH48" s="43" t="s">
        <v>1842</v>
      </c>
      <c r="BI48" s="43" t="s">
        <v>1843</v>
      </c>
      <c r="CB48" s="132" t="str">
        <f t="shared" si="1"/>
        <v/>
      </c>
      <c r="CC48" s="132" t="b">
        <f t="shared" si="3"/>
        <v>0</v>
      </c>
    </row>
    <row r="49" spans="1:81" ht="18" customHeight="1" x14ac:dyDescent="0.35">
      <c r="A49" s="56"/>
      <c r="B49" s="56"/>
      <c r="C49" s="56"/>
      <c r="D49" s="56"/>
      <c r="E49" s="57"/>
      <c r="F49" s="141" t="str">
        <f t="shared" si="2"/>
        <v/>
      </c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9"/>
      <c r="S49" s="58" t="s">
        <v>1598</v>
      </c>
      <c r="U49" s="43" t="s">
        <v>1848</v>
      </c>
      <c r="V49" s="43" t="s">
        <v>1848</v>
      </c>
      <c r="W49" s="43" t="s">
        <v>1848</v>
      </c>
      <c r="AA49" s="43" t="s">
        <v>1849</v>
      </c>
      <c r="AB49" s="43" t="s">
        <v>1850</v>
      </c>
      <c r="AC49" s="43">
        <v>25</v>
      </c>
      <c r="AD49" s="43">
        <v>30</v>
      </c>
      <c r="AE49" s="43" t="s">
        <v>89</v>
      </c>
      <c r="AF49" s="43" t="s">
        <v>100</v>
      </c>
      <c r="AH49" s="43" t="s">
        <v>1850</v>
      </c>
      <c r="AJ49" s="43">
        <v>250208</v>
      </c>
      <c r="BG49" s="43">
        <v>40</v>
      </c>
      <c r="BH49" s="43" t="s">
        <v>1724</v>
      </c>
      <c r="BI49" s="43" t="s">
        <v>1851</v>
      </c>
      <c r="CB49" s="132" t="str">
        <f t="shared" si="1"/>
        <v/>
      </c>
      <c r="CC49" s="132" t="b">
        <f t="shared" si="3"/>
        <v>0</v>
      </c>
    </row>
    <row r="50" spans="1:81" ht="18" customHeight="1" x14ac:dyDescent="0.35">
      <c r="A50" s="56"/>
      <c r="B50" s="56"/>
      <c r="C50" s="56"/>
      <c r="D50" s="56"/>
      <c r="E50" s="57"/>
      <c r="F50" s="141" t="str">
        <f t="shared" si="2"/>
        <v/>
      </c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9"/>
      <c r="S50" s="58" t="s">
        <v>1598</v>
      </c>
      <c r="U50" s="43" t="s">
        <v>1852</v>
      </c>
      <c r="V50" s="43" t="s">
        <v>1853</v>
      </c>
      <c r="W50" s="43" t="s">
        <v>1852</v>
      </c>
      <c r="AA50" s="43" t="s">
        <v>1854</v>
      </c>
      <c r="AB50" s="43" t="s">
        <v>1855</v>
      </c>
      <c r="AC50" s="43">
        <v>25</v>
      </c>
      <c r="AD50" s="43">
        <v>30</v>
      </c>
      <c r="AE50" s="43" t="s">
        <v>89</v>
      </c>
      <c r="AF50" s="43" t="s">
        <v>100</v>
      </c>
      <c r="AH50" s="43" t="s">
        <v>1855</v>
      </c>
      <c r="AJ50" s="43">
        <v>250215</v>
      </c>
      <c r="BG50" s="43">
        <v>41</v>
      </c>
      <c r="BH50" s="43" t="s">
        <v>1856</v>
      </c>
      <c r="BI50" s="43" t="s">
        <v>1857</v>
      </c>
      <c r="CB50" s="132" t="str">
        <f t="shared" si="1"/>
        <v/>
      </c>
      <c r="CC50" s="132" t="b">
        <f t="shared" si="3"/>
        <v>0</v>
      </c>
    </row>
    <row r="51" spans="1:81" ht="18" customHeight="1" x14ac:dyDescent="0.35">
      <c r="A51" s="56"/>
      <c r="B51" s="56"/>
      <c r="C51" s="56"/>
      <c r="D51" s="56"/>
      <c r="E51" s="57"/>
      <c r="F51" s="141" t="str">
        <f t="shared" si="2"/>
        <v/>
      </c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9"/>
      <c r="S51" s="58" t="s">
        <v>1598</v>
      </c>
      <c r="AA51" s="43" t="s">
        <v>1858</v>
      </c>
      <c r="AB51" s="43" t="s">
        <v>1859</v>
      </c>
      <c r="AC51" s="43">
        <v>43</v>
      </c>
      <c r="AD51" s="43">
        <v>16</v>
      </c>
      <c r="AE51" s="43" t="s">
        <v>49</v>
      </c>
      <c r="AF51" s="43" t="s">
        <v>344</v>
      </c>
      <c r="AH51" s="43" t="s">
        <v>1859</v>
      </c>
      <c r="AJ51" s="43">
        <v>430115</v>
      </c>
      <c r="BG51" s="43">
        <v>42</v>
      </c>
      <c r="BH51" s="43" t="s">
        <v>1860</v>
      </c>
      <c r="BI51" s="43" t="s">
        <v>1861</v>
      </c>
      <c r="CB51" s="132" t="str">
        <f t="shared" si="1"/>
        <v/>
      </c>
      <c r="CC51" s="132" t="b">
        <f t="shared" si="3"/>
        <v>0</v>
      </c>
    </row>
    <row r="52" spans="1:81" ht="18" customHeight="1" x14ac:dyDescent="0.35">
      <c r="A52" s="56"/>
      <c r="B52" s="56"/>
      <c r="C52" s="56"/>
      <c r="D52" s="56"/>
      <c r="E52" s="57"/>
      <c r="F52" s="141" t="str">
        <f t="shared" si="2"/>
        <v/>
      </c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9"/>
      <c r="S52" s="58" t="s">
        <v>1598</v>
      </c>
      <c r="AA52" s="43" t="s">
        <v>1862</v>
      </c>
      <c r="AB52" s="43" t="s">
        <v>1863</v>
      </c>
      <c r="AC52" s="43">
        <v>25</v>
      </c>
      <c r="AD52" s="43">
        <v>34</v>
      </c>
      <c r="AE52" s="43" t="s">
        <v>89</v>
      </c>
      <c r="AF52" s="43" t="s">
        <v>197</v>
      </c>
      <c r="AH52" s="43" t="s">
        <v>1863</v>
      </c>
      <c r="AJ52" s="43">
        <v>250220</v>
      </c>
      <c r="BG52" s="43">
        <v>43</v>
      </c>
      <c r="BH52" s="43" t="s">
        <v>1730</v>
      </c>
      <c r="BI52" s="43" t="s">
        <v>1864</v>
      </c>
      <c r="CB52" s="132" t="str">
        <f t="shared" si="1"/>
        <v/>
      </c>
      <c r="CC52" s="132" t="b">
        <f t="shared" si="3"/>
        <v>0</v>
      </c>
    </row>
    <row r="53" spans="1:81" ht="18" customHeight="1" x14ac:dyDescent="0.35">
      <c r="A53" s="56"/>
      <c r="B53" s="56"/>
      <c r="C53" s="56"/>
      <c r="D53" s="56"/>
      <c r="E53" s="57"/>
      <c r="F53" s="141" t="str">
        <f t="shared" si="2"/>
        <v/>
      </c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9"/>
      <c r="S53" s="58" t="s">
        <v>1598</v>
      </c>
      <c r="AA53" s="43" t="s">
        <v>1865</v>
      </c>
      <c r="AB53" s="43" t="s">
        <v>1866</v>
      </c>
      <c r="AC53" s="43">
        <v>17</v>
      </c>
      <c r="AD53" s="43">
        <v>8</v>
      </c>
      <c r="AE53" s="43" t="s">
        <v>75</v>
      </c>
      <c r="AF53" s="43" t="s">
        <v>97</v>
      </c>
      <c r="AH53" s="43" t="s">
        <v>1866</v>
      </c>
      <c r="AJ53" s="43">
        <v>170062</v>
      </c>
      <c r="BG53" s="43">
        <v>44</v>
      </c>
      <c r="BH53" s="43" t="s">
        <v>1867</v>
      </c>
      <c r="BI53" s="43" t="s">
        <v>1868</v>
      </c>
      <c r="CB53" s="132" t="str">
        <f t="shared" si="1"/>
        <v/>
      </c>
      <c r="CC53" s="132" t="b">
        <f t="shared" si="3"/>
        <v>0</v>
      </c>
    </row>
    <row r="54" spans="1:81" ht="18" customHeight="1" x14ac:dyDescent="0.35">
      <c r="A54" s="56"/>
      <c r="B54" s="56"/>
      <c r="C54" s="56"/>
      <c r="D54" s="56"/>
      <c r="E54" s="57"/>
      <c r="F54" s="141" t="str">
        <f t="shared" si="2"/>
        <v/>
      </c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9"/>
      <c r="S54" s="58" t="s">
        <v>1598</v>
      </c>
      <c r="AA54" s="43" t="s">
        <v>1869</v>
      </c>
      <c r="AB54" s="43" t="s">
        <v>1870</v>
      </c>
      <c r="AC54" s="43" t="s">
        <v>84</v>
      </c>
      <c r="AD54" s="43">
        <v>6</v>
      </c>
      <c r="AE54" s="43" t="s">
        <v>8</v>
      </c>
      <c r="AF54" s="43" t="s">
        <v>173</v>
      </c>
      <c r="AH54" s="43" t="s">
        <v>1870</v>
      </c>
      <c r="AJ54" s="43" t="s">
        <v>1871</v>
      </c>
      <c r="BG54" s="43">
        <v>45</v>
      </c>
      <c r="BH54" s="43" t="s">
        <v>1872</v>
      </c>
      <c r="BI54" s="43" t="s">
        <v>1873</v>
      </c>
      <c r="CB54" s="132" t="str">
        <f t="shared" si="1"/>
        <v/>
      </c>
      <c r="CC54" s="132" t="b">
        <f t="shared" si="3"/>
        <v>0</v>
      </c>
    </row>
    <row r="55" spans="1:81" ht="18" customHeight="1" x14ac:dyDescent="0.35">
      <c r="A55" s="121"/>
      <c r="B55" s="121"/>
      <c r="C55" s="121"/>
      <c r="D55" s="121"/>
      <c r="E55" s="122"/>
      <c r="F55" s="77" t="str">
        <f t="shared" si="2"/>
        <v/>
      </c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3"/>
      <c r="S55" s="123"/>
      <c r="AA55" s="43" t="s">
        <v>1874</v>
      </c>
      <c r="AB55" s="43" t="s">
        <v>1875</v>
      </c>
      <c r="AC55" s="43">
        <v>25</v>
      </c>
      <c r="AD55" s="43">
        <v>30</v>
      </c>
      <c r="AE55" s="43" t="s">
        <v>89</v>
      </c>
      <c r="AF55" s="43" t="s">
        <v>100</v>
      </c>
      <c r="AH55" s="43" t="s">
        <v>1875</v>
      </c>
      <c r="AJ55" s="43">
        <v>250236</v>
      </c>
      <c r="BG55" s="43">
        <v>46</v>
      </c>
      <c r="BH55" s="43" t="s">
        <v>1876</v>
      </c>
      <c r="BI55" s="43" t="s">
        <v>1877</v>
      </c>
      <c r="CB55" s="132" t="str">
        <f t="shared" si="1"/>
        <v/>
      </c>
      <c r="CC55" s="132" t="b">
        <f t="shared" si="3"/>
        <v>0</v>
      </c>
    </row>
    <row r="56" spans="1:81" ht="18" customHeight="1" x14ac:dyDescent="0.35">
      <c r="A56" s="121"/>
      <c r="B56" s="121"/>
      <c r="C56" s="121"/>
      <c r="D56" s="121"/>
      <c r="E56" s="122"/>
      <c r="F56" s="77" t="str">
        <f t="shared" si="2"/>
        <v/>
      </c>
      <c r="G56" s="121"/>
      <c r="H56" s="121"/>
      <c r="I56" s="121"/>
      <c r="J56" s="121"/>
      <c r="K56" s="121"/>
      <c r="L56" s="121"/>
      <c r="M56" s="121"/>
      <c r="N56" s="121"/>
      <c r="O56" s="121"/>
      <c r="P56" s="121"/>
      <c r="Q56" s="121"/>
      <c r="R56" s="123"/>
      <c r="S56" s="123"/>
      <c r="AA56" s="43" t="s">
        <v>1878</v>
      </c>
      <c r="AB56" s="43" t="s">
        <v>1879</v>
      </c>
      <c r="AC56" s="43">
        <v>25</v>
      </c>
      <c r="AD56" s="43">
        <v>36</v>
      </c>
      <c r="AE56" s="43" t="s">
        <v>89</v>
      </c>
      <c r="AF56" s="43" t="s">
        <v>165</v>
      </c>
      <c r="AH56" s="43" t="s">
        <v>1879</v>
      </c>
      <c r="AJ56" s="43">
        <v>250241</v>
      </c>
      <c r="BG56" s="43">
        <v>47</v>
      </c>
      <c r="BH56" s="43" t="s">
        <v>1880</v>
      </c>
      <c r="BI56" s="43" t="s">
        <v>1881</v>
      </c>
      <c r="CB56" s="132" t="str">
        <f t="shared" si="1"/>
        <v/>
      </c>
      <c r="CC56" s="132" t="b">
        <f t="shared" si="3"/>
        <v>0</v>
      </c>
    </row>
    <row r="57" spans="1:81" ht="18" customHeight="1" x14ac:dyDescent="0.35">
      <c r="A57" s="121"/>
      <c r="B57" s="121"/>
      <c r="C57" s="121"/>
      <c r="D57" s="121"/>
      <c r="E57" s="122"/>
      <c r="F57" s="77" t="str">
        <f t="shared" si="2"/>
        <v/>
      </c>
      <c r="G57" s="121"/>
      <c r="H57" s="121"/>
      <c r="I57" s="121"/>
      <c r="J57" s="121"/>
      <c r="K57" s="121"/>
      <c r="L57" s="121"/>
      <c r="M57" s="121"/>
      <c r="N57" s="121"/>
      <c r="O57" s="121"/>
      <c r="P57" s="121"/>
      <c r="Q57" s="121"/>
      <c r="R57" s="123"/>
      <c r="S57" s="123"/>
      <c r="AA57" s="43" t="s">
        <v>1882</v>
      </c>
      <c r="AB57" s="43" t="s">
        <v>1883</v>
      </c>
      <c r="AC57" s="43">
        <v>43</v>
      </c>
      <c r="AD57" s="43">
        <v>14</v>
      </c>
      <c r="AE57" s="43" t="s">
        <v>49</v>
      </c>
      <c r="AF57" s="43" t="s">
        <v>464</v>
      </c>
      <c r="AH57" s="43" t="s">
        <v>1883</v>
      </c>
      <c r="AJ57" s="43">
        <v>430120</v>
      </c>
      <c r="BG57" s="43">
        <v>48</v>
      </c>
      <c r="BH57" s="43" t="s">
        <v>1737</v>
      </c>
      <c r="BI57" s="43" t="s">
        <v>1884</v>
      </c>
      <c r="CB57" s="132" t="str">
        <f t="shared" si="1"/>
        <v/>
      </c>
      <c r="CC57" s="132" t="b">
        <f t="shared" si="3"/>
        <v>0</v>
      </c>
    </row>
    <row r="58" spans="1:81" ht="18" customHeight="1" x14ac:dyDescent="0.35">
      <c r="A58" s="121"/>
      <c r="B58" s="121"/>
      <c r="C58" s="121"/>
      <c r="D58" s="121"/>
      <c r="E58" s="122"/>
      <c r="F58" s="77" t="str">
        <f t="shared" si="2"/>
        <v/>
      </c>
      <c r="G58" s="121"/>
      <c r="H58" s="121"/>
      <c r="I58" s="121"/>
      <c r="J58" s="121"/>
      <c r="K58" s="121"/>
      <c r="L58" s="121"/>
      <c r="M58" s="121"/>
      <c r="N58" s="121"/>
      <c r="O58" s="121"/>
      <c r="P58" s="121"/>
      <c r="Q58" s="121"/>
      <c r="R58" s="123"/>
      <c r="S58" s="123"/>
      <c r="AA58" s="43" t="s">
        <v>1885</v>
      </c>
      <c r="AB58" s="43" t="s">
        <v>1886</v>
      </c>
      <c r="AC58" s="43">
        <v>0</v>
      </c>
      <c r="AD58" s="43">
        <v>0</v>
      </c>
      <c r="AE58" s="43" t="s">
        <v>1887</v>
      </c>
      <c r="AF58" s="43" t="s">
        <v>1888</v>
      </c>
      <c r="AH58" s="43" t="s">
        <v>1886</v>
      </c>
      <c r="AJ58" s="43">
        <v>999999</v>
      </c>
      <c r="BG58" s="43">
        <v>49</v>
      </c>
      <c r="BH58" s="43" t="s">
        <v>1889</v>
      </c>
      <c r="BI58" s="43" t="s">
        <v>1890</v>
      </c>
      <c r="CB58" s="132" t="str">
        <f t="shared" si="1"/>
        <v/>
      </c>
      <c r="CC58" s="132" t="b">
        <f t="shared" si="3"/>
        <v>0</v>
      </c>
    </row>
    <row r="59" spans="1:81" ht="18" customHeight="1" x14ac:dyDescent="0.35">
      <c r="A59" s="121"/>
      <c r="B59" s="121"/>
      <c r="C59" s="121"/>
      <c r="D59" s="121"/>
      <c r="E59" s="122"/>
      <c r="F59" s="77" t="str">
        <f t="shared" si="2"/>
        <v/>
      </c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/>
      <c r="R59" s="123"/>
      <c r="S59" s="123"/>
      <c r="AA59" s="43" t="s">
        <v>1891</v>
      </c>
      <c r="AB59" s="43" t="s">
        <v>1892</v>
      </c>
      <c r="AC59" s="43">
        <v>17</v>
      </c>
      <c r="AD59" s="43">
        <v>10</v>
      </c>
      <c r="AE59" s="43" t="s">
        <v>75</v>
      </c>
      <c r="AF59" s="43" t="s">
        <v>187</v>
      </c>
      <c r="AH59" s="43" t="s">
        <v>1892</v>
      </c>
      <c r="AJ59" s="43">
        <v>170078</v>
      </c>
      <c r="BG59" s="43">
        <v>50</v>
      </c>
      <c r="BH59" s="43" t="s">
        <v>1893</v>
      </c>
      <c r="BI59" s="43" t="s">
        <v>1894</v>
      </c>
      <c r="CB59" s="132" t="str">
        <f t="shared" si="1"/>
        <v/>
      </c>
      <c r="CC59" s="132" t="b">
        <f t="shared" si="3"/>
        <v>0</v>
      </c>
    </row>
    <row r="60" spans="1:81" ht="18" customHeight="1" x14ac:dyDescent="0.35">
      <c r="A60" s="121"/>
      <c r="B60" s="121"/>
      <c r="C60" s="121"/>
      <c r="D60" s="121"/>
      <c r="E60" s="122"/>
      <c r="F60" s="77" t="str">
        <f t="shared" si="2"/>
        <v/>
      </c>
      <c r="G60" s="121"/>
      <c r="H60" s="121"/>
      <c r="I60" s="121"/>
      <c r="J60" s="121"/>
      <c r="K60" s="121"/>
      <c r="L60" s="121"/>
      <c r="M60" s="121"/>
      <c r="N60" s="121"/>
      <c r="O60" s="121"/>
      <c r="P60" s="121"/>
      <c r="Q60" s="121"/>
      <c r="R60" s="123"/>
      <c r="S60" s="123"/>
      <c r="AA60" s="43" t="s">
        <v>1895</v>
      </c>
      <c r="AB60" s="43" t="s">
        <v>1896</v>
      </c>
      <c r="AC60" s="43">
        <v>43</v>
      </c>
      <c r="AD60" s="43">
        <v>22</v>
      </c>
      <c r="AE60" s="43" t="s">
        <v>49</v>
      </c>
      <c r="AF60" s="43" t="s">
        <v>608</v>
      </c>
      <c r="AH60" s="43" t="s">
        <v>1896</v>
      </c>
      <c r="AJ60" s="43">
        <v>430136</v>
      </c>
      <c r="BG60" s="43">
        <v>51</v>
      </c>
      <c r="BH60" s="43" t="s">
        <v>1897</v>
      </c>
      <c r="BI60" s="43" t="s">
        <v>1898</v>
      </c>
      <c r="CB60" s="132" t="str">
        <f t="shared" si="1"/>
        <v/>
      </c>
      <c r="CC60" s="132" t="b">
        <f t="shared" si="3"/>
        <v>0</v>
      </c>
    </row>
    <row r="61" spans="1:81" ht="18" customHeight="1" x14ac:dyDescent="0.35">
      <c r="A61" s="121"/>
      <c r="B61" s="121"/>
      <c r="C61" s="121"/>
      <c r="D61" s="121"/>
      <c r="E61" s="122"/>
      <c r="F61" s="77" t="str">
        <f t="shared" si="2"/>
        <v/>
      </c>
      <c r="G61" s="121"/>
      <c r="H61" s="121"/>
      <c r="I61" s="121"/>
      <c r="J61" s="121"/>
      <c r="K61" s="121"/>
      <c r="L61" s="121"/>
      <c r="M61" s="121"/>
      <c r="N61" s="121"/>
      <c r="O61" s="121"/>
      <c r="P61" s="121"/>
      <c r="Q61" s="121"/>
      <c r="R61" s="123"/>
      <c r="S61" s="123"/>
      <c r="AA61" s="43" t="s">
        <v>1899</v>
      </c>
      <c r="AB61" s="43" t="s">
        <v>1900</v>
      </c>
      <c r="AC61" s="43" t="s">
        <v>84</v>
      </c>
      <c r="AD61" s="43">
        <v>3</v>
      </c>
      <c r="AE61" s="43" t="s">
        <v>8</v>
      </c>
      <c r="AF61" s="43" t="s">
        <v>71</v>
      </c>
      <c r="AH61" s="43" t="s">
        <v>1900</v>
      </c>
      <c r="AJ61" s="43" t="s">
        <v>1901</v>
      </c>
      <c r="BG61" s="43">
        <v>52</v>
      </c>
      <c r="BH61" s="43" t="s">
        <v>1902</v>
      </c>
      <c r="BI61" s="43" t="s">
        <v>1903</v>
      </c>
      <c r="CB61" s="132" t="str">
        <f t="shared" si="1"/>
        <v/>
      </c>
      <c r="CC61" s="132" t="b">
        <f t="shared" si="3"/>
        <v>0</v>
      </c>
    </row>
    <row r="62" spans="1:81" ht="18" customHeight="1" x14ac:dyDescent="0.35">
      <c r="A62" s="121"/>
      <c r="B62" s="121"/>
      <c r="C62" s="121"/>
      <c r="D62" s="121"/>
      <c r="E62" s="122"/>
      <c r="F62" s="77" t="str">
        <f t="shared" si="2"/>
        <v/>
      </c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3"/>
      <c r="S62" s="123"/>
      <c r="AA62" s="43" t="s">
        <v>1904</v>
      </c>
      <c r="AB62" s="43" t="s">
        <v>1905</v>
      </c>
      <c r="AC62" s="43">
        <v>43</v>
      </c>
      <c r="AD62" s="43">
        <v>22</v>
      </c>
      <c r="AE62" s="43" t="s">
        <v>49</v>
      </c>
      <c r="AF62" s="43" t="s">
        <v>608</v>
      </c>
      <c r="AH62" s="43" t="s">
        <v>1905</v>
      </c>
      <c r="AJ62" s="43">
        <v>439060</v>
      </c>
      <c r="BG62" s="43">
        <v>53</v>
      </c>
      <c r="BH62" s="43" t="s">
        <v>1906</v>
      </c>
      <c r="BI62" s="43" t="s">
        <v>1907</v>
      </c>
      <c r="CB62" s="132" t="str">
        <f t="shared" si="1"/>
        <v/>
      </c>
      <c r="CC62" s="132" t="b">
        <f t="shared" si="3"/>
        <v>0</v>
      </c>
    </row>
    <row r="63" spans="1:81" ht="18" customHeight="1" x14ac:dyDescent="0.35">
      <c r="A63" s="121"/>
      <c r="B63" s="121"/>
      <c r="C63" s="121"/>
      <c r="D63" s="121"/>
      <c r="E63" s="122"/>
      <c r="F63" s="77" t="str">
        <f t="shared" si="2"/>
        <v/>
      </c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3"/>
      <c r="S63" s="123"/>
      <c r="AA63" s="43" t="s">
        <v>1908</v>
      </c>
      <c r="AB63" s="43" t="s">
        <v>1909</v>
      </c>
      <c r="AC63" s="43">
        <v>43</v>
      </c>
      <c r="AD63" s="43">
        <v>24</v>
      </c>
      <c r="AE63" s="43" t="s">
        <v>49</v>
      </c>
      <c r="AF63" s="43" t="s">
        <v>115</v>
      </c>
      <c r="AH63" s="43" t="s">
        <v>1909</v>
      </c>
      <c r="AJ63" s="43">
        <v>430141</v>
      </c>
      <c r="BG63" s="43">
        <v>54</v>
      </c>
      <c r="BH63" s="43" t="s">
        <v>1910</v>
      </c>
      <c r="BI63" s="43" t="s">
        <v>1911</v>
      </c>
      <c r="CB63" s="132" t="str">
        <f t="shared" si="1"/>
        <v/>
      </c>
      <c r="CC63" s="132" t="b">
        <f t="shared" si="3"/>
        <v>0</v>
      </c>
    </row>
    <row r="64" spans="1:81" ht="18" customHeight="1" x14ac:dyDescent="0.35">
      <c r="A64" s="121"/>
      <c r="B64" s="121"/>
      <c r="C64" s="121"/>
      <c r="D64" s="121"/>
      <c r="E64" s="122"/>
      <c r="F64" s="77" t="str">
        <f t="shared" si="2"/>
        <v/>
      </c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3"/>
      <c r="S64" s="123"/>
      <c r="AA64" s="43" t="s">
        <v>1912</v>
      </c>
      <c r="AB64" s="43" t="s">
        <v>1913</v>
      </c>
      <c r="AC64" s="43">
        <v>17</v>
      </c>
      <c r="AD64" s="43">
        <v>10</v>
      </c>
      <c r="AE64" s="43" t="s">
        <v>75</v>
      </c>
      <c r="AF64" s="43" t="s">
        <v>187</v>
      </c>
      <c r="AH64" s="43" t="s">
        <v>1913</v>
      </c>
      <c r="AJ64" s="43">
        <v>170084</v>
      </c>
      <c r="BG64" s="43">
        <v>55</v>
      </c>
      <c r="BH64" s="43" t="s">
        <v>1750</v>
      </c>
      <c r="BI64" s="43" t="s">
        <v>1914</v>
      </c>
      <c r="CB64" s="132" t="str">
        <f t="shared" si="1"/>
        <v/>
      </c>
      <c r="CC64" s="132" t="b">
        <f t="shared" si="3"/>
        <v>0</v>
      </c>
    </row>
    <row r="65" spans="1:81" ht="18" customHeight="1" x14ac:dyDescent="0.35">
      <c r="A65" s="121"/>
      <c r="B65" s="121"/>
      <c r="C65" s="121"/>
      <c r="D65" s="121"/>
      <c r="E65" s="122"/>
      <c r="F65" s="77" t="str">
        <f t="shared" si="2"/>
        <v/>
      </c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3"/>
      <c r="S65" s="123"/>
      <c r="AA65" s="43" t="s">
        <v>1915</v>
      </c>
      <c r="AB65" s="43" t="s">
        <v>1916</v>
      </c>
      <c r="AC65" s="43">
        <v>25</v>
      </c>
      <c r="AD65" s="43">
        <v>32</v>
      </c>
      <c r="AE65" s="43" t="s">
        <v>89</v>
      </c>
      <c r="AF65" s="43" t="s">
        <v>162</v>
      </c>
      <c r="AH65" s="43" t="s">
        <v>1916</v>
      </c>
      <c r="AJ65" s="43">
        <v>250273</v>
      </c>
      <c r="BG65" s="43">
        <v>56</v>
      </c>
      <c r="BH65" s="43" t="s">
        <v>1917</v>
      </c>
      <c r="BI65" s="43" t="s">
        <v>1918</v>
      </c>
      <c r="CB65" s="132" t="str">
        <f t="shared" si="1"/>
        <v/>
      </c>
      <c r="CC65" s="132" t="b">
        <f t="shared" si="3"/>
        <v>0</v>
      </c>
    </row>
    <row r="66" spans="1:81" ht="18" customHeight="1" x14ac:dyDescent="0.35">
      <c r="A66" s="121"/>
      <c r="B66" s="121"/>
      <c r="C66" s="121"/>
      <c r="D66" s="121"/>
      <c r="E66" s="122"/>
      <c r="F66" s="77" t="str">
        <f t="shared" si="2"/>
        <v/>
      </c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3"/>
      <c r="S66" s="123"/>
      <c r="AA66" s="43" t="s">
        <v>1919</v>
      </c>
      <c r="AB66" s="43" t="s">
        <v>1920</v>
      </c>
      <c r="AC66" s="43">
        <v>25</v>
      </c>
      <c r="AD66" s="43">
        <v>31</v>
      </c>
      <c r="AE66" s="43" t="s">
        <v>89</v>
      </c>
      <c r="AF66" s="43" t="s">
        <v>129</v>
      </c>
      <c r="AH66" s="43" t="s">
        <v>1920</v>
      </c>
      <c r="AJ66" s="43">
        <v>250292</v>
      </c>
      <c r="BG66" s="43">
        <v>57</v>
      </c>
      <c r="BH66" s="43" t="s">
        <v>1921</v>
      </c>
      <c r="BI66" s="43" t="s">
        <v>1922</v>
      </c>
      <c r="CB66" s="132" t="str">
        <f t="shared" si="1"/>
        <v/>
      </c>
      <c r="CC66" s="132" t="b">
        <f t="shared" si="3"/>
        <v>0</v>
      </c>
    </row>
    <row r="67" spans="1:81" ht="18" customHeight="1" x14ac:dyDescent="0.35">
      <c r="A67" s="121"/>
      <c r="B67" s="121"/>
      <c r="C67" s="121"/>
      <c r="D67" s="121"/>
      <c r="E67" s="122"/>
      <c r="F67" s="77" t="str">
        <f t="shared" si="2"/>
        <v/>
      </c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3"/>
      <c r="S67" s="123"/>
      <c r="AA67" s="43" t="s">
        <v>1923</v>
      </c>
      <c r="AB67" s="43" t="s">
        <v>1924</v>
      </c>
      <c r="AC67" s="43">
        <v>43</v>
      </c>
      <c r="AD67" s="43">
        <v>18</v>
      </c>
      <c r="AE67" s="43" t="s">
        <v>49</v>
      </c>
      <c r="AF67" s="43" t="s">
        <v>275</v>
      </c>
      <c r="AH67" s="43" t="s">
        <v>1924</v>
      </c>
      <c r="AJ67" s="43">
        <v>430167</v>
      </c>
      <c r="BG67" s="43">
        <v>58</v>
      </c>
      <c r="BH67" s="43" t="s">
        <v>1925</v>
      </c>
      <c r="BI67" s="43" t="s">
        <v>1926</v>
      </c>
      <c r="CB67" s="132" t="str">
        <f t="shared" si="1"/>
        <v/>
      </c>
      <c r="CC67" s="132" t="b">
        <f t="shared" si="3"/>
        <v>0</v>
      </c>
    </row>
    <row r="68" spans="1:81" ht="18" customHeight="1" x14ac:dyDescent="0.35">
      <c r="A68" s="121"/>
      <c r="B68" s="121"/>
      <c r="C68" s="121"/>
      <c r="D68" s="121"/>
      <c r="E68" s="122"/>
      <c r="F68" s="77" t="str">
        <f t="shared" si="2"/>
        <v/>
      </c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3"/>
      <c r="S68" s="123"/>
      <c r="AA68" s="43" t="s">
        <v>1927</v>
      </c>
      <c r="AB68" s="43" t="s">
        <v>1928</v>
      </c>
      <c r="AC68" s="43">
        <v>43</v>
      </c>
      <c r="AD68" s="43">
        <v>16</v>
      </c>
      <c r="AE68" s="43" t="s">
        <v>49</v>
      </c>
      <c r="AF68" s="43" t="s">
        <v>344</v>
      </c>
      <c r="AH68" s="43" t="s">
        <v>1928</v>
      </c>
      <c r="AJ68" s="43">
        <v>430154</v>
      </c>
      <c r="BG68" s="43">
        <v>59</v>
      </c>
      <c r="BH68" s="43" t="s">
        <v>1929</v>
      </c>
      <c r="BI68" s="43" t="s">
        <v>1930</v>
      </c>
      <c r="CB68" s="132" t="str">
        <f t="shared" si="1"/>
        <v/>
      </c>
      <c r="CC68" s="132" t="b">
        <f t="shared" si="3"/>
        <v>0</v>
      </c>
    </row>
    <row r="69" spans="1:81" ht="18" customHeight="1" x14ac:dyDescent="0.35">
      <c r="A69" s="121"/>
      <c r="B69" s="121"/>
      <c r="C69" s="121"/>
      <c r="D69" s="121"/>
      <c r="E69" s="122"/>
      <c r="F69" s="77" t="str">
        <f t="shared" si="2"/>
        <v/>
      </c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3"/>
      <c r="S69" s="123"/>
      <c r="AA69" s="43" t="s">
        <v>1931</v>
      </c>
      <c r="AB69" s="43" t="s">
        <v>1932</v>
      </c>
      <c r="AC69" s="43">
        <v>17</v>
      </c>
      <c r="AD69" s="43">
        <v>10</v>
      </c>
      <c r="AE69" s="43" t="s">
        <v>75</v>
      </c>
      <c r="AF69" s="43" t="s">
        <v>187</v>
      </c>
      <c r="AH69" s="43" t="s">
        <v>1932</v>
      </c>
      <c r="AJ69" s="43">
        <v>170097</v>
      </c>
      <c r="BG69" s="43">
        <v>60</v>
      </c>
      <c r="BH69" s="43" t="s">
        <v>1933</v>
      </c>
      <c r="BI69" s="43" t="s">
        <v>1934</v>
      </c>
      <c r="CB69" s="132" t="str">
        <f t="shared" si="1"/>
        <v/>
      </c>
      <c r="CC69" s="132" t="b">
        <f t="shared" si="3"/>
        <v>0</v>
      </c>
    </row>
    <row r="70" spans="1:81" ht="18" customHeight="1" x14ac:dyDescent="0.35">
      <c r="A70" s="121"/>
      <c r="B70" s="121"/>
      <c r="C70" s="121"/>
      <c r="D70" s="121"/>
      <c r="E70" s="122"/>
      <c r="F70" s="77" t="str">
        <f t="shared" si="2"/>
        <v/>
      </c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3"/>
      <c r="S70" s="123"/>
      <c r="AA70" s="43" t="s">
        <v>1935</v>
      </c>
      <c r="AB70" s="43" t="s">
        <v>1936</v>
      </c>
      <c r="AC70" s="43" t="s">
        <v>84</v>
      </c>
      <c r="AD70" s="43">
        <v>5</v>
      </c>
      <c r="AE70" s="43" t="s">
        <v>8</v>
      </c>
      <c r="AF70" s="43" t="s">
        <v>298</v>
      </c>
      <c r="AH70" s="43" t="s">
        <v>1936</v>
      </c>
      <c r="AJ70" s="43" t="s">
        <v>1937</v>
      </c>
      <c r="BG70" s="43">
        <v>61</v>
      </c>
      <c r="BH70" s="43" t="s">
        <v>1938</v>
      </c>
      <c r="BI70" s="43" t="s">
        <v>1939</v>
      </c>
      <c r="CB70" s="132" t="str">
        <f t="shared" si="1"/>
        <v/>
      </c>
      <c r="CC70" s="132" t="b">
        <f t="shared" si="3"/>
        <v>0</v>
      </c>
    </row>
    <row r="71" spans="1:81" ht="18" customHeight="1" x14ac:dyDescent="0.35">
      <c r="A71" s="121"/>
      <c r="B71" s="121"/>
      <c r="C71" s="121"/>
      <c r="D71" s="121"/>
      <c r="E71" s="122"/>
      <c r="F71" s="77" t="str">
        <f t="shared" si="2"/>
        <v/>
      </c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3"/>
      <c r="S71" s="123"/>
      <c r="AA71" s="43" t="s">
        <v>1940</v>
      </c>
      <c r="AB71" s="43" t="s">
        <v>1941</v>
      </c>
      <c r="AC71" s="43" t="s">
        <v>84</v>
      </c>
      <c r="AD71" s="43">
        <v>5</v>
      </c>
      <c r="AE71" s="43" t="s">
        <v>8</v>
      </c>
      <c r="AF71" s="43" t="s">
        <v>298</v>
      </c>
      <c r="AH71" s="43" t="s">
        <v>1941</v>
      </c>
      <c r="AJ71" s="43" t="s">
        <v>1942</v>
      </c>
      <c r="BG71" s="43">
        <v>62</v>
      </c>
      <c r="BH71" s="43" t="s">
        <v>1943</v>
      </c>
      <c r="BI71" s="43" t="s">
        <v>1944</v>
      </c>
      <c r="CB71" s="132" t="str">
        <f t="shared" si="1"/>
        <v/>
      </c>
      <c r="CC71" s="132" t="b">
        <f t="shared" si="3"/>
        <v>0</v>
      </c>
    </row>
    <row r="72" spans="1:81" ht="18" customHeight="1" x14ac:dyDescent="0.35">
      <c r="A72" s="121"/>
      <c r="B72" s="121"/>
      <c r="C72" s="121"/>
      <c r="D72" s="121"/>
      <c r="E72" s="122"/>
      <c r="F72" s="77" t="str">
        <f t="shared" si="2"/>
        <v/>
      </c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3"/>
      <c r="S72" s="123"/>
      <c r="AA72" s="43" t="s">
        <v>1945</v>
      </c>
      <c r="AB72" s="43" t="s">
        <v>1946</v>
      </c>
      <c r="AC72" s="43">
        <v>17</v>
      </c>
      <c r="AD72" s="43">
        <v>11</v>
      </c>
      <c r="AE72" s="43" t="s">
        <v>75</v>
      </c>
      <c r="AF72" s="43" t="s">
        <v>291</v>
      </c>
      <c r="AH72" s="43" t="s">
        <v>1946</v>
      </c>
      <c r="AJ72" s="43">
        <v>170101</v>
      </c>
      <c r="BG72" s="43">
        <v>63</v>
      </c>
      <c r="BH72" s="43" t="s">
        <v>1947</v>
      </c>
      <c r="BI72" s="43" t="s">
        <v>1948</v>
      </c>
      <c r="CB72" s="132" t="str">
        <f t="shared" si="1"/>
        <v/>
      </c>
      <c r="CC72" s="132" t="b">
        <f t="shared" ref="CC72:CC103" si="4">IF(ISNUMBER(VALUE(LEFT(E72)))=TRUE,IF(LEFT(E72,8)&amp;VLOOKUP(MOD(VALUE(LEFT(E72,8)),23),Lletres_NIF,2,0)=E72,"","Incorrecte"),IF(LEFT(E72)="X",IF(LEFT(E72,8)&amp;VLOOKUP(MOD(MID(E72,2,7),23),Lletres_NIF,2,0)=E72,"","Incorrecte"),IF(LEFT(E72)="Y",IF(LEFT(E72,8)&amp;VLOOKUP(MOD(1&amp;MID(E72,2,7),23),Lletres_NIF,2,0)=E72,"","Incorrecte"),IF(LEFT(E72)="Z",IF(LEFT(E72,8)&amp;VLOOKUP(MOD(2&amp;MID(E72,2,7),23),Lletres_NIF,2,0)=E72,"","Incorrecte")))))</f>
        <v>0</v>
      </c>
    </row>
    <row r="73" spans="1:81" ht="18" customHeight="1" x14ac:dyDescent="0.35">
      <c r="A73" s="121"/>
      <c r="B73" s="121"/>
      <c r="C73" s="121"/>
      <c r="D73" s="121"/>
      <c r="E73" s="122"/>
      <c r="F73" s="77" t="str">
        <f t="shared" si="2"/>
        <v/>
      </c>
      <c r="G73" s="121"/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3"/>
      <c r="S73" s="123"/>
      <c r="AA73" s="43" t="s">
        <v>1949</v>
      </c>
      <c r="AB73" s="43" t="s">
        <v>1950</v>
      </c>
      <c r="AC73" s="43" t="s">
        <v>84</v>
      </c>
      <c r="AD73" s="43">
        <v>27</v>
      </c>
      <c r="AE73" s="43" t="s">
        <v>8</v>
      </c>
      <c r="AF73" s="43" t="s">
        <v>183</v>
      </c>
      <c r="AH73" s="43" t="s">
        <v>1950</v>
      </c>
      <c r="AJ73" s="43" t="s">
        <v>1951</v>
      </c>
      <c r="BG73" s="43">
        <v>64</v>
      </c>
      <c r="BH73" s="43" t="s">
        <v>1952</v>
      </c>
      <c r="BI73" s="43" t="s">
        <v>1953</v>
      </c>
      <c r="CB73" s="132" t="str">
        <f t="shared" ref="CB73:CB136" si="5">T(CC73)</f>
        <v/>
      </c>
      <c r="CC73" s="132" t="b">
        <f t="shared" si="4"/>
        <v>0</v>
      </c>
    </row>
    <row r="74" spans="1:81" ht="18" customHeight="1" x14ac:dyDescent="0.35">
      <c r="A74" s="121"/>
      <c r="B74" s="121"/>
      <c r="C74" s="121"/>
      <c r="D74" s="121"/>
      <c r="E74" s="122"/>
      <c r="F74" s="77" t="str">
        <f t="shared" ref="F74:F137" si="6">IF(CB74="","","Incorrecte")</f>
        <v/>
      </c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3"/>
      <c r="S74" s="123"/>
      <c r="AA74" s="43" t="s">
        <v>1954</v>
      </c>
      <c r="AB74" s="43" t="s">
        <v>1955</v>
      </c>
      <c r="AC74" s="43">
        <v>43</v>
      </c>
      <c r="AD74" s="43">
        <v>16</v>
      </c>
      <c r="AE74" s="43" t="s">
        <v>49</v>
      </c>
      <c r="AF74" s="43" t="s">
        <v>344</v>
      </c>
      <c r="AH74" s="43" t="s">
        <v>1955</v>
      </c>
      <c r="AJ74" s="43">
        <v>430173</v>
      </c>
      <c r="BG74" s="43">
        <v>65</v>
      </c>
      <c r="BH74" s="43" t="s">
        <v>1956</v>
      </c>
      <c r="BI74" s="43" t="s">
        <v>1957</v>
      </c>
      <c r="CB74" s="132" t="str">
        <f t="shared" si="5"/>
        <v/>
      </c>
      <c r="CC74" s="132" t="b">
        <f t="shared" si="4"/>
        <v>0</v>
      </c>
    </row>
    <row r="75" spans="1:81" ht="18" customHeight="1" x14ac:dyDescent="0.35">
      <c r="A75" s="121"/>
      <c r="B75" s="121"/>
      <c r="C75" s="121"/>
      <c r="D75" s="121"/>
      <c r="E75" s="122"/>
      <c r="F75" s="77" t="str">
        <f t="shared" si="6"/>
        <v/>
      </c>
      <c r="G75" s="121"/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3"/>
      <c r="S75" s="123"/>
      <c r="AA75" s="43" t="s">
        <v>1958</v>
      </c>
      <c r="AB75" s="43" t="s">
        <v>1959</v>
      </c>
      <c r="AC75" s="43" t="s">
        <v>84</v>
      </c>
      <c r="AD75" s="43">
        <v>5</v>
      </c>
      <c r="AE75" s="43" t="s">
        <v>8</v>
      </c>
      <c r="AF75" s="43" t="s">
        <v>298</v>
      </c>
      <c r="AH75" s="43" t="s">
        <v>1959</v>
      </c>
      <c r="AJ75" s="43" t="s">
        <v>1960</v>
      </c>
      <c r="BG75" s="43">
        <v>66</v>
      </c>
      <c r="BH75" s="43" t="s">
        <v>1961</v>
      </c>
      <c r="BI75" s="43" t="s">
        <v>1962</v>
      </c>
      <c r="CB75" s="132" t="str">
        <f t="shared" si="5"/>
        <v/>
      </c>
      <c r="CC75" s="132" t="b">
        <f t="shared" si="4"/>
        <v>0</v>
      </c>
    </row>
    <row r="76" spans="1:81" ht="18" customHeight="1" x14ac:dyDescent="0.35">
      <c r="A76" s="121"/>
      <c r="B76" s="121"/>
      <c r="C76" s="121"/>
      <c r="D76" s="121"/>
      <c r="E76" s="122"/>
      <c r="F76" s="77" t="str">
        <f t="shared" si="6"/>
        <v/>
      </c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3"/>
      <c r="S76" s="123"/>
      <c r="AA76" s="43" t="s">
        <v>1963</v>
      </c>
      <c r="AB76" s="43" t="s">
        <v>1964</v>
      </c>
      <c r="AC76" s="43">
        <v>17</v>
      </c>
      <c r="AD76" s="43">
        <v>12</v>
      </c>
      <c r="AE76" s="43" t="s">
        <v>75</v>
      </c>
      <c r="AF76" s="43" t="s">
        <v>76</v>
      </c>
      <c r="AH76" s="43" t="s">
        <v>1964</v>
      </c>
      <c r="AJ76" s="43">
        <v>170118</v>
      </c>
      <c r="BG76" s="43">
        <v>67</v>
      </c>
      <c r="BH76" s="43" t="s">
        <v>1965</v>
      </c>
      <c r="BI76" s="43" t="s">
        <v>1966</v>
      </c>
      <c r="CB76" s="132" t="str">
        <f t="shared" si="5"/>
        <v/>
      </c>
      <c r="CC76" s="132" t="b">
        <f t="shared" si="4"/>
        <v>0</v>
      </c>
    </row>
    <row r="77" spans="1:81" ht="18" customHeight="1" x14ac:dyDescent="0.35">
      <c r="A77" s="121"/>
      <c r="B77" s="121"/>
      <c r="C77" s="121"/>
      <c r="D77" s="121"/>
      <c r="E77" s="122"/>
      <c r="F77" s="77" t="str">
        <f t="shared" si="6"/>
        <v/>
      </c>
      <c r="G77" s="121"/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3"/>
      <c r="S77" s="123"/>
      <c r="AA77" s="43" t="s">
        <v>1967</v>
      </c>
      <c r="AB77" s="43" t="s">
        <v>1968</v>
      </c>
      <c r="AC77" s="43">
        <v>43</v>
      </c>
      <c r="AD77" s="43">
        <v>25</v>
      </c>
      <c r="AE77" s="43" t="s">
        <v>49</v>
      </c>
      <c r="AF77" s="43" t="s">
        <v>62</v>
      </c>
      <c r="AH77" s="43" t="s">
        <v>1968</v>
      </c>
      <c r="AJ77" s="43">
        <v>430189</v>
      </c>
      <c r="BG77" s="43">
        <v>68</v>
      </c>
      <c r="BH77" s="43" t="s">
        <v>1969</v>
      </c>
      <c r="BI77" s="43" t="s">
        <v>1970</v>
      </c>
      <c r="CB77" s="132" t="str">
        <f t="shared" si="5"/>
        <v/>
      </c>
      <c r="CC77" s="132" t="b">
        <f t="shared" si="4"/>
        <v>0</v>
      </c>
    </row>
    <row r="78" spans="1:81" ht="18" customHeight="1" x14ac:dyDescent="0.35">
      <c r="A78" s="121"/>
      <c r="B78" s="121"/>
      <c r="C78" s="121"/>
      <c r="D78" s="121"/>
      <c r="E78" s="122"/>
      <c r="F78" s="77" t="str">
        <f t="shared" si="6"/>
        <v/>
      </c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3"/>
      <c r="S78" s="123"/>
      <c r="AA78" s="43" t="s">
        <v>1971</v>
      </c>
      <c r="AB78" s="43" t="s">
        <v>1972</v>
      </c>
      <c r="AC78" s="43">
        <v>25</v>
      </c>
      <c r="AD78" s="43">
        <v>38</v>
      </c>
      <c r="AE78" s="43" t="s">
        <v>89</v>
      </c>
      <c r="AF78" s="43" t="s">
        <v>220</v>
      </c>
      <c r="AH78" s="43" t="s">
        <v>1972</v>
      </c>
      <c r="AJ78" s="43">
        <v>250313</v>
      </c>
      <c r="BG78" s="43">
        <v>69</v>
      </c>
      <c r="BH78" s="43" t="s">
        <v>1973</v>
      </c>
      <c r="BI78" s="43" t="s">
        <v>1974</v>
      </c>
      <c r="CB78" s="132" t="str">
        <f t="shared" si="5"/>
        <v/>
      </c>
      <c r="CC78" s="132" t="b">
        <f t="shared" si="4"/>
        <v>0</v>
      </c>
    </row>
    <row r="79" spans="1:81" ht="18" customHeight="1" x14ac:dyDescent="0.35">
      <c r="A79" s="121"/>
      <c r="B79" s="121"/>
      <c r="C79" s="121"/>
      <c r="D79" s="121"/>
      <c r="E79" s="122"/>
      <c r="F79" s="77" t="str">
        <f t="shared" si="6"/>
        <v/>
      </c>
      <c r="G79" s="121"/>
      <c r="H79" s="121"/>
      <c r="I79" s="121"/>
      <c r="J79" s="121"/>
      <c r="K79" s="121"/>
      <c r="L79" s="121"/>
      <c r="M79" s="121"/>
      <c r="N79" s="121"/>
      <c r="O79" s="121"/>
      <c r="P79" s="121"/>
      <c r="Q79" s="121"/>
      <c r="R79" s="123"/>
      <c r="S79" s="123"/>
      <c r="AA79" s="43" t="s">
        <v>1975</v>
      </c>
      <c r="AB79" s="43" t="s">
        <v>1976</v>
      </c>
      <c r="AC79" s="43">
        <v>25</v>
      </c>
      <c r="AD79" s="43">
        <v>35</v>
      </c>
      <c r="AE79" s="43" t="s">
        <v>89</v>
      </c>
      <c r="AF79" s="43" t="s">
        <v>211</v>
      </c>
      <c r="AH79" s="43" t="s">
        <v>1976</v>
      </c>
      <c r="AJ79" s="43">
        <v>250328</v>
      </c>
      <c r="BG79" s="43">
        <v>70</v>
      </c>
      <c r="BH79" s="43" t="s">
        <v>1977</v>
      </c>
      <c r="BI79" s="43" t="s">
        <v>1978</v>
      </c>
      <c r="CB79" s="132" t="str">
        <f t="shared" si="5"/>
        <v/>
      </c>
      <c r="CC79" s="132" t="b">
        <f t="shared" si="4"/>
        <v>0</v>
      </c>
    </row>
    <row r="80" spans="1:81" ht="18" customHeight="1" x14ac:dyDescent="0.35">
      <c r="A80" s="121"/>
      <c r="B80" s="121"/>
      <c r="C80" s="121"/>
      <c r="D80" s="121"/>
      <c r="E80" s="122"/>
      <c r="F80" s="77" t="str">
        <f t="shared" si="6"/>
        <v/>
      </c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3"/>
      <c r="S80" s="123"/>
      <c r="AA80" s="43" t="s">
        <v>1979</v>
      </c>
      <c r="AB80" s="43" t="s">
        <v>1980</v>
      </c>
      <c r="AC80" s="43" t="s">
        <v>84</v>
      </c>
      <c r="AD80" s="43">
        <v>26</v>
      </c>
      <c r="AE80" s="43" t="s">
        <v>8</v>
      </c>
      <c r="AF80" s="43" t="s">
        <v>308</v>
      </c>
      <c r="AH80" s="43" t="s">
        <v>1980</v>
      </c>
      <c r="AJ80" s="43" t="s">
        <v>1981</v>
      </c>
      <c r="BG80" s="43">
        <v>71</v>
      </c>
      <c r="BH80" s="43" t="s">
        <v>1982</v>
      </c>
      <c r="BI80" s="43" t="s">
        <v>1983</v>
      </c>
      <c r="CB80" s="132" t="str">
        <f t="shared" si="5"/>
        <v/>
      </c>
      <c r="CC80" s="132" t="b">
        <f t="shared" si="4"/>
        <v>0</v>
      </c>
    </row>
    <row r="81" spans="1:81" ht="18" customHeight="1" x14ac:dyDescent="0.35">
      <c r="A81" s="121"/>
      <c r="B81" s="121"/>
      <c r="C81" s="121"/>
      <c r="D81" s="121"/>
      <c r="E81" s="122"/>
      <c r="F81" s="77" t="str">
        <f t="shared" si="6"/>
        <v/>
      </c>
      <c r="G81" s="121"/>
      <c r="H81" s="121"/>
      <c r="I81" s="121"/>
      <c r="J81" s="121"/>
      <c r="K81" s="121"/>
      <c r="L81" s="121"/>
      <c r="M81" s="121"/>
      <c r="N81" s="121"/>
      <c r="O81" s="121"/>
      <c r="P81" s="121"/>
      <c r="Q81" s="121"/>
      <c r="R81" s="123"/>
      <c r="S81" s="123"/>
      <c r="AA81" s="43" t="s">
        <v>1984</v>
      </c>
      <c r="AB81" s="43" t="s">
        <v>1985</v>
      </c>
      <c r="AC81" s="43">
        <v>25</v>
      </c>
      <c r="AD81" s="43">
        <v>30</v>
      </c>
      <c r="AE81" s="43" t="s">
        <v>89</v>
      </c>
      <c r="AF81" s="43" t="s">
        <v>100</v>
      </c>
      <c r="AH81" s="43" t="s">
        <v>1985</v>
      </c>
      <c r="AJ81" s="43">
        <v>250334</v>
      </c>
      <c r="BG81" s="43">
        <v>72</v>
      </c>
      <c r="BH81" s="43" t="s">
        <v>1986</v>
      </c>
      <c r="BI81" s="43" t="s">
        <v>1987</v>
      </c>
      <c r="CB81" s="132" t="str">
        <f t="shared" si="5"/>
        <v/>
      </c>
      <c r="CC81" s="132" t="b">
        <f t="shared" si="4"/>
        <v>0</v>
      </c>
    </row>
    <row r="82" spans="1:81" ht="18" customHeight="1" x14ac:dyDescent="0.35">
      <c r="A82" s="121"/>
      <c r="B82" s="121"/>
      <c r="C82" s="121"/>
      <c r="D82" s="121"/>
      <c r="E82" s="122"/>
      <c r="F82" s="77" t="str">
        <f t="shared" si="6"/>
        <v/>
      </c>
      <c r="G82" s="121"/>
      <c r="H82" s="121"/>
      <c r="I82" s="121"/>
      <c r="J82" s="121"/>
      <c r="K82" s="121"/>
      <c r="L82" s="121"/>
      <c r="M82" s="121"/>
      <c r="N82" s="121"/>
      <c r="O82" s="121"/>
      <c r="P82" s="121"/>
      <c r="Q82" s="121"/>
      <c r="R82" s="123"/>
      <c r="S82" s="123"/>
      <c r="AA82" s="43" t="s">
        <v>1988</v>
      </c>
      <c r="AB82" s="43" t="s">
        <v>1989</v>
      </c>
      <c r="AC82" s="43">
        <v>25</v>
      </c>
      <c r="AD82" s="43">
        <v>34</v>
      </c>
      <c r="AE82" s="43" t="s">
        <v>89</v>
      </c>
      <c r="AF82" s="43" t="s">
        <v>197</v>
      </c>
      <c r="AH82" s="43" t="s">
        <v>1989</v>
      </c>
      <c r="AJ82" s="43">
        <v>250349</v>
      </c>
      <c r="BG82" s="43">
        <v>73</v>
      </c>
      <c r="BH82" s="43" t="s">
        <v>1990</v>
      </c>
      <c r="BI82" s="43" t="s">
        <v>1991</v>
      </c>
      <c r="CB82" s="132" t="str">
        <f t="shared" si="5"/>
        <v/>
      </c>
      <c r="CC82" s="132" t="b">
        <f t="shared" si="4"/>
        <v>0</v>
      </c>
    </row>
    <row r="83" spans="1:81" ht="18" customHeight="1" x14ac:dyDescent="0.35">
      <c r="A83" s="121"/>
      <c r="B83" s="121"/>
      <c r="C83" s="121"/>
      <c r="D83" s="121"/>
      <c r="E83" s="122"/>
      <c r="F83" s="77" t="str">
        <f t="shared" si="6"/>
        <v/>
      </c>
      <c r="G83" s="121"/>
      <c r="H83" s="121"/>
      <c r="I83" s="121"/>
      <c r="J83" s="121"/>
      <c r="K83" s="121"/>
      <c r="L83" s="121"/>
      <c r="M83" s="121"/>
      <c r="N83" s="121"/>
      <c r="O83" s="121"/>
      <c r="P83" s="121"/>
      <c r="Q83" s="121"/>
      <c r="R83" s="123"/>
      <c r="S83" s="123"/>
      <c r="AA83" s="43" t="s">
        <v>1992</v>
      </c>
      <c r="AB83" s="43" t="s">
        <v>1993</v>
      </c>
      <c r="AC83" s="43">
        <v>43</v>
      </c>
      <c r="AD83" s="43">
        <v>23</v>
      </c>
      <c r="AE83" s="43" t="s">
        <v>49</v>
      </c>
      <c r="AF83" s="43" t="s">
        <v>65</v>
      </c>
      <c r="AH83" s="43" t="s">
        <v>1993</v>
      </c>
      <c r="AJ83" s="43">
        <v>430192</v>
      </c>
      <c r="BG83" s="43">
        <v>74</v>
      </c>
      <c r="BH83" s="43" t="s">
        <v>1994</v>
      </c>
      <c r="BI83" s="43" t="s">
        <v>1995</v>
      </c>
      <c r="CB83" s="132" t="str">
        <f t="shared" si="5"/>
        <v/>
      </c>
      <c r="CC83" s="132" t="b">
        <f t="shared" si="4"/>
        <v>0</v>
      </c>
    </row>
    <row r="84" spans="1:81" ht="18" customHeight="1" x14ac:dyDescent="0.35">
      <c r="A84" s="121"/>
      <c r="B84" s="121"/>
      <c r="C84" s="121"/>
      <c r="D84" s="121"/>
      <c r="E84" s="122"/>
      <c r="F84" s="77" t="str">
        <f t="shared" si="6"/>
        <v/>
      </c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3"/>
      <c r="S84" s="123"/>
      <c r="AA84" s="43" t="s">
        <v>1996</v>
      </c>
      <c r="AB84" s="43" t="s">
        <v>1997</v>
      </c>
      <c r="AC84" s="43">
        <v>25</v>
      </c>
      <c r="AD84" s="43">
        <v>30</v>
      </c>
      <c r="AE84" s="43" t="s">
        <v>89</v>
      </c>
      <c r="AF84" s="43" t="s">
        <v>100</v>
      </c>
      <c r="AH84" s="43" t="s">
        <v>1997</v>
      </c>
      <c r="AJ84" s="43">
        <v>250365</v>
      </c>
      <c r="BG84" s="43">
        <v>75</v>
      </c>
      <c r="BH84" s="43" t="s">
        <v>1998</v>
      </c>
      <c r="BI84" s="43" t="s">
        <v>1999</v>
      </c>
      <c r="CB84" s="132" t="str">
        <f t="shared" si="5"/>
        <v/>
      </c>
      <c r="CC84" s="132" t="b">
        <f t="shared" si="4"/>
        <v>0</v>
      </c>
    </row>
    <row r="85" spans="1:81" ht="18" customHeight="1" x14ac:dyDescent="0.35">
      <c r="A85" s="121"/>
      <c r="B85" s="121"/>
      <c r="C85" s="121"/>
      <c r="D85" s="121"/>
      <c r="E85" s="122"/>
      <c r="F85" s="77" t="str">
        <f t="shared" si="6"/>
        <v/>
      </c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3"/>
      <c r="S85" s="123"/>
      <c r="AA85" s="43" t="s">
        <v>2000</v>
      </c>
      <c r="AB85" s="43" t="s">
        <v>2001</v>
      </c>
      <c r="AC85" s="43">
        <v>25</v>
      </c>
      <c r="AD85" s="43">
        <v>34</v>
      </c>
      <c r="AE85" s="43" t="s">
        <v>89</v>
      </c>
      <c r="AF85" s="43" t="s">
        <v>197</v>
      </c>
      <c r="AH85" s="43" t="s">
        <v>2001</v>
      </c>
      <c r="AJ85" s="43">
        <v>250371</v>
      </c>
      <c r="BG85" s="43">
        <v>76</v>
      </c>
      <c r="BH85" s="43" t="s">
        <v>2002</v>
      </c>
      <c r="BI85" s="43" t="s">
        <v>2003</v>
      </c>
      <c r="CB85" s="132" t="str">
        <f t="shared" si="5"/>
        <v/>
      </c>
      <c r="CC85" s="132" t="b">
        <f t="shared" si="4"/>
        <v>0</v>
      </c>
    </row>
    <row r="86" spans="1:81" ht="18" customHeight="1" x14ac:dyDescent="0.35">
      <c r="A86" s="121"/>
      <c r="B86" s="121"/>
      <c r="C86" s="121"/>
      <c r="D86" s="121"/>
      <c r="E86" s="122"/>
      <c r="F86" s="77" t="str">
        <f t="shared" si="6"/>
        <v/>
      </c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3"/>
      <c r="S86" s="123"/>
      <c r="AA86" s="43" t="s">
        <v>2004</v>
      </c>
      <c r="AB86" s="43" t="s">
        <v>2005</v>
      </c>
      <c r="AC86" s="43" t="s">
        <v>84</v>
      </c>
      <c r="AD86" s="43">
        <v>28</v>
      </c>
      <c r="AE86" s="43" t="s">
        <v>8</v>
      </c>
      <c r="AF86" s="43" t="s">
        <v>108</v>
      </c>
      <c r="AH86" s="43" t="s">
        <v>2005</v>
      </c>
      <c r="AJ86" s="43" t="s">
        <v>2006</v>
      </c>
      <c r="BG86" s="43">
        <v>77</v>
      </c>
      <c r="BH86" s="43" t="s">
        <v>2007</v>
      </c>
      <c r="BI86" s="43" t="s">
        <v>2008</v>
      </c>
      <c r="CB86" s="132" t="str">
        <f t="shared" si="5"/>
        <v/>
      </c>
      <c r="CC86" s="132" t="b">
        <f t="shared" si="4"/>
        <v>0</v>
      </c>
    </row>
    <row r="87" spans="1:81" ht="18" customHeight="1" x14ac:dyDescent="0.35">
      <c r="A87" s="121"/>
      <c r="B87" s="121"/>
      <c r="C87" s="121"/>
      <c r="D87" s="121"/>
      <c r="E87" s="122"/>
      <c r="F87" s="77" t="str">
        <f t="shared" si="6"/>
        <v/>
      </c>
      <c r="G87" s="121"/>
      <c r="H87" s="121"/>
      <c r="I87" s="121"/>
      <c r="J87" s="121"/>
      <c r="K87" s="121"/>
      <c r="L87" s="121"/>
      <c r="M87" s="121"/>
      <c r="N87" s="121"/>
      <c r="O87" s="121"/>
      <c r="P87" s="121"/>
      <c r="Q87" s="121"/>
      <c r="R87" s="123"/>
      <c r="S87" s="123"/>
      <c r="AA87" s="43" t="s">
        <v>2009</v>
      </c>
      <c r="AB87" s="43" t="s">
        <v>2010</v>
      </c>
      <c r="AC87" s="43" t="s">
        <v>84</v>
      </c>
      <c r="AD87" s="43">
        <v>26</v>
      </c>
      <c r="AE87" s="43" t="s">
        <v>8</v>
      </c>
      <c r="AF87" s="43" t="s">
        <v>308</v>
      </c>
      <c r="AH87" s="43" t="s">
        <v>2010</v>
      </c>
      <c r="AJ87" s="43" t="s">
        <v>2011</v>
      </c>
      <c r="BG87" s="43">
        <v>78</v>
      </c>
      <c r="BH87" s="43" t="s">
        <v>2012</v>
      </c>
      <c r="BI87" s="43" t="s">
        <v>2013</v>
      </c>
      <c r="CB87" s="132" t="str">
        <f t="shared" si="5"/>
        <v/>
      </c>
      <c r="CC87" s="132" t="b">
        <f t="shared" si="4"/>
        <v>0</v>
      </c>
    </row>
    <row r="88" spans="1:81" ht="18" customHeight="1" x14ac:dyDescent="0.35">
      <c r="A88" s="121"/>
      <c r="B88" s="121"/>
      <c r="C88" s="121"/>
      <c r="D88" s="121"/>
      <c r="E88" s="122"/>
      <c r="F88" s="77" t="str">
        <f t="shared" si="6"/>
        <v/>
      </c>
      <c r="G88" s="121"/>
      <c r="H88" s="121"/>
      <c r="I88" s="121"/>
      <c r="J88" s="121"/>
      <c r="K88" s="121"/>
      <c r="L88" s="121"/>
      <c r="M88" s="121"/>
      <c r="N88" s="121"/>
      <c r="O88" s="121"/>
      <c r="P88" s="121"/>
      <c r="Q88" s="121"/>
      <c r="R88" s="123"/>
      <c r="S88" s="123"/>
      <c r="AA88" s="43" t="s">
        <v>2014</v>
      </c>
      <c r="AB88" s="43" t="s">
        <v>2015</v>
      </c>
      <c r="AC88" s="43">
        <v>17</v>
      </c>
      <c r="AD88" s="43">
        <v>12</v>
      </c>
      <c r="AE88" s="43" t="s">
        <v>75</v>
      </c>
      <c r="AF88" s="43" t="s">
        <v>76</v>
      </c>
      <c r="AH88" s="43" t="s">
        <v>2015</v>
      </c>
      <c r="AJ88" s="43">
        <v>170123</v>
      </c>
      <c r="BG88" s="43">
        <v>79</v>
      </c>
      <c r="BH88" s="43" t="s">
        <v>2016</v>
      </c>
      <c r="BI88" s="43" t="s">
        <v>2017</v>
      </c>
      <c r="CB88" s="132" t="str">
        <f t="shared" si="5"/>
        <v/>
      </c>
      <c r="CC88" s="132" t="b">
        <f t="shared" si="4"/>
        <v>0</v>
      </c>
    </row>
    <row r="89" spans="1:81" ht="18" customHeight="1" x14ac:dyDescent="0.35">
      <c r="A89" s="121"/>
      <c r="B89" s="121"/>
      <c r="C89" s="121"/>
      <c r="D89" s="121"/>
      <c r="E89" s="122"/>
      <c r="F89" s="77" t="str">
        <f t="shared" si="6"/>
        <v/>
      </c>
      <c r="G89" s="121"/>
      <c r="H89" s="121"/>
      <c r="I89" s="121"/>
      <c r="J89" s="121"/>
      <c r="K89" s="121"/>
      <c r="L89" s="121"/>
      <c r="M89" s="121"/>
      <c r="N89" s="121"/>
      <c r="O89" s="121"/>
      <c r="P89" s="121"/>
      <c r="Q89" s="121"/>
      <c r="R89" s="123"/>
      <c r="S89" s="123"/>
      <c r="AA89" s="43" t="s">
        <v>2018</v>
      </c>
      <c r="AB89" s="43" t="s">
        <v>2019</v>
      </c>
      <c r="AC89" s="43" t="s">
        <v>84</v>
      </c>
      <c r="AD89" s="43">
        <v>17</v>
      </c>
      <c r="AE89" s="43" t="s">
        <v>8</v>
      </c>
      <c r="AF89" s="43" t="s">
        <v>93</v>
      </c>
      <c r="AH89" s="43" t="s">
        <v>2019</v>
      </c>
      <c r="AJ89" s="43" t="s">
        <v>2020</v>
      </c>
      <c r="BG89" s="43">
        <v>80</v>
      </c>
      <c r="BH89" s="43" t="s">
        <v>2021</v>
      </c>
      <c r="BI89" s="43" t="s">
        <v>2022</v>
      </c>
      <c r="CB89" s="132" t="str">
        <f t="shared" si="5"/>
        <v/>
      </c>
      <c r="CC89" s="132" t="b">
        <f t="shared" si="4"/>
        <v>0</v>
      </c>
    </row>
    <row r="90" spans="1:81" x14ac:dyDescent="0.35">
      <c r="A90" s="121"/>
      <c r="B90" s="121"/>
      <c r="C90" s="121"/>
      <c r="D90" s="121"/>
      <c r="E90" s="122"/>
      <c r="F90" s="77" t="str">
        <f t="shared" si="6"/>
        <v/>
      </c>
      <c r="G90" s="121"/>
      <c r="H90" s="121"/>
      <c r="I90" s="121"/>
      <c r="J90" s="121"/>
      <c r="K90" s="121"/>
      <c r="L90" s="121"/>
      <c r="M90" s="121"/>
      <c r="N90" s="121"/>
      <c r="O90" s="121"/>
      <c r="P90" s="121"/>
      <c r="Q90" s="121"/>
      <c r="R90" s="123"/>
      <c r="S90" s="123"/>
      <c r="AA90" s="43" t="s">
        <v>2023</v>
      </c>
      <c r="AB90" s="43" t="s">
        <v>2024</v>
      </c>
      <c r="AC90" s="43" t="s">
        <v>84</v>
      </c>
      <c r="AD90" s="43">
        <v>1</v>
      </c>
      <c r="AE90" s="43" t="s">
        <v>8</v>
      </c>
      <c r="AF90" s="43" t="s">
        <v>179</v>
      </c>
      <c r="AH90" s="43" t="s">
        <v>2024</v>
      </c>
      <c r="AJ90" s="43" t="s">
        <v>2025</v>
      </c>
      <c r="BG90" s="43">
        <v>81</v>
      </c>
      <c r="BH90" s="43" t="s">
        <v>2026</v>
      </c>
      <c r="BI90" s="43" t="s">
        <v>2027</v>
      </c>
      <c r="CB90" s="132" t="str">
        <f t="shared" si="5"/>
        <v/>
      </c>
      <c r="CC90" s="132" t="b">
        <f t="shared" si="4"/>
        <v>0</v>
      </c>
    </row>
    <row r="91" spans="1:81" x14ac:dyDescent="0.35">
      <c r="A91" s="121"/>
      <c r="B91" s="121"/>
      <c r="C91" s="121"/>
      <c r="D91" s="121"/>
      <c r="E91" s="122"/>
      <c r="F91" s="77" t="str">
        <f t="shared" si="6"/>
        <v/>
      </c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3"/>
      <c r="S91" s="123"/>
      <c r="AA91" s="43" t="s">
        <v>2028</v>
      </c>
      <c r="AB91" s="43" t="s">
        <v>2029</v>
      </c>
      <c r="AC91" s="43" t="s">
        <v>84</v>
      </c>
      <c r="AD91" s="43">
        <v>4</v>
      </c>
      <c r="AE91" s="43" t="s">
        <v>8</v>
      </c>
      <c r="AF91" s="43" t="s">
        <v>358</v>
      </c>
      <c r="AH91" s="43" t="s">
        <v>2029</v>
      </c>
      <c r="AJ91" s="43" t="s">
        <v>2030</v>
      </c>
      <c r="BG91" s="43">
        <v>82</v>
      </c>
      <c r="BH91" s="43" t="s">
        <v>2031</v>
      </c>
      <c r="BI91" s="43" t="s">
        <v>2032</v>
      </c>
      <c r="CB91" s="132" t="str">
        <f t="shared" si="5"/>
        <v/>
      </c>
      <c r="CC91" s="132" t="b">
        <f t="shared" si="4"/>
        <v>0</v>
      </c>
    </row>
    <row r="92" spans="1:81" x14ac:dyDescent="0.35">
      <c r="A92" s="121"/>
      <c r="B92" s="121"/>
      <c r="C92" s="121"/>
      <c r="D92" s="121"/>
      <c r="E92" s="122"/>
      <c r="F92" s="77" t="str">
        <f t="shared" si="6"/>
        <v/>
      </c>
      <c r="G92" s="121"/>
      <c r="H92" s="121"/>
      <c r="I92" s="121"/>
      <c r="J92" s="121"/>
      <c r="K92" s="121"/>
      <c r="L92" s="121"/>
      <c r="M92" s="121"/>
      <c r="N92" s="121"/>
      <c r="O92" s="121"/>
      <c r="P92" s="121"/>
      <c r="Q92" s="121"/>
      <c r="R92" s="123"/>
      <c r="S92" s="123"/>
      <c r="AA92" s="43" t="s">
        <v>2033</v>
      </c>
      <c r="AB92" s="43" t="s">
        <v>2034</v>
      </c>
      <c r="AC92" s="43" t="s">
        <v>84</v>
      </c>
      <c r="AD92" s="43">
        <v>28</v>
      </c>
      <c r="AE92" s="43" t="s">
        <v>8</v>
      </c>
      <c r="AF92" s="43" t="s">
        <v>108</v>
      </c>
      <c r="AH92" s="43" t="s">
        <v>2034</v>
      </c>
      <c r="AJ92" s="43" t="s">
        <v>2035</v>
      </c>
      <c r="BG92" s="43">
        <v>83</v>
      </c>
      <c r="BH92" s="43" t="s">
        <v>2036</v>
      </c>
      <c r="BI92" s="43" t="s">
        <v>2037</v>
      </c>
      <c r="CB92" s="132" t="str">
        <f t="shared" si="5"/>
        <v/>
      </c>
      <c r="CC92" s="132" t="b">
        <f t="shared" si="4"/>
        <v>0</v>
      </c>
    </row>
    <row r="93" spans="1:81" x14ac:dyDescent="0.35">
      <c r="A93" s="121"/>
      <c r="B93" s="121"/>
      <c r="C93" s="121"/>
      <c r="D93" s="121"/>
      <c r="E93" s="122"/>
      <c r="F93" s="77" t="str">
        <f t="shared" si="6"/>
        <v/>
      </c>
      <c r="G93" s="121"/>
      <c r="H93" s="121"/>
      <c r="I93" s="121"/>
      <c r="J93" s="121"/>
      <c r="K93" s="121"/>
      <c r="L93" s="121"/>
      <c r="M93" s="121"/>
      <c r="N93" s="121"/>
      <c r="O93" s="121"/>
      <c r="P93" s="121"/>
      <c r="Q93" s="121"/>
      <c r="R93" s="123"/>
      <c r="S93" s="123"/>
      <c r="AA93" s="43" t="s">
        <v>2038</v>
      </c>
      <c r="AB93" s="43" t="s">
        <v>2039</v>
      </c>
      <c r="AC93" s="43">
        <v>25</v>
      </c>
      <c r="AD93" s="43">
        <v>36</v>
      </c>
      <c r="AE93" s="43" t="s">
        <v>89</v>
      </c>
      <c r="AF93" s="43" t="s">
        <v>165</v>
      </c>
      <c r="AH93" s="43" t="s">
        <v>2039</v>
      </c>
      <c r="AJ93" s="43">
        <v>250390</v>
      </c>
      <c r="BG93" s="43">
        <v>84</v>
      </c>
      <c r="BH93" s="43" t="s">
        <v>2040</v>
      </c>
      <c r="BI93" s="43" t="s">
        <v>2041</v>
      </c>
      <c r="CB93" s="132" t="str">
        <f t="shared" si="5"/>
        <v/>
      </c>
      <c r="CC93" s="132" t="b">
        <f t="shared" si="4"/>
        <v>0</v>
      </c>
    </row>
    <row r="94" spans="1:81" ht="18" customHeight="1" x14ac:dyDescent="0.35">
      <c r="A94" s="121"/>
      <c r="B94" s="121"/>
      <c r="C94" s="121"/>
      <c r="D94" s="121"/>
      <c r="E94" s="122"/>
      <c r="F94" s="77" t="str">
        <f t="shared" si="6"/>
        <v/>
      </c>
      <c r="G94" s="121"/>
      <c r="H94" s="121"/>
      <c r="I94" s="121"/>
      <c r="J94" s="121"/>
      <c r="K94" s="121"/>
      <c r="L94" s="121"/>
      <c r="M94" s="121"/>
      <c r="N94" s="121"/>
      <c r="O94" s="121"/>
      <c r="P94" s="121"/>
      <c r="Q94" s="121"/>
      <c r="R94" s="123"/>
      <c r="S94" s="123"/>
      <c r="AA94" s="43" t="s">
        <v>2042</v>
      </c>
      <c r="AB94" s="43" t="s">
        <v>2043</v>
      </c>
      <c r="AC94" s="43">
        <v>25</v>
      </c>
      <c r="AD94" s="43">
        <v>34</v>
      </c>
      <c r="AE94" s="43" t="s">
        <v>89</v>
      </c>
      <c r="AF94" s="43" t="s">
        <v>197</v>
      </c>
      <c r="AH94" s="43" t="s">
        <v>2043</v>
      </c>
      <c r="AJ94" s="43">
        <v>250404</v>
      </c>
      <c r="BG94" s="43">
        <v>85</v>
      </c>
      <c r="BH94" s="43" t="s">
        <v>2044</v>
      </c>
      <c r="BI94" s="43" t="s">
        <v>2045</v>
      </c>
      <c r="CB94" s="132" t="str">
        <f t="shared" si="5"/>
        <v/>
      </c>
      <c r="CC94" s="132" t="b">
        <f t="shared" si="4"/>
        <v>0</v>
      </c>
    </row>
    <row r="95" spans="1:81" ht="18" customHeight="1" x14ac:dyDescent="0.35">
      <c r="A95" s="121"/>
      <c r="B95" s="121"/>
      <c r="C95" s="121"/>
      <c r="D95" s="121"/>
      <c r="E95" s="122"/>
      <c r="F95" s="77" t="str">
        <f t="shared" si="6"/>
        <v/>
      </c>
      <c r="G95" s="121"/>
      <c r="H95" s="121"/>
      <c r="I95" s="121"/>
      <c r="J95" s="121"/>
      <c r="K95" s="121"/>
      <c r="L95" s="121"/>
      <c r="M95" s="121"/>
      <c r="N95" s="121"/>
      <c r="O95" s="121"/>
      <c r="P95" s="121"/>
      <c r="Q95" s="121"/>
      <c r="R95" s="123"/>
      <c r="S95" s="123"/>
      <c r="AA95" s="43" t="s">
        <v>2046</v>
      </c>
      <c r="AB95" s="43" t="s">
        <v>2047</v>
      </c>
      <c r="AC95" s="43" t="s">
        <v>84</v>
      </c>
      <c r="AD95" s="43">
        <v>6</v>
      </c>
      <c r="AE95" s="43" t="s">
        <v>8</v>
      </c>
      <c r="AF95" s="43" t="s">
        <v>173</v>
      </c>
      <c r="AH95" s="43" t="s">
        <v>2047</v>
      </c>
      <c r="AJ95" s="43" t="s">
        <v>2048</v>
      </c>
      <c r="BG95" s="43">
        <v>86</v>
      </c>
      <c r="BH95" s="43" t="s">
        <v>2049</v>
      </c>
      <c r="BI95" s="43" t="s">
        <v>2050</v>
      </c>
      <c r="CB95" s="132" t="str">
        <f t="shared" si="5"/>
        <v/>
      </c>
      <c r="CC95" s="132" t="b">
        <f t="shared" si="4"/>
        <v>0</v>
      </c>
    </row>
    <row r="96" spans="1:81" ht="18" customHeight="1" x14ac:dyDescent="0.35">
      <c r="A96" s="121"/>
      <c r="B96" s="121"/>
      <c r="C96" s="121"/>
      <c r="D96" s="121"/>
      <c r="E96" s="122"/>
      <c r="F96" s="77" t="str">
        <f t="shared" si="6"/>
        <v/>
      </c>
      <c r="G96" s="121"/>
      <c r="H96" s="121"/>
      <c r="I96" s="121"/>
      <c r="J96" s="121"/>
      <c r="K96" s="121"/>
      <c r="L96" s="121"/>
      <c r="M96" s="121"/>
      <c r="N96" s="121"/>
      <c r="O96" s="121"/>
      <c r="P96" s="121"/>
      <c r="Q96" s="121"/>
      <c r="R96" s="123"/>
      <c r="S96" s="123"/>
      <c r="AA96" s="43" t="s">
        <v>2051</v>
      </c>
      <c r="AB96" s="43" t="s">
        <v>2052</v>
      </c>
      <c r="AC96" s="43" t="s">
        <v>84</v>
      </c>
      <c r="AD96" s="43">
        <v>26</v>
      </c>
      <c r="AE96" s="43" t="s">
        <v>8</v>
      </c>
      <c r="AF96" s="43" t="s">
        <v>308</v>
      </c>
      <c r="AH96" s="43" t="s">
        <v>2052</v>
      </c>
      <c r="AJ96" s="43" t="s">
        <v>2053</v>
      </c>
      <c r="BG96" s="43">
        <v>87</v>
      </c>
      <c r="BH96" s="43" t="s">
        <v>2054</v>
      </c>
      <c r="BI96" s="43" t="s">
        <v>2055</v>
      </c>
      <c r="CB96" s="132" t="str">
        <f t="shared" si="5"/>
        <v/>
      </c>
      <c r="CC96" s="132" t="b">
        <f t="shared" si="4"/>
        <v>0</v>
      </c>
    </row>
    <row r="97" spans="1:81" ht="18" customHeight="1" x14ac:dyDescent="0.35">
      <c r="A97" s="121"/>
      <c r="B97" s="121"/>
      <c r="C97" s="121"/>
      <c r="D97" s="121"/>
      <c r="E97" s="122"/>
      <c r="F97" s="77" t="str">
        <f t="shared" si="6"/>
        <v/>
      </c>
      <c r="G97" s="121"/>
      <c r="H97" s="121"/>
      <c r="I97" s="121"/>
      <c r="J97" s="121"/>
      <c r="K97" s="121"/>
      <c r="L97" s="121"/>
      <c r="M97" s="121"/>
      <c r="N97" s="121"/>
      <c r="O97" s="121"/>
      <c r="P97" s="121"/>
      <c r="Q97" s="121"/>
      <c r="R97" s="123"/>
      <c r="S97" s="123"/>
      <c r="AA97" s="43" t="s">
        <v>2056</v>
      </c>
      <c r="AB97" s="43" t="s">
        <v>2057</v>
      </c>
      <c r="AC97" s="43">
        <v>43</v>
      </c>
      <c r="AD97" s="43">
        <v>18</v>
      </c>
      <c r="AE97" s="43" t="s">
        <v>49</v>
      </c>
      <c r="AF97" s="43" t="s">
        <v>275</v>
      </c>
      <c r="AH97" s="43" t="s">
        <v>2057</v>
      </c>
      <c r="AJ97" s="43">
        <v>430206</v>
      </c>
      <c r="BG97" s="43">
        <v>88</v>
      </c>
      <c r="BH97" s="43" t="s">
        <v>2058</v>
      </c>
      <c r="BI97" s="43" t="s">
        <v>2059</v>
      </c>
      <c r="CB97" s="132" t="str">
        <f t="shared" si="5"/>
        <v/>
      </c>
      <c r="CC97" s="132" t="b">
        <f t="shared" si="4"/>
        <v>0</v>
      </c>
    </row>
    <row r="98" spans="1:81" ht="18" customHeight="1" x14ac:dyDescent="0.35">
      <c r="A98" s="121"/>
      <c r="B98" s="121"/>
      <c r="C98" s="121"/>
      <c r="D98" s="121"/>
      <c r="E98" s="122"/>
      <c r="F98" s="77" t="str">
        <f t="shared" si="6"/>
        <v/>
      </c>
      <c r="G98" s="121"/>
      <c r="H98" s="121"/>
      <c r="I98" s="121"/>
      <c r="J98" s="121"/>
      <c r="K98" s="121"/>
      <c r="L98" s="121"/>
      <c r="M98" s="121"/>
      <c r="N98" s="121"/>
      <c r="O98" s="121"/>
      <c r="P98" s="121"/>
      <c r="Q98" s="121"/>
      <c r="R98" s="123"/>
      <c r="S98" s="123"/>
      <c r="AA98" s="43" t="s">
        <v>2060</v>
      </c>
      <c r="AB98" s="43" t="s">
        <v>2061</v>
      </c>
      <c r="AC98" s="43">
        <v>17</v>
      </c>
      <c r="AD98" s="43">
        <v>41</v>
      </c>
      <c r="AE98" s="43" t="s">
        <v>75</v>
      </c>
      <c r="AF98" s="43" t="s">
        <v>589</v>
      </c>
      <c r="AH98" s="43" t="s">
        <v>2061</v>
      </c>
      <c r="AJ98" s="43">
        <v>170157</v>
      </c>
      <c r="BG98" s="43">
        <v>89</v>
      </c>
      <c r="BH98" s="43" t="s">
        <v>2062</v>
      </c>
      <c r="BI98" s="43" t="s">
        <v>2063</v>
      </c>
      <c r="CB98" s="132" t="str">
        <f t="shared" si="5"/>
        <v/>
      </c>
      <c r="CC98" s="132" t="b">
        <f t="shared" si="4"/>
        <v>0</v>
      </c>
    </row>
    <row r="99" spans="1:81" ht="18" customHeight="1" x14ac:dyDescent="0.35">
      <c r="A99" s="121"/>
      <c r="B99" s="121"/>
      <c r="C99" s="121"/>
      <c r="D99" s="121"/>
      <c r="E99" s="122"/>
      <c r="F99" s="77" t="str">
        <f t="shared" si="6"/>
        <v/>
      </c>
      <c r="G99" s="121"/>
      <c r="H99" s="121"/>
      <c r="I99" s="121"/>
      <c r="J99" s="121"/>
      <c r="K99" s="121"/>
      <c r="L99" s="121"/>
      <c r="M99" s="121"/>
      <c r="N99" s="121"/>
      <c r="O99" s="121"/>
      <c r="P99" s="121"/>
      <c r="Q99" s="121"/>
      <c r="R99" s="123"/>
      <c r="S99" s="123"/>
      <c r="AA99" s="43" t="s">
        <v>2064</v>
      </c>
      <c r="AB99" s="43" t="s">
        <v>2065</v>
      </c>
      <c r="AC99" s="43">
        <v>25</v>
      </c>
      <c r="AD99" s="43">
        <v>40</v>
      </c>
      <c r="AE99" s="43" t="s">
        <v>89</v>
      </c>
      <c r="AF99" s="43" t="s">
        <v>118</v>
      </c>
      <c r="AH99" s="43" t="s">
        <v>2065</v>
      </c>
      <c r="AJ99" s="43">
        <v>250411</v>
      </c>
      <c r="BG99" s="43">
        <v>90</v>
      </c>
      <c r="BH99" s="43" t="s">
        <v>2066</v>
      </c>
      <c r="BI99" s="43" t="s">
        <v>2067</v>
      </c>
      <c r="CB99" s="132" t="str">
        <f t="shared" si="5"/>
        <v/>
      </c>
      <c r="CC99" s="132" t="b">
        <f t="shared" si="4"/>
        <v>0</v>
      </c>
    </row>
    <row r="100" spans="1:81" ht="18" customHeight="1" x14ac:dyDescent="0.35">
      <c r="A100" s="121"/>
      <c r="B100" s="121"/>
      <c r="C100" s="121"/>
      <c r="D100" s="121"/>
      <c r="E100" s="122"/>
      <c r="F100" s="77" t="str">
        <f t="shared" si="6"/>
        <v/>
      </c>
      <c r="G100" s="121"/>
      <c r="H100" s="121"/>
      <c r="I100" s="121"/>
      <c r="J100" s="121"/>
      <c r="K100" s="121"/>
      <c r="L100" s="121"/>
      <c r="M100" s="121"/>
      <c r="N100" s="121"/>
      <c r="O100" s="121"/>
      <c r="P100" s="121"/>
      <c r="Q100" s="121"/>
      <c r="R100" s="123"/>
      <c r="S100" s="123"/>
      <c r="AA100" s="43" t="s">
        <v>2068</v>
      </c>
      <c r="AB100" s="43" t="s">
        <v>2069</v>
      </c>
      <c r="AC100" s="43">
        <v>43</v>
      </c>
      <c r="AD100" s="43">
        <v>20</v>
      </c>
      <c r="AE100" s="43" t="s">
        <v>49</v>
      </c>
      <c r="AF100" s="43" t="s">
        <v>272</v>
      </c>
      <c r="AH100" s="43" t="s">
        <v>2069</v>
      </c>
      <c r="AJ100" s="43">
        <v>430213</v>
      </c>
      <c r="BG100" s="43">
        <v>91</v>
      </c>
      <c r="BH100" s="43" t="s">
        <v>1848</v>
      </c>
      <c r="BI100" s="43" t="s">
        <v>2070</v>
      </c>
      <c r="CB100" s="132" t="str">
        <f t="shared" si="5"/>
        <v/>
      </c>
      <c r="CC100" s="132" t="b">
        <f t="shared" si="4"/>
        <v>0</v>
      </c>
    </row>
    <row r="101" spans="1:81" ht="18" customHeight="1" x14ac:dyDescent="0.35">
      <c r="A101" s="121"/>
      <c r="B101" s="121"/>
      <c r="C101" s="121"/>
      <c r="D101" s="121"/>
      <c r="E101" s="122"/>
      <c r="F101" s="77" t="str">
        <f t="shared" si="6"/>
        <v/>
      </c>
      <c r="G101" s="121"/>
      <c r="H101" s="121"/>
      <c r="I101" s="121"/>
      <c r="J101" s="121"/>
      <c r="K101" s="121"/>
      <c r="L101" s="121"/>
      <c r="M101" s="121"/>
      <c r="N101" s="121"/>
      <c r="O101" s="121"/>
      <c r="P101" s="121"/>
      <c r="Q101" s="121"/>
      <c r="R101" s="123"/>
      <c r="S101" s="123"/>
      <c r="AA101" s="43" t="s">
        <v>2071</v>
      </c>
      <c r="AB101" s="43" t="s">
        <v>2072</v>
      </c>
      <c r="AC101" s="43" t="s">
        <v>84</v>
      </c>
      <c r="AD101" s="43">
        <v>4</v>
      </c>
      <c r="AE101" s="43" t="s">
        <v>8</v>
      </c>
      <c r="AF101" s="43" t="s">
        <v>358</v>
      </c>
      <c r="AH101" s="43" t="s">
        <v>2072</v>
      </c>
      <c r="AJ101" s="43" t="s">
        <v>2073</v>
      </c>
      <c r="BG101" s="43">
        <v>92</v>
      </c>
      <c r="BH101" s="43" t="s">
        <v>2074</v>
      </c>
      <c r="BI101" s="43" t="s">
        <v>2075</v>
      </c>
      <c r="CB101" s="132" t="str">
        <f t="shared" si="5"/>
        <v/>
      </c>
      <c r="CC101" s="132" t="b">
        <f t="shared" si="4"/>
        <v>0</v>
      </c>
    </row>
    <row r="102" spans="1:81" ht="18" customHeight="1" x14ac:dyDescent="0.35">
      <c r="A102" s="121"/>
      <c r="B102" s="121"/>
      <c r="C102" s="121"/>
      <c r="D102" s="121"/>
      <c r="E102" s="122"/>
      <c r="F102" s="77" t="str">
        <f t="shared" si="6"/>
        <v/>
      </c>
      <c r="G102" s="121"/>
      <c r="H102" s="121"/>
      <c r="I102" s="121"/>
      <c r="J102" s="121"/>
      <c r="K102" s="121"/>
      <c r="L102" s="121"/>
      <c r="M102" s="121"/>
      <c r="N102" s="121"/>
      <c r="O102" s="121"/>
      <c r="P102" s="121"/>
      <c r="Q102" s="121"/>
      <c r="R102" s="123"/>
      <c r="S102" s="123"/>
      <c r="AA102" s="43" t="s">
        <v>5</v>
      </c>
      <c r="AB102" s="43" t="s">
        <v>2076</v>
      </c>
      <c r="AC102" s="43" t="s">
        <v>84</v>
      </c>
      <c r="AD102" s="43">
        <v>1</v>
      </c>
      <c r="AE102" s="43" t="s">
        <v>8</v>
      </c>
      <c r="AF102" s="43" t="s">
        <v>179</v>
      </c>
      <c r="AH102" s="43" t="s">
        <v>2076</v>
      </c>
      <c r="AJ102" s="43" t="s">
        <v>2077</v>
      </c>
      <c r="BG102" s="43">
        <v>93</v>
      </c>
      <c r="BH102" s="43" t="s">
        <v>2078</v>
      </c>
      <c r="BI102" s="43" t="s">
        <v>2079</v>
      </c>
      <c r="CB102" s="132" t="str">
        <f t="shared" si="5"/>
        <v/>
      </c>
      <c r="CC102" s="132" t="b">
        <f t="shared" si="4"/>
        <v>0</v>
      </c>
    </row>
    <row r="103" spans="1:81" ht="18" customHeight="1" x14ac:dyDescent="0.35">
      <c r="A103" s="121"/>
      <c r="B103" s="121"/>
      <c r="C103" s="121"/>
      <c r="D103" s="121"/>
      <c r="E103" s="122"/>
      <c r="F103" s="77" t="str">
        <f t="shared" si="6"/>
        <v/>
      </c>
      <c r="G103" s="121"/>
      <c r="H103" s="121"/>
      <c r="I103" s="121"/>
      <c r="J103" s="121"/>
      <c r="K103" s="121"/>
      <c r="L103" s="121"/>
      <c r="M103" s="121"/>
      <c r="N103" s="121"/>
      <c r="O103" s="121"/>
      <c r="P103" s="121"/>
      <c r="Q103" s="121"/>
      <c r="R103" s="123"/>
      <c r="S103" s="123"/>
      <c r="AA103" s="43" t="s">
        <v>2080</v>
      </c>
      <c r="AB103" s="43" t="s">
        <v>2081</v>
      </c>
      <c r="AC103" s="43">
        <v>25</v>
      </c>
      <c r="AD103" s="43">
        <v>34</v>
      </c>
      <c r="AE103" s="43" t="s">
        <v>89</v>
      </c>
      <c r="AF103" s="43" t="s">
        <v>197</v>
      </c>
      <c r="AH103" s="43" t="s">
        <v>2081</v>
      </c>
      <c r="AJ103" s="43">
        <v>250426</v>
      </c>
      <c r="BG103" s="43">
        <v>94</v>
      </c>
      <c r="BH103" s="43" t="s">
        <v>43</v>
      </c>
      <c r="BI103" s="43" t="s">
        <v>2082</v>
      </c>
      <c r="CB103" s="132" t="str">
        <f t="shared" si="5"/>
        <v/>
      </c>
      <c r="CC103" s="132" t="b">
        <f t="shared" si="4"/>
        <v>0</v>
      </c>
    </row>
    <row r="104" spans="1:81" ht="18" customHeight="1" x14ac:dyDescent="0.35">
      <c r="A104" s="121"/>
      <c r="B104" s="121"/>
      <c r="C104" s="121"/>
      <c r="D104" s="121"/>
      <c r="E104" s="122"/>
      <c r="F104" s="77" t="str">
        <f t="shared" si="6"/>
        <v/>
      </c>
      <c r="G104" s="121"/>
      <c r="H104" s="121"/>
      <c r="I104" s="121"/>
      <c r="J104" s="121"/>
      <c r="K104" s="121"/>
      <c r="L104" s="121"/>
      <c r="M104" s="121"/>
      <c r="N104" s="121"/>
      <c r="O104" s="121"/>
      <c r="P104" s="121"/>
      <c r="Q104" s="121"/>
      <c r="R104" s="123"/>
      <c r="S104" s="123"/>
      <c r="AA104" s="43" t="s">
        <v>2083</v>
      </c>
      <c r="AB104" s="43" t="s">
        <v>2084</v>
      </c>
      <c r="AC104" s="43">
        <v>17</v>
      </c>
      <c r="AD104" s="43">
        <v>12</v>
      </c>
      <c r="AE104" s="43" t="s">
        <v>75</v>
      </c>
      <c r="AF104" s="43" t="s">
        <v>76</v>
      </c>
      <c r="AH104" s="43" t="s">
        <v>2084</v>
      </c>
      <c r="AJ104" s="43">
        <v>170160</v>
      </c>
      <c r="BG104" s="43">
        <v>95</v>
      </c>
      <c r="BH104" s="43" t="s">
        <v>2085</v>
      </c>
      <c r="BI104" s="43" t="s">
        <v>2086</v>
      </c>
      <c r="CB104" s="132" t="str">
        <f t="shared" si="5"/>
        <v/>
      </c>
      <c r="CC104" s="132" t="b">
        <f t="shared" ref="CC104:CC135" si="7">IF(ISNUMBER(VALUE(LEFT(E104)))=TRUE,IF(LEFT(E104,8)&amp;VLOOKUP(MOD(VALUE(LEFT(E104,8)),23),Lletres_NIF,2,0)=E104,"","Incorrecte"),IF(LEFT(E104)="X",IF(LEFT(E104,8)&amp;VLOOKUP(MOD(MID(E104,2,7),23),Lletres_NIF,2,0)=E104,"","Incorrecte"),IF(LEFT(E104)="Y",IF(LEFT(E104,8)&amp;VLOOKUP(MOD(1&amp;MID(E104,2,7),23),Lletres_NIF,2,0)=E104,"","Incorrecte"),IF(LEFT(E104)="Z",IF(LEFT(E104,8)&amp;VLOOKUP(MOD(2&amp;MID(E104,2,7),23),Lletres_NIF,2,0)=E104,"","Incorrecte")))))</f>
        <v>0</v>
      </c>
    </row>
    <row r="105" spans="1:81" ht="18" customHeight="1" x14ac:dyDescent="0.35">
      <c r="A105" s="121"/>
      <c r="B105" s="121"/>
      <c r="C105" s="121"/>
      <c r="D105" s="121"/>
      <c r="E105" s="122"/>
      <c r="F105" s="77" t="str">
        <f t="shared" si="6"/>
        <v/>
      </c>
      <c r="G105" s="121"/>
      <c r="H105" s="121"/>
      <c r="I105" s="121"/>
      <c r="J105" s="121"/>
      <c r="K105" s="121"/>
      <c r="L105" s="121"/>
      <c r="M105" s="121"/>
      <c r="N105" s="121"/>
      <c r="O105" s="121"/>
      <c r="P105" s="121"/>
      <c r="Q105" s="121"/>
      <c r="R105" s="123"/>
      <c r="S105" s="123"/>
      <c r="AA105" s="43" t="s">
        <v>2087</v>
      </c>
      <c r="AB105" s="43" t="s">
        <v>2088</v>
      </c>
      <c r="AC105" s="43">
        <v>25</v>
      </c>
      <c r="AD105" s="43">
        <v>35</v>
      </c>
      <c r="AE105" s="43" t="s">
        <v>89</v>
      </c>
      <c r="AF105" s="43" t="s">
        <v>211</v>
      </c>
      <c r="AH105" s="43" t="s">
        <v>2088</v>
      </c>
      <c r="AJ105" s="43">
        <v>250447</v>
      </c>
      <c r="BG105" s="43">
        <v>96</v>
      </c>
      <c r="BH105" s="43" t="s">
        <v>2089</v>
      </c>
      <c r="BI105" s="43" t="s">
        <v>2090</v>
      </c>
      <c r="CB105" s="132" t="str">
        <f t="shared" si="5"/>
        <v/>
      </c>
      <c r="CC105" s="132" t="b">
        <f t="shared" si="7"/>
        <v>0</v>
      </c>
    </row>
    <row r="106" spans="1:81" ht="18" customHeight="1" x14ac:dyDescent="0.35">
      <c r="A106" s="121"/>
      <c r="B106" s="121"/>
      <c r="C106" s="121"/>
      <c r="D106" s="121"/>
      <c r="E106" s="122"/>
      <c r="F106" s="77" t="str">
        <f t="shared" si="6"/>
        <v/>
      </c>
      <c r="G106" s="121"/>
      <c r="H106" s="121"/>
      <c r="I106" s="121"/>
      <c r="J106" s="121"/>
      <c r="K106" s="121"/>
      <c r="L106" s="121"/>
      <c r="M106" s="121"/>
      <c r="N106" s="121"/>
      <c r="O106" s="121"/>
      <c r="P106" s="121"/>
      <c r="Q106" s="121"/>
      <c r="R106" s="123"/>
      <c r="S106" s="123"/>
      <c r="AA106" s="43" t="s">
        <v>2091</v>
      </c>
      <c r="AB106" s="43" t="s">
        <v>2092</v>
      </c>
      <c r="AC106" s="43">
        <v>43</v>
      </c>
      <c r="AD106" s="43">
        <v>25</v>
      </c>
      <c r="AE106" s="43" t="s">
        <v>49</v>
      </c>
      <c r="AF106" s="43" t="s">
        <v>62</v>
      </c>
      <c r="AH106" s="43" t="s">
        <v>2092</v>
      </c>
      <c r="AJ106" s="43">
        <v>430228</v>
      </c>
      <c r="CB106" s="132" t="str">
        <f t="shared" si="5"/>
        <v/>
      </c>
      <c r="CC106" s="132" t="b">
        <f t="shared" si="7"/>
        <v>0</v>
      </c>
    </row>
    <row r="107" spans="1:81" ht="18" customHeight="1" x14ac:dyDescent="0.35">
      <c r="A107" s="121"/>
      <c r="B107" s="121"/>
      <c r="C107" s="121"/>
      <c r="D107" s="121"/>
      <c r="E107" s="122"/>
      <c r="F107" s="77" t="str">
        <f t="shared" si="6"/>
        <v/>
      </c>
      <c r="G107" s="121"/>
      <c r="H107" s="121"/>
      <c r="I107" s="121"/>
      <c r="J107" s="121"/>
      <c r="K107" s="121"/>
      <c r="L107" s="121"/>
      <c r="M107" s="121"/>
      <c r="N107" s="121"/>
      <c r="O107" s="121"/>
      <c r="P107" s="121"/>
      <c r="Q107" s="121"/>
      <c r="R107" s="123"/>
      <c r="S107" s="123"/>
      <c r="AA107" s="43" t="s">
        <v>2093</v>
      </c>
      <c r="AB107" s="43" t="s">
        <v>2094</v>
      </c>
      <c r="AC107" s="43">
        <v>25</v>
      </c>
      <c r="AD107" s="43">
        <v>38</v>
      </c>
      <c r="AE107" s="43" t="s">
        <v>89</v>
      </c>
      <c r="AF107" s="43" t="s">
        <v>220</v>
      </c>
      <c r="AH107" s="43" t="s">
        <v>2094</v>
      </c>
      <c r="AJ107" s="43">
        <v>250450</v>
      </c>
      <c r="CB107" s="132" t="str">
        <f t="shared" si="5"/>
        <v/>
      </c>
      <c r="CC107" s="132" t="b">
        <f t="shared" si="7"/>
        <v>0</v>
      </c>
    </row>
    <row r="108" spans="1:81" ht="18" customHeight="1" x14ac:dyDescent="0.35">
      <c r="A108" s="121"/>
      <c r="B108" s="121"/>
      <c r="C108" s="121"/>
      <c r="D108" s="121"/>
      <c r="E108" s="122"/>
      <c r="F108" s="77" t="str">
        <f t="shared" si="6"/>
        <v/>
      </c>
      <c r="G108" s="121"/>
      <c r="H108" s="121"/>
      <c r="I108" s="121"/>
      <c r="J108" s="121"/>
      <c r="K108" s="121"/>
      <c r="L108" s="121"/>
      <c r="M108" s="121"/>
      <c r="N108" s="121"/>
      <c r="O108" s="121"/>
      <c r="P108" s="121"/>
      <c r="Q108" s="121"/>
      <c r="R108" s="123"/>
      <c r="S108" s="123"/>
      <c r="AA108" s="43" t="s">
        <v>2095</v>
      </c>
      <c r="AB108" s="43" t="s">
        <v>2096</v>
      </c>
      <c r="AC108" s="43" t="s">
        <v>84</v>
      </c>
      <c r="AD108" s="43">
        <v>2</v>
      </c>
      <c r="AE108" s="43" t="s">
        <v>8</v>
      </c>
      <c r="AF108" s="43" t="s">
        <v>85</v>
      </c>
      <c r="AH108" s="43" t="s">
        <v>2096</v>
      </c>
      <c r="AJ108" s="43" t="s">
        <v>2097</v>
      </c>
      <c r="CB108" s="132" t="str">
        <f t="shared" si="5"/>
        <v/>
      </c>
      <c r="CC108" s="132" t="b">
        <f t="shared" si="7"/>
        <v>0</v>
      </c>
    </row>
    <row r="109" spans="1:81" ht="18" customHeight="1" x14ac:dyDescent="0.35">
      <c r="A109" s="121"/>
      <c r="B109" s="121"/>
      <c r="C109" s="121"/>
      <c r="D109" s="121"/>
      <c r="E109" s="122"/>
      <c r="F109" s="77" t="str">
        <f t="shared" si="6"/>
        <v/>
      </c>
      <c r="G109" s="121"/>
      <c r="H109" s="121"/>
      <c r="I109" s="121"/>
      <c r="J109" s="121"/>
      <c r="K109" s="121"/>
      <c r="L109" s="121"/>
      <c r="M109" s="121"/>
      <c r="N109" s="121"/>
      <c r="O109" s="121"/>
      <c r="P109" s="121"/>
      <c r="Q109" s="121"/>
      <c r="R109" s="123"/>
      <c r="S109" s="123"/>
      <c r="AA109" s="43" t="s">
        <v>2098</v>
      </c>
      <c r="AB109" s="43" t="s">
        <v>2099</v>
      </c>
      <c r="AC109" s="43">
        <v>17</v>
      </c>
      <c r="AD109" s="43">
        <v>13</v>
      </c>
      <c r="AE109" s="43" t="s">
        <v>75</v>
      </c>
      <c r="AF109" s="43" t="s">
        <v>79</v>
      </c>
      <c r="AH109" s="43" t="s">
        <v>2099</v>
      </c>
      <c r="AJ109" s="43">
        <v>170139</v>
      </c>
      <c r="CB109" s="132" t="str">
        <f t="shared" si="5"/>
        <v/>
      </c>
      <c r="CC109" s="132" t="b">
        <f t="shared" si="7"/>
        <v>0</v>
      </c>
    </row>
    <row r="110" spans="1:81" ht="18" customHeight="1" x14ac:dyDescent="0.35">
      <c r="A110" s="121"/>
      <c r="B110" s="121"/>
      <c r="C110" s="121"/>
      <c r="D110" s="121"/>
      <c r="E110" s="122"/>
      <c r="F110" s="77" t="str">
        <f t="shared" si="6"/>
        <v/>
      </c>
      <c r="G110" s="121"/>
      <c r="H110" s="121"/>
      <c r="I110" s="121"/>
      <c r="J110" s="121"/>
      <c r="K110" s="121"/>
      <c r="L110" s="121"/>
      <c r="M110" s="121"/>
      <c r="N110" s="121"/>
      <c r="O110" s="121"/>
      <c r="P110" s="121"/>
      <c r="Q110" s="121"/>
      <c r="R110" s="123"/>
      <c r="S110" s="123"/>
      <c r="AA110" s="43" t="s">
        <v>2100</v>
      </c>
      <c r="AB110" s="43" t="s">
        <v>2101</v>
      </c>
      <c r="AC110" s="43">
        <v>25</v>
      </c>
      <c r="AD110" s="43">
        <v>32</v>
      </c>
      <c r="AE110" s="43" t="s">
        <v>89</v>
      </c>
      <c r="AF110" s="43" t="s">
        <v>162</v>
      </c>
      <c r="AH110" s="43" t="s">
        <v>2101</v>
      </c>
      <c r="AJ110" s="43">
        <v>250463</v>
      </c>
      <c r="CB110" s="132" t="str">
        <f t="shared" si="5"/>
        <v/>
      </c>
      <c r="CC110" s="132" t="b">
        <f t="shared" si="7"/>
        <v>0</v>
      </c>
    </row>
    <row r="111" spans="1:81" ht="18" customHeight="1" x14ac:dyDescent="0.35">
      <c r="A111" s="121"/>
      <c r="B111" s="121"/>
      <c r="C111" s="121"/>
      <c r="D111" s="121"/>
      <c r="E111" s="122"/>
      <c r="F111" s="77" t="str">
        <f t="shared" si="6"/>
        <v/>
      </c>
      <c r="G111" s="121"/>
      <c r="H111" s="121"/>
      <c r="I111" s="121"/>
      <c r="J111" s="121"/>
      <c r="K111" s="121"/>
      <c r="L111" s="121"/>
      <c r="M111" s="121"/>
      <c r="N111" s="121"/>
      <c r="O111" s="121"/>
      <c r="P111" s="121"/>
      <c r="Q111" s="121"/>
      <c r="R111" s="123"/>
      <c r="S111" s="123"/>
      <c r="AA111" s="43" t="s">
        <v>2102</v>
      </c>
      <c r="AB111" s="43" t="s">
        <v>2103</v>
      </c>
      <c r="AC111" s="43">
        <v>25</v>
      </c>
      <c r="AD111" s="43">
        <v>31</v>
      </c>
      <c r="AE111" s="43" t="s">
        <v>89</v>
      </c>
      <c r="AF111" s="43" t="s">
        <v>129</v>
      </c>
      <c r="AH111" s="43" t="s">
        <v>2103</v>
      </c>
      <c r="AJ111" s="43">
        <v>251706</v>
      </c>
      <c r="CB111" s="132" t="str">
        <f t="shared" si="5"/>
        <v/>
      </c>
      <c r="CC111" s="132" t="b">
        <f t="shared" si="7"/>
        <v>0</v>
      </c>
    </row>
    <row r="112" spans="1:81" ht="18" customHeight="1" x14ac:dyDescent="0.35">
      <c r="A112" s="121"/>
      <c r="B112" s="121"/>
      <c r="C112" s="121"/>
      <c r="D112" s="121"/>
      <c r="E112" s="122"/>
      <c r="F112" s="77" t="str">
        <f t="shared" si="6"/>
        <v/>
      </c>
      <c r="G112" s="121"/>
      <c r="H112" s="121"/>
      <c r="I112" s="121"/>
      <c r="J112" s="121"/>
      <c r="K112" s="121"/>
      <c r="L112" s="121"/>
      <c r="M112" s="121"/>
      <c r="N112" s="121"/>
      <c r="O112" s="121"/>
      <c r="P112" s="121"/>
      <c r="Q112" s="121"/>
      <c r="R112" s="123"/>
      <c r="S112" s="123"/>
      <c r="AA112" s="43" t="s">
        <v>2104</v>
      </c>
      <c r="AB112" s="43" t="s">
        <v>2105</v>
      </c>
      <c r="AC112" s="43">
        <v>17</v>
      </c>
      <c r="AD112" s="43">
        <v>13</v>
      </c>
      <c r="AE112" s="43" t="s">
        <v>75</v>
      </c>
      <c r="AF112" s="43" t="s">
        <v>79</v>
      </c>
      <c r="AH112" s="43" t="s">
        <v>2105</v>
      </c>
      <c r="AJ112" s="43">
        <v>170182</v>
      </c>
      <c r="CB112" s="132" t="str">
        <f t="shared" si="5"/>
        <v/>
      </c>
      <c r="CC112" s="132" t="b">
        <f t="shared" si="7"/>
        <v>0</v>
      </c>
    </row>
    <row r="113" spans="1:81" ht="18" customHeight="1" x14ac:dyDescent="0.35">
      <c r="A113" s="121"/>
      <c r="B113" s="121"/>
      <c r="C113" s="121"/>
      <c r="D113" s="121"/>
      <c r="E113" s="122"/>
      <c r="F113" s="77" t="str">
        <f t="shared" si="6"/>
        <v/>
      </c>
      <c r="G113" s="121"/>
      <c r="H113" s="121"/>
      <c r="I113" s="121"/>
      <c r="J113" s="121"/>
      <c r="K113" s="121"/>
      <c r="L113" s="121"/>
      <c r="M113" s="121"/>
      <c r="N113" s="121"/>
      <c r="O113" s="121"/>
      <c r="P113" s="121"/>
      <c r="Q113" s="121"/>
      <c r="R113" s="123"/>
      <c r="S113" s="123"/>
      <c r="AA113" s="43" t="s">
        <v>2106</v>
      </c>
      <c r="AB113" s="43" t="s">
        <v>2107</v>
      </c>
      <c r="AC113" s="43">
        <v>25</v>
      </c>
      <c r="AD113" s="43">
        <v>34</v>
      </c>
      <c r="AE113" s="43" t="s">
        <v>89</v>
      </c>
      <c r="AF113" s="43" t="s">
        <v>197</v>
      </c>
      <c r="AH113" s="43" t="s">
        <v>2107</v>
      </c>
      <c r="AJ113" s="43">
        <v>250479</v>
      </c>
      <c r="CB113" s="132" t="str">
        <f t="shared" si="5"/>
        <v/>
      </c>
      <c r="CC113" s="132" t="b">
        <f t="shared" si="7"/>
        <v>0</v>
      </c>
    </row>
    <row r="114" spans="1:81" ht="18" customHeight="1" x14ac:dyDescent="0.35">
      <c r="A114" s="121"/>
      <c r="B114" s="121"/>
      <c r="C114" s="121"/>
      <c r="D114" s="121"/>
      <c r="E114" s="122"/>
      <c r="F114" s="77" t="str">
        <f t="shared" si="6"/>
        <v/>
      </c>
      <c r="G114" s="121"/>
      <c r="H114" s="121"/>
      <c r="I114" s="121"/>
      <c r="J114" s="121"/>
      <c r="K114" s="121"/>
      <c r="L114" s="121"/>
      <c r="M114" s="121"/>
      <c r="N114" s="121"/>
      <c r="O114" s="121"/>
      <c r="P114" s="121"/>
      <c r="Q114" s="121"/>
      <c r="R114" s="123"/>
      <c r="S114" s="123"/>
      <c r="AA114" s="43" t="s">
        <v>2108</v>
      </c>
      <c r="AB114" s="43" t="s">
        <v>2109</v>
      </c>
      <c r="AC114" s="43">
        <v>25</v>
      </c>
      <c r="AD114" s="43">
        <v>40</v>
      </c>
      <c r="AE114" s="43" t="s">
        <v>89</v>
      </c>
      <c r="AF114" s="43" t="s">
        <v>118</v>
      </c>
      <c r="AH114" s="43" t="s">
        <v>2109</v>
      </c>
      <c r="AJ114" s="43">
        <v>250485</v>
      </c>
      <c r="CB114" s="132" t="str">
        <f t="shared" si="5"/>
        <v/>
      </c>
      <c r="CC114" s="132" t="b">
        <f t="shared" si="7"/>
        <v>0</v>
      </c>
    </row>
    <row r="115" spans="1:81" ht="18" customHeight="1" x14ac:dyDescent="0.35">
      <c r="A115" s="121"/>
      <c r="B115" s="121"/>
      <c r="C115" s="121"/>
      <c r="D115" s="121"/>
      <c r="E115" s="122"/>
      <c r="F115" s="77" t="str">
        <f t="shared" si="6"/>
        <v/>
      </c>
      <c r="G115" s="121"/>
      <c r="H115" s="121"/>
      <c r="I115" s="121"/>
      <c r="J115" s="121"/>
      <c r="K115" s="121"/>
      <c r="L115" s="121"/>
      <c r="M115" s="121"/>
      <c r="N115" s="121"/>
      <c r="O115" s="121"/>
      <c r="P115" s="121"/>
      <c r="Q115" s="121"/>
      <c r="R115" s="123"/>
      <c r="S115" s="123"/>
      <c r="AA115" s="43" t="s">
        <v>2110</v>
      </c>
      <c r="AB115" s="43" t="s">
        <v>2111</v>
      </c>
      <c r="AC115" s="43">
        <v>43</v>
      </c>
      <c r="AD115" s="43">
        <v>21</v>
      </c>
      <c r="AE115" s="43" t="s">
        <v>49</v>
      </c>
      <c r="AF115" s="43" t="s">
        <v>147</v>
      </c>
      <c r="AH115" s="43" t="s">
        <v>2111</v>
      </c>
      <c r="AJ115" s="43">
        <v>430234</v>
      </c>
      <c r="CB115" s="132" t="str">
        <f t="shared" si="5"/>
        <v/>
      </c>
      <c r="CC115" s="132" t="b">
        <f t="shared" si="7"/>
        <v>0</v>
      </c>
    </row>
    <row r="116" spans="1:81" ht="18" customHeight="1" x14ac:dyDescent="0.35">
      <c r="A116" s="121"/>
      <c r="B116" s="121"/>
      <c r="C116" s="121"/>
      <c r="D116" s="121"/>
      <c r="E116" s="122"/>
      <c r="F116" s="77" t="str">
        <f t="shared" si="6"/>
        <v/>
      </c>
      <c r="G116" s="121"/>
      <c r="H116" s="121"/>
      <c r="I116" s="121"/>
      <c r="J116" s="121"/>
      <c r="K116" s="121"/>
      <c r="L116" s="121"/>
      <c r="M116" s="121"/>
      <c r="N116" s="121"/>
      <c r="O116" s="121"/>
      <c r="P116" s="121"/>
      <c r="Q116" s="121"/>
      <c r="R116" s="123"/>
      <c r="S116" s="123"/>
      <c r="AA116" s="43" t="s">
        <v>2112</v>
      </c>
      <c r="AB116" s="43" t="s">
        <v>2113</v>
      </c>
      <c r="AC116" s="43">
        <v>25</v>
      </c>
      <c r="AD116" s="43">
        <v>34</v>
      </c>
      <c r="AE116" s="43" t="s">
        <v>89</v>
      </c>
      <c r="AF116" s="43" t="s">
        <v>197</v>
      </c>
      <c r="AH116" s="43" t="s">
        <v>2113</v>
      </c>
      <c r="AJ116" s="43">
        <v>250498</v>
      </c>
      <c r="CB116" s="132" t="str">
        <f t="shared" si="5"/>
        <v/>
      </c>
      <c r="CC116" s="132" t="b">
        <f t="shared" si="7"/>
        <v>0</v>
      </c>
    </row>
    <row r="117" spans="1:81" ht="18" customHeight="1" x14ac:dyDescent="0.35">
      <c r="A117" s="121"/>
      <c r="B117" s="121"/>
      <c r="C117" s="121"/>
      <c r="D117" s="121"/>
      <c r="E117" s="122"/>
      <c r="F117" s="77" t="str">
        <f t="shared" si="6"/>
        <v/>
      </c>
      <c r="G117" s="121"/>
      <c r="H117" s="121"/>
      <c r="I117" s="121"/>
      <c r="J117" s="121"/>
      <c r="K117" s="121"/>
      <c r="L117" s="121"/>
      <c r="M117" s="121"/>
      <c r="N117" s="121"/>
      <c r="O117" s="121"/>
      <c r="P117" s="121"/>
      <c r="Q117" s="121"/>
      <c r="R117" s="123"/>
      <c r="S117" s="123"/>
      <c r="AA117" s="43" t="s">
        <v>2114</v>
      </c>
      <c r="AB117" s="43" t="s">
        <v>2115</v>
      </c>
      <c r="AC117" s="43" t="s">
        <v>84</v>
      </c>
      <c r="AD117" s="43">
        <v>27</v>
      </c>
      <c r="AE117" s="43" t="s">
        <v>8</v>
      </c>
      <c r="AF117" s="43" t="s">
        <v>183</v>
      </c>
      <c r="AH117" s="43" t="s">
        <v>2115</v>
      </c>
      <c r="AJ117" s="43" t="s">
        <v>2116</v>
      </c>
      <c r="CB117" s="132" t="str">
        <f t="shared" si="5"/>
        <v/>
      </c>
      <c r="CC117" s="132" t="b">
        <f t="shared" si="7"/>
        <v>0</v>
      </c>
    </row>
    <row r="118" spans="1:81" ht="18" customHeight="1" x14ac:dyDescent="0.35">
      <c r="A118" s="121"/>
      <c r="B118" s="121"/>
      <c r="C118" s="121"/>
      <c r="D118" s="121"/>
      <c r="E118" s="122"/>
      <c r="F118" s="77" t="str">
        <f t="shared" si="6"/>
        <v/>
      </c>
      <c r="G118" s="121"/>
      <c r="H118" s="121"/>
      <c r="I118" s="121"/>
      <c r="J118" s="121"/>
      <c r="K118" s="121"/>
      <c r="L118" s="121"/>
      <c r="M118" s="121"/>
      <c r="N118" s="121"/>
      <c r="O118" s="121"/>
      <c r="P118" s="121"/>
      <c r="Q118" s="121"/>
      <c r="R118" s="123"/>
      <c r="S118" s="123"/>
      <c r="AA118" s="43" t="s">
        <v>2117</v>
      </c>
      <c r="AB118" s="43" t="s">
        <v>2118</v>
      </c>
      <c r="AC118" s="43">
        <v>25</v>
      </c>
      <c r="AD118" s="43">
        <v>32</v>
      </c>
      <c r="AE118" s="43" t="s">
        <v>89</v>
      </c>
      <c r="AF118" s="43" t="s">
        <v>162</v>
      </c>
      <c r="AH118" s="43" t="s">
        <v>2118</v>
      </c>
      <c r="AJ118" s="43">
        <v>250501</v>
      </c>
      <c r="CB118" s="132" t="str">
        <f t="shared" si="5"/>
        <v/>
      </c>
      <c r="CC118" s="132" t="b">
        <f t="shared" si="7"/>
        <v>0</v>
      </c>
    </row>
    <row r="119" spans="1:81" ht="18" customHeight="1" x14ac:dyDescent="0.35">
      <c r="A119" s="121"/>
      <c r="B119" s="121"/>
      <c r="C119" s="121"/>
      <c r="D119" s="121"/>
      <c r="E119" s="122"/>
      <c r="F119" s="77" t="str">
        <f t="shared" si="6"/>
        <v/>
      </c>
      <c r="G119" s="121"/>
      <c r="H119" s="121"/>
      <c r="I119" s="121"/>
      <c r="J119" s="121"/>
      <c r="K119" s="121"/>
      <c r="L119" s="121"/>
      <c r="M119" s="121"/>
      <c r="N119" s="121"/>
      <c r="O119" s="121"/>
      <c r="P119" s="121"/>
      <c r="Q119" s="121"/>
      <c r="R119" s="123"/>
      <c r="S119" s="123"/>
      <c r="AA119" s="43" t="s">
        <v>2119</v>
      </c>
      <c r="AB119" s="43" t="s">
        <v>2120</v>
      </c>
      <c r="AC119" s="43">
        <v>43</v>
      </c>
      <c r="AD119" s="43">
        <v>18</v>
      </c>
      <c r="AE119" s="43" t="s">
        <v>49</v>
      </c>
      <c r="AF119" s="43" t="s">
        <v>275</v>
      </c>
      <c r="AH119" s="43" t="s">
        <v>2120</v>
      </c>
      <c r="AJ119" s="43">
        <v>430249</v>
      </c>
      <c r="CB119" s="132" t="str">
        <f t="shared" si="5"/>
        <v/>
      </c>
      <c r="CC119" s="132" t="b">
        <f t="shared" si="7"/>
        <v>0</v>
      </c>
    </row>
    <row r="120" spans="1:81" ht="18" customHeight="1" x14ac:dyDescent="0.35">
      <c r="A120" s="121"/>
      <c r="B120" s="121"/>
      <c r="C120" s="121"/>
      <c r="D120" s="121"/>
      <c r="E120" s="122"/>
      <c r="F120" s="77" t="str">
        <f t="shared" si="6"/>
        <v/>
      </c>
      <c r="G120" s="121"/>
      <c r="H120" s="121"/>
      <c r="I120" s="121"/>
      <c r="J120" s="121"/>
      <c r="K120" s="121"/>
      <c r="L120" s="121"/>
      <c r="M120" s="121"/>
      <c r="N120" s="121"/>
      <c r="O120" s="121"/>
      <c r="P120" s="121"/>
      <c r="Q120" s="121"/>
      <c r="R120" s="123"/>
      <c r="S120" s="123"/>
      <c r="AA120" s="43" t="s">
        <v>2121</v>
      </c>
      <c r="AB120" s="43" t="s">
        <v>2122</v>
      </c>
      <c r="AC120" s="43">
        <v>25</v>
      </c>
      <c r="AD120" s="43">
        <v>8</v>
      </c>
      <c r="AE120" s="43" t="s">
        <v>89</v>
      </c>
      <c r="AF120" s="43" t="s">
        <v>97</v>
      </c>
      <c r="AH120" s="43" t="s">
        <v>2122</v>
      </c>
      <c r="AJ120" s="43">
        <v>250518</v>
      </c>
      <c r="CB120" s="132" t="str">
        <f t="shared" si="5"/>
        <v/>
      </c>
      <c r="CC120" s="132" t="b">
        <f t="shared" si="7"/>
        <v>0</v>
      </c>
    </row>
    <row r="121" spans="1:81" ht="18" customHeight="1" x14ac:dyDescent="0.35">
      <c r="A121" s="121"/>
      <c r="B121" s="121"/>
      <c r="C121" s="121"/>
      <c r="D121" s="121"/>
      <c r="E121" s="122"/>
      <c r="F121" s="77" t="str">
        <f t="shared" si="6"/>
        <v/>
      </c>
      <c r="G121" s="121"/>
      <c r="H121" s="121"/>
      <c r="I121" s="121"/>
      <c r="J121" s="121"/>
      <c r="K121" s="121"/>
      <c r="L121" s="121"/>
      <c r="M121" s="121"/>
      <c r="N121" s="121"/>
      <c r="O121" s="121"/>
      <c r="P121" s="121"/>
      <c r="Q121" s="121"/>
      <c r="R121" s="123"/>
      <c r="S121" s="123"/>
      <c r="AA121" s="43" t="s">
        <v>2123</v>
      </c>
      <c r="AB121" s="43" t="s">
        <v>2124</v>
      </c>
      <c r="AC121" s="43">
        <v>25</v>
      </c>
      <c r="AD121" s="43">
        <v>40</v>
      </c>
      <c r="AE121" s="43" t="s">
        <v>89</v>
      </c>
      <c r="AF121" s="43" t="s">
        <v>118</v>
      </c>
      <c r="AH121" s="43" t="s">
        <v>2124</v>
      </c>
      <c r="AJ121" s="43">
        <v>250523</v>
      </c>
      <c r="CB121" s="132" t="str">
        <f t="shared" si="5"/>
        <v/>
      </c>
      <c r="CC121" s="132" t="b">
        <f t="shared" si="7"/>
        <v>0</v>
      </c>
    </row>
    <row r="122" spans="1:81" ht="18" customHeight="1" x14ac:dyDescent="0.35">
      <c r="A122" s="121"/>
      <c r="B122" s="121"/>
      <c r="C122" s="121"/>
      <c r="D122" s="121"/>
      <c r="E122" s="122"/>
      <c r="F122" s="77" t="str">
        <f t="shared" si="6"/>
        <v/>
      </c>
      <c r="G122" s="121"/>
      <c r="H122" s="121"/>
      <c r="I122" s="121"/>
      <c r="J122" s="121"/>
      <c r="K122" s="121"/>
      <c r="L122" s="121"/>
      <c r="M122" s="121"/>
      <c r="N122" s="121"/>
      <c r="O122" s="121"/>
      <c r="P122" s="121"/>
      <c r="Q122" s="121"/>
      <c r="R122" s="123"/>
      <c r="S122" s="123"/>
      <c r="AA122" s="43" t="s">
        <v>2125</v>
      </c>
      <c r="AB122" s="43" t="s">
        <v>2126</v>
      </c>
      <c r="AC122" s="43">
        <v>25</v>
      </c>
      <c r="AD122" s="43">
        <v>30</v>
      </c>
      <c r="AE122" s="43" t="s">
        <v>89</v>
      </c>
      <c r="AF122" s="43" t="s">
        <v>100</v>
      </c>
      <c r="AH122" s="43" t="s">
        <v>2126</v>
      </c>
      <c r="AJ122" s="43">
        <v>250539</v>
      </c>
      <c r="CB122" s="132" t="str">
        <f t="shared" si="5"/>
        <v/>
      </c>
      <c r="CC122" s="132" t="b">
        <f t="shared" si="7"/>
        <v>0</v>
      </c>
    </row>
    <row r="123" spans="1:81" ht="18" customHeight="1" x14ac:dyDescent="0.35">
      <c r="A123" s="121"/>
      <c r="B123" s="121"/>
      <c r="C123" s="121"/>
      <c r="D123" s="121"/>
      <c r="E123" s="122"/>
      <c r="F123" s="77" t="str">
        <f t="shared" si="6"/>
        <v/>
      </c>
      <c r="G123" s="121"/>
      <c r="H123" s="121"/>
      <c r="I123" s="121"/>
      <c r="J123" s="121"/>
      <c r="K123" s="121"/>
      <c r="L123" s="121"/>
      <c r="M123" s="121"/>
      <c r="N123" s="121"/>
      <c r="O123" s="121"/>
      <c r="P123" s="121"/>
      <c r="Q123" s="121"/>
      <c r="R123" s="123"/>
      <c r="S123" s="123"/>
      <c r="AA123" s="43" t="s">
        <v>2127</v>
      </c>
      <c r="AB123" s="43" t="s">
        <v>2128</v>
      </c>
      <c r="AC123" s="43">
        <v>43</v>
      </c>
      <c r="AD123" s="43">
        <v>22</v>
      </c>
      <c r="AE123" s="43" t="s">
        <v>49</v>
      </c>
      <c r="AF123" s="43" t="s">
        <v>608</v>
      </c>
      <c r="AH123" s="43" t="s">
        <v>2128</v>
      </c>
      <c r="AJ123" s="43">
        <v>430252</v>
      </c>
      <c r="CB123" s="132" t="str">
        <f t="shared" si="5"/>
        <v/>
      </c>
      <c r="CC123" s="132" t="b">
        <f t="shared" si="7"/>
        <v>0</v>
      </c>
    </row>
    <row r="124" spans="1:81" ht="18" customHeight="1" x14ac:dyDescent="0.35">
      <c r="A124" s="121"/>
      <c r="B124" s="121"/>
      <c r="C124" s="121"/>
      <c r="D124" s="121"/>
      <c r="E124" s="122"/>
      <c r="F124" s="77" t="str">
        <f t="shared" si="6"/>
        <v/>
      </c>
      <c r="G124" s="121"/>
      <c r="H124" s="121"/>
      <c r="I124" s="121"/>
      <c r="J124" s="121"/>
      <c r="K124" s="121"/>
      <c r="L124" s="121"/>
      <c r="M124" s="121"/>
      <c r="N124" s="121"/>
      <c r="O124" s="121"/>
      <c r="P124" s="121"/>
      <c r="Q124" s="121"/>
      <c r="R124" s="123"/>
      <c r="S124" s="123"/>
      <c r="AA124" s="43" t="s">
        <v>2129</v>
      </c>
      <c r="AB124" s="43" t="s">
        <v>2130</v>
      </c>
      <c r="AC124" s="43">
        <v>43</v>
      </c>
      <c r="AD124" s="43">
        <v>23</v>
      </c>
      <c r="AE124" s="43" t="s">
        <v>49</v>
      </c>
      <c r="AF124" s="43" t="s">
        <v>65</v>
      </c>
      <c r="AH124" s="43" t="s">
        <v>2130</v>
      </c>
      <c r="AJ124" s="43">
        <v>430265</v>
      </c>
      <c r="CB124" s="132" t="str">
        <f t="shared" si="5"/>
        <v/>
      </c>
      <c r="CC124" s="132" t="b">
        <f t="shared" si="7"/>
        <v>0</v>
      </c>
    </row>
    <row r="125" spans="1:81" ht="18" customHeight="1" x14ac:dyDescent="0.35">
      <c r="A125" s="121"/>
      <c r="B125" s="121"/>
      <c r="C125" s="121"/>
      <c r="D125" s="121"/>
      <c r="E125" s="122"/>
      <c r="F125" s="77" t="str">
        <f t="shared" si="6"/>
        <v/>
      </c>
      <c r="G125" s="121"/>
      <c r="H125" s="121"/>
      <c r="I125" s="121"/>
      <c r="J125" s="121"/>
      <c r="K125" s="121"/>
      <c r="L125" s="121"/>
      <c r="M125" s="121"/>
      <c r="N125" s="121"/>
      <c r="O125" s="121"/>
      <c r="P125" s="121"/>
      <c r="Q125" s="121"/>
      <c r="R125" s="123"/>
      <c r="S125" s="123"/>
      <c r="AA125" s="43" t="s">
        <v>2131</v>
      </c>
      <c r="AB125" s="43" t="s">
        <v>2132</v>
      </c>
      <c r="AC125" s="43" t="s">
        <v>84</v>
      </c>
      <c r="AD125" s="43">
        <v>28</v>
      </c>
      <c r="AE125" s="43" t="s">
        <v>8</v>
      </c>
      <c r="AF125" s="43" t="s">
        <v>108</v>
      </c>
      <c r="AH125" s="43" t="s">
        <v>2132</v>
      </c>
      <c r="AJ125" s="43" t="s">
        <v>2133</v>
      </c>
      <c r="CB125" s="132" t="str">
        <f t="shared" si="5"/>
        <v/>
      </c>
      <c r="CC125" s="132" t="b">
        <f t="shared" si="7"/>
        <v>0</v>
      </c>
    </row>
    <row r="126" spans="1:81" ht="18" customHeight="1" x14ac:dyDescent="0.35">
      <c r="A126" s="121"/>
      <c r="B126" s="121"/>
      <c r="C126" s="121"/>
      <c r="D126" s="121"/>
      <c r="E126" s="122"/>
      <c r="F126" s="77" t="str">
        <f t="shared" si="6"/>
        <v/>
      </c>
      <c r="G126" s="121"/>
      <c r="H126" s="121"/>
      <c r="I126" s="121"/>
      <c r="J126" s="121"/>
      <c r="K126" s="121"/>
      <c r="L126" s="121"/>
      <c r="M126" s="121"/>
      <c r="N126" s="121"/>
      <c r="O126" s="121"/>
      <c r="P126" s="121"/>
      <c r="Q126" s="121"/>
      <c r="R126" s="123"/>
      <c r="S126" s="123"/>
      <c r="AA126" s="43" t="s">
        <v>2134</v>
      </c>
      <c r="AB126" s="43" t="s">
        <v>2135</v>
      </c>
      <c r="AC126" s="43">
        <v>17</v>
      </c>
      <c r="AD126" s="43">
        <v>11</v>
      </c>
      <c r="AE126" s="43" t="s">
        <v>75</v>
      </c>
      <c r="AF126" s="43" t="s">
        <v>291</v>
      </c>
      <c r="AH126" s="43" t="s">
        <v>2135</v>
      </c>
      <c r="AJ126" s="43">
        <v>170195</v>
      </c>
      <c r="CB126" s="132" t="str">
        <f t="shared" si="5"/>
        <v/>
      </c>
      <c r="CC126" s="132" t="b">
        <f t="shared" si="7"/>
        <v>0</v>
      </c>
    </row>
    <row r="127" spans="1:81" s="127" customFormat="1" ht="18" customHeight="1" x14ac:dyDescent="0.35">
      <c r="A127" s="121"/>
      <c r="B127" s="121"/>
      <c r="C127" s="121"/>
      <c r="D127" s="121"/>
      <c r="E127" s="122"/>
      <c r="F127" s="77" t="str">
        <f t="shared" si="6"/>
        <v/>
      </c>
      <c r="G127" s="121"/>
      <c r="H127" s="121"/>
      <c r="I127" s="121"/>
      <c r="J127" s="121"/>
      <c r="K127" s="121"/>
      <c r="L127" s="121"/>
      <c r="M127" s="121"/>
      <c r="N127" s="121"/>
      <c r="O127" s="121"/>
      <c r="P127" s="121"/>
      <c r="Q127" s="121"/>
      <c r="R127" s="123"/>
      <c r="S127" s="123"/>
      <c r="T127" s="43"/>
      <c r="U127" s="43"/>
      <c r="V127" s="43"/>
      <c r="W127" s="43"/>
      <c r="X127" s="43"/>
      <c r="Y127" s="43"/>
      <c r="Z127" s="43"/>
      <c r="AA127" s="43" t="s">
        <v>2136</v>
      </c>
      <c r="AB127" s="43" t="s">
        <v>2137</v>
      </c>
      <c r="AC127" s="43">
        <v>17</v>
      </c>
      <c r="AD127" s="43">
        <v>9</v>
      </c>
      <c r="AE127" s="43" t="s">
        <v>75</v>
      </c>
      <c r="AF127" s="43" t="s">
        <v>105</v>
      </c>
      <c r="AG127" s="43"/>
      <c r="AH127" s="43" t="s">
        <v>2137</v>
      </c>
      <c r="AI127" s="43"/>
      <c r="AJ127" s="43">
        <v>170209</v>
      </c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3"/>
      <c r="BG127" s="43"/>
      <c r="BH127" s="43"/>
      <c r="BI127" s="43"/>
      <c r="BJ127" s="43"/>
      <c r="CB127" s="132" t="str">
        <f t="shared" si="5"/>
        <v/>
      </c>
      <c r="CC127" s="132" t="b">
        <f t="shared" si="7"/>
        <v>0</v>
      </c>
    </row>
    <row r="128" spans="1:81" s="127" customFormat="1" ht="18" customHeight="1" x14ac:dyDescent="0.35">
      <c r="A128" s="121"/>
      <c r="B128" s="121"/>
      <c r="C128" s="121"/>
      <c r="D128" s="121"/>
      <c r="E128" s="122"/>
      <c r="F128" s="77" t="str">
        <f t="shared" si="6"/>
        <v/>
      </c>
      <c r="G128" s="121"/>
      <c r="H128" s="121"/>
      <c r="I128" s="121"/>
      <c r="J128" s="121"/>
      <c r="K128" s="121"/>
      <c r="L128" s="121"/>
      <c r="M128" s="121"/>
      <c r="N128" s="121"/>
      <c r="O128" s="121"/>
      <c r="P128" s="121"/>
      <c r="Q128" s="121"/>
      <c r="R128" s="123"/>
      <c r="S128" s="123"/>
      <c r="T128" s="43"/>
      <c r="U128" s="43"/>
      <c r="V128" s="43"/>
      <c r="W128" s="43"/>
      <c r="X128" s="43"/>
      <c r="Y128" s="43"/>
      <c r="Z128" s="43"/>
      <c r="AA128" s="43" t="s">
        <v>2138</v>
      </c>
      <c r="AB128" s="43" t="s">
        <v>2139</v>
      </c>
      <c r="AC128" s="43">
        <v>17</v>
      </c>
      <c r="AD128" s="43">
        <v>11</v>
      </c>
      <c r="AE128" s="43" t="s">
        <v>75</v>
      </c>
      <c r="AF128" s="43" t="s">
        <v>291</v>
      </c>
      <c r="AG128" s="43"/>
      <c r="AH128" s="43" t="s">
        <v>2139</v>
      </c>
      <c r="AI128" s="43"/>
      <c r="AJ128" s="43">
        <v>170216</v>
      </c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3"/>
      <c r="BG128" s="43"/>
      <c r="BH128" s="43"/>
      <c r="BI128" s="43"/>
      <c r="BJ128" s="43"/>
      <c r="CB128" s="132" t="str">
        <f t="shared" si="5"/>
        <v/>
      </c>
      <c r="CC128" s="132" t="b">
        <f t="shared" si="7"/>
        <v>0</v>
      </c>
    </row>
    <row r="129" spans="1:81" s="127" customFormat="1" ht="18" customHeight="1" x14ac:dyDescent="0.35">
      <c r="A129" s="121"/>
      <c r="B129" s="121"/>
      <c r="C129" s="121"/>
      <c r="D129" s="121"/>
      <c r="E129" s="122"/>
      <c r="F129" s="77" t="str">
        <f t="shared" si="6"/>
        <v/>
      </c>
      <c r="G129" s="121"/>
      <c r="H129" s="121"/>
      <c r="I129" s="121"/>
      <c r="J129" s="121"/>
      <c r="K129" s="121"/>
      <c r="L129" s="121"/>
      <c r="M129" s="121"/>
      <c r="N129" s="121"/>
      <c r="O129" s="121"/>
      <c r="P129" s="121"/>
      <c r="Q129" s="121"/>
      <c r="R129" s="123"/>
      <c r="S129" s="123"/>
      <c r="T129" s="43"/>
      <c r="U129" s="43"/>
      <c r="V129" s="43"/>
      <c r="W129" s="43"/>
      <c r="X129" s="43"/>
      <c r="Y129" s="43"/>
      <c r="Z129" s="43"/>
      <c r="AA129" s="43" t="s">
        <v>2140</v>
      </c>
      <c r="AB129" s="43" t="s">
        <v>2141</v>
      </c>
      <c r="AC129" s="43" t="s">
        <v>84</v>
      </c>
      <c r="AD129" s="43">
        <v>3</v>
      </c>
      <c r="AE129" s="43" t="s">
        <v>8</v>
      </c>
      <c r="AF129" s="43" t="s">
        <v>71</v>
      </c>
      <c r="AG129" s="43"/>
      <c r="AH129" s="43" t="s">
        <v>2141</v>
      </c>
      <c r="AI129" s="43"/>
      <c r="AJ129" s="43" t="s">
        <v>2142</v>
      </c>
      <c r="AK129" s="43"/>
      <c r="AL129" s="43"/>
      <c r="AM129" s="43"/>
      <c r="AN129" s="43"/>
      <c r="AO129" s="43"/>
      <c r="AP129" s="43"/>
      <c r="AQ129" s="43"/>
      <c r="AR129" s="43"/>
      <c r="AS129" s="43"/>
      <c r="AT129" s="43"/>
      <c r="AU129" s="43"/>
      <c r="AV129" s="43"/>
      <c r="AW129" s="43"/>
      <c r="AX129" s="43"/>
      <c r="AY129" s="43"/>
      <c r="AZ129" s="43"/>
      <c r="BA129" s="43"/>
      <c r="BB129" s="43"/>
      <c r="BC129" s="43"/>
      <c r="BD129" s="43"/>
      <c r="BE129" s="43"/>
      <c r="BF129" s="43"/>
      <c r="BG129" s="43"/>
      <c r="BH129" s="43"/>
      <c r="BI129" s="43"/>
      <c r="BJ129" s="43"/>
      <c r="CB129" s="132" t="str">
        <f t="shared" si="5"/>
        <v/>
      </c>
      <c r="CC129" s="132" t="b">
        <f t="shared" si="7"/>
        <v>0</v>
      </c>
    </row>
    <row r="130" spans="1:81" s="127" customFormat="1" ht="18" customHeight="1" x14ac:dyDescent="0.35">
      <c r="A130" s="121"/>
      <c r="B130" s="121"/>
      <c r="C130" s="121"/>
      <c r="D130" s="121"/>
      <c r="E130" s="122"/>
      <c r="F130" s="77" t="str">
        <f t="shared" si="6"/>
        <v/>
      </c>
      <c r="G130" s="121"/>
      <c r="H130" s="121"/>
      <c r="I130" s="121"/>
      <c r="J130" s="121"/>
      <c r="K130" s="121"/>
      <c r="L130" s="121"/>
      <c r="M130" s="121"/>
      <c r="N130" s="121"/>
      <c r="O130" s="121"/>
      <c r="P130" s="121"/>
      <c r="Q130" s="121"/>
      <c r="R130" s="123"/>
      <c r="S130" s="123"/>
      <c r="T130" s="43"/>
      <c r="U130" s="43"/>
      <c r="V130" s="43"/>
      <c r="W130" s="43"/>
      <c r="X130" s="43"/>
      <c r="Y130" s="43"/>
      <c r="Z130" s="43"/>
      <c r="AA130" s="43" t="s">
        <v>2143</v>
      </c>
      <c r="AB130" s="43" t="s">
        <v>2144</v>
      </c>
      <c r="AC130" s="43">
        <v>25</v>
      </c>
      <c r="AD130" s="43">
        <v>33</v>
      </c>
      <c r="AE130" s="43" t="s">
        <v>89</v>
      </c>
      <c r="AF130" s="43" t="s">
        <v>140</v>
      </c>
      <c r="AG130" s="43"/>
      <c r="AH130" s="43" t="s">
        <v>2144</v>
      </c>
      <c r="AI130" s="43"/>
      <c r="AJ130" s="43">
        <v>250557</v>
      </c>
      <c r="AK130" s="43"/>
      <c r="AL130" s="43"/>
      <c r="AM130" s="43"/>
      <c r="AN130" s="43"/>
      <c r="AO130" s="43"/>
      <c r="AP130" s="43"/>
      <c r="AQ130" s="43"/>
      <c r="AR130" s="43"/>
      <c r="AS130" s="43"/>
      <c r="AT130" s="43"/>
      <c r="AU130" s="43"/>
      <c r="AV130" s="43"/>
      <c r="AW130" s="43"/>
      <c r="AX130" s="43"/>
      <c r="AY130" s="43"/>
      <c r="AZ130" s="43"/>
      <c r="BA130" s="43"/>
      <c r="BB130" s="43"/>
      <c r="BC130" s="43"/>
      <c r="BD130" s="43"/>
      <c r="BE130" s="43"/>
      <c r="BF130" s="43"/>
      <c r="BG130" s="43"/>
      <c r="BH130" s="43"/>
      <c r="BI130" s="43"/>
      <c r="BJ130" s="43"/>
      <c r="CB130" s="132" t="str">
        <f t="shared" si="5"/>
        <v/>
      </c>
      <c r="CC130" s="132" t="b">
        <f t="shared" si="7"/>
        <v>0</v>
      </c>
    </row>
    <row r="131" spans="1:81" ht="18" customHeight="1" x14ac:dyDescent="0.35">
      <c r="A131" s="121"/>
      <c r="B131" s="121"/>
      <c r="C131" s="121"/>
      <c r="D131" s="121"/>
      <c r="E131" s="122"/>
      <c r="F131" s="77" t="str">
        <f t="shared" si="6"/>
        <v/>
      </c>
      <c r="G131" s="121"/>
      <c r="H131" s="121"/>
      <c r="I131" s="121"/>
      <c r="J131" s="121"/>
      <c r="K131" s="121"/>
      <c r="L131" s="121"/>
      <c r="M131" s="121"/>
      <c r="N131" s="121"/>
      <c r="O131" s="121"/>
      <c r="P131" s="121"/>
      <c r="Q131" s="121"/>
      <c r="R131" s="123"/>
      <c r="S131" s="123"/>
      <c r="AA131" s="43" t="s">
        <v>2145</v>
      </c>
      <c r="AB131" s="43" t="s">
        <v>2146</v>
      </c>
      <c r="AC131" s="43">
        <v>43</v>
      </c>
      <c r="AD131" s="43">
        <v>21</v>
      </c>
      <c r="AE131" s="43" t="s">
        <v>49</v>
      </c>
      <c r="AF131" s="43" t="s">
        <v>147</v>
      </c>
      <c r="AH131" s="43" t="s">
        <v>2146</v>
      </c>
      <c r="AJ131" s="43">
        <v>430271</v>
      </c>
      <c r="CB131" s="132" t="str">
        <f t="shared" si="5"/>
        <v/>
      </c>
      <c r="CC131" s="132" t="b">
        <f t="shared" si="7"/>
        <v>0</v>
      </c>
    </row>
    <row r="132" spans="1:81" ht="18" customHeight="1" x14ac:dyDescent="0.35">
      <c r="A132" s="121"/>
      <c r="B132" s="121"/>
      <c r="C132" s="121"/>
      <c r="D132" s="121"/>
      <c r="E132" s="122"/>
      <c r="F132" s="77" t="str">
        <f t="shared" si="6"/>
        <v/>
      </c>
      <c r="G132" s="121"/>
      <c r="H132" s="121"/>
      <c r="I132" s="121"/>
      <c r="J132" s="121"/>
      <c r="K132" s="121"/>
      <c r="L132" s="121"/>
      <c r="M132" s="121"/>
      <c r="N132" s="121"/>
      <c r="O132" s="121"/>
      <c r="P132" s="121"/>
      <c r="Q132" s="121"/>
      <c r="R132" s="123"/>
      <c r="S132" s="123"/>
      <c r="AA132" s="43" t="s">
        <v>2147</v>
      </c>
      <c r="AB132" s="43" t="s">
        <v>2148</v>
      </c>
      <c r="AC132" s="43">
        <v>43</v>
      </c>
      <c r="AD132" s="43">
        <v>18</v>
      </c>
      <c r="AE132" s="43" t="s">
        <v>49</v>
      </c>
      <c r="AF132" s="43" t="s">
        <v>275</v>
      </c>
      <c r="AH132" s="43" t="s">
        <v>2148</v>
      </c>
      <c r="AJ132" s="43">
        <v>430287</v>
      </c>
      <c r="CB132" s="132" t="str">
        <f t="shared" si="5"/>
        <v/>
      </c>
      <c r="CC132" s="132" t="b">
        <f t="shared" si="7"/>
        <v>0</v>
      </c>
    </row>
    <row r="133" spans="1:81" ht="18" customHeight="1" x14ac:dyDescent="0.35">
      <c r="A133" s="121"/>
      <c r="B133" s="121"/>
      <c r="C133" s="121"/>
      <c r="D133" s="121"/>
      <c r="E133" s="122"/>
      <c r="F133" s="77" t="str">
        <f t="shared" si="6"/>
        <v/>
      </c>
      <c r="G133" s="121"/>
      <c r="H133" s="121"/>
      <c r="I133" s="121"/>
      <c r="J133" s="121"/>
      <c r="K133" s="121"/>
      <c r="L133" s="121"/>
      <c r="M133" s="121"/>
      <c r="N133" s="121"/>
      <c r="O133" s="121"/>
      <c r="P133" s="121"/>
      <c r="Q133" s="121"/>
      <c r="R133" s="123"/>
      <c r="S133" s="123"/>
      <c r="AA133" s="43" t="s">
        <v>2149</v>
      </c>
      <c r="AB133" s="43" t="s">
        <v>2150</v>
      </c>
      <c r="AC133" s="43">
        <v>17</v>
      </c>
      <c r="AD133" s="43">
        <v>13</v>
      </c>
      <c r="AE133" s="43" t="s">
        <v>75</v>
      </c>
      <c r="AF133" s="43" t="s">
        <v>79</v>
      </c>
      <c r="AH133" s="43" t="s">
        <v>2150</v>
      </c>
      <c r="AJ133" s="43">
        <v>170221</v>
      </c>
      <c r="CB133" s="132" t="str">
        <f t="shared" si="5"/>
        <v/>
      </c>
      <c r="CC133" s="132" t="b">
        <f t="shared" si="7"/>
        <v>0</v>
      </c>
    </row>
    <row r="134" spans="1:81" ht="18" customHeight="1" x14ac:dyDescent="0.35">
      <c r="A134" s="121"/>
      <c r="B134" s="121"/>
      <c r="C134" s="121"/>
      <c r="D134" s="121"/>
      <c r="E134" s="122"/>
      <c r="F134" s="77" t="str">
        <f t="shared" si="6"/>
        <v/>
      </c>
      <c r="G134" s="121"/>
      <c r="H134" s="121"/>
      <c r="I134" s="121"/>
      <c r="J134" s="121"/>
      <c r="K134" s="121"/>
      <c r="L134" s="121"/>
      <c r="M134" s="121"/>
      <c r="N134" s="121"/>
      <c r="O134" s="121"/>
      <c r="P134" s="121"/>
      <c r="Q134" s="121"/>
      <c r="R134" s="123"/>
      <c r="S134" s="123"/>
      <c r="AA134" s="43" t="s">
        <v>2151</v>
      </c>
      <c r="AB134" s="43" t="s">
        <v>2152</v>
      </c>
      <c r="AC134" s="43">
        <v>17</v>
      </c>
      <c r="AD134" s="43">
        <v>12</v>
      </c>
      <c r="AE134" s="43" t="s">
        <v>75</v>
      </c>
      <c r="AF134" s="43" t="s">
        <v>76</v>
      </c>
      <c r="AH134" s="43" t="s">
        <v>2152</v>
      </c>
      <c r="AJ134" s="43">
        <v>172348</v>
      </c>
      <c r="CB134" s="132" t="str">
        <f t="shared" si="5"/>
        <v/>
      </c>
      <c r="CC134" s="132" t="b">
        <f t="shared" si="7"/>
        <v>0</v>
      </c>
    </row>
    <row r="135" spans="1:81" ht="18" customHeight="1" x14ac:dyDescent="0.35">
      <c r="A135" s="121"/>
      <c r="B135" s="121"/>
      <c r="C135" s="121"/>
      <c r="D135" s="121"/>
      <c r="E135" s="122"/>
      <c r="F135" s="77" t="str">
        <f t="shared" si="6"/>
        <v/>
      </c>
      <c r="G135" s="121"/>
      <c r="H135" s="121"/>
      <c r="I135" s="121"/>
      <c r="J135" s="121"/>
      <c r="K135" s="121"/>
      <c r="L135" s="121"/>
      <c r="M135" s="121"/>
      <c r="N135" s="121"/>
      <c r="O135" s="121"/>
      <c r="P135" s="121"/>
      <c r="Q135" s="121"/>
      <c r="R135" s="123"/>
      <c r="S135" s="123"/>
      <c r="AA135" s="43" t="s">
        <v>2153</v>
      </c>
      <c r="AB135" s="43" t="s">
        <v>2154</v>
      </c>
      <c r="AC135" s="43">
        <v>43</v>
      </c>
      <c r="AD135" s="43">
        <v>20</v>
      </c>
      <c r="AE135" s="43" t="s">
        <v>49</v>
      </c>
      <c r="AF135" s="43" t="s">
        <v>272</v>
      </c>
      <c r="AH135" s="43" t="s">
        <v>2154</v>
      </c>
      <c r="AJ135" s="43">
        <v>430290</v>
      </c>
      <c r="CB135" s="132" t="str">
        <f t="shared" si="5"/>
        <v/>
      </c>
      <c r="CC135" s="132" t="b">
        <f t="shared" si="7"/>
        <v>0</v>
      </c>
    </row>
    <row r="136" spans="1:81" ht="18" customHeight="1" x14ac:dyDescent="0.35">
      <c r="A136" s="121"/>
      <c r="B136" s="121"/>
      <c r="C136" s="121"/>
      <c r="D136" s="121"/>
      <c r="E136" s="122"/>
      <c r="F136" s="77" t="str">
        <f t="shared" si="6"/>
        <v/>
      </c>
      <c r="G136" s="121"/>
      <c r="H136" s="121"/>
      <c r="I136" s="121"/>
      <c r="J136" s="121"/>
      <c r="K136" s="121"/>
      <c r="L136" s="121"/>
      <c r="M136" s="121"/>
      <c r="N136" s="121"/>
      <c r="O136" s="121"/>
      <c r="P136" s="121"/>
      <c r="Q136" s="121"/>
      <c r="R136" s="123"/>
      <c r="S136" s="123"/>
      <c r="AA136" s="43" t="s">
        <v>2155</v>
      </c>
      <c r="AB136" s="43" t="s">
        <v>2156</v>
      </c>
      <c r="AC136" s="43">
        <v>17</v>
      </c>
      <c r="AD136" s="43">
        <v>10</v>
      </c>
      <c r="AE136" s="43" t="s">
        <v>75</v>
      </c>
      <c r="AF136" s="43" t="s">
        <v>187</v>
      </c>
      <c r="AH136" s="43" t="s">
        <v>2156</v>
      </c>
      <c r="AJ136" s="43">
        <v>170237</v>
      </c>
      <c r="CB136" s="132" t="str">
        <f t="shared" si="5"/>
        <v/>
      </c>
      <c r="CC136" s="132" t="b">
        <f t="shared" ref="CC136:CC167" si="8">IF(ISNUMBER(VALUE(LEFT(E136)))=TRUE,IF(LEFT(E136,8)&amp;VLOOKUP(MOD(VALUE(LEFT(E136,8)),23),Lletres_NIF,2,0)=E136,"","Incorrecte"),IF(LEFT(E136)="X",IF(LEFT(E136,8)&amp;VLOOKUP(MOD(MID(E136,2,7),23),Lletres_NIF,2,0)=E136,"","Incorrecte"),IF(LEFT(E136)="Y",IF(LEFT(E136,8)&amp;VLOOKUP(MOD(1&amp;MID(E136,2,7),23),Lletres_NIF,2,0)=E136,"","Incorrecte"),IF(LEFT(E136)="Z",IF(LEFT(E136,8)&amp;VLOOKUP(MOD(2&amp;MID(E136,2,7),23),Lletres_NIF,2,0)=E136,"","Incorrecte")))))</f>
        <v>0</v>
      </c>
    </row>
    <row r="137" spans="1:81" ht="18" customHeight="1" x14ac:dyDescent="0.35">
      <c r="A137" s="121"/>
      <c r="B137" s="121"/>
      <c r="C137" s="121"/>
      <c r="D137" s="121"/>
      <c r="E137" s="122"/>
      <c r="F137" s="77" t="str">
        <f t="shared" si="6"/>
        <v/>
      </c>
      <c r="G137" s="121"/>
      <c r="H137" s="121"/>
      <c r="I137" s="121"/>
      <c r="J137" s="121"/>
      <c r="K137" s="121"/>
      <c r="L137" s="121"/>
      <c r="M137" s="121"/>
      <c r="N137" s="121"/>
      <c r="O137" s="121"/>
      <c r="P137" s="121"/>
      <c r="Q137" s="121"/>
      <c r="R137" s="123"/>
      <c r="S137" s="123"/>
      <c r="AA137" s="43" t="s">
        <v>2157</v>
      </c>
      <c r="AB137" s="43" t="s">
        <v>2158</v>
      </c>
      <c r="AC137" s="43">
        <v>17</v>
      </c>
      <c r="AD137" s="43">
        <v>12</v>
      </c>
      <c r="AE137" s="43" t="s">
        <v>75</v>
      </c>
      <c r="AF137" s="43" t="s">
        <v>76</v>
      </c>
      <c r="AH137" s="43" t="s">
        <v>2158</v>
      </c>
      <c r="AJ137" s="43">
        <v>170293</v>
      </c>
      <c r="CB137" s="132" t="str">
        <f t="shared" ref="CB137:CB200" si="9">T(CC137)</f>
        <v/>
      </c>
      <c r="CC137" s="132" t="b">
        <f t="shared" si="8"/>
        <v>0</v>
      </c>
    </row>
    <row r="138" spans="1:81" ht="18" customHeight="1" x14ac:dyDescent="0.35">
      <c r="A138" s="121"/>
      <c r="B138" s="121"/>
      <c r="C138" s="121"/>
      <c r="D138" s="121"/>
      <c r="E138" s="122"/>
      <c r="F138" s="77" t="str">
        <f t="shared" ref="F138:F201" si="10">IF(CB138="","","Incorrecte")</f>
        <v/>
      </c>
      <c r="G138" s="121"/>
      <c r="H138" s="121"/>
      <c r="I138" s="121"/>
      <c r="J138" s="121"/>
      <c r="K138" s="121"/>
      <c r="L138" s="121"/>
      <c r="M138" s="121"/>
      <c r="N138" s="121"/>
      <c r="O138" s="121"/>
      <c r="P138" s="121"/>
      <c r="Q138" s="121"/>
      <c r="R138" s="123"/>
      <c r="S138" s="123"/>
      <c r="AA138" s="43" t="s">
        <v>2159</v>
      </c>
      <c r="AB138" s="43" t="s">
        <v>2160</v>
      </c>
      <c r="AC138" s="43">
        <v>17</v>
      </c>
      <c r="AD138" s="43">
        <v>8</v>
      </c>
      <c r="AE138" s="43" t="s">
        <v>75</v>
      </c>
      <c r="AF138" s="43" t="s">
        <v>97</v>
      </c>
      <c r="AH138" s="43" t="s">
        <v>2160</v>
      </c>
      <c r="AJ138" s="43">
        <v>170242</v>
      </c>
      <c r="CB138" s="132" t="str">
        <f t="shared" si="9"/>
        <v/>
      </c>
      <c r="CC138" s="132" t="b">
        <f t="shared" si="8"/>
        <v>0</v>
      </c>
    </row>
    <row r="139" spans="1:81" ht="18" customHeight="1" x14ac:dyDescent="0.35">
      <c r="A139" s="121"/>
      <c r="B139" s="121"/>
      <c r="C139" s="121"/>
      <c r="D139" s="121"/>
      <c r="E139" s="122"/>
      <c r="F139" s="77" t="str">
        <f t="shared" si="10"/>
        <v/>
      </c>
      <c r="G139" s="121"/>
      <c r="H139" s="121"/>
      <c r="I139" s="121"/>
      <c r="J139" s="121"/>
      <c r="K139" s="121"/>
      <c r="L139" s="121"/>
      <c r="M139" s="121"/>
      <c r="N139" s="121"/>
      <c r="O139" s="121"/>
      <c r="P139" s="121"/>
      <c r="Q139" s="121"/>
      <c r="R139" s="123"/>
      <c r="S139" s="123"/>
      <c r="AA139" s="43" t="s">
        <v>2161</v>
      </c>
      <c r="AB139" s="43" t="s">
        <v>2162</v>
      </c>
      <c r="AC139" s="43">
        <v>43</v>
      </c>
      <c r="AD139" s="43">
        <v>18</v>
      </c>
      <c r="AE139" s="43" t="s">
        <v>49</v>
      </c>
      <c r="AF139" s="43" t="s">
        <v>275</v>
      </c>
      <c r="AH139" s="43" t="s">
        <v>2162</v>
      </c>
      <c r="AJ139" s="43">
        <v>430304</v>
      </c>
      <c r="CB139" s="132" t="str">
        <f t="shared" si="9"/>
        <v/>
      </c>
      <c r="CC139" s="132" t="b">
        <f t="shared" si="8"/>
        <v>0</v>
      </c>
    </row>
    <row r="140" spans="1:81" ht="18" customHeight="1" x14ac:dyDescent="0.35">
      <c r="A140" s="121"/>
      <c r="B140" s="121"/>
      <c r="C140" s="121"/>
      <c r="D140" s="121"/>
      <c r="E140" s="122"/>
      <c r="F140" s="77" t="str">
        <f t="shared" si="10"/>
        <v/>
      </c>
      <c r="G140" s="121"/>
      <c r="H140" s="121"/>
      <c r="I140" s="121"/>
      <c r="J140" s="121"/>
      <c r="K140" s="121"/>
      <c r="L140" s="121"/>
      <c r="M140" s="121"/>
      <c r="N140" s="121"/>
      <c r="O140" s="121"/>
      <c r="P140" s="121"/>
      <c r="Q140" s="121"/>
      <c r="R140" s="123"/>
      <c r="S140" s="123"/>
      <c r="AA140" s="43" t="s">
        <v>2163</v>
      </c>
      <c r="AB140" s="43" t="s">
        <v>2164</v>
      </c>
      <c r="AC140" s="43">
        <v>25</v>
      </c>
      <c r="AD140" s="43">
        <v>38</v>
      </c>
      <c r="AE140" s="43" t="s">
        <v>89</v>
      </c>
      <c r="AF140" s="43" t="s">
        <v>220</v>
      </c>
      <c r="AH140" s="43" t="s">
        <v>2164</v>
      </c>
      <c r="AJ140" s="43">
        <v>250576</v>
      </c>
      <c r="CB140" s="132" t="str">
        <f t="shared" si="9"/>
        <v/>
      </c>
      <c r="CC140" s="132" t="b">
        <f t="shared" si="8"/>
        <v>0</v>
      </c>
    </row>
    <row r="141" spans="1:81" ht="18" customHeight="1" x14ac:dyDescent="0.35">
      <c r="A141" s="121"/>
      <c r="B141" s="121"/>
      <c r="C141" s="121"/>
      <c r="D141" s="121"/>
      <c r="E141" s="122"/>
      <c r="F141" s="77" t="str">
        <f t="shared" si="10"/>
        <v/>
      </c>
      <c r="G141" s="121"/>
      <c r="H141" s="121"/>
      <c r="I141" s="121"/>
      <c r="J141" s="121"/>
      <c r="K141" s="121"/>
      <c r="L141" s="121"/>
      <c r="M141" s="121"/>
      <c r="N141" s="121"/>
      <c r="O141" s="121"/>
      <c r="P141" s="121"/>
      <c r="Q141" s="121"/>
      <c r="R141" s="123"/>
      <c r="S141" s="123"/>
      <c r="AA141" s="43" t="s">
        <v>2165</v>
      </c>
      <c r="AB141" s="43" t="s">
        <v>2166</v>
      </c>
      <c r="AC141" s="43">
        <v>17</v>
      </c>
      <c r="AD141" s="43">
        <v>9</v>
      </c>
      <c r="AE141" s="43" t="s">
        <v>75</v>
      </c>
      <c r="AF141" s="43" t="s">
        <v>105</v>
      </c>
      <c r="AH141" s="43" t="s">
        <v>2166</v>
      </c>
      <c r="AJ141" s="43">
        <v>170255</v>
      </c>
      <c r="CB141" s="132" t="str">
        <f t="shared" si="9"/>
        <v/>
      </c>
      <c r="CC141" s="132" t="b">
        <f t="shared" si="8"/>
        <v>0</v>
      </c>
    </row>
    <row r="142" spans="1:81" ht="18" customHeight="1" x14ac:dyDescent="0.35">
      <c r="A142" s="121"/>
      <c r="B142" s="121"/>
      <c r="C142" s="121"/>
      <c r="D142" s="121"/>
      <c r="E142" s="122"/>
      <c r="F142" s="77" t="str">
        <f t="shared" si="10"/>
        <v/>
      </c>
      <c r="G142" s="121"/>
      <c r="H142" s="121"/>
      <c r="I142" s="121"/>
      <c r="J142" s="121"/>
      <c r="K142" s="121"/>
      <c r="L142" s="121"/>
      <c r="M142" s="121"/>
      <c r="N142" s="121"/>
      <c r="O142" s="121"/>
      <c r="P142" s="121"/>
      <c r="Q142" s="121"/>
      <c r="R142" s="123"/>
      <c r="S142" s="123"/>
      <c r="AA142" s="43" t="s">
        <v>2167</v>
      </c>
      <c r="AB142" s="43" t="s">
        <v>2168</v>
      </c>
      <c r="AC142" s="43">
        <v>25</v>
      </c>
      <c r="AD142" s="43">
        <v>31</v>
      </c>
      <c r="AE142" s="43" t="s">
        <v>89</v>
      </c>
      <c r="AF142" s="43" t="s">
        <v>129</v>
      </c>
      <c r="AH142" s="43" t="s">
        <v>2168</v>
      </c>
      <c r="AJ142" s="43">
        <v>250582</v>
      </c>
      <c r="CB142" s="132" t="str">
        <f t="shared" si="9"/>
        <v/>
      </c>
      <c r="CC142" s="132" t="b">
        <f t="shared" si="8"/>
        <v>0</v>
      </c>
    </row>
    <row r="143" spans="1:81" ht="18" customHeight="1" x14ac:dyDescent="0.35">
      <c r="A143" s="121"/>
      <c r="B143" s="121"/>
      <c r="C143" s="121"/>
      <c r="D143" s="121"/>
      <c r="E143" s="122"/>
      <c r="F143" s="77" t="str">
        <f t="shared" si="10"/>
        <v/>
      </c>
      <c r="G143" s="121"/>
      <c r="H143" s="121"/>
      <c r="I143" s="121"/>
      <c r="J143" s="121"/>
      <c r="K143" s="121"/>
      <c r="L143" s="121"/>
      <c r="M143" s="121"/>
      <c r="N143" s="121"/>
      <c r="O143" s="121"/>
      <c r="P143" s="121"/>
      <c r="Q143" s="121"/>
      <c r="R143" s="123"/>
      <c r="S143" s="123"/>
      <c r="AA143" s="43" t="s">
        <v>2169</v>
      </c>
      <c r="AB143" s="43" t="s">
        <v>2170</v>
      </c>
      <c r="AC143" s="43">
        <v>43</v>
      </c>
      <c r="AD143" s="43">
        <v>16</v>
      </c>
      <c r="AE143" s="43" t="s">
        <v>49</v>
      </c>
      <c r="AF143" s="43" t="s">
        <v>344</v>
      </c>
      <c r="AH143" s="43" t="s">
        <v>2170</v>
      </c>
      <c r="AJ143" s="43">
        <v>430311</v>
      </c>
      <c r="CB143" s="132" t="str">
        <f t="shared" si="9"/>
        <v/>
      </c>
      <c r="CC143" s="132" t="b">
        <f t="shared" si="8"/>
        <v>0</v>
      </c>
    </row>
    <row r="144" spans="1:81" ht="18" customHeight="1" x14ac:dyDescent="0.35">
      <c r="A144" s="121"/>
      <c r="B144" s="121"/>
      <c r="C144" s="121"/>
      <c r="D144" s="121"/>
      <c r="E144" s="122"/>
      <c r="F144" s="77" t="str">
        <f t="shared" si="10"/>
        <v/>
      </c>
      <c r="G144" s="121"/>
      <c r="H144" s="121"/>
      <c r="I144" s="121"/>
      <c r="J144" s="121"/>
      <c r="K144" s="121"/>
      <c r="L144" s="121"/>
      <c r="M144" s="121"/>
      <c r="N144" s="121"/>
      <c r="O144" s="121"/>
      <c r="P144" s="121"/>
      <c r="Q144" s="121"/>
      <c r="R144" s="123"/>
      <c r="S144" s="123"/>
      <c r="AA144" s="43" t="s">
        <v>2171</v>
      </c>
      <c r="AB144" s="43" t="s">
        <v>2172</v>
      </c>
      <c r="AC144" s="43">
        <v>17</v>
      </c>
      <c r="AD144" s="43">
        <v>12</v>
      </c>
      <c r="AE144" s="43" t="s">
        <v>75</v>
      </c>
      <c r="AF144" s="43" t="s">
        <v>76</v>
      </c>
      <c r="AH144" s="43" t="s">
        <v>2172</v>
      </c>
      <c r="AJ144" s="43">
        <v>170268</v>
      </c>
      <c r="CB144" s="132" t="str">
        <f t="shared" si="9"/>
        <v/>
      </c>
      <c r="CC144" s="132" t="b">
        <f t="shared" si="8"/>
        <v>0</v>
      </c>
    </row>
    <row r="145" spans="1:81" ht="18" customHeight="1" x14ac:dyDescent="0.35">
      <c r="A145" s="121"/>
      <c r="B145" s="121"/>
      <c r="C145" s="121"/>
      <c r="D145" s="121"/>
      <c r="E145" s="122"/>
      <c r="F145" s="77" t="str">
        <f t="shared" si="10"/>
        <v/>
      </c>
      <c r="G145" s="121"/>
      <c r="H145" s="121"/>
      <c r="I145" s="121"/>
      <c r="J145" s="121"/>
      <c r="K145" s="121"/>
      <c r="L145" s="121"/>
      <c r="M145" s="121"/>
      <c r="N145" s="121"/>
      <c r="O145" s="121"/>
      <c r="P145" s="121"/>
      <c r="Q145" s="121"/>
      <c r="R145" s="123"/>
      <c r="S145" s="123"/>
      <c r="AA145" s="43" t="s">
        <v>2173</v>
      </c>
      <c r="AB145" s="43" t="s">
        <v>2174</v>
      </c>
      <c r="AC145" s="43" t="s">
        <v>84</v>
      </c>
      <c r="AD145" s="43">
        <v>28</v>
      </c>
      <c r="AE145" s="43" t="s">
        <v>8</v>
      </c>
      <c r="AF145" s="43" t="s">
        <v>108</v>
      </c>
      <c r="AH145" s="43" t="s">
        <v>2174</v>
      </c>
      <c r="AJ145" s="43" t="s">
        <v>2175</v>
      </c>
      <c r="CB145" s="132" t="str">
        <f t="shared" si="9"/>
        <v/>
      </c>
      <c r="CC145" s="132" t="b">
        <f t="shared" si="8"/>
        <v>0</v>
      </c>
    </row>
    <row r="146" spans="1:81" ht="18" customHeight="1" x14ac:dyDescent="0.35">
      <c r="A146" s="121"/>
      <c r="B146" s="121"/>
      <c r="C146" s="121"/>
      <c r="D146" s="121"/>
      <c r="E146" s="122"/>
      <c r="F146" s="77" t="str">
        <f t="shared" si="10"/>
        <v/>
      </c>
      <c r="G146" s="121"/>
      <c r="H146" s="121"/>
      <c r="I146" s="121"/>
      <c r="J146" s="121"/>
      <c r="K146" s="121"/>
      <c r="L146" s="121"/>
      <c r="M146" s="121"/>
      <c r="N146" s="121"/>
      <c r="O146" s="121"/>
      <c r="P146" s="121"/>
      <c r="Q146" s="121"/>
      <c r="R146" s="123"/>
      <c r="S146" s="123"/>
      <c r="AA146" s="43" t="s">
        <v>2176</v>
      </c>
      <c r="AB146" s="43" t="s">
        <v>2177</v>
      </c>
      <c r="AC146" s="43">
        <v>25</v>
      </c>
      <c r="AD146" s="43">
        <v>38</v>
      </c>
      <c r="AE146" s="43" t="s">
        <v>89</v>
      </c>
      <c r="AF146" s="43" t="s">
        <v>220</v>
      </c>
      <c r="AH146" s="43" t="s">
        <v>2177</v>
      </c>
      <c r="AJ146" s="43">
        <v>250595</v>
      </c>
      <c r="CB146" s="132" t="str">
        <f t="shared" si="9"/>
        <v/>
      </c>
      <c r="CC146" s="132" t="b">
        <f t="shared" si="8"/>
        <v>0</v>
      </c>
    </row>
    <row r="147" spans="1:81" ht="18" customHeight="1" x14ac:dyDescent="0.35">
      <c r="A147" s="121"/>
      <c r="B147" s="121"/>
      <c r="C147" s="121"/>
      <c r="D147" s="121"/>
      <c r="E147" s="122"/>
      <c r="F147" s="77" t="str">
        <f t="shared" si="10"/>
        <v/>
      </c>
      <c r="G147" s="121"/>
      <c r="H147" s="121"/>
      <c r="I147" s="121"/>
      <c r="J147" s="121"/>
      <c r="K147" s="121"/>
      <c r="L147" s="121"/>
      <c r="M147" s="121"/>
      <c r="N147" s="121"/>
      <c r="O147" s="121"/>
      <c r="P147" s="121"/>
      <c r="Q147" s="121"/>
      <c r="R147" s="123"/>
      <c r="S147" s="123"/>
      <c r="AA147" s="43" t="s">
        <v>2178</v>
      </c>
      <c r="AB147" s="43" t="s">
        <v>2179</v>
      </c>
      <c r="AC147" s="43">
        <v>43</v>
      </c>
      <c r="AD147" s="43">
        <v>25</v>
      </c>
      <c r="AE147" s="43" t="s">
        <v>49</v>
      </c>
      <c r="AF147" s="43" t="s">
        <v>62</v>
      </c>
      <c r="AH147" s="43" t="s">
        <v>2179</v>
      </c>
      <c r="AJ147" s="43">
        <v>430326</v>
      </c>
      <c r="CB147" s="132" t="str">
        <f t="shared" si="9"/>
        <v/>
      </c>
      <c r="CC147" s="132" t="b">
        <f t="shared" si="8"/>
        <v>0</v>
      </c>
    </row>
    <row r="148" spans="1:81" ht="18" customHeight="1" x14ac:dyDescent="0.35">
      <c r="A148" s="121"/>
      <c r="B148" s="121"/>
      <c r="C148" s="121"/>
      <c r="D148" s="121"/>
      <c r="E148" s="122"/>
      <c r="F148" s="77" t="str">
        <f t="shared" si="10"/>
        <v/>
      </c>
      <c r="G148" s="121"/>
      <c r="H148" s="121"/>
      <c r="I148" s="121"/>
      <c r="J148" s="121"/>
      <c r="K148" s="121"/>
      <c r="L148" s="121"/>
      <c r="M148" s="121"/>
      <c r="N148" s="121"/>
      <c r="O148" s="121"/>
      <c r="P148" s="121"/>
      <c r="Q148" s="121"/>
      <c r="R148" s="123"/>
      <c r="S148" s="123"/>
      <c r="AA148" s="43" t="s">
        <v>2180</v>
      </c>
      <c r="AB148" s="43" t="s">
        <v>2181</v>
      </c>
      <c r="AC148" s="43">
        <v>43</v>
      </c>
      <c r="AD148" s="43">
        <v>16</v>
      </c>
      <c r="AE148" s="43" t="s">
        <v>49</v>
      </c>
      <c r="AF148" s="43" t="s">
        <v>344</v>
      </c>
      <c r="AH148" s="43" t="s">
        <v>2181</v>
      </c>
      <c r="AJ148" s="43">
        <v>430332</v>
      </c>
      <c r="CB148" s="132" t="str">
        <f t="shared" si="9"/>
        <v/>
      </c>
      <c r="CC148" s="132" t="b">
        <f t="shared" si="8"/>
        <v>0</v>
      </c>
    </row>
    <row r="149" spans="1:81" ht="18" customHeight="1" x14ac:dyDescent="0.35">
      <c r="A149" s="121"/>
      <c r="B149" s="121"/>
      <c r="C149" s="121"/>
      <c r="D149" s="121"/>
      <c r="E149" s="122"/>
      <c r="F149" s="77" t="str">
        <f t="shared" si="10"/>
        <v/>
      </c>
      <c r="G149" s="121"/>
      <c r="H149" s="121"/>
      <c r="I149" s="121"/>
      <c r="J149" s="121"/>
      <c r="K149" s="121"/>
      <c r="L149" s="121"/>
      <c r="M149" s="121"/>
      <c r="N149" s="121"/>
      <c r="O149" s="121"/>
      <c r="P149" s="121"/>
      <c r="Q149" s="121"/>
      <c r="R149" s="123"/>
      <c r="S149" s="123"/>
      <c r="AA149" s="43" t="s">
        <v>2182</v>
      </c>
      <c r="AB149" s="43" t="s">
        <v>2183</v>
      </c>
      <c r="AC149" s="43">
        <v>25</v>
      </c>
      <c r="AD149" s="43">
        <v>31</v>
      </c>
      <c r="AE149" s="43" t="s">
        <v>89</v>
      </c>
      <c r="AF149" s="43" t="s">
        <v>129</v>
      </c>
      <c r="AH149" s="43" t="s">
        <v>2183</v>
      </c>
      <c r="AJ149" s="43">
        <v>250560</v>
      </c>
      <c r="CB149" s="132" t="str">
        <f t="shared" si="9"/>
        <v/>
      </c>
      <c r="CC149" s="132" t="b">
        <f t="shared" si="8"/>
        <v>0</v>
      </c>
    </row>
    <row r="150" spans="1:81" ht="18" customHeight="1" x14ac:dyDescent="0.35">
      <c r="A150" s="121"/>
      <c r="B150" s="121"/>
      <c r="C150" s="121"/>
      <c r="D150" s="121"/>
      <c r="E150" s="122"/>
      <c r="F150" s="77" t="str">
        <f t="shared" si="10"/>
        <v/>
      </c>
      <c r="G150" s="121"/>
      <c r="H150" s="121"/>
      <c r="I150" s="121"/>
      <c r="J150" s="121"/>
      <c r="K150" s="121"/>
      <c r="L150" s="121"/>
      <c r="M150" s="121"/>
      <c r="N150" s="121"/>
      <c r="O150" s="121"/>
      <c r="P150" s="121"/>
      <c r="Q150" s="121"/>
      <c r="R150" s="123"/>
      <c r="S150" s="123"/>
      <c r="AA150" s="43" t="s">
        <v>2184</v>
      </c>
      <c r="AB150" s="43" t="s">
        <v>2185</v>
      </c>
      <c r="AC150" s="43">
        <v>43</v>
      </c>
      <c r="AD150" s="43">
        <v>15</v>
      </c>
      <c r="AE150" s="43" t="s">
        <v>49</v>
      </c>
      <c r="AF150" s="43" t="s">
        <v>68</v>
      </c>
      <c r="AH150" s="43" t="s">
        <v>2185</v>
      </c>
      <c r="AJ150" s="43">
        <v>430347</v>
      </c>
      <c r="CB150" s="132" t="str">
        <f t="shared" si="9"/>
        <v/>
      </c>
      <c r="CC150" s="132" t="b">
        <f t="shared" si="8"/>
        <v>0</v>
      </c>
    </row>
    <row r="151" spans="1:81" ht="18" customHeight="1" x14ac:dyDescent="0.35">
      <c r="A151" s="121"/>
      <c r="B151" s="121"/>
      <c r="C151" s="121"/>
      <c r="D151" s="121"/>
      <c r="E151" s="122"/>
      <c r="F151" s="77" t="str">
        <f t="shared" si="10"/>
        <v/>
      </c>
      <c r="G151" s="121"/>
      <c r="H151" s="121"/>
      <c r="I151" s="121"/>
      <c r="J151" s="121"/>
      <c r="K151" s="121"/>
      <c r="L151" s="121"/>
      <c r="M151" s="121"/>
      <c r="N151" s="121"/>
      <c r="O151" s="121"/>
      <c r="P151" s="121"/>
      <c r="Q151" s="121"/>
      <c r="R151" s="123"/>
      <c r="S151" s="123"/>
      <c r="AA151" s="43" t="s">
        <v>2186</v>
      </c>
      <c r="AB151" s="43" t="s">
        <v>2187</v>
      </c>
      <c r="AC151" s="43">
        <v>17</v>
      </c>
      <c r="AD151" s="43">
        <v>10</v>
      </c>
      <c r="AE151" s="43" t="s">
        <v>75</v>
      </c>
      <c r="AF151" s="43" t="s">
        <v>187</v>
      </c>
      <c r="AH151" s="43" t="s">
        <v>2187</v>
      </c>
      <c r="AJ151" s="43">
        <v>170274</v>
      </c>
      <c r="CB151" s="132" t="str">
        <f t="shared" si="9"/>
        <v/>
      </c>
      <c r="CC151" s="132" t="b">
        <f t="shared" si="8"/>
        <v>0</v>
      </c>
    </row>
    <row r="152" spans="1:81" ht="18" customHeight="1" x14ac:dyDescent="0.35">
      <c r="A152" s="121"/>
      <c r="B152" s="121"/>
      <c r="C152" s="121"/>
      <c r="D152" s="121"/>
      <c r="E152" s="122"/>
      <c r="F152" s="77" t="str">
        <f t="shared" si="10"/>
        <v/>
      </c>
      <c r="G152" s="121"/>
      <c r="H152" s="121"/>
      <c r="I152" s="121"/>
      <c r="J152" s="121"/>
      <c r="K152" s="121"/>
      <c r="L152" s="121"/>
      <c r="M152" s="121"/>
      <c r="N152" s="121"/>
      <c r="O152" s="121"/>
      <c r="P152" s="121"/>
      <c r="Q152" s="121"/>
      <c r="R152" s="123"/>
      <c r="S152" s="123"/>
      <c r="AA152" s="43" t="s">
        <v>2188</v>
      </c>
      <c r="AB152" s="43" t="s">
        <v>2189</v>
      </c>
      <c r="AC152" s="43" t="s">
        <v>84</v>
      </c>
      <c r="AD152" s="43">
        <v>27</v>
      </c>
      <c r="AE152" s="43" t="s">
        <v>8</v>
      </c>
      <c r="AF152" s="43" t="s">
        <v>183</v>
      </c>
      <c r="AH152" s="43" t="s">
        <v>2189</v>
      </c>
      <c r="AJ152" s="43" t="s">
        <v>2190</v>
      </c>
      <c r="CB152" s="132" t="str">
        <f t="shared" si="9"/>
        <v/>
      </c>
      <c r="CC152" s="132" t="b">
        <f t="shared" si="8"/>
        <v>0</v>
      </c>
    </row>
    <row r="153" spans="1:81" ht="18" customHeight="1" x14ac:dyDescent="0.35">
      <c r="A153" s="121"/>
      <c r="B153" s="121"/>
      <c r="C153" s="121"/>
      <c r="D153" s="121"/>
      <c r="E153" s="122"/>
      <c r="F153" s="77" t="str">
        <f t="shared" si="10"/>
        <v/>
      </c>
      <c r="G153" s="121"/>
      <c r="H153" s="121"/>
      <c r="I153" s="121"/>
      <c r="J153" s="121"/>
      <c r="K153" s="121"/>
      <c r="L153" s="121"/>
      <c r="M153" s="121"/>
      <c r="N153" s="121"/>
      <c r="O153" s="121"/>
      <c r="P153" s="121"/>
      <c r="Q153" s="121"/>
      <c r="R153" s="123"/>
      <c r="S153" s="123"/>
      <c r="AA153" s="43" t="s">
        <v>2191</v>
      </c>
      <c r="AB153" s="43" t="s">
        <v>2192</v>
      </c>
      <c r="AC153" s="43" t="s">
        <v>84</v>
      </c>
      <c r="AD153" s="43">
        <v>6</v>
      </c>
      <c r="AE153" s="43" t="s">
        <v>8</v>
      </c>
      <c r="AF153" s="43" t="s">
        <v>173</v>
      </c>
      <c r="AH153" s="43" t="s">
        <v>2192</v>
      </c>
      <c r="AJ153" s="43" t="s">
        <v>2193</v>
      </c>
      <c r="CB153" s="132" t="str">
        <f t="shared" si="9"/>
        <v/>
      </c>
      <c r="CC153" s="132" t="b">
        <f t="shared" si="8"/>
        <v>0</v>
      </c>
    </row>
    <row r="154" spans="1:81" ht="18" customHeight="1" x14ac:dyDescent="0.35">
      <c r="A154" s="121"/>
      <c r="B154" s="121"/>
      <c r="C154" s="121"/>
      <c r="D154" s="121"/>
      <c r="E154" s="122"/>
      <c r="F154" s="77" t="str">
        <f t="shared" si="10"/>
        <v/>
      </c>
      <c r="G154" s="121"/>
      <c r="H154" s="121"/>
      <c r="I154" s="121"/>
      <c r="J154" s="121"/>
      <c r="K154" s="121"/>
      <c r="L154" s="121"/>
      <c r="M154" s="121"/>
      <c r="N154" s="121"/>
      <c r="O154" s="121"/>
      <c r="P154" s="121"/>
      <c r="Q154" s="121"/>
      <c r="R154" s="123"/>
      <c r="S154" s="123"/>
      <c r="AA154" s="43" t="s">
        <v>2194</v>
      </c>
      <c r="AB154" s="43" t="s">
        <v>2195</v>
      </c>
      <c r="AC154" s="43">
        <v>17</v>
      </c>
      <c r="AD154" s="43">
        <v>10</v>
      </c>
      <c r="AE154" s="43" t="s">
        <v>75</v>
      </c>
      <c r="AF154" s="43" t="s">
        <v>187</v>
      </c>
      <c r="AH154" s="43" t="s">
        <v>2195</v>
      </c>
      <c r="AJ154" s="43">
        <v>170280</v>
      </c>
      <c r="CB154" s="132" t="str">
        <f t="shared" si="9"/>
        <v/>
      </c>
      <c r="CC154" s="132" t="b">
        <f t="shared" si="8"/>
        <v>0</v>
      </c>
    </row>
    <row r="155" spans="1:81" ht="18" customHeight="1" x14ac:dyDescent="0.35">
      <c r="A155" s="121"/>
      <c r="B155" s="121"/>
      <c r="C155" s="121"/>
      <c r="D155" s="121"/>
      <c r="E155" s="122"/>
      <c r="F155" s="77" t="str">
        <f t="shared" si="10"/>
        <v/>
      </c>
      <c r="G155" s="121"/>
      <c r="H155" s="121"/>
      <c r="I155" s="121"/>
      <c r="J155" s="121"/>
      <c r="K155" s="121"/>
      <c r="L155" s="121"/>
      <c r="M155" s="121"/>
      <c r="N155" s="121"/>
      <c r="O155" s="121"/>
      <c r="P155" s="121"/>
      <c r="Q155" s="121"/>
      <c r="R155" s="123"/>
      <c r="S155" s="123"/>
      <c r="AA155" s="43" t="s">
        <v>2196</v>
      </c>
      <c r="AB155" s="43" t="s">
        <v>2197</v>
      </c>
      <c r="AC155" s="43">
        <v>43</v>
      </c>
      <c r="AD155" s="43">
        <v>21</v>
      </c>
      <c r="AE155" s="43" t="s">
        <v>49</v>
      </c>
      <c r="AF155" s="43" t="s">
        <v>147</v>
      </c>
      <c r="AH155" s="43" t="s">
        <v>2197</v>
      </c>
      <c r="AJ155" s="43">
        <v>430350</v>
      </c>
      <c r="CB155" s="132" t="str">
        <f t="shared" si="9"/>
        <v/>
      </c>
      <c r="CC155" s="132" t="b">
        <f t="shared" si="8"/>
        <v>0</v>
      </c>
    </row>
    <row r="156" spans="1:81" ht="18" customHeight="1" x14ac:dyDescent="0.35">
      <c r="A156" s="121"/>
      <c r="B156" s="121"/>
      <c r="C156" s="121"/>
      <c r="D156" s="121"/>
      <c r="E156" s="122"/>
      <c r="F156" s="77" t="str">
        <f t="shared" si="10"/>
        <v/>
      </c>
      <c r="G156" s="121"/>
      <c r="H156" s="121"/>
      <c r="I156" s="121"/>
      <c r="J156" s="121"/>
      <c r="K156" s="121"/>
      <c r="L156" s="121"/>
      <c r="M156" s="121"/>
      <c r="N156" s="121"/>
      <c r="O156" s="121"/>
      <c r="P156" s="121"/>
      <c r="Q156" s="121"/>
      <c r="R156" s="123"/>
      <c r="S156" s="123"/>
      <c r="AA156" s="43" t="s">
        <v>2198</v>
      </c>
      <c r="AB156" s="43" t="s">
        <v>2199</v>
      </c>
      <c r="AC156" s="43">
        <v>25</v>
      </c>
      <c r="AD156" s="43">
        <v>34</v>
      </c>
      <c r="AE156" s="43" t="s">
        <v>89</v>
      </c>
      <c r="AF156" s="43" t="s">
        <v>197</v>
      </c>
      <c r="AH156" s="43" t="s">
        <v>2199</v>
      </c>
      <c r="AJ156" s="43">
        <v>250609</v>
      </c>
      <c r="CB156" s="132" t="str">
        <f t="shared" si="9"/>
        <v/>
      </c>
      <c r="CC156" s="132" t="b">
        <f t="shared" si="8"/>
        <v>0</v>
      </c>
    </row>
    <row r="157" spans="1:81" ht="18" customHeight="1" x14ac:dyDescent="0.35">
      <c r="A157" s="121"/>
      <c r="B157" s="121"/>
      <c r="C157" s="121"/>
      <c r="D157" s="121"/>
      <c r="E157" s="122"/>
      <c r="F157" s="77" t="str">
        <f t="shared" si="10"/>
        <v/>
      </c>
      <c r="G157" s="121"/>
      <c r="H157" s="121"/>
      <c r="I157" s="121"/>
      <c r="J157" s="121"/>
      <c r="K157" s="121"/>
      <c r="L157" s="121"/>
      <c r="M157" s="121"/>
      <c r="N157" s="121"/>
      <c r="O157" s="121"/>
      <c r="P157" s="121"/>
      <c r="Q157" s="121"/>
      <c r="R157" s="123"/>
      <c r="S157" s="123"/>
      <c r="AA157" s="43" t="s">
        <v>2200</v>
      </c>
      <c r="AB157" s="43" t="s">
        <v>2201</v>
      </c>
      <c r="AC157" s="43">
        <v>17</v>
      </c>
      <c r="AD157" s="43">
        <v>12</v>
      </c>
      <c r="AE157" s="43" t="s">
        <v>75</v>
      </c>
      <c r="AF157" s="43" t="s">
        <v>76</v>
      </c>
      <c r="AH157" s="43" t="s">
        <v>2201</v>
      </c>
      <c r="AJ157" s="43">
        <v>170314</v>
      </c>
      <c r="CB157" s="132" t="str">
        <f t="shared" si="9"/>
        <v/>
      </c>
      <c r="CC157" s="132" t="b">
        <f t="shared" si="8"/>
        <v>0</v>
      </c>
    </row>
    <row r="158" spans="1:81" ht="18" customHeight="1" x14ac:dyDescent="0.35">
      <c r="A158" s="121"/>
      <c r="B158" s="121"/>
      <c r="C158" s="121"/>
      <c r="D158" s="121"/>
      <c r="E158" s="122"/>
      <c r="F158" s="77" t="str">
        <f t="shared" si="10"/>
        <v/>
      </c>
      <c r="G158" s="121"/>
      <c r="H158" s="121"/>
      <c r="I158" s="121"/>
      <c r="J158" s="121"/>
      <c r="K158" s="121"/>
      <c r="L158" s="121"/>
      <c r="M158" s="121"/>
      <c r="N158" s="121"/>
      <c r="O158" s="121"/>
      <c r="P158" s="121"/>
      <c r="Q158" s="121"/>
      <c r="R158" s="123"/>
      <c r="S158" s="123"/>
      <c r="AA158" s="43" t="s">
        <v>2202</v>
      </c>
      <c r="AB158" s="43" t="s">
        <v>2203</v>
      </c>
      <c r="AC158" s="43">
        <v>17</v>
      </c>
      <c r="AD158" s="43">
        <v>12</v>
      </c>
      <c r="AE158" s="43" t="s">
        <v>75</v>
      </c>
      <c r="AF158" s="43" t="s">
        <v>76</v>
      </c>
      <c r="AH158" s="43" t="s">
        <v>2203</v>
      </c>
      <c r="AJ158" s="43">
        <v>170307</v>
      </c>
      <c r="CB158" s="132" t="str">
        <f t="shared" si="9"/>
        <v/>
      </c>
      <c r="CC158" s="132" t="b">
        <f t="shared" si="8"/>
        <v>0</v>
      </c>
    </row>
    <row r="159" spans="1:81" ht="18" customHeight="1" x14ac:dyDescent="0.35">
      <c r="A159" s="121"/>
      <c r="B159" s="121"/>
      <c r="C159" s="121"/>
      <c r="D159" s="121"/>
      <c r="E159" s="122"/>
      <c r="F159" s="77" t="str">
        <f t="shared" si="10"/>
        <v/>
      </c>
      <c r="G159" s="121"/>
      <c r="H159" s="121"/>
      <c r="I159" s="121"/>
      <c r="J159" s="121"/>
      <c r="K159" s="121"/>
      <c r="L159" s="121"/>
      <c r="M159" s="121"/>
      <c r="N159" s="121"/>
      <c r="O159" s="121"/>
      <c r="P159" s="121"/>
      <c r="Q159" s="121"/>
      <c r="R159" s="123"/>
      <c r="S159" s="123"/>
      <c r="AA159" s="43" t="s">
        <v>2204</v>
      </c>
      <c r="AB159" s="43" t="s">
        <v>2205</v>
      </c>
      <c r="AC159" s="43" t="s">
        <v>84</v>
      </c>
      <c r="AD159" s="43">
        <v>17</v>
      </c>
      <c r="AE159" s="43" t="s">
        <v>8</v>
      </c>
      <c r="AF159" s="43" t="s">
        <v>93</v>
      </c>
      <c r="AH159" s="43" t="s">
        <v>2205</v>
      </c>
      <c r="AJ159" s="43" t="s">
        <v>2206</v>
      </c>
      <c r="CB159" s="132" t="str">
        <f t="shared" si="9"/>
        <v/>
      </c>
      <c r="CC159" s="132" t="b">
        <f t="shared" si="8"/>
        <v>0</v>
      </c>
    </row>
    <row r="160" spans="1:81" ht="18" customHeight="1" x14ac:dyDescent="0.35">
      <c r="A160" s="121"/>
      <c r="B160" s="121"/>
      <c r="C160" s="121"/>
      <c r="D160" s="121"/>
      <c r="E160" s="122"/>
      <c r="F160" s="77" t="str">
        <f t="shared" si="10"/>
        <v/>
      </c>
      <c r="G160" s="121"/>
      <c r="H160" s="121"/>
      <c r="I160" s="121"/>
      <c r="J160" s="121"/>
      <c r="K160" s="121"/>
      <c r="L160" s="121"/>
      <c r="M160" s="121"/>
      <c r="N160" s="121"/>
      <c r="O160" s="121"/>
      <c r="P160" s="121"/>
      <c r="Q160" s="121"/>
      <c r="R160" s="123"/>
      <c r="S160" s="123"/>
      <c r="AA160" s="43" t="s">
        <v>2207</v>
      </c>
      <c r="AB160" s="43" t="s">
        <v>2208</v>
      </c>
      <c r="AC160" s="43">
        <v>25</v>
      </c>
      <c r="AD160" s="43">
        <v>35</v>
      </c>
      <c r="AE160" s="43" t="s">
        <v>89</v>
      </c>
      <c r="AF160" s="43" t="s">
        <v>211</v>
      </c>
      <c r="AH160" s="43" t="s">
        <v>2208</v>
      </c>
      <c r="AJ160" s="43">
        <v>250616</v>
      </c>
      <c r="CB160" s="132" t="str">
        <f t="shared" si="9"/>
        <v/>
      </c>
      <c r="CC160" s="132" t="b">
        <f t="shared" si="8"/>
        <v>0</v>
      </c>
    </row>
    <row r="161" spans="1:81" ht="18" customHeight="1" x14ac:dyDescent="0.35">
      <c r="A161" s="121"/>
      <c r="B161" s="121"/>
      <c r="C161" s="121"/>
      <c r="D161" s="121"/>
      <c r="E161" s="122"/>
      <c r="F161" s="77" t="str">
        <f t="shared" si="10"/>
        <v/>
      </c>
      <c r="G161" s="121"/>
      <c r="H161" s="121"/>
      <c r="I161" s="121"/>
      <c r="J161" s="121"/>
      <c r="K161" s="121"/>
      <c r="L161" s="121"/>
      <c r="M161" s="121"/>
      <c r="N161" s="121"/>
      <c r="O161" s="121"/>
      <c r="P161" s="121"/>
      <c r="Q161" s="121"/>
      <c r="R161" s="123"/>
      <c r="S161" s="123"/>
      <c r="AA161" s="43" t="s">
        <v>2209</v>
      </c>
      <c r="AB161" s="43" t="s">
        <v>2210</v>
      </c>
      <c r="AC161" s="43">
        <v>43</v>
      </c>
      <c r="AD161" s="43">
        <v>15</v>
      </c>
      <c r="AE161" s="43" t="s">
        <v>49</v>
      </c>
      <c r="AF161" s="43" t="s">
        <v>68</v>
      </c>
      <c r="AH161" s="43" t="s">
        <v>2210</v>
      </c>
      <c r="AJ161" s="43">
        <v>430363</v>
      </c>
      <c r="CB161" s="132" t="str">
        <f t="shared" si="9"/>
        <v/>
      </c>
      <c r="CC161" s="132" t="b">
        <f t="shared" si="8"/>
        <v>0</v>
      </c>
    </row>
    <row r="162" spans="1:81" ht="18" customHeight="1" x14ac:dyDescent="0.35">
      <c r="A162" s="121"/>
      <c r="B162" s="121"/>
      <c r="C162" s="121"/>
      <c r="D162" s="121"/>
      <c r="E162" s="122"/>
      <c r="F162" s="77" t="str">
        <f t="shared" si="10"/>
        <v/>
      </c>
      <c r="G162" s="121"/>
      <c r="H162" s="121"/>
      <c r="I162" s="121"/>
      <c r="J162" s="121"/>
      <c r="K162" s="121"/>
      <c r="L162" s="121"/>
      <c r="M162" s="121"/>
      <c r="N162" s="121"/>
      <c r="O162" s="121"/>
      <c r="P162" s="121"/>
      <c r="Q162" s="121"/>
      <c r="R162" s="123"/>
      <c r="S162" s="123"/>
      <c r="AA162" s="43" t="s">
        <v>2211</v>
      </c>
      <c r="AB162" s="43" t="s">
        <v>2212</v>
      </c>
      <c r="AC162" s="43" t="s">
        <v>84</v>
      </c>
      <c r="AD162" s="43">
        <v>27</v>
      </c>
      <c r="AE162" s="43" t="s">
        <v>8</v>
      </c>
      <c r="AF162" s="43" t="s">
        <v>183</v>
      </c>
      <c r="AH162" s="43" t="s">
        <v>2212</v>
      </c>
      <c r="AJ162" s="43" t="s">
        <v>2213</v>
      </c>
      <c r="CB162" s="132" t="str">
        <f t="shared" si="9"/>
        <v/>
      </c>
      <c r="CC162" s="132" t="b">
        <f t="shared" si="8"/>
        <v>0</v>
      </c>
    </row>
    <row r="163" spans="1:81" ht="18" customHeight="1" x14ac:dyDescent="0.35">
      <c r="A163" s="121"/>
      <c r="B163" s="121"/>
      <c r="C163" s="121"/>
      <c r="D163" s="121"/>
      <c r="E163" s="122"/>
      <c r="F163" s="77" t="str">
        <f t="shared" si="10"/>
        <v/>
      </c>
      <c r="G163" s="121"/>
      <c r="H163" s="121"/>
      <c r="I163" s="121"/>
      <c r="J163" s="121"/>
      <c r="K163" s="121"/>
      <c r="L163" s="121"/>
      <c r="M163" s="121"/>
      <c r="N163" s="121"/>
      <c r="O163" s="121"/>
      <c r="P163" s="121"/>
      <c r="Q163" s="121"/>
      <c r="R163" s="123"/>
      <c r="S163" s="123"/>
      <c r="AA163" s="43" t="s">
        <v>2214</v>
      </c>
      <c r="AB163" s="43" t="s">
        <v>2215</v>
      </c>
      <c r="AC163" s="43" t="s">
        <v>84</v>
      </c>
      <c r="AD163" s="43">
        <v>5</v>
      </c>
      <c r="AE163" s="43" t="s">
        <v>8</v>
      </c>
      <c r="AF163" s="43" t="s">
        <v>298</v>
      </c>
      <c r="AH163" s="43" t="s">
        <v>2215</v>
      </c>
      <c r="AJ163" s="43" t="s">
        <v>2216</v>
      </c>
      <c r="CB163" s="132" t="str">
        <f t="shared" si="9"/>
        <v/>
      </c>
      <c r="CC163" s="132" t="b">
        <f t="shared" si="8"/>
        <v>0</v>
      </c>
    </row>
    <row r="164" spans="1:81" ht="18" customHeight="1" x14ac:dyDescent="0.35">
      <c r="A164" s="121"/>
      <c r="B164" s="121"/>
      <c r="C164" s="121"/>
      <c r="D164" s="121"/>
      <c r="E164" s="122"/>
      <c r="F164" s="77" t="str">
        <f t="shared" si="10"/>
        <v/>
      </c>
      <c r="G164" s="121"/>
      <c r="H164" s="121"/>
      <c r="I164" s="121"/>
      <c r="J164" s="121"/>
      <c r="K164" s="121"/>
      <c r="L164" s="121"/>
      <c r="M164" s="121"/>
      <c r="N164" s="121"/>
      <c r="O164" s="121"/>
      <c r="P164" s="121"/>
      <c r="Q164" s="121"/>
      <c r="R164" s="123"/>
      <c r="S164" s="123"/>
      <c r="AA164" s="43" t="s">
        <v>2217</v>
      </c>
      <c r="AB164" s="43" t="s">
        <v>2218</v>
      </c>
      <c r="AC164" s="43" t="s">
        <v>84</v>
      </c>
      <c r="AD164" s="43">
        <v>5</v>
      </c>
      <c r="AE164" s="43" t="s">
        <v>8</v>
      </c>
      <c r="AF164" s="43" t="s">
        <v>298</v>
      </c>
      <c r="AH164" s="43" t="s">
        <v>2218</v>
      </c>
      <c r="AJ164" s="43" t="s">
        <v>2219</v>
      </c>
      <c r="CB164" s="132" t="str">
        <f t="shared" si="9"/>
        <v/>
      </c>
      <c r="CC164" s="132" t="b">
        <f t="shared" si="8"/>
        <v>0</v>
      </c>
    </row>
    <row r="165" spans="1:81" ht="18" customHeight="1" x14ac:dyDescent="0.35">
      <c r="A165" s="121"/>
      <c r="B165" s="121"/>
      <c r="C165" s="121"/>
      <c r="D165" s="121"/>
      <c r="E165" s="122"/>
      <c r="F165" s="77" t="str">
        <f t="shared" si="10"/>
        <v/>
      </c>
      <c r="G165" s="121"/>
      <c r="H165" s="121"/>
      <c r="I165" s="121"/>
      <c r="J165" s="121"/>
      <c r="K165" s="121"/>
      <c r="L165" s="121"/>
      <c r="M165" s="121"/>
      <c r="N165" s="121"/>
      <c r="O165" s="121"/>
      <c r="P165" s="121"/>
      <c r="Q165" s="121"/>
      <c r="R165" s="123"/>
      <c r="S165" s="123"/>
      <c r="AA165" s="43" t="s">
        <v>2220</v>
      </c>
      <c r="AB165" s="43" t="s">
        <v>2221</v>
      </c>
      <c r="AC165" s="43">
        <v>17</v>
      </c>
      <c r="AD165" s="43">
        <v>12</v>
      </c>
      <c r="AE165" s="43" t="s">
        <v>75</v>
      </c>
      <c r="AF165" s="43" t="s">
        <v>76</v>
      </c>
      <c r="AH165" s="43" t="s">
        <v>2221</v>
      </c>
      <c r="AJ165" s="43">
        <v>170329</v>
      </c>
      <c r="CB165" s="132" t="str">
        <f t="shared" si="9"/>
        <v/>
      </c>
      <c r="CC165" s="132" t="b">
        <f t="shared" si="8"/>
        <v>0</v>
      </c>
    </row>
    <row r="166" spans="1:81" ht="18" customHeight="1" x14ac:dyDescent="0.35">
      <c r="A166" s="121"/>
      <c r="B166" s="121"/>
      <c r="C166" s="121"/>
      <c r="D166" s="121"/>
      <c r="E166" s="122"/>
      <c r="F166" s="77" t="str">
        <f t="shared" si="10"/>
        <v/>
      </c>
      <c r="G166" s="121"/>
      <c r="H166" s="121"/>
      <c r="I166" s="121"/>
      <c r="J166" s="121"/>
      <c r="K166" s="121"/>
      <c r="L166" s="121"/>
      <c r="M166" s="121"/>
      <c r="N166" s="121"/>
      <c r="O166" s="121"/>
      <c r="P166" s="121"/>
      <c r="Q166" s="121"/>
      <c r="R166" s="123"/>
      <c r="S166" s="123"/>
      <c r="AA166" s="43" t="s">
        <v>2222</v>
      </c>
      <c r="AB166" s="43" t="s">
        <v>2223</v>
      </c>
      <c r="AC166" s="43" t="s">
        <v>84</v>
      </c>
      <c r="AD166" s="43">
        <v>27</v>
      </c>
      <c r="AE166" s="43" t="s">
        <v>8</v>
      </c>
      <c r="AF166" s="43" t="s">
        <v>183</v>
      </c>
      <c r="AH166" s="43" t="s">
        <v>2223</v>
      </c>
      <c r="AJ166" s="43" t="s">
        <v>2224</v>
      </c>
      <c r="CB166" s="132" t="str">
        <f t="shared" si="9"/>
        <v/>
      </c>
      <c r="CC166" s="132" t="b">
        <f t="shared" si="8"/>
        <v>0</v>
      </c>
    </row>
    <row r="167" spans="1:81" ht="18" customHeight="1" x14ac:dyDescent="0.35">
      <c r="A167" s="121"/>
      <c r="B167" s="121"/>
      <c r="C167" s="121"/>
      <c r="D167" s="121"/>
      <c r="E167" s="122"/>
      <c r="F167" s="77" t="str">
        <f t="shared" si="10"/>
        <v/>
      </c>
      <c r="G167" s="121"/>
      <c r="H167" s="121"/>
      <c r="I167" s="121"/>
      <c r="J167" s="121"/>
      <c r="K167" s="121"/>
      <c r="L167" s="121"/>
      <c r="M167" s="121"/>
      <c r="N167" s="121"/>
      <c r="O167" s="121"/>
      <c r="P167" s="121"/>
      <c r="Q167" s="121"/>
      <c r="R167" s="123"/>
      <c r="S167" s="123"/>
      <c r="AA167" s="43" t="s">
        <v>2225</v>
      </c>
      <c r="AB167" s="43" t="s">
        <v>2226</v>
      </c>
      <c r="AC167" s="43">
        <v>43</v>
      </c>
      <c r="AD167" s="43">
        <v>18</v>
      </c>
      <c r="AE167" s="43" t="s">
        <v>49</v>
      </c>
      <c r="AF167" s="43" t="s">
        <v>275</v>
      </c>
      <c r="AH167" s="43" t="s">
        <v>2226</v>
      </c>
      <c r="AJ167" s="43">
        <v>430379</v>
      </c>
      <c r="CB167" s="132" t="str">
        <f t="shared" si="9"/>
        <v/>
      </c>
      <c r="CC167" s="132" t="b">
        <f t="shared" si="8"/>
        <v>0</v>
      </c>
    </row>
    <row r="168" spans="1:81" ht="18" customHeight="1" x14ac:dyDescent="0.35">
      <c r="A168" s="121"/>
      <c r="B168" s="121"/>
      <c r="C168" s="121"/>
      <c r="D168" s="121"/>
      <c r="E168" s="122"/>
      <c r="F168" s="77" t="str">
        <f t="shared" si="10"/>
        <v/>
      </c>
      <c r="G168" s="121"/>
      <c r="H168" s="121"/>
      <c r="I168" s="121"/>
      <c r="J168" s="121"/>
      <c r="K168" s="121"/>
      <c r="L168" s="121"/>
      <c r="M168" s="121"/>
      <c r="N168" s="121"/>
      <c r="O168" s="121"/>
      <c r="P168" s="121"/>
      <c r="Q168" s="121"/>
      <c r="R168" s="123"/>
      <c r="S168" s="123"/>
      <c r="AA168" s="43" t="s">
        <v>2227</v>
      </c>
      <c r="AB168" s="43" t="s">
        <v>2228</v>
      </c>
      <c r="AC168" s="43" t="s">
        <v>84</v>
      </c>
      <c r="AD168" s="43">
        <v>26</v>
      </c>
      <c r="AE168" s="43" t="s">
        <v>8</v>
      </c>
      <c r="AF168" s="43" t="s">
        <v>308</v>
      </c>
      <c r="AH168" s="43" t="s">
        <v>2228</v>
      </c>
      <c r="AJ168" s="43" t="s">
        <v>2229</v>
      </c>
      <c r="CB168" s="132" t="str">
        <f t="shared" si="9"/>
        <v/>
      </c>
      <c r="CC168" s="132" t="b">
        <f t="shared" ref="CC168:CC176" si="11">IF(ISNUMBER(VALUE(LEFT(E168)))=TRUE,IF(LEFT(E168,8)&amp;VLOOKUP(MOD(VALUE(LEFT(E168,8)),23),Lletres_NIF,2,0)=E168,"","Incorrecte"),IF(LEFT(E168)="X",IF(LEFT(E168,8)&amp;VLOOKUP(MOD(MID(E168,2,7),23),Lletres_NIF,2,0)=E168,"","Incorrecte"),IF(LEFT(E168)="Y",IF(LEFT(E168,8)&amp;VLOOKUP(MOD(1&amp;MID(E168,2,7),23),Lletres_NIF,2,0)=E168,"","Incorrecte"),IF(LEFT(E168)="Z",IF(LEFT(E168,8)&amp;VLOOKUP(MOD(2&amp;MID(E168,2,7),23),Lletres_NIF,2,0)=E168,"","Incorrecte")))))</f>
        <v>0</v>
      </c>
    </row>
    <row r="169" spans="1:81" ht="18" customHeight="1" x14ac:dyDescent="0.35">
      <c r="A169" s="121"/>
      <c r="B169" s="121"/>
      <c r="C169" s="121"/>
      <c r="D169" s="121"/>
      <c r="E169" s="122"/>
      <c r="F169" s="77" t="str">
        <f t="shared" si="10"/>
        <v/>
      </c>
      <c r="G169" s="121"/>
      <c r="H169" s="121"/>
      <c r="I169" s="121"/>
      <c r="J169" s="121"/>
      <c r="K169" s="121"/>
      <c r="L169" s="121"/>
      <c r="M169" s="121"/>
      <c r="N169" s="121"/>
      <c r="O169" s="121"/>
      <c r="P169" s="121"/>
      <c r="Q169" s="121"/>
      <c r="R169" s="123"/>
      <c r="S169" s="123"/>
      <c r="AA169" s="43" t="s">
        <v>2230</v>
      </c>
      <c r="AB169" s="43" t="s">
        <v>2231</v>
      </c>
      <c r="AC169" s="43">
        <v>17</v>
      </c>
      <c r="AD169" s="43">
        <v>10</v>
      </c>
      <c r="AE169" s="43" t="s">
        <v>75</v>
      </c>
      <c r="AF169" s="43" t="s">
        <v>187</v>
      </c>
      <c r="AH169" s="43" t="s">
        <v>2231</v>
      </c>
      <c r="AJ169" s="43">
        <v>170335</v>
      </c>
      <c r="CB169" s="132" t="str">
        <f t="shared" si="9"/>
        <v/>
      </c>
      <c r="CC169" s="132" t="b">
        <f t="shared" si="11"/>
        <v>0</v>
      </c>
    </row>
    <row r="170" spans="1:81" ht="18" customHeight="1" x14ac:dyDescent="0.35">
      <c r="A170" s="121"/>
      <c r="B170" s="121"/>
      <c r="C170" s="121"/>
      <c r="D170" s="121"/>
      <c r="E170" s="122"/>
      <c r="F170" s="77" t="str">
        <f t="shared" si="10"/>
        <v/>
      </c>
      <c r="G170" s="121"/>
      <c r="H170" s="121"/>
      <c r="I170" s="121"/>
      <c r="J170" s="121"/>
      <c r="K170" s="121"/>
      <c r="L170" s="121"/>
      <c r="M170" s="121"/>
      <c r="N170" s="121"/>
      <c r="O170" s="121"/>
      <c r="P170" s="121"/>
      <c r="Q170" s="121"/>
      <c r="R170" s="123"/>
      <c r="S170" s="123"/>
      <c r="AA170" s="43" t="s">
        <v>2232</v>
      </c>
      <c r="AB170" s="43" t="s">
        <v>2233</v>
      </c>
      <c r="AC170" s="43" t="s">
        <v>84</v>
      </c>
      <c r="AD170" s="43">
        <v>3</v>
      </c>
      <c r="AE170" s="43" t="s">
        <v>8</v>
      </c>
      <c r="AF170" s="43" t="s">
        <v>71</v>
      </c>
      <c r="AH170" s="43" t="s">
        <v>2233</v>
      </c>
      <c r="AJ170" s="43" t="s">
        <v>2234</v>
      </c>
      <c r="CB170" s="132" t="str">
        <f t="shared" si="9"/>
        <v/>
      </c>
      <c r="CC170" s="132" t="b">
        <f t="shared" si="11"/>
        <v>0</v>
      </c>
    </row>
    <row r="171" spans="1:81" ht="18" customHeight="1" x14ac:dyDescent="0.35">
      <c r="A171" s="121"/>
      <c r="B171" s="121"/>
      <c r="C171" s="121"/>
      <c r="D171" s="121"/>
      <c r="E171" s="122"/>
      <c r="F171" s="77" t="str">
        <f t="shared" si="10"/>
        <v/>
      </c>
      <c r="G171" s="121"/>
      <c r="H171" s="121"/>
      <c r="I171" s="121"/>
      <c r="J171" s="121"/>
      <c r="K171" s="121"/>
      <c r="L171" s="121"/>
      <c r="M171" s="121"/>
      <c r="N171" s="121"/>
      <c r="O171" s="121"/>
      <c r="P171" s="121"/>
      <c r="Q171" s="121"/>
      <c r="R171" s="123"/>
      <c r="S171" s="123"/>
      <c r="AA171" s="43" t="s">
        <v>2235</v>
      </c>
      <c r="AB171" s="43" t="s">
        <v>2236</v>
      </c>
      <c r="AC171" s="43" t="s">
        <v>84</v>
      </c>
      <c r="AD171" s="43">
        <v>5</v>
      </c>
      <c r="AE171" s="43" t="s">
        <v>8</v>
      </c>
      <c r="AF171" s="43" t="s">
        <v>298</v>
      </c>
      <c r="AH171" s="43" t="s">
        <v>2236</v>
      </c>
      <c r="AJ171" s="43" t="s">
        <v>2237</v>
      </c>
      <c r="CB171" s="132" t="str">
        <f t="shared" si="9"/>
        <v/>
      </c>
      <c r="CC171" s="132" t="b">
        <f t="shared" si="11"/>
        <v>0</v>
      </c>
    </row>
    <row r="172" spans="1:81" ht="18" customHeight="1" x14ac:dyDescent="0.35">
      <c r="A172" s="121"/>
      <c r="B172" s="121"/>
      <c r="C172" s="121"/>
      <c r="D172" s="121"/>
      <c r="E172" s="122"/>
      <c r="F172" s="77" t="str">
        <f t="shared" si="10"/>
        <v/>
      </c>
      <c r="G172" s="121"/>
      <c r="H172" s="121"/>
      <c r="I172" s="121"/>
      <c r="J172" s="121"/>
      <c r="K172" s="121"/>
      <c r="L172" s="121"/>
      <c r="M172" s="121"/>
      <c r="N172" s="121"/>
      <c r="O172" s="121"/>
      <c r="P172" s="121"/>
      <c r="Q172" s="121"/>
      <c r="R172" s="123"/>
      <c r="S172" s="123"/>
      <c r="AA172" s="43" t="s">
        <v>2238</v>
      </c>
      <c r="AB172" s="43" t="s">
        <v>2239</v>
      </c>
      <c r="AC172" s="43" t="s">
        <v>84</v>
      </c>
      <c r="AD172" s="43">
        <v>5</v>
      </c>
      <c r="AE172" s="43" t="s">
        <v>8</v>
      </c>
      <c r="AF172" s="43" t="s">
        <v>298</v>
      </c>
      <c r="AH172" s="43" t="s">
        <v>2239</v>
      </c>
      <c r="AJ172" s="43" t="s">
        <v>2240</v>
      </c>
      <c r="CB172" s="132" t="str">
        <f t="shared" si="9"/>
        <v/>
      </c>
      <c r="CC172" s="132" t="b">
        <f t="shared" si="11"/>
        <v>0</v>
      </c>
    </row>
    <row r="173" spans="1:81" ht="18" customHeight="1" x14ac:dyDescent="0.35">
      <c r="A173" s="121"/>
      <c r="B173" s="121"/>
      <c r="C173" s="121"/>
      <c r="D173" s="121"/>
      <c r="E173" s="122"/>
      <c r="F173" s="77" t="str">
        <f t="shared" si="10"/>
        <v/>
      </c>
      <c r="G173" s="121"/>
      <c r="H173" s="121"/>
      <c r="I173" s="121"/>
      <c r="J173" s="121"/>
      <c r="K173" s="121"/>
      <c r="L173" s="121"/>
      <c r="M173" s="121"/>
      <c r="N173" s="121"/>
      <c r="O173" s="121"/>
      <c r="P173" s="121"/>
      <c r="Q173" s="121"/>
      <c r="R173" s="123"/>
      <c r="S173" s="123"/>
      <c r="AA173" s="43" t="s">
        <v>2241</v>
      </c>
      <c r="AB173" s="43" t="s">
        <v>2242</v>
      </c>
      <c r="AC173" s="43" t="s">
        <v>84</v>
      </c>
      <c r="AD173" s="43">
        <v>6</v>
      </c>
      <c r="AE173" s="43" t="s">
        <v>8</v>
      </c>
      <c r="AF173" s="43" t="s">
        <v>173</v>
      </c>
      <c r="AH173" s="43" t="s">
        <v>2242</v>
      </c>
      <c r="AJ173" s="43" t="s">
        <v>2243</v>
      </c>
      <c r="CB173" s="132" t="str">
        <f t="shared" si="9"/>
        <v/>
      </c>
      <c r="CC173" s="132" t="b">
        <f t="shared" si="11"/>
        <v>0</v>
      </c>
    </row>
    <row r="174" spans="1:81" ht="18" customHeight="1" x14ac:dyDescent="0.35">
      <c r="A174" s="121"/>
      <c r="B174" s="121"/>
      <c r="C174" s="121"/>
      <c r="D174" s="121"/>
      <c r="E174" s="122"/>
      <c r="F174" s="77" t="str">
        <f t="shared" si="10"/>
        <v/>
      </c>
      <c r="G174" s="121"/>
      <c r="H174" s="121"/>
      <c r="I174" s="121"/>
      <c r="J174" s="121"/>
      <c r="K174" s="121"/>
      <c r="L174" s="121"/>
      <c r="M174" s="121"/>
      <c r="N174" s="121"/>
      <c r="O174" s="121"/>
      <c r="P174" s="121"/>
      <c r="Q174" s="121"/>
      <c r="R174" s="123"/>
      <c r="S174" s="123"/>
      <c r="AA174" s="43" t="s">
        <v>2244</v>
      </c>
      <c r="AB174" s="43" t="s">
        <v>2245</v>
      </c>
      <c r="AC174" s="43" t="s">
        <v>84</v>
      </c>
      <c r="AD174" s="43">
        <v>26</v>
      </c>
      <c r="AE174" s="43" t="s">
        <v>8</v>
      </c>
      <c r="AF174" s="43" t="s">
        <v>308</v>
      </c>
      <c r="AH174" s="43" t="s">
        <v>2245</v>
      </c>
      <c r="AJ174" s="43" t="s">
        <v>2246</v>
      </c>
      <c r="CB174" s="132" t="str">
        <f t="shared" si="9"/>
        <v/>
      </c>
      <c r="CC174" s="132" t="b">
        <f t="shared" si="11"/>
        <v>0</v>
      </c>
    </row>
    <row r="175" spans="1:81" ht="18" customHeight="1" x14ac:dyDescent="0.35">
      <c r="A175" s="121"/>
      <c r="B175" s="121"/>
      <c r="C175" s="121"/>
      <c r="D175" s="121"/>
      <c r="E175" s="122"/>
      <c r="F175" s="77" t="str">
        <f t="shared" si="10"/>
        <v/>
      </c>
      <c r="G175" s="121"/>
      <c r="H175" s="121"/>
      <c r="I175" s="121"/>
      <c r="J175" s="121"/>
      <c r="K175" s="121"/>
      <c r="L175" s="121"/>
      <c r="M175" s="121"/>
      <c r="N175" s="121"/>
      <c r="O175" s="121"/>
      <c r="P175" s="121"/>
      <c r="Q175" s="121"/>
      <c r="R175" s="123"/>
      <c r="S175" s="123"/>
      <c r="AA175" s="43" t="s">
        <v>2247</v>
      </c>
      <c r="AB175" s="43" t="s">
        <v>2248</v>
      </c>
      <c r="AC175" s="43">
        <v>17</v>
      </c>
      <c r="AD175" s="43">
        <v>13</v>
      </c>
      <c r="AE175" s="43" t="s">
        <v>75</v>
      </c>
      <c r="AF175" s="43" t="s">
        <v>79</v>
      </c>
      <c r="AH175" s="43" t="s">
        <v>2248</v>
      </c>
      <c r="AJ175" s="43">
        <v>170340</v>
      </c>
      <c r="CB175" s="132" t="str">
        <f t="shared" si="9"/>
        <v/>
      </c>
      <c r="CC175" s="132" t="b">
        <f t="shared" si="11"/>
        <v>0</v>
      </c>
    </row>
    <row r="176" spans="1:81" ht="18" customHeight="1" x14ac:dyDescent="0.35">
      <c r="A176" s="121"/>
      <c r="B176" s="121"/>
      <c r="C176" s="121"/>
      <c r="D176" s="121"/>
      <c r="E176" s="122"/>
      <c r="F176" s="77" t="str">
        <f t="shared" si="10"/>
        <v/>
      </c>
      <c r="G176" s="121"/>
      <c r="H176" s="121"/>
      <c r="I176" s="121"/>
      <c r="J176" s="121"/>
      <c r="K176" s="121"/>
      <c r="L176" s="121"/>
      <c r="M176" s="121"/>
      <c r="N176" s="121"/>
      <c r="O176" s="121"/>
      <c r="P176" s="121"/>
      <c r="Q176" s="121"/>
      <c r="R176" s="123"/>
      <c r="S176" s="123"/>
      <c r="AA176" s="43" t="s">
        <v>2249</v>
      </c>
      <c r="AB176" s="43" t="s">
        <v>2250</v>
      </c>
      <c r="AC176" s="43" t="s">
        <v>84</v>
      </c>
      <c r="AD176" s="43">
        <v>27</v>
      </c>
      <c r="AE176" s="43" t="s">
        <v>8</v>
      </c>
      <c r="AF176" s="43" t="s">
        <v>183</v>
      </c>
      <c r="AH176" s="43" t="s">
        <v>2250</v>
      </c>
      <c r="AJ176" s="43" t="s">
        <v>2251</v>
      </c>
      <c r="CB176" s="132" t="str">
        <f t="shared" si="9"/>
        <v/>
      </c>
      <c r="CC176" s="132" t="b">
        <f t="shared" si="11"/>
        <v>0</v>
      </c>
    </row>
    <row r="177" spans="1:81" ht="18" customHeight="1" x14ac:dyDescent="0.35">
      <c r="A177" s="121"/>
      <c r="B177" s="121"/>
      <c r="C177" s="121"/>
      <c r="D177" s="121"/>
      <c r="E177" s="122"/>
      <c r="F177" s="77" t="str">
        <f t="shared" si="10"/>
        <v/>
      </c>
      <c r="G177" s="121"/>
      <c r="H177" s="121"/>
      <c r="I177" s="121"/>
      <c r="J177" s="121"/>
      <c r="K177" s="121"/>
      <c r="L177" s="121"/>
      <c r="M177" s="121"/>
      <c r="N177" s="121"/>
      <c r="O177" s="121"/>
      <c r="P177" s="121"/>
      <c r="Q177" s="121"/>
      <c r="R177" s="123"/>
      <c r="S177" s="123"/>
      <c r="AA177" s="43" t="s">
        <v>2252</v>
      </c>
      <c r="AB177" s="43" t="s">
        <v>2253</v>
      </c>
      <c r="AC177" s="43">
        <v>25</v>
      </c>
      <c r="AD177" s="43">
        <v>34</v>
      </c>
      <c r="AE177" s="43" t="s">
        <v>89</v>
      </c>
      <c r="AF177" s="43" t="s">
        <v>197</v>
      </c>
      <c r="AH177" s="43" t="s">
        <v>2253</v>
      </c>
      <c r="AJ177" s="43">
        <v>250621</v>
      </c>
      <c r="CB177" s="132" t="str">
        <f t="shared" si="9"/>
        <v/>
      </c>
      <c r="CC177" s="132" t="b">
        <v>0</v>
      </c>
    </row>
    <row r="178" spans="1:81" ht="18" customHeight="1" x14ac:dyDescent="0.35">
      <c r="A178" s="121"/>
      <c r="B178" s="121"/>
      <c r="C178" s="121"/>
      <c r="D178" s="121"/>
      <c r="E178" s="122"/>
      <c r="F178" s="77" t="str">
        <f t="shared" si="10"/>
        <v/>
      </c>
      <c r="G178" s="121"/>
      <c r="H178" s="121"/>
      <c r="I178" s="121"/>
      <c r="J178" s="121"/>
      <c r="K178" s="121"/>
      <c r="L178" s="121"/>
      <c r="M178" s="121"/>
      <c r="N178" s="121"/>
      <c r="O178" s="121"/>
      <c r="P178" s="121"/>
      <c r="Q178" s="121"/>
      <c r="R178" s="123"/>
      <c r="S178" s="123"/>
      <c r="AA178" s="43" t="s">
        <v>2254</v>
      </c>
      <c r="AB178" s="43" t="s">
        <v>2255</v>
      </c>
      <c r="AC178" s="43">
        <v>43</v>
      </c>
      <c r="AD178" s="43">
        <v>22</v>
      </c>
      <c r="AE178" s="43" t="s">
        <v>49</v>
      </c>
      <c r="AF178" s="43" t="s">
        <v>608</v>
      </c>
      <c r="AH178" s="43" t="s">
        <v>2255</v>
      </c>
      <c r="AJ178" s="43">
        <v>439039</v>
      </c>
      <c r="CB178" s="132" t="str">
        <f t="shared" si="9"/>
        <v/>
      </c>
      <c r="CC178" s="132" t="b">
        <v>0</v>
      </c>
    </row>
    <row r="179" spans="1:81" ht="18" customHeight="1" x14ac:dyDescent="0.35">
      <c r="A179" s="121"/>
      <c r="B179" s="121"/>
      <c r="C179" s="121"/>
      <c r="D179" s="121"/>
      <c r="E179" s="122"/>
      <c r="F179" s="77" t="str">
        <f t="shared" si="10"/>
        <v/>
      </c>
      <c r="G179" s="121"/>
      <c r="H179" s="121"/>
      <c r="I179" s="121"/>
      <c r="J179" s="121"/>
      <c r="K179" s="121"/>
      <c r="L179" s="121"/>
      <c r="M179" s="121"/>
      <c r="N179" s="121"/>
      <c r="O179" s="121"/>
      <c r="P179" s="121"/>
      <c r="Q179" s="121"/>
      <c r="R179" s="123"/>
      <c r="S179" s="123"/>
      <c r="AA179" s="43" t="s">
        <v>2256</v>
      </c>
      <c r="AB179" s="43" t="s">
        <v>2257</v>
      </c>
      <c r="AC179" s="43">
        <v>43</v>
      </c>
      <c r="AD179" s="43">
        <v>16</v>
      </c>
      <c r="AE179" s="43" t="s">
        <v>49</v>
      </c>
      <c r="AF179" s="43" t="s">
        <v>344</v>
      </c>
      <c r="AH179" s="43" t="s">
        <v>2257</v>
      </c>
      <c r="AJ179" s="43">
        <v>430385</v>
      </c>
      <c r="CB179" s="132" t="str">
        <f t="shared" si="9"/>
        <v/>
      </c>
      <c r="CC179" s="132" t="b">
        <v>0</v>
      </c>
    </row>
    <row r="180" spans="1:81" ht="18" customHeight="1" x14ac:dyDescent="0.35">
      <c r="A180" s="121"/>
      <c r="B180" s="121"/>
      <c r="C180" s="121"/>
      <c r="D180" s="121"/>
      <c r="E180" s="122"/>
      <c r="F180" s="77" t="str">
        <f t="shared" si="10"/>
        <v/>
      </c>
      <c r="G180" s="121"/>
      <c r="H180" s="121"/>
      <c r="I180" s="121"/>
      <c r="J180" s="121"/>
      <c r="K180" s="121"/>
      <c r="L180" s="121"/>
      <c r="M180" s="121"/>
      <c r="N180" s="121"/>
      <c r="O180" s="121"/>
      <c r="P180" s="121"/>
      <c r="Q180" s="121"/>
      <c r="R180" s="123"/>
      <c r="S180" s="123"/>
      <c r="AA180" s="43" t="s">
        <v>2258</v>
      </c>
      <c r="AB180" s="43" t="s">
        <v>2259</v>
      </c>
      <c r="AC180" s="43">
        <v>17</v>
      </c>
      <c r="AD180" s="43">
        <v>41</v>
      </c>
      <c r="AE180" s="43" t="s">
        <v>75</v>
      </c>
      <c r="AF180" s="43" t="s">
        <v>589</v>
      </c>
      <c r="AH180" s="43" t="s">
        <v>2259</v>
      </c>
      <c r="AJ180" s="43">
        <v>170353</v>
      </c>
      <c r="CB180" s="132" t="str">
        <f t="shared" si="9"/>
        <v/>
      </c>
      <c r="CC180" s="132" t="b">
        <v>0</v>
      </c>
    </row>
    <row r="181" spans="1:81" ht="18" customHeight="1" x14ac:dyDescent="0.35">
      <c r="A181" s="121"/>
      <c r="B181" s="121"/>
      <c r="C181" s="121"/>
      <c r="D181" s="121"/>
      <c r="E181" s="122"/>
      <c r="F181" s="77" t="str">
        <f t="shared" si="10"/>
        <v/>
      </c>
      <c r="G181" s="121"/>
      <c r="H181" s="121"/>
      <c r="I181" s="121"/>
      <c r="J181" s="121"/>
      <c r="K181" s="121"/>
      <c r="L181" s="121"/>
      <c r="M181" s="121"/>
      <c r="N181" s="121"/>
      <c r="O181" s="121"/>
      <c r="P181" s="121"/>
      <c r="Q181" s="121"/>
      <c r="R181" s="123"/>
      <c r="S181" s="123"/>
      <c r="AA181" s="43" t="s">
        <v>2260</v>
      </c>
      <c r="AB181" s="43" t="s">
        <v>2261</v>
      </c>
      <c r="AC181" s="43">
        <v>17</v>
      </c>
      <c r="AD181" s="43">
        <v>7</v>
      </c>
      <c r="AE181" s="43" t="s">
        <v>75</v>
      </c>
      <c r="AF181" s="43" t="s">
        <v>121</v>
      </c>
      <c r="AH181" s="43" t="s">
        <v>2261</v>
      </c>
      <c r="AJ181" s="43">
        <v>170366</v>
      </c>
      <c r="CB181" s="132" t="str">
        <f t="shared" si="9"/>
        <v/>
      </c>
      <c r="CC181" s="132" t="b">
        <v>0</v>
      </c>
    </row>
    <row r="182" spans="1:81" ht="18" customHeight="1" x14ac:dyDescent="0.35">
      <c r="A182" s="121"/>
      <c r="B182" s="121"/>
      <c r="C182" s="121"/>
      <c r="D182" s="121"/>
      <c r="E182" s="122"/>
      <c r="F182" s="77" t="str">
        <f t="shared" si="10"/>
        <v/>
      </c>
      <c r="G182" s="121"/>
      <c r="H182" s="121"/>
      <c r="I182" s="121"/>
      <c r="J182" s="121"/>
      <c r="K182" s="121"/>
      <c r="L182" s="121"/>
      <c r="M182" s="121"/>
      <c r="N182" s="121"/>
      <c r="O182" s="121"/>
      <c r="P182" s="121"/>
      <c r="Q182" s="121"/>
      <c r="R182" s="123"/>
      <c r="S182" s="123"/>
      <c r="AA182" s="43" t="s">
        <v>2262</v>
      </c>
      <c r="AB182" s="43" t="s">
        <v>2263</v>
      </c>
      <c r="AC182" s="43">
        <v>17</v>
      </c>
      <c r="AD182" s="43">
        <v>7</v>
      </c>
      <c r="AE182" s="43" t="s">
        <v>75</v>
      </c>
      <c r="AF182" s="43" t="s">
        <v>121</v>
      </c>
      <c r="AH182" s="43" t="s">
        <v>2263</v>
      </c>
      <c r="AJ182" s="43">
        <v>170372</v>
      </c>
      <c r="CB182" s="132" t="str">
        <f t="shared" si="9"/>
        <v/>
      </c>
      <c r="CC182" s="132" t="b">
        <v>0</v>
      </c>
    </row>
    <row r="183" spans="1:81" ht="18" customHeight="1" x14ac:dyDescent="0.35">
      <c r="A183" s="121"/>
      <c r="B183" s="121"/>
      <c r="C183" s="121"/>
      <c r="D183" s="121"/>
      <c r="E183" s="122"/>
      <c r="F183" s="77" t="str">
        <f t="shared" si="10"/>
        <v/>
      </c>
      <c r="G183" s="121"/>
      <c r="H183" s="121"/>
      <c r="I183" s="121"/>
      <c r="J183" s="121"/>
      <c r="K183" s="121"/>
      <c r="L183" s="121"/>
      <c r="M183" s="121"/>
      <c r="N183" s="121"/>
      <c r="O183" s="121"/>
      <c r="P183" s="121"/>
      <c r="Q183" s="121"/>
      <c r="R183" s="123"/>
      <c r="S183" s="123"/>
      <c r="AA183" s="43" t="s">
        <v>2264</v>
      </c>
      <c r="AB183" s="43" t="s">
        <v>2265</v>
      </c>
      <c r="AC183" s="43" t="s">
        <v>84</v>
      </c>
      <c r="AD183" s="43">
        <v>3</v>
      </c>
      <c r="AE183" s="43" t="s">
        <v>8</v>
      </c>
      <c r="AF183" s="43" t="s">
        <v>71</v>
      </c>
      <c r="AH183" s="43" t="s">
        <v>2265</v>
      </c>
      <c r="AJ183" s="43" t="s">
        <v>2266</v>
      </c>
      <c r="CB183" s="132" t="str">
        <f t="shared" si="9"/>
        <v/>
      </c>
      <c r="CC183" s="132" t="b">
        <v>0</v>
      </c>
    </row>
    <row r="184" spans="1:81" ht="18" customHeight="1" x14ac:dyDescent="0.35">
      <c r="A184" s="121"/>
      <c r="B184" s="121"/>
      <c r="C184" s="121"/>
      <c r="D184" s="121"/>
      <c r="E184" s="122"/>
      <c r="F184" s="77" t="str">
        <f t="shared" si="10"/>
        <v/>
      </c>
      <c r="G184" s="121"/>
      <c r="H184" s="121"/>
      <c r="I184" s="121"/>
      <c r="J184" s="121"/>
      <c r="K184" s="121"/>
      <c r="L184" s="121"/>
      <c r="M184" s="121"/>
      <c r="N184" s="121"/>
      <c r="O184" s="121"/>
      <c r="P184" s="121"/>
      <c r="Q184" s="121"/>
      <c r="R184" s="123"/>
      <c r="S184" s="123"/>
      <c r="AA184" s="43" t="s">
        <v>2267</v>
      </c>
      <c r="AB184" s="43" t="s">
        <v>2268</v>
      </c>
      <c r="AC184" s="43">
        <v>17</v>
      </c>
      <c r="AD184" s="43">
        <v>9</v>
      </c>
      <c r="AE184" s="43" t="s">
        <v>75</v>
      </c>
      <c r="AF184" s="43" t="s">
        <v>105</v>
      </c>
      <c r="AH184" s="43" t="s">
        <v>2268</v>
      </c>
      <c r="AJ184" s="43">
        <v>170388</v>
      </c>
      <c r="CB184" s="132" t="str">
        <f t="shared" si="9"/>
        <v/>
      </c>
      <c r="CC184" s="132" t="b">
        <v>0</v>
      </c>
    </row>
    <row r="185" spans="1:81" ht="18" customHeight="1" x14ac:dyDescent="0.35">
      <c r="A185" s="121"/>
      <c r="B185" s="121"/>
      <c r="C185" s="121"/>
      <c r="D185" s="121"/>
      <c r="E185" s="122"/>
      <c r="F185" s="77" t="str">
        <f t="shared" si="10"/>
        <v/>
      </c>
      <c r="G185" s="121"/>
      <c r="H185" s="121"/>
      <c r="I185" s="121"/>
      <c r="J185" s="121"/>
      <c r="K185" s="121"/>
      <c r="L185" s="121"/>
      <c r="M185" s="121"/>
      <c r="N185" s="121"/>
      <c r="O185" s="121"/>
      <c r="P185" s="121"/>
      <c r="Q185" s="121"/>
      <c r="R185" s="123"/>
      <c r="S185" s="123"/>
      <c r="AA185" s="43" t="s">
        <v>2269</v>
      </c>
      <c r="AB185" s="43" t="s">
        <v>2270</v>
      </c>
      <c r="AC185" s="43">
        <v>17</v>
      </c>
      <c r="AD185" s="43">
        <v>7</v>
      </c>
      <c r="AE185" s="43" t="s">
        <v>75</v>
      </c>
      <c r="AF185" s="43" t="s">
        <v>121</v>
      </c>
      <c r="AH185" s="43" t="s">
        <v>2270</v>
      </c>
      <c r="AJ185" s="43">
        <v>170391</v>
      </c>
      <c r="CB185" s="132" t="str">
        <f t="shared" si="9"/>
        <v/>
      </c>
      <c r="CC185" s="132" t="b">
        <v>0</v>
      </c>
    </row>
    <row r="186" spans="1:81" ht="18" customHeight="1" x14ac:dyDescent="0.35">
      <c r="A186" s="121"/>
      <c r="B186" s="121"/>
      <c r="C186" s="121"/>
      <c r="D186" s="121"/>
      <c r="E186" s="122"/>
      <c r="F186" s="77" t="str">
        <f t="shared" si="10"/>
        <v/>
      </c>
      <c r="G186" s="121"/>
      <c r="H186" s="121"/>
      <c r="I186" s="121"/>
      <c r="J186" s="121"/>
      <c r="K186" s="121"/>
      <c r="L186" s="121"/>
      <c r="M186" s="121"/>
      <c r="N186" s="121"/>
      <c r="O186" s="121"/>
      <c r="P186" s="121"/>
      <c r="Q186" s="121"/>
      <c r="R186" s="123"/>
      <c r="S186" s="123"/>
      <c r="AA186" s="43" t="s">
        <v>2271</v>
      </c>
      <c r="AB186" s="43" t="s">
        <v>2272</v>
      </c>
      <c r="AC186" s="43">
        <v>25</v>
      </c>
      <c r="AD186" s="43">
        <v>38</v>
      </c>
      <c r="AE186" s="43" t="s">
        <v>89</v>
      </c>
      <c r="AF186" s="43" t="s">
        <v>220</v>
      </c>
      <c r="AH186" s="43" t="s">
        <v>2272</v>
      </c>
      <c r="AJ186" s="43">
        <v>250637</v>
      </c>
      <c r="CB186" s="132" t="str">
        <f t="shared" si="9"/>
        <v/>
      </c>
      <c r="CC186" s="132" t="b">
        <v>0</v>
      </c>
    </row>
    <row r="187" spans="1:81" ht="18" customHeight="1" x14ac:dyDescent="0.35">
      <c r="A187" s="121"/>
      <c r="B187" s="121"/>
      <c r="C187" s="121"/>
      <c r="D187" s="121"/>
      <c r="E187" s="122"/>
      <c r="F187" s="77" t="str">
        <f t="shared" si="10"/>
        <v/>
      </c>
      <c r="G187" s="121"/>
      <c r="H187" s="121"/>
      <c r="I187" s="121"/>
      <c r="J187" s="121"/>
      <c r="K187" s="121"/>
      <c r="L187" s="121"/>
      <c r="M187" s="121"/>
      <c r="N187" s="121"/>
      <c r="O187" s="121"/>
      <c r="P187" s="121"/>
      <c r="Q187" s="121"/>
      <c r="R187" s="123"/>
      <c r="S187" s="123"/>
      <c r="AA187" s="43" t="s">
        <v>2273</v>
      </c>
      <c r="AB187" s="43" t="s">
        <v>2274</v>
      </c>
      <c r="AC187" s="43">
        <v>17</v>
      </c>
      <c r="AD187" s="43">
        <v>9</v>
      </c>
      <c r="AE187" s="43" t="s">
        <v>75</v>
      </c>
      <c r="AF187" s="43" t="s">
        <v>105</v>
      </c>
      <c r="AH187" s="43" t="s">
        <v>2274</v>
      </c>
      <c r="AJ187" s="43">
        <v>170405</v>
      </c>
      <c r="CB187" s="132" t="str">
        <f t="shared" si="9"/>
        <v/>
      </c>
      <c r="CC187" s="132" t="b">
        <v>0</v>
      </c>
    </row>
    <row r="188" spans="1:81" ht="18" customHeight="1" x14ac:dyDescent="0.35">
      <c r="A188" s="121"/>
      <c r="B188" s="121"/>
      <c r="C188" s="121"/>
      <c r="D188" s="121"/>
      <c r="E188" s="122"/>
      <c r="F188" s="77" t="str">
        <f t="shared" si="10"/>
        <v/>
      </c>
      <c r="G188" s="121"/>
      <c r="H188" s="121"/>
      <c r="I188" s="121"/>
      <c r="J188" s="121"/>
      <c r="K188" s="121"/>
      <c r="L188" s="121"/>
      <c r="M188" s="121"/>
      <c r="N188" s="121"/>
      <c r="O188" s="121"/>
      <c r="P188" s="121"/>
      <c r="Q188" s="121"/>
      <c r="R188" s="123"/>
      <c r="S188" s="123"/>
      <c r="AA188" s="43" t="s">
        <v>2275</v>
      </c>
      <c r="AB188" s="43" t="s">
        <v>2276</v>
      </c>
      <c r="AC188" s="43" t="s">
        <v>84</v>
      </c>
      <c r="AD188" s="43">
        <v>5</v>
      </c>
      <c r="AE188" s="43" t="s">
        <v>8</v>
      </c>
      <c r="AF188" s="43" t="s">
        <v>298</v>
      </c>
      <c r="AH188" s="43" t="s">
        <v>2276</v>
      </c>
      <c r="AJ188" s="43" t="s">
        <v>2277</v>
      </c>
      <c r="CB188" s="132" t="str">
        <f t="shared" si="9"/>
        <v/>
      </c>
      <c r="CC188" s="132" t="b">
        <v>0</v>
      </c>
    </row>
    <row r="189" spans="1:81" ht="18" customHeight="1" x14ac:dyDescent="0.35">
      <c r="A189" s="121"/>
      <c r="B189" s="121"/>
      <c r="C189" s="121"/>
      <c r="D189" s="121"/>
      <c r="E189" s="122"/>
      <c r="F189" s="77" t="str">
        <f t="shared" si="10"/>
        <v/>
      </c>
      <c r="G189" s="121"/>
      <c r="H189" s="121"/>
      <c r="I189" s="121"/>
      <c r="J189" s="121"/>
      <c r="K189" s="121"/>
      <c r="L189" s="121"/>
      <c r="M189" s="121"/>
      <c r="N189" s="121"/>
      <c r="O189" s="121"/>
      <c r="P189" s="121"/>
      <c r="Q189" s="121"/>
      <c r="R189" s="123"/>
      <c r="S189" s="123"/>
      <c r="AA189" s="43" t="s">
        <v>2278</v>
      </c>
      <c r="AB189" s="43" t="s">
        <v>2279</v>
      </c>
      <c r="AC189" s="43" t="s">
        <v>84</v>
      </c>
      <c r="AD189" s="43">
        <v>3</v>
      </c>
      <c r="AE189" s="43" t="s">
        <v>8</v>
      </c>
      <c r="AF189" s="43" t="s">
        <v>71</v>
      </c>
      <c r="AH189" s="43" t="s">
        <v>2279</v>
      </c>
      <c r="AJ189" s="43" t="s">
        <v>2280</v>
      </c>
      <c r="CB189" s="132" t="str">
        <f t="shared" si="9"/>
        <v/>
      </c>
      <c r="CC189" s="132" t="b">
        <v>0</v>
      </c>
    </row>
    <row r="190" spans="1:81" x14ac:dyDescent="0.35">
      <c r="A190" s="121"/>
      <c r="B190" s="121"/>
      <c r="C190" s="121"/>
      <c r="D190" s="121"/>
      <c r="E190" s="122"/>
      <c r="F190" s="77" t="str">
        <f t="shared" si="10"/>
        <v/>
      </c>
      <c r="G190" s="121"/>
      <c r="H190" s="121"/>
      <c r="I190" s="121"/>
      <c r="J190" s="121"/>
      <c r="K190" s="121"/>
      <c r="L190" s="121"/>
      <c r="M190" s="121"/>
      <c r="N190" s="121"/>
      <c r="O190" s="121"/>
      <c r="P190" s="121"/>
      <c r="Q190" s="121"/>
      <c r="R190" s="123"/>
      <c r="S190" s="123"/>
      <c r="AA190" s="43" t="s">
        <v>2281</v>
      </c>
      <c r="AB190" s="43" t="s">
        <v>2282</v>
      </c>
      <c r="AC190" s="43" t="s">
        <v>84</v>
      </c>
      <c r="AD190" s="43">
        <v>3</v>
      </c>
      <c r="AE190" s="43" t="s">
        <v>8</v>
      </c>
      <c r="AF190" s="43" t="s">
        <v>71</v>
      </c>
      <c r="AH190" s="43" t="s">
        <v>2282</v>
      </c>
      <c r="AJ190" s="43" t="s">
        <v>2283</v>
      </c>
      <c r="CB190" s="132" t="str">
        <f t="shared" si="9"/>
        <v/>
      </c>
      <c r="CC190" s="132" t="b">
        <v>0</v>
      </c>
    </row>
    <row r="191" spans="1:81" ht="18" customHeight="1" x14ac:dyDescent="0.35">
      <c r="A191" s="121"/>
      <c r="B191" s="121"/>
      <c r="C191" s="121"/>
      <c r="D191" s="121"/>
      <c r="E191" s="122"/>
      <c r="F191" s="77" t="str">
        <f t="shared" si="10"/>
        <v/>
      </c>
      <c r="G191" s="121"/>
      <c r="H191" s="121"/>
      <c r="I191" s="121"/>
      <c r="J191" s="121"/>
      <c r="K191" s="121"/>
      <c r="L191" s="121"/>
      <c r="M191" s="121"/>
      <c r="N191" s="121"/>
      <c r="O191" s="121"/>
      <c r="P191" s="121"/>
      <c r="Q191" s="121"/>
      <c r="R191" s="123"/>
      <c r="S191" s="123"/>
      <c r="AA191" s="43" t="s">
        <v>2284</v>
      </c>
      <c r="AB191" s="43" t="s">
        <v>2285</v>
      </c>
      <c r="AC191" s="43">
        <v>17</v>
      </c>
      <c r="AD191" s="43">
        <v>12</v>
      </c>
      <c r="AE191" s="43" t="s">
        <v>75</v>
      </c>
      <c r="AF191" s="43" t="s">
        <v>76</v>
      </c>
      <c r="AH191" s="43" t="s">
        <v>2285</v>
      </c>
      <c r="AJ191" s="43">
        <v>170412</v>
      </c>
      <c r="CB191" s="132" t="str">
        <f t="shared" si="9"/>
        <v/>
      </c>
      <c r="CC191" s="132" t="b">
        <v>0</v>
      </c>
    </row>
    <row r="192" spans="1:81" ht="18" customHeight="1" x14ac:dyDescent="0.35">
      <c r="A192" s="121"/>
      <c r="B192" s="121"/>
      <c r="C192" s="121"/>
      <c r="D192" s="121"/>
      <c r="E192" s="122"/>
      <c r="F192" s="77" t="str">
        <f t="shared" si="10"/>
        <v/>
      </c>
      <c r="G192" s="121"/>
      <c r="H192" s="121"/>
      <c r="I192" s="121"/>
      <c r="J192" s="121"/>
      <c r="K192" s="121"/>
      <c r="L192" s="121"/>
      <c r="M192" s="121"/>
      <c r="N192" s="121"/>
      <c r="O192" s="121"/>
      <c r="P192" s="121"/>
      <c r="Q192" s="121"/>
      <c r="R192" s="123"/>
      <c r="S192" s="123"/>
      <c r="AA192" s="43" t="s">
        <v>2286</v>
      </c>
      <c r="AB192" s="43" t="s">
        <v>2287</v>
      </c>
      <c r="AC192" s="43" t="s">
        <v>84</v>
      </c>
      <c r="AD192" s="43">
        <v>19</v>
      </c>
      <c r="AE192" s="43" t="s">
        <v>8</v>
      </c>
      <c r="AF192" s="43" t="s">
        <v>518</v>
      </c>
      <c r="AH192" s="43" t="s">
        <v>2287</v>
      </c>
      <c r="AJ192" s="43" t="s">
        <v>2288</v>
      </c>
      <c r="CB192" s="132" t="str">
        <f t="shared" si="9"/>
        <v/>
      </c>
      <c r="CC192" s="132" t="b">
        <v>0</v>
      </c>
    </row>
    <row r="193" spans="1:81" ht="18" customHeight="1" x14ac:dyDescent="0.35">
      <c r="A193" s="121"/>
      <c r="B193" s="121"/>
      <c r="C193" s="121"/>
      <c r="D193" s="121"/>
      <c r="E193" s="122"/>
      <c r="F193" s="77" t="str">
        <f t="shared" si="10"/>
        <v/>
      </c>
      <c r="G193" s="121"/>
      <c r="H193" s="121"/>
      <c r="I193" s="121"/>
      <c r="J193" s="121"/>
      <c r="K193" s="121"/>
      <c r="L193" s="121"/>
      <c r="M193" s="121"/>
      <c r="N193" s="121"/>
      <c r="O193" s="121"/>
      <c r="P193" s="121"/>
      <c r="Q193" s="121"/>
      <c r="R193" s="123"/>
      <c r="S193" s="123"/>
      <c r="AA193" s="43" t="s">
        <v>2289</v>
      </c>
      <c r="AB193" s="43" t="s">
        <v>2290</v>
      </c>
      <c r="AC193" s="43">
        <v>43</v>
      </c>
      <c r="AD193" s="43">
        <v>16</v>
      </c>
      <c r="AE193" s="43" t="s">
        <v>49</v>
      </c>
      <c r="AF193" s="43" t="s">
        <v>344</v>
      </c>
      <c r="AH193" s="43" t="s">
        <v>2290</v>
      </c>
      <c r="AJ193" s="43">
        <v>430398</v>
      </c>
      <c r="CB193" s="132" t="str">
        <f t="shared" si="9"/>
        <v/>
      </c>
      <c r="CC193" s="132" t="b">
        <v>0</v>
      </c>
    </row>
    <row r="194" spans="1:81" ht="18" customHeight="1" x14ac:dyDescent="0.35">
      <c r="A194" s="121"/>
      <c r="B194" s="121"/>
      <c r="C194" s="121"/>
      <c r="D194" s="121"/>
      <c r="E194" s="122"/>
      <c r="F194" s="77" t="str">
        <f t="shared" si="10"/>
        <v/>
      </c>
      <c r="G194" s="121"/>
      <c r="H194" s="121"/>
      <c r="I194" s="121"/>
      <c r="J194" s="121"/>
      <c r="K194" s="121"/>
      <c r="L194" s="121"/>
      <c r="M194" s="121"/>
      <c r="N194" s="121"/>
      <c r="O194" s="121"/>
      <c r="P194" s="121"/>
      <c r="Q194" s="121"/>
      <c r="R194" s="123"/>
      <c r="S194" s="123"/>
      <c r="AA194" s="43" t="s">
        <v>2291</v>
      </c>
      <c r="AB194" s="43" t="s">
        <v>2292</v>
      </c>
      <c r="AC194" s="43">
        <v>43</v>
      </c>
      <c r="AD194" s="43">
        <v>21</v>
      </c>
      <c r="AE194" s="43" t="s">
        <v>49</v>
      </c>
      <c r="AF194" s="43" t="s">
        <v>147</v>
      </c>
      <c r="AH194" s="43" t="s">
        <v>2292</v>
      </c>
      <c r="AJ194" s="43">
        <v>430402</v>
      </c>
      <c r="CB194" s="132" t="str">
        <f t="shared" si="9"/>
        <v/>
      </c>
      <c r="CC194" s="132" t="b">
        <v>0</v>
      </c>
    </row>
    <row r="195" spans="1:81" ht="18" customHeight="1" x14ac:dyDescent="0.35">
      <c r="A195" s="121"/>
      <c r="B195" s="121"/>
      <c r="C195" s="121"/>
      <c r="D195" s="121"/>
      <c r="E195" s="122"/>
      <c r="F195" s="77" t="str">
        <f t="shared" si="10"/>
        <v/>
      </c>
      <c r="G195" s="121"/>
      <c r="H195" s="121"/>
      <c r="I195" s="121"/>
      <c r="J195" s="121"/>
      <c r="K195" s="121"/>
      <c r="L195" s="121"/>
      <c r="M195" s="121"/>
      <c r="N195" s="121"/>
      <c r="O195" s="121"/>
      <c r="P195" s="121"/>
      <c r="Q195" s="121"/>
      <c r="R195" s="123"/>
      <c r="S195" s="123"/>
      <c r="AA195" s="43" t="s">
        <v>2293</v>
      </c>
      <c r="AB195" s="43" t="s">
        <v>2294</v>
      </c>
      <c r="AC195" s="43" t="s">
        <v>84</v>
      </c>
      <c r="AD195" s="43">
        <v>27</v>
      </c>
      <c r="AE195" s="43" t="s">
        <v>8</v>
      </c>
      <c r="AF195" s="43" t="s">
        <v>183</v>
      </c>
      <c r="AH195" s="43" t="s">
        <v>2294</v>
      </c>
      <c r="AJ195" s="43" t="s">
        <v>2295</v>
      </c>
      <c r="CB195" s="132" t="str">
        <f t="shared" si="9"/>
        <v/>
      </c>
      <c r="CC195" s="132" t="b">
        <v>0</v>
      </c>
    </row>
    <row r="196" spans="1:81" x14ac:dyDescent="0.35">
      <c r="A196" s="121"/>
      <c r="B196" s="121"/>
      <c r="C196" s="121"/>
      <c r="D196" s="121"/>
      <c r="E196" s="122"/>
      <c r="F196" s="77" t="str">
        <f t="shared" si="10"/>
        <v/>
      </c>
      <c r="G196" s="121"/>
      <c r="H196" s="121"/>
      <c r="I196" s="121"/>
      <c r="J196" s="121"/>
      <c r="K196" s="121"/>
      <c r="L196" s="121"/>
      <c r="M196" s="121"/>
      <c r="N196" s="121"/>
      <c r="O196" s="121"/>
      <c r="P196" s="121"/>
      <c r="Q196" s="121"/>
      <c r="R196" s="123"/>
      <c r="S196" s="123"/>
      <c r="AA196" s="43" t="s">
        <v>2296</v>
      </c>
      <c r="AB196" s="43" t="s">
        <v>2297</v>
      </c>
      <c r="AC196" s="43">
        <v>17</v>
      </c>
      <c r="AD196" s="43">
        <v>12</v>
      </c>
      <c r="AE196" s="43" t="s">
        <v>75</v>
      </c>
      <c r="AF196" s="43" t="s">
        <v>76</v>
      </c>
      <c r="AH196" s="43" t="s">
        <v>2297</v>
      </c>
      <c r="AJ196" s="43">
        <v>170427</v>
      </c>
      <c r="CB196" s="132" t="str">
        <f t="shared" si="9"/>
        <v/>
      </c>
      <c r="CC196" s="132" t="b">
        <v>0</v>
      </c>
    </row>
    <row r="197" spans="1:81" x14ac:dyDescent="0.35">
      <c r="A197" s="121"/>
      <c r="B197" s="121"/>
      <c r="C197" s="121"/>
      <c r="D197" s="121"/>
      <c r="E197" s="122"/>
      <c r="F197" s="77" t="str">
        <f t="shared" si="10"/>
        <v/>
      </c>
      <c r="G197" s="121"/>
      <c r="H197" s="121"/>
      <c r="I197" s="121"/>
      <c r="J197" s="121"/>
      <c r="K197" s="121"/>
      <c r="L197" s="121"/>
      <c r="M197" s="121"/>
      <c r="N197" s="121"/>
      <c r="O197" s="121"/>
      <c r="P197" s="121"/>
      <c r="Q197" s="121"/>
      <c r="R197" s="123"/>
      <c r="S197" s="123"/>
      <c r="AA197" s="43" t="s">
        <v>2298</v>
      </c>
      <c r="AB197" s="43" t="s">
        <v>2299</v>
      </c>
      <c r="AC197" s="43" t="s">
        <v>84</v>
      </c>
      <c r="AD197" s="43">
        <v>28</v>
      </c>
      <c r="AE197" s="43" t="s">
        <v>8</v>
      </c>
      <c r="AF197" s="43" t="s">
        <v>108</v>
      </c>
      <c r="AH197" s="43" t="s">
        <v>2299</v>
      </c>
      <c r="AJ197" s="43" t="s">
        <v>2300</v>
      </c>
      <c r="CB197" s="132" t="str">
        <f t="shared" si="9"/>
        <v/>
      </c>
      <c r="CC197" s="132" t="b">
        <v>0</v>
      </c>
    </row>
    <row r="198" spans="1:81" ht="18" customHeight="1" x14ac:dyDescent="0.35">
      <c r="A198" s="121"/>
      <c r="B198" s="121"/>
      <c r="C198" s="121"/>
      <c r="D198" s="121"/>
      <c r="E198" s="122"/>
      <c r="F198" s="77" t="str">
        <f t="shared" si="10"/>
        <v/>
      </c>
      <c r="G198" s="121"/>
      <c r="H198" s="121"/>
      <c r="I198" s="121"/>
      <c r="J198" s="121"/>
      <c r="K198" s="121"/>
      <c r="L198" s="121"/>
      <c r="M198" s="121"/>
      <c r="N198" s="121"/>
      <c r="O198" s="121"/>
      <c r="P198" s="121"/>
      <c r="Q198" s="121"/>
      <c r="R198" s="123"/>
      <c r="S198" s="123"/>
      <c r="AA198" s="43" t="s">
        <v>2301</v>
      </c>
      <c r="AB198" s="43" t="s">
        <v>2302</v>
      </c>
      <c r="AC198" s="43" t="s">
        <v>84</v>
      </c>
      <c r="AD198" s="43">
        <v>3</v>
      </c>
      <c r="AE198" s="43" t="s">
        <v>8</v>
      </c>
      <c r="AF198" s="43" t="s">
        <v>71</v>
      </c>
      <c r="AH198" s="43" t="s">
        <v>2302</v>
      </c>
      <c r="AJ198" s="43" t="s">
        <v>2303</v>
      </c>
      <c r="CB198" s="132" t="str">
        <f t="shared" si="9"/>
        <v/>
      </c>
      <c r="CC198" s="132" t="b">
        <v>0</v>
      </c>
    </row>
    <row r="199" spans="1:81" x14ac:dyDescent="0.35">
      <c r="A199" s="121"/>
      <c r="B199" s="121"/>
      <c r="C199" s="121"/>
      <c r="D199" s="121"/>
      <c r="E199" s="122"/>
      <c r="F199" s="77" t="str">
        <f t="shared" si="10"/>
        <v/>
      </c>
      <c r="G199" s="121"/>
      <c r="H199" s="121"/>
      <c r="I199" s="121"/>
      <c r="J199" s="121"/>
      <c r="K199" s="121"/>
      <c r="L199" s="121"/>
      <c r="M199" s="121"/>
      <c r="N199" s="121"/>
      <c r="O199" s="121"/>
      <c r="P199" s="121"/>
      <c r="Q199" s="121"/>
      <c r="R199" s="123"/>
      <c r="S199" s="123"/>
      <c r="AA199" s="43" t="s">
        <v>2304</v>
      </c>
      <c r="AB199" s="43" t="s">
        <v>2305</v>
      </c>
      <c r="AC199" s="43" t="s">
        <v>84</v>
      </c>
      <c r="AD199" s="43">
        <v>26</v>
      </c>
      <c r="AE199" s="43" t="s">
        <v>8</v>
      </c>
      <c r="AF199" s="43" t="s">
        <v>308</v>
      </c>
      <c r="AH199" s="43" t="s">
        <v>2305</v>
      </c>
      <c r="AJ199" s="43" t="s">
        <v>2306</v>
      </c>
      <c r="CB199" s="132" t="str">
        <f t="shared" si="9"/>
        <v/>
      </c>
      <c r="CC199" s="132" t="b">
        <v>0</v>
      </c>
    </row>
    <row r="200" spans="1:81" x14ac:dyDescent="0.35">
      <c r="A200" s="121"/>
      <c r="B200" s="121"/>
      <c r="C200" s="121"/>
      <c r="D200" s="121"/>
      <c r="E200" s="122"/>
      <c r="F200" s="77" t="str">
        <f t="shared" si="10"/>
        <v/>
      </c>
      <c r="G200" s="121"/>
      <c r="H200" s="121"/>
      <c r="I200" s="121"/>
      <c r="J200" s="121"/>
      <c r="K200" s="121"/>
      <c r="L200" s="121"/>
      <c r="M200" s="121"/>
      <c r="N200" s="121"/>
      <c r="O200" s="121"/>
      <c r="P200" s="121"/>
      <c r="Q200" s="121"/>
      <c r="R200" s="123"/>
      <c r="S200" s="123"/>
      <c r="AA200" s="43" t="s">
        <v>2307</v>
      </c>
      <c r="AB200" s="43" t="s">
        <v>2308</v>
      </c>
      <c r="AC200" s="43" t="s">
        <v>84</v>
      </c>
      <c r="AD200" s="43">
        <v>27</v>
      </c>
      <c r="AE200" s="43" t="s">
        <v>8</v>
      </c>
      <c r="AF200" s="43" t="s">
        <v>183</v>
      </c>
      <c r="AH200" s="43" t="s">
        <v>2308</v>
      </c>
      <c r="AJ200" s="43" t="s">
        <v>2309</v>
      </c>
      <c r="CB200" s="132" t="str">
        <f t="shared" si="9"/>
        <v/>
      </c>
      <c r="CC200" s="132" t="b">
        <v>0</v>
      </c>
    </row>
    <row r="201" spans="1:81" x14ac:dyDescent="0.35">
      <c r="A201" s="121"/>
      <c r="B201" s="121"/>
      <c r="C201" s="121"/>
      <c r="D201" s="121"/>
      <c r="E201" s="122"/>
      <c r="F201" s="77" t="str">
        <f t="shared" si="10"/>
        <v/>
      </c>
      <c r="G201" s="121"/>
      <c r="H201" s="121"/>
      <c r="I201" s="121"/>
      <c r="J201" s="121"/>
      <c r="K201" s="121"/>
      <c r="L201" s="121"/>
      <c r="M201" s="121"/>
      <c r="N201" s="121"/>
      <c r="O201" s="121"/>
      <c r="P201" s="121"/>
      <c r="Q201" s="121"/>
      <c r="R201" s="123"/>
      <c r="S201" s="123"/>
      <c r="AA201" s="43" t="s">
        <v>2310</v>
      </c>
      <c r="AB201" s="43" t="s">
        <v>2311</v>
      </c>
      <c r="AC201" s="43">
        <v>43</v>
      </c>
      <c r="AD201" s="43">
        <v>25</v>
      </c>
      <c r="AE201" s="43" t="s">
        <v>49</v>
      </c>
      <c r="AF201" s="43" t="s">
        <v>62</v>
      </c>
      <c r="AH201" s="43" t="s">
        <v>2311</v>
      </c>
      <c r="AJ201" s="43">
        <v>430419</v>
      </c>
      <c r="CB201" s="132" t="str">
        <f t="shared" ref="CB201:CB264" si="12">T(CC201)</f>
        <v/>
      </c>
      <c r="CC201" s="132" t="b">
        <v>0</v>
      </c>
    </row>
    <row r="202" spans="1:81" x14ac:dyDescent="0.35">
      <c r="A202" s="121"/>
      <c r="B202" s="121"/>
      <c r="C202" s="121"/>
      <c r="D202" s="121"/>
      <c r="E202" s="122"/>
      <c r="F202" s="77" t="str">
        <f t="shared" ref="F202:F265" si="13">IF(CB202="","","Incorrecte")</f>
        <v/>
      </c>
      <c r="G202" s="121"/>
      <c r="H202" s="121"/>
      <c r="I202" s="121"/>
      <c r="J202" s="121"/>
      <c r="K202" s="121"/>
      <c r="L202" s="121"/>
      <c r="M202" s="121"/>
      <c r="N202" s="121"/>
      <c r="O202" s="121"/>
      <c r="P202" s="121"/>
      <c r="Q202" s="121"/>
      <c r="R202" s="123"/>
      <c r="S202" s="123"/>
      <c r="AA202" s="43" t="s">
        <v>2312</v>
      </c>
      <c r="AB202" s="43" t="s">
        <v>2313</v>
      </c>
      <c r="AC202" s="43">
        <v>17</v>
      </c>
      <c r="AD202" s="43">
        <v>9</v>
      </c>
      <c r="AE202" s="43" t="s">
        <v>75</v>
      </c>
      <c r="AF202" s="43" t="s">
        <v>105</v>
      </c>
      <c r="AH202" s="43" t="s">
        <v>2313</v>
      </c>
      <c r="AJ202" s="43">
        <v>170448</v>
      </c>
      <c r="CB202" s="132" t="str">
        <f t="shared" si="12"/>
        <v/>
      </c>
      <c r="CC202" s="132" t="b">
        <v>0</v>
      </c>
    </row>
    <row r="203" spans="1:81" x14ac:dyDescent="0.35">
      <c r="A203" s="121"/>
      <c r="B203" s="121"/>
      <c r="C203" s="121"/>
      <c r="D203" s="121"/>
      <c r="E203" s="122"/>
      <c r="F203" s="77" t="str">
        <f t="shared" si="13"/>
        <v/>
      </c>
      <c r="G203" s="121"/>
      <c r="H203" s="121"/>
      <c r="I203" s="121"/>
      <c r="J203" s="121"/>
      <c r="K203" s="121"/>
      <c r="L203" s="121"/>
      <c r="M203" s="121"/>
      <c r="N203" s="121"/>
      <c r="O203" s="121"/>
      <c r="P203" s="121"/>
      <c r="Q203" s="121"/>
      <c r="R203" s="123"/>
      <c r="S203" s="123"/>
      <c r="AA203" s="43" t="s">
        <v>2314</v>
      </c>
      <c r="AB203" s="43" t="s">
        <v>2315</v>
      </c>
      <c r="AC203" s="43" t="s">
        <v>84</v>
      </c>
      <c r="AD203" s="43">
        <v>28</v>
      </c>
      <c r="AE203" s="43" t="s">
        <v>8</v>
      </c>
      <c r="AF203" s="43" t="s">
        <v>108</v>
      </c>
      <c r="AH203" s="43" t="s">
        <v>2315</v>
      </c>
      <c r="AJ203" s="43" t="s">
        <v>2316</v>
      </c>
      <c r="CB203" s="132" t="str">
        <f t="shared" si="12"/>
        <v/>
      </c>
      <c r="CC203" s="132" t="b">
        <v>0</v>
      </c>
    </row>
    <row r="204" spans="1:81" x14ac:dyDescent="0.35">
      <c r="A204" s="121"/>
      <c r="B204" s="121"/>
      <c r="C204" s="121"/>
      <c r="D204" s="121"/>
      <c r="E204" s="122"/>
      <c r="F204" s="77" t="str">
        <f t="shared" si="13"/>
        <v/>
      </c>
      <c r="G204" s="121"/>
      <c r="H204" s="121"/>
      <c r="I204" s="121"/>
      <c r="J204" s="121"/>
      <c r="K204" s="121"/>
      <c r="L204" s="121"/>
      <c r="M204" s="121"/>
      <c r="N204" s="121"/>
      <c r="O204" s="121"/>
      <c r="P204" s="121"/>
      <c r="Q204" s="121"/>
      <c r="R204" s="123"/>
      <c r="S204" s="123"/>
      <c r="AA204" s="43" t="s">
        <v>2317</v>
      </c>
      <c r="AB204" s="43" t="s">
        <v>2318</v>
      </c>
      <c r="AC204" s="43" t="s">
        <v>84</v>
      </c>
      <c r="AD204" s="43">
        <v>28</v>
      </c>
      <c r="AE204" s="43" t="s">
        <v>8</v>
      </c>
      <c r="AF204" s="43" t="s">
        <v>108</v>
      </c>
      <c r="AH204" s="43" t="s">
        <v>2318</v>
      </c>
      <c r="AJ204" s="43" t="s">
        <v>2319</v>
      </c>
      <c r="CB204" s="132" t="str">
        <f t="shared" si="12"/>
        <v/>
      </c>
      <c r="CC204" s="132" t="b">
        <v>0</v>
      </c>
    </row>
    <row r="205" spans="1:81" x14ac:dyDescent="0.35">
      <c r="A205" s="121"/>
      <c r="B205" s="121"/>
      <c r="C205" s="121"/>
      <c r="D205" s="121"/>
      <c r="E205" s="122"/>
      <c r="F205" s="77" t="str">
        <f t="shared" si="13"/>
        <v/>
      </c>
      <c r="G205" s="121"/>
      <c r="H205" s="121"/>
      <c r="I205" s="121"/>
      <c r="J205" s="121"/>
      <c r="K205" s="121"/>
      <c r="L205" s="121"/>
      <c r="M205" s="121"/>
      <c r="N205" s="121"/>
      <c r="O205" s="121"/>
      <c r="P205" s="121"/>
      <c r="Q205" s="121"/>
      <c r="R205" s="123"/>
      <c r="S205" s="123"/>
      <c r="AA205" s="43" t="s">
        <v>2320</v>
      </c>
      <c r="AB205" s="43" t="s">
        <v>2321</v>
      </c>
      <c r="AC205" s="43">
        <v>25</v>
      </c>
      <c r="AD205" s="43">
        <v>37</v>
      </c>
      <c r="AE205" s="43" t="s">
        <v>89</v>
      </c>
      <c r="AF205" s="43" t="s">
        <v>90</v>
      </c>
      <c r="AH205" s="43" t="s">
        <v>2321</v>
      </c>
      <c r="AJ205" s="43">
        <v>259046</v>
      </c>
      <c r="CB205" s="132" t="str">
        <f t="shared" si="12"/>
        <v/>
      </c>
      <c r="CC205" s="132" t="b">
        <v>0</v>
      </c>
    </row>
    <row r="206" spans="1:81" x14ac:dyDescent="0.35">
      <c r="A206" s="121"/>
      <c r="B206" s="121"/>
      <c r="C206" s="121"/>
      <c r="D206" s="121"/>
      <c r="E206" s="122"/>
      <c r="F206" s="77" t="str">
        <f t="shared" si="13"/>
        <v/>
      </c>
      <c r="G206" s="121"/>
      <c r="H206" s="121"/>
      <c r="I206" s="121"/>
      <c r="J206" s="121"/>
      <c r="K206" s="121"/>
      <c r="L206" s="121"/>
      <c r="M206" s="121"/>
      <c r="N206" s="121"/>
      <c r="O206" s="121"/>
      <c r="P206" s="121"/>
      <c r="Q206" s="121"/>
      <c r="R206" s="123"/>
      <c r="S206" s="123"/>
      <c r="AA206" s="43" t="s">
        <v>2322</v>
      </c>
      <c r="AB206" s="43" t="s">
        <v>2323</v>
      </c>
      <c r="AC206" s="43">
        <v>25</v>
      </c>
      <c r="AD206" s="43">
        <v>29</v>
      </c>
      <c r="AE206" s="43" t="s">
        <v>89</v>
      </c>
      <c r="AF206" s="43" t="s">
        <v>170</v>
      </c>
      <c r="AH206" s="43" t="s">
        <v>2323</v>
      </c>
      <c r="AJ206" s="43">
        <v>250642</v>
      </c>
      <c r="CB206" s="132" t="str">
        <f t="shared" si="12"/>
        <v/>
      </c>
      <c r="CC206" s="132" t="b">
        <v>0</v>
      </c>
    </row>
    <row r="207" spans="1:81" x14ac:dyDescent="0.35">
      <c r="A207" s="121"/>
      <c r="B207" s="121"/>
      <c r="C207" s="121"/>
      <c r="D207" s="121"/>
      <c r="E207" s="122"/>
      <c r="F207" s="77" t="str">
        <f t="shared" si="13"/>
        <v/>
      </c>
      <c r="G207" s="121"/>
      <c r="H207" s="121"/>
      <c r="I207" s="121"/>
      <c r="J207" s="121"/>
      <c r="K207" s="121"/>
      <c r="L207" s="121"/>
      <c r="M207" s="121"/>
      <c r="N207" s="121"/>
      <c r="O207" s="121"/>
      <c r="P207" s="121"/>
      <c r="Q207" s="121"/>
      <c r="R207" s="123"/>
      <c r="S207" s="123"/>
      <c r="AA207" s="43" t="s">
        <v>2324</v>
      </c>
      <c r="AB207" s="43" t="s">
        <v>2325</v>
      </c>
      <c r="AC207" s="43" t="s">
        <v>84</v>
      </c>
      <c r="AD207" s="43">
        <v>28</v>
      </c>
      <c r="AE207" s="43" t="s">
        <v>8</v>
      </c>
      <c r="AF207" s="43" t="s">
        <v>108</v>
      </c>
      <c r="AH207" s="43" t="s">
        <v>2325</v>
      </c>
      <c r="AJ207" s="43" t="s">
        <v>2326</v>
      </c>
      <c r="CB207" s="132" t="str">
        <f t="shared" si="12"/>
        <v/>
      </c>
      <c r="CC207" s="132" t="b">
        <v>0</v>
      </c>
    </row>
    <row r="208" spans="1:81" x14ac:dyDescent="0.35">
      <c r="A208" s="121"/>
      <c r="B208" s="121"/>
      <c r="C208" s="121"/>
      <c r="D208" s="121"/>
      <c r="E208" s="122"/>
      <c r="F208" s="77" t="str">
        <f t="shared" si="13"/>
        <v/>
      </c>
      <c r="G208" s="121"/>
      <c r="H208" s="121"/>
      <c r="I208" s="121"/>
      <c r="J208" s="121"/>
      <c r="K208" s="121"/>
      <c r="L208" s="121"/>
      <c r="M208" s="121"/>
      <c r="N208" s="121"/>
      <c r="O208" s="121"/>
      <c r="P208" s="121"/>
      <c r="Q208" s="121"/>
      <c r="R208" s="123"/>
      <c r="S208" s="123"/>
      <c r="AA208" s="43" t="s">
        <v>2327</v>
      </c>
      <c r="AB208" s="43" t="s">
        <v>2328</v>
      </c>
      <c r="AC208" s="43" t="s">
        <v>84</v>
      </c>
      <c r="AD208" s="43">
        <v>28</v>
      </c>
      <c r="AE208" s="43" t="s">
        <v>8</v>
      </c>
      <c r="AF208" s="43" t="s">
        <v>108</v>
      </c>
      <c r="AH208" s="43" t="s">
        <v>2328</v>
      </c>
      <c r="AJ208" s="43" t="s">
        <v>2329</v>
      </c>
      <c r="CB208" s="132" t="str">
        <f t="shared" si="12"/>
        <v/>
      </c>
      <c r="CC208" s="132" t="b">
        <v>0</v>
      </c>
    </row>
    <row r="209" spans="1:81" x14ac:dyDescent="0.35">
      <c r="A209" s="121"/>
      <c r="B209" s="121"/>
      <c r="C209" s="121"/>
      <c r="D209" s="121"/>
      <c r="E209" s="122"/>
      <c r="F209" s="77" t="str">
        <f t="shared" si="13"/>
        <v/>
      </c>
      <c r="G209" s="121"/>
      <c r="H209" s="121"/>
      <c r="I209" s="121"/>
      <c r="J209" s="121"/>
      <c r="K209" s="121"/>
      <c r="L209" s="121"/>
      <c r="M209" s="121"/>
      <c r="N209" s="121"/>
      <c r="O209" s="121"/>
      <c r="P209" s="121"/>
      <c r="Q209" s="121"/>
      <c r="R209" s="123"/>
      <c r="S209" s="123"/>
      <c r="AA209" s="43" t="s">
        <v>2330</v>
      </c>
      <c r="AB209" s="43" t="s">
        <v>2331</v>
      </c>
      <c r="AC209" s="43" t="s">
        <v>84</v>
      </c>
      <c r="AD209" s="43">
        <v>4</v>
      </c>
      <c r="AE209" s="43" t="s">
        <v>8</v>
      </c>
      <c r="AF209" s="43" t="s">
        <v>358</v>
      </c>
      <c r="AH209" s="43" t="s">
        <v>2331</v>
      </c>
      <c r="AJ209" s="43" t="s">
        <v>2332</v>
      </c>
      <c r="CB209" s="132" t="str">
        <f t="shared" si="12"/>
        <v/>
      </c>
      <c r="CC209" s="132" t="b">
        <v>0</v>
      </c>
    </row>
    <row r="210" spans="1:81" x14ac:dyDescent="0.35">
      <c r="A210" s="121"/>
      <c r="B210" s="121"/>
      <c r="C210" s="121"/>
      <c r="D210" s="121"/>
      <c r="E210" s="122"/>
      <c r="F210" s="77" t="str">
        <f t="shared" si="13"/>
        <v/>
      </c>
      <c r="G210" s="121"/>
      <c r="H210" s="121"/>
      <c r="I210" s="121"/>
      <c r="J210" s="121"/>
      <c r="K210" s="121"/>
      <c r="L210" s="121"/>
      <c r="M210" s="121"/>
      <c r="N210" s="121"/>
      <c r="O210" s="121"/>
      <c r="P210" s="121"/>
      <c r="Q210" s="121"/>
      <c r="R210" s="123"/>
      <c r="S210" s="123"/>
      <c r="AA210" s="43" t="s">
        <v>2333</v>
      </c>
      <c r="AB210" s="43" t="s">
        <v>2334</v>
      </c>
      <c r="AC210" s="43" t="s">
        <v>84</v>
      </c>
      <c r="AD210" s="43">
        <v>26</v>
      </c>
      <c r="AE210" s="43" t="s">
        <v>8</v>
      </c>
      <c r="AF210" s="43" t="s">
        <v>308</v>
      </c>
      <c r="AH210" s="43" t="s">
        <v>2334</v>
      </c>
      <c r="AJ210" s="43" t="s">
        <v>2335</v>
      </c>
      <c r="CB210" s="132" t="str">
        <f t="shared" si="12"/>
        <v/>
      </c>
      <c r="CC210" s="132" t="b">
        <v>0</v>
      </c>
    </row>
    <row r="211" spans="1:81" x14ac:dyDescent="0.35">
      <c r="A211" s="121"/>
      <c r="B211" s="121"/>
      <c r="C211" s="121"/>
      <c r="D211" s="121"/>
      <c r="E211" s="122"/>
      <c r="F211" s="77" t="str">
        <f t="shared" si="13"/>
        <v/>
      </c>
      <c r="G211" s="121"/>
      <c r="H211" s="121"/>
      <c r="I211" s="121"/>
      <c r="J211" s="121"/>
      <c r="K211" s="121"/>
      <c r="L211" s="121"/>
      <c r="M211" s="121"/>
      <c r="N211" s="121"/>
      <c r="O211" s="121"/>
      <c r="P211" s="121"/>
      <c r="Q211" s="121"/>
      <c r="R211" s="123"/>
      <c r="S211" s="123"/>
      <c r="AA211" s="43" t="s">
        <v>2336</v>
      </c>
      <c r="AB211" s="43" t="s">
        <v>2337</v>
      </c>
      <c r="AC211" s="43" t="s">
        <v>84</v>
      </c>
      <c r="AD211" s="43">
        <v>4</v>
      </c>
      <c r="AE211" s="43" t="s">
        <v>8</v>
      </c>
      <c r="AF211" s="43" t="s">
        <v>358</v>
      </c>
      <c r="AH211" s="43" t="s">
        <v>2337</v>
      </c>
      <c r="AJ211" s="43" t="s">
        <v>2338</v>
      </c>
      <c r="CB211" s="132" t="str">
        <f t="shared" si="12"/>
        <v/>
      </c>
      <c r="CC211" s="132" t="b">
        <v>0</v>
      </c>
    </row>
    <row r="212" spans="1:81" x14ac:dyDescent="0.35">
      <c r="A212" s="121"/>
      <c r="B212" s="121"/>
      <c r="C212" s="121"/>
      <c r="D212" s="121"/>
      <c r="E212" s="122"/>
      <c r="F212" s="77" t="str">
        <f t="shared" si="13"/>
        <v/>
      </c>
      <c r="G212" s="121"/>
      <c r="H212" s="121"/>
      <c r="I212" s="121"/>
      <c r="J212" s="121"/>
      <c r="K212" s="121"/>
      <c r="L212" s="121"/>
      <c r="M212" s="121"/>
      <c r="N212" s="121"/>
      <c r="O212" s="121"/>
      <c r="P212" s="121"/>
      <c r="Q212" s="121"/>
      <c r="R212" s="123"/>
      <c r="S212" s="123"/>
      <c r="AA212" s="43" t="s">
        <v>2339</v>
      </c>
      <c r="AB212" s="43" t="s">
        <v>2340</v>
      </c>
      <c r="AC212" s="43" t="s">
        <v>84</v>
      </c>
      <c r="AD212" s="43">
        <v>3</v>
      </c>
      <c r="AE212" s="43" t="s">
        <v>8</v>
      </c>
      <c r="AF212" s="43" t="s">
        <v>71</v>
      </c>
      <c r="AH212" s="43" t="s">
        <v>2340</v>
      </c>
      <c r="AJ212" s="43" t="s">
        <v>2341</v>
      </c>
      <c r="CB212" s="132" t="str">
        <f t="shared" si="12"/>
        <v/>
      </c>
      <c r="CC212" s="132" t="b">
        <v>0</v>
      </c>
    </row>
    <row r="213" spans="1:81" x14ac:dyDescent="0.35">
      <c r="A213" s="121"/>
      <c r="B213" s="121"/>
      <c r="C213" s="121"/>
      <c r="D213" s="121"/>
      <c r="E213" s="122"/>
      <c r="F213" s="77" t="str">
        <f t="shared" si="13"/>
        <v/>
      </c>
      <c r="G213" s="121"/>
      <c r="H213" s="121"/>
      <c r="I213" s="121"/>
      <c r="J213" s="121"/>
      <c r="K213" s="121"/>
      <c r="L213" s="121"/>
      <c r="M213" s="121"/>
      <c r="N213" s="121"/>
      <c r="O213" s="121"/>
      <c r="P213" s="121"/>
      <c r="Q213" s="121"/>
      <c r="R213" s="123"/>
      <c r="S213" s="123"/>
      <c r="AA213" s="43" t="s">
        <v>2342</v>
      </c>
      <c r="AB213" s="43" t="s">
        <v>2343</v>
      </c>
      <c r="AC213" s="43">
        <v>25</v>
      </c>
      <c r="AD213" s="43">
        <v>31</v>
      </c>
      <c r="AE213" s="43" t="s">
        <v>89</v>
      </c>
      <c r="AF213" s="43" t="s">
        <v>129</v>
      </c>
      <c r="AH213" s="43" t="s">
        <v>2343</v>
      </c>
      <c r="AJ213" s="43">
        <v>250674</v>
      </c>
      <c r="CB213" s="132" t="str">
        <f t="shared" si="12"/>
        <v/>
      </c>
      <c r="CC213" s="132" t="b">
        <v>0</v>
      </c>
    </row>
    <row r="214" spans="1:81" x14ac:dyDescent="0.35">
      <c r="A214" s="121"/>
      <c r="B214" s="121"/>
      <c r="C214" s="121"/>
      <c r="D214" s="121"/>
      <c r="E214" s="122"/>
      <c r="F214" s="77" t="str">
        <f t="shared" si="13"/>
        <v/>
      </c>
      <c r="G214" s="121"/>
      <c r="H214" s="121"/>
      <c r="I214" s="121"/>
      <c r="J214" s="121"/>
      <c r="K214" s="121"/>
      <c r="L214" s="121"/>
      <c r="M214" s="121"/>
      <c r="N214" s="121"/>
      <c r="O214" s="121"/>
      <c r="P214" s="121"/>
      <c r="Q214" s="121"/>
      <c r="R214" s="123"/>
      <c r="S214" s="123"/>
      <c r="AA214" s="43" t="s">
        <v>2344</v>
      </c>
      <c r="AB214" s="43" t="s">
        <v>2345</v>
      </c>
      <c r="AC214" s="43" t="s">
        <v>84</v>
      </c>
      <c r="AD214" s="43">
        <v>2</v>
      </c>
      <c r="AE214" s="43" t="s">
        <v>8</v>
      </c>
      <c r="AF214" s="43" t="s">
        <v>85</v>
      </c>
      <c r="AH214" s="43" t="s">
        <v>2345</v>
      </c>
      <c r="AJ214" s="43" t="s">
        <v>2346</v>
      </c>
      <c r="CB214" s="132" t="str">
        <f t="shared" si="12"/>
        <v/>
      </c>
      <c r="CC214" s="132" t="b">
        <v>0</v>
      </c>
    </row>
    <row r="215" spans="1:81" x14ac:dyDescent="0.35">
      <c r="A215" s="121"/>
      <c r="B215" s="121"/>
      <c r="C215" s="121"/>
      <c r="D215" s="121"/>
      <c r="E215" s="122"/>
      <c r="F215" s="77" t="str">
        <f t="shared" si="13"/>
        <v/>
      </c>
      <c r="G215" s="121"/>
      <c r="H215" s="121"/>
      <c r="I215" s="121"/>
      <c r="J215" s="121"/>
      <c r="K215" s="121"/>
      <c r="L215" s="121"/>
      <c r="M215" s="121"/>
      <c r="N215" s="121"/>
      <c r="O215" s="121"/>
      <c r="P215" s="121"/>
      <c r="Q215" s="121"/>
      <c r="R215" s="123"/>
      <c r="S215" s="123"/>
      <c r="AA215" s="43" t="s">
        <v>2347</v>
      </c>
      <c r="AB215" s="43" t="s">
        <v>2348</v>
      </c>
      <c r="AC215" s="43" t="s">
        <v>84</v>
      </c>
      <c r="AD215" s="43">
        <v>17</v>
      </c>
      <c r="AE215" s="43" t="s">
        <v>8</v>
      </c>
      <c r="AF215" s="43" t="s">
        <v>93</v>
      </c>
      <c r="AH215" s="43" t="s">
        <v>2348</v>
      </c>
      <c r="AJ215" s="43" t="s">
        <v>2349</v>
      </c>
      <c r="CB215" s="132" t="str">
        <f t="shared" si="12"/>
        <v/>
      </c>
      <c r="CC215" s="132" t="b">
        <v>0</v>
      </c>
    </row>
    <row r="216" spans="1:81" x14ac:dyDescent="0.35">
      <c r="A216" s="121"/>
      <c r="B216" s="121"/>
      <c r="C216" s="121"/>
      <c r="D216" s="121"/>
      <c r="E216" s="122"/>
      <c r="F216" s="77" t="str">
        <f t="shared" si="13"/>
        <v/>
      </c>
      <c r="G216" s="121"/>
      <c r="H216" s="121"/>
      <c r="I216" s="121"/>
      <c r="J216" s="121"/>
      <c r="K216" s="121"/>
      <c r="L216" s="121"/>
      <c r="M216" s="121"/>
      <c r="N216" s="121"/>
      <c r="O216" s="121"/>
      <c r="P216" s="121"/>
      <c r="Q216" s="121"/>
      <c r="R216" s="123"/>
      <c r="S216" s="123"/>
      <c r="AA216" s="43" t="s">
        <v>2350</v>
      </c>
      <c r="AB216" s="43" t="s">
        <v>2351</v>
      </c>
      <c r="AC216" s="43">
        <v>17</v>
      </c>
      <c r="AD216" s="43">
        <v>11</v>
      </c>
      <c r="AE216" s="43" t="s">
        <v>75</v>
      </c>
      <c r="AF216" s="43" t="s">
        <v>291</v>
      </c>
      <c r="AH216" s="43" t="s">
        <v>2351</v>
      </c>
      <c r="AJ216" s="43">
        <v>170464</v>
      </c>
      <c r="CB216" s="132" t="str">
        <f t="shared" si="12"/>
        <v/>
      </c>
      <c r="CC216" s="132" t="b">
        <v>0</v>
      </c>
    </row>
    <row r="217" spans="1:81" x14ac:dyDescent="0.35">
      <c r="A217" s="121"/>
      <c r="B217" s="121"/>
      <c r="C217" s="121"/>
      <c r="D217" s="121"/>
      <c r="E217" s="122"/>
      <c r="F217" s="77" t="str">
        <f t="shared" si="13"/>
        <v/>
      </c>
      <c r="G217" s="121"/>
      <c r="H217" s="121"/>
      <c r="I217" s="121"/>
      <c r="J217" s="121"/>
      <c r="K217" s="121"/>
      <c r="L217" s="121"/>
      <c r="M217" s="121"/>
      <c r="N217" s="121"/>
      <c r="O217" s="121"/>
      <c r="P217" s="121"/>
      <c r="Q217" s="121"/>
      <c r="R217" s="123"/>
      <c r="S217" s="123"/>
      <c r="AA217" s="43" t="s">
        <v>2352</v>
      </c>
      <c r="AB217" s="43" t="s">
        <v>2353</v>
      </c>
      <c r="AC217" s="43" t="s">
        <v>84</v>
      </c>
      <c r="AD217" s="43">
        <v>27</v>
      </c>
      <c r="AE217" s="43" t="s">
        <v>8</v>
      </c>
      <c r="AF217" s="43" t="s">
        <v>183</v>
      </c>
      <c r="AH217" s="43" t="s">
        <v>2353</v>
      </c>
      <c r="AJ217" s="43" t="s">
        <v>2354</v>
      </c>
      <c r="CB217" s="132" t="str">
        <f t="shared" si="12"/>
        <v/>
      </c>
      <c r="CC217" s="132" t="b">
        <v>0</v>
      </c>
    </row>
    <row r="218" spans="1:81" x14ac:dyDescent="0.35">
      <c r="A218" s="121"/>
      <c r="B218" s="121"/>
      <c r="C218" s="121"/>
      <c r="D218" s="121"/>
      <c r="E218" s="122"/>
      <c r="F218" s="77" t="str">
        <f t="shared" si="13"/>
        <v/>
      </c>
      <c r="G218" s="121"/>
      <c r="H218" s="121"/>
      <c r="I218" s="121"/>
      <c r="J218" s="121"/>
      <c r="K218" s="121"/>
      <c r="L218" s="121"/>
      <c r="M218" s="121"/>
      <c r="N218" s="121"/>
      <c r="O218" s="121"/>
      <c r="P218" s="121"/>
      <c r="Q218" s="121"/>
      <c r="R218" s="123"/>
      <c r="S218" s="123"/>
      <c r="AA218" s="43" t="s">
        <v>2355</v>
      </c>
      <c r="AB218" s="43" t="s">
        <v>2356</v>
      </c>
      <c r="AC218" s="43" t="s">
        <v>84</v>
      </c>
      <c r="AD218" s="43">
        <v>26</v>
      </c>
      <c r="AE218" s="43" t="s">
        <v>8</v>
      </c>
      <c r="AF218" s="43" t="s">
        <v>308</v>
      </c>
      <c r="AH218" s="43" t="s">
        <v>2356</v>
      </c>
      <c r="AJ218" s="43" t="s">
        <v>2357</v>
      </c>
      <c r="CB218" s="132" t="str">
        <f t="shared" si="12"/>
        <v/>
      </c>
      <c r="CC218" s="132" t="b">
        <v>0</v>
      </c>
    </row>
    <row r="219" spans="1:81" x14ac:dyDescent="0.35">
      <c r="A219" s="121"/>
      <c r="B219" s="121"/>
      <c r="C219" s="121"/>
      <c r="D219" s="121"/>
      <c r="E219" s="122"/>
      <c r="F219" s="77" t="str">
        <f t="shared" si="13"/>
        <v/>
      </c>
      <c r="G219" s="121"/>
      <c r="H219" s="121"/>
      <c r="I219" s="121"/>
      <c r="J219" s="121"/>
      <c r="K219" s="121"/>
      <c r="L219" s="121"/>
      <c r="M219" s="121"/>
      <c r="N219" s="121"/>
      <c r="O219" s="121"/>
      <c r="P219" s="121"/>
      <c r="Q219" s="121"/>
      <c r="R219" s="123"/>
      <c r="S219" s="123"/>
      <c r="AA219" s="43" t="s">
        <v>2358</v>
      </c>
      <c r="AB219" s="43" t="s">
        <v>2359</v>
      </c>
      <c r="AC219" s="43" t="s">
        <v>84</v>
      </c>
      <c r="AD219" s="43">
        <v>26</v>
      </c>
      <c r="AE219" s="43" t="s">
        <v>8</v>
      </c>
      <c r="AF219" s="43" t="s">
        <v>308</v>
      </c>
      <c r="AH219" s="43" t="s">
        <v>2359</v>
      </c>
      <c r="AJ219" s="43" t="s">
        <v>2360</v>
      </c>
      <c r="CB219" s="132" t="str">
        <f t="shared" si="12"/>
        <v/>
      </c>
      <c r="CC219" s="132" t="b">
        <v>0</v>
      </c>
    </row>
    <row r="220" spans="1:81" x14ac:dyDescent="0.35">
      <c r="A220" s="121"/>
      <c r="B220" s="121"/>
      <c r="C220" s="121"/>
      <c r="D220" s="121"/>
      <c r="E220" s="122"/>
      <c r="F220" s="77" t="str">
        <f t="shared" si="13"/>
        <v/>
      </c>
      <c r="G220" s="121"/>
      <c r="H220" s="121"/>
      <c r="I220" s="121"/>
      <c r="J220" s="121"/>
      <c r="K220" s="121"/>
      <c r="L220" s="121"/>
      <c r="M220" s="121"/>
      <c r="N220" s="121"/>
      <c r="O220" s="121"/>
      <c r="P220" s="121"/>
      <c r="Q220" s="121"/>
      <c r="R220" s="123"/>
      <c r="S220" s="123"/>
      <c r="AA220" s="43" t="s">
        <v>2361</v>
      </c>
      <c r="AB220" s="43" t="s">
        <v>2362</v>
      </c>
      <c r="AC220" s="43" t="s">
        <v>84</v>
      </c>
      <c r="AD220" s="43">
        <v>26</v>
      </c>
      <c r="AE220" s="43" t="s">
        <v>8</v>
      </c>
      <c r="AF220" s="43" t="s">
        <v>308</v>
      </c>
      <c r="AH220" s="43" t="s">
        <v>2362</v>
      </c>
      <c r="AJ220" s="43" t="s">
        <v>2363</v>
      </c>
      <c r="CB220" s="132" t="str">
        <f t="shared" si="12"/>
        <v/>
      </c>
      <c r="CC220" s="132" t="b">
        <v>0</v>
      </c>
    </row>
    <row r="221" spans="1:81" x14ac:dyDescent="0.35">
      <c r="A221" s="121"/>
      <c r="B221" s="121"/>
      <c r="C221" s="121"/>
      <c r="D221" s="121"/>
      <c r="E221" s="122"/>
      <c r="F221" s="77" t="str">
        <f t="shared" si="13"/>
        <v/>
      </c>
      <c r="G221" s="121"/>
      <c r="H221" s="121"/>
      <c r="I221" s="121"/>
      <c r="J221" s="121"/>
      <c r="K221" s="121"/>
      <c r="L221" s="121"/>
      <c r="M221" s="121"/>
      <c r="N221" s="121"/>
      <c r="O221" s="121"/>
      <c r="P221" s="121"/>
      <c r="Q221" s="121"/>
      <c r="R221" s="123"/>
      <c r="S221" s="123"/>
      <c r="AA221" s="43" t="s">
        <v>2364</v>
      </c>
      <c r="AB221" s="43" t="s">
        <v>2365</v>
      </c>
      <c r="AC221" s="43">
        <v>25</v>
      </c>
      <c r="AD221" s="43">
        <v>40</v>
      </c>
      <c r="AE221" s="43" t="s">
        <v>89</v>
      </c>
      <c r="AF221" s="43" t="s">
        <v>118</v>
      </c>
      <c r="AH221" s="43" t="s">
        <v>2365</v>
      </c>
      <c r="AJ221" s="43">
        <v>250680</v>
      </c>
      <c r="CB221" s="132" t="str">
        <f t="shared" si="12"/>
        <v/>
      </c>
      <c r="CC221" s="132" t="b">
        <v>0</v>
      </c>
    </row>
    <row r="222" spans="1:81" x14ac:dyDescent="0.35">
      <c r="A222" s="121"/>
      <c r="B222" s="121"/>
      <c r="C222" s="121"/>
      <c r="D222" s="121"/>
      <c r="E222" s="122"/>
      <c r="F222" s="77" t="str">
        <f t="shared" si="13"/>
        <v/>
      </c>
      <c r="G222" s="121"/>
      <c r="H222" s="121"/>
      <c r="I222" s="121"/>
      <c r="J222" s="121"/>
      <c r="K222" s="121"/>
      <c r="L222" s="121"/>
      <c r="M222" s="121"/>
      <c r="N222" s="121"/>
      <c r="O222" s="121"/>
      <c r="P222" s="121"/>
      <c r="Q222" s="121"/>
      <c r="R222" s="123"/>
      <c r="S222" s="123"/>
      <c r="AA222" s="43" t="s">
        <v>2366</v>
      </c>
      <c r="AB222" s="43" t="s">
        <v>2367</v>
      </c>
      <c r="AC222" s="43">
        <v>25</v>
      </c>
      <c r="AD222" s="43">
        <v>34</v>
      </c>
      <c r="AE222" s="43" t="s">
        <v>89</v>
      </c>
      <c r="AF222" s="43" t="s">
        <v>197</v>
      </c>
      <c r="AH222" s="43" t="s">
        <v>2367</v>
      </c>
      <c r="AJ222" s="43">
        <v>250693</v>
      </c>
      <c r="CB222" s="132" t="str">
        <f t="shared" si="12"/>
        <v/>
      </c>
      <c r="CC222" s="132" t="b">
        <v>0</v>
      </c>
    </row>
    <row r="223" spans="1:81" x14ac:dyDescent="0.35">
      <c r="A223" s="121"/>
      <c r="B223" s="121"/>
      <c r="C223" s="121"/>
      <c r="D223" s="121"/>
      <c r="E223" s="122"/>
      <c r="F223" s="77" t="str">
        <f t="shared" si="13"/>
        <v/>
      </c>
      <c r="G223" s="121"/>
      <c r="H223" s="121"/>
      <c r="I223" s="121"/>
      <c r="J223" s="121"/>
      <c r="K223" s="121"/>
      <c r="L223" s="121"/>
      <c r="M223" s="121"/>
      <c r="N223" s="121"/>
      <c r="O223" s="121"/>
      <c r="P223" s="121"/>
      <c r="Q223" s="121"/>
      <c r="R223" s="123"/>
      <c r="S223" s="123"/>
      <c r="AA223" s="43" t="s">
        <v>2368</v>
      </c>
      <c r="AB223" s="43" t="s">
        <v>2369</v>
      </c>
      <c r="AC223" s="43">
        <v>17</v>
      </c>
      <c r="AD223" s="43">
        <v>12</v>
      </c>
      <c r="AE223" s="43" t="s">
        <v>75</v>
      </c>
      <c r="AF223" s="43" t="s">
        <v>76</v>
      </c>
      <c r="AH223" s="43" t="s">
        <v>2369</v>
      </c>
      <c r="AJ223" s="43">
        <v>170470</v>
      </c>
      <c r="CB223" s="132" t="str">
        <f t="shared" si="12"/>
        <v/>
      </c>
      <c r="CC223" s="132" t="b">
        <v>0</v>
      </c>
    </row>
    <row r="224" spans="1:81" x14ac:dyDescent="0.35">
      <c r="A224" s="121"/>
      <c r="B224" s="121"/>
      <c r="C224" s="121"/>
      <c r="D224" s="121"/>
      <c r="E224" s="122"/>
      <c r="F224" s="77" t="str">
        <f t="shared" si="13"/>
        <v/>
      </c>
      <c r="G224" s="121"/>
      <c r="H224" s="121"/>
      <c r="I224" s="121"/>
      <c r="J224" s="121"/>
      <c r="K224" s="121"/>
      <c r="L224" s="121"/>
      <c r="M224" s="121"/>
      <c r="N224" s="121"/>
      <c r="O224" s="121"/>
      <c r="P224" s="121"/>
      <c r="Q224" s="121"/>
      <c r="R224" s="123"/>
      <c r="S224" s="123"/>
      <c r="AA224" s="43" t="s">
        <v>2370</v>
      </c>
      <c r="AB224" s="43" t="s">
        <v>2371</v>
      </c>
      <c r="AC224" s="43" t="s">
        <v>84</v>
      </c>
      <c r="AD224" s="43">
        <v>27</v>
      </c>
      <c r="AE224" s="43" t="s">
        <v>8</v>
      </c>
      <c r="AF224" s="43" t="s">
        <v>183</v>
      </c>
      <c r="AH224" s="43" t="s">
        <v>2371</v>
      </c>
      <c r="AJ224" s="43" t="s">
        <v>2372</v>
      </c>
      <c r="CB224" s="132" t="str">
        <f t="shared" si="12"/>
        <v/>
      </c>
      <c r="CC224" s="132" t="b">
        <v>0</v>
      </c>
    </row>
    <row r="225" spans="1:81" x14ac:dyDescent="0.35">
      <c r="A225" s="121"/>
      <c r="B225" s="121"/>
      <c r="C225" s="121"/>
      <c r="D225" s="121"/>
      <c r="E225" s="122"/>
      <c r="F225" s="77" t="str">
        <f t="shared" si="13"/>
        <v/>
      </c>
      <c r="G225" s="121"/>
      <c r="H225" s="121"/>
      <c r="I225" s="121"/>
      <c r="J225" s="121"/>
      <c r="K225" s="121"/>
      <c r="L225" s="121"/>
      <c r="M225" s="121"/>
      <c r="N225" s="121"/>
      <c r="O225" s="121"/>
      <c r="P225" s="121"/>
      <c r="Q225" s="121"/>
      <c r="R225" s="123"/>
      <c r="S225" s="123"/>
      <c r="AA225" s="43" t="s">
        <v>2373</v>
      </c>
      <c r="AB225" s="43" t="s">
        <v>2374</v>
      </c>
      <c r="AC225" s="43">
        <v>17</v>
      </c>
      <c r="AD225" s="43">
        <v>13</v>
      </c>
      <c r="AE225" s="43" t="s">
        <v>75</v>
      </c>
      <c r="AF225" s="43" t="s">
        <v>79</v>
      </c>
      <c r="AH225" s="43" t="s">
        <v>2374</v>
      </c>
      <c r="AJ225" s="43">
        <v>170486</v>
      </c>
      <c r="CB225" s="132" t="str">
        <f t="shared" si="12"/>
        <v/>
      </c>
      <c r="CC225" s="132" t="b">
        <v>0</v>
      </c>
    </row>
    <row r="226" spans="1:81" x14ac:dyDescent="0.35">
      <c r="A226" s="121"/>
      <c r="B226" s="121"/>
      <c r="C226" s="121"/>
      <c r="D226" s="121"/>
      <c r="E226" s="122"/>
      <c r="F226" s="77" t="str">
        <f t="shared" si="13"/>
        <v/>
      </c>
      <c r="G226" s="121"/>
      <c r="H226" s="121"/>
      <c r="I226" s="121"/>
      <c r="J226" s="121"/>
      <c r="K226" s="121"/>
      <c r="L226" s="121"/>
      <c r="M226" s="121"/>
      <c r="N226" s="121"/>
      <c r="O226" s="121"/>
      <c r="P226" s="121"/>
      <c r="Q226" s="121"/>
      <c r="R226" s="123"/>
      <c r="S226" s="123"/>
      <c r="AA226" s="43" t="s">
        <v>2375</v>
      </c>
      <c r="AB226" s="43" t="s">
        <v>2376</v>
      </c>
      <c r="AC226" s="43">
        <v>25</v>
      </c>
      <c r="AD226" s="43">
        <v>32</v>
      </c>
      <c r="AE226" s="43" t="s">
        <v>89</v>
      </c>
      <c r="AF226" s="43" t="s">
        <v>162</v>
      </c>
      <c r="AH226" s="43" t="s">
        <v>2376</v>
      </c>
      <c r="AJ226" s="43">
        <v>250707</v>
      </c>
      <c r="CB226" s="132" t="str">
        <f t="shared" si="12"/>
        <v/>
      </c>
      <c r="CC226" s="132" t="b">
        <v>0</v>
      </c>
    </row>
    <row r="227" spans="1:81" x14ac:dyDescent="0.35">
      <c r="A227" s="121"/>
      <c r="B227" s="121"/>
      <c r="C227" s="121"/>
      <c r="D227" s="121"/>
      <c r="E227" s="122"/>
      <c r="F227" s="77" t="str">
        <f t="shared" si="13"/>
        <v/>
      </c>
      <c r="G227" s="121"/>
      <c r="H227" s="121"/>
      <c r="I227" s="121"/>
      <c r="J227" s="121"/>
      <c r="K227" s="121"/>
      <c r="L227" s="121"/>
      <c r="M227" s="121"/>
      <c r="N227" s="121"/>
      <c r="O227" s="121"/>
      <c r="P227" s="121"/>
      <c r="Q227" s="121"/>
      <c r="R227" s="123"/>
      <c r="S227" s="123"/>
      <c r="AA227" s="43" t="s">
        <v>2377</v>
      </c>
      <c r="AB227" s="43" t="s">
        <v>2378</v>
      </c>
      <c r="AC227" s="43" t="s">
        <v>84</v>
      </c>
      <c r="AD227" s="43">
        <v>3</v>
      </c>
      <c r="AE227" s="43" t="s">
        <v>8</v>
      </c>
      <c r="AF227" s="43" t="s">
        <v>71</v>
      </c>
      <c r="AH227" s="43" t="s">
        <v>2378</v>
      </c>
      <c r="AJ227" s="43" t="s">
        <v>2379</v>
      </c>
      <c r="CB227" s="132" t="str">
        <f t="shared" si="12"/>
        <v/>
      </c>
      <c r="CC227" s="132" t="b">
        <v>0</v>
      </c>
    </row>
    <row r="228" spans="1:81" x14ac:dyDescent="0.35">
      <c r="A228" s="121"/>
      <c r="B228" s="121"/>
      <c r="C228" s="121"/>
      <c r="D228" s="121"/>
      <c r="E228" s="122"/>
      <c r="F228" s="77" t="str">
        <f t="shared" si="13"/>
        <v/>
      </c>
      <c r="G228" s="121"/>
      <c r="H228" s="121"/>
      <c r="I228" s="121"/>
      <c r="J228" s="121"/>
      <c r="K228" s="121"/>
      <c r="L228" s="121"/>
      <c r="M228" s="121"/>
      <c r="N228" s="121"/>
      <c r="O228" s="121"/>
      <c r="P228" s="121"/>
      <c r="Q228" s="121"/>
      <c r="R228" s="123"/>
      <c r="S228" s="123"/>
      <c r="AA228" s="43" t="s">
        <v>2380</v>
      </c>
      <c r="AB228" s="43" t="s">
        <v>2381</v>
      </c>
      <c r="AC228" s="43">
        <v>43</v>
      </c>
      <c r="AD228" s="43">
        <v>16</v>
      </c>
      <c r="AE228" s="43" t="s">
        <v>49</v>
      </c>
      <c r="AF228" s="43" t="s">
        <v>344</v>
      </c>
      <c r="AH228" s="43" t="s">
        <v>2381</v>
      </c>
      <c r="AJ228" s="43">
        <v>430424</v>
      </c>
      <c r="CB228" s="132" t="str">
        <f t="shared" si="12"/>
        <v/>
      </c>
      <c r="CC228" s="132" t="b">
        <v>0</v>
      </c>
    </row>
    <row r="229" spans="1:81" x14ac:dyDescent="0.35">
      <c r="A229" s="121"/>
      <c r="B229" s="121"/>
      <c r="C229" s="121"/>
      <c r="D229" s="121"/>
      <c r="E229" s="122"/>
      <c r="F229" s="77" t="str">
        <f t="shared" si="13"/>
        <v/>
      </c>
      <c r="G229" s="121"/>
      <c r="H229" s="121"/>
      <c r="I229" s="121"/>
      <c r="J229" s="121"/>
      <c r="K229" s="121"/>
      <c r="L229" s="121"/>
      <c r="M229" s="121"/>
      <c r="N229" s="121"/>
      <c r="O229" s="121"/>
      <c r="P229" s="121"/>
      <c r="Q229" s="121"/>
      <c r="R229" s="123"/>
      <c r="S229" s="123"/>
      <c r="AA229" s="43" t="s">
        <v>2382</v>
      </c>
      <c r="AB229" s="43" t="s">
        <v>2383</v>
      </c>
      <c r="AC229" s="43" t="s">
        <v>84</v>
      </c>
      <c r="AD229" s="43">
        <v>17</v>
      </c>
      <c r="AE229" s="43" t="s">
        <v>8</v>
      </c>
      <c r="AF229" s="43" t="s">
        <v>93</v>
      </c>
      <c r="AH229" s="43" t="s">
        <v>2383</v>
      </c>
      <c r="AJ229" s="43" t="s">
        <v>2384</v>
      </c>
      <c r="CB229" s="132" t="str">
        <f t="shared" si="12"/>
        <v/>
      </c>
      <c r="CC229" s="132" t="b">
        <v>0</v>
      </c>
    </row>
    <row r="230" spans="1:81" x14ac:dyDescent="0.35">
      <c r="A230" s="121"/>
      <c r="B230" s="121"/>
      <c r="C230" s="121"/>
      <c r="D230" s="121"/>
      <c r="E230" s="122"/>
      <c r="F230" s="77" t="str">
        <f t="shared" si="13"/>
        <v/>
      </c>
      <c r="G230" s="121"/>
      <c r="H230" s="121"/>
      <c r="I230" s="121"/>
      <c r="J230" s="121"/>
      <c r="K230" s="121"/>
      <c r="L230" s="121"/>
      <c r="M230" s="121"/>
      <c r="N230" s="121"/>
      <c r="O230" s="121"/>
      <c r="P230" s="121"/>
      <c r="Q230" s="121"/>
      <c r="R230" s="123"/>
      <c r="S230" s="123"/>
      <c r="AA230" s="43" t="s">
        <v>2385</v>
      </c>
      <c r="AB230" s="43" t="s">
        <v>2386</v>
      </c>
      <c r="AC230" s="43" t="s">
        <v>84</v>
      </c>
      <c r="AD230" s="43">
        <v>2</v>
      </c>
      <c r="AE230" s="43" t="s">
        <v>8</v>
      </c>
      <c r="AF230" s="43" t="s">
        <v>85</v>
      </c>
      <c r="AH230" s="43" t="s">
        <v>2386</v>
      </c>
      <c r="AJ230" s="43" t="s">
        <v>2387</v>
      </c>
      <c r="CB230" s="132" t="str">
        <f t="shared" si="12"/>
        <v/>
      </c>
      <c r="CC230" s="132" t="b">
        <v>0</v>
      </c>
    </row>
    <row r="231" spans="1:81" x14ac:dyDescent="0.35">
      <c r="A231" s="121"/>
      <c r="B231" s="121"/>
      <c r="C231" s="121"/>
      <c r="D231" s="121"/>
      <c r="E231" s="122"/>
      <c r="F231" s="77" t="str">
        <f t="shared" si="13"/>
        <v/>
      </c>
      <c r="G231" s="121"/>
      <c r="H231" s="121"/>
      <c r="I231" s="121"/>
      <c r="J231" s="121"/>
      <c r="K231" s="121"/>
      <c r="L231" s="121"/>
      <c r="M231" s="121"/>
      <c r="N231" s="121"/>
      <c r="O231" s="121"/>
      <c r="P231" s="121"/>
      <c r="Q231" s="121"/>
      <c r="R231" s="123"/>
      <c r="S231" s="123"/>
      <c r="AA231" s="43" t="s">
        <v>2388</v>
      </c>
      <c r="AB231" s="43" t="s">
        <v>2389</v>
      </c>
      <c r="AC231" s="43">
        <v>43</v>
      </c>
      <c r="AD231" s="43">
        <v>14</v>
      </c>
      <c r="AE231" s="43" t="s">
        <v>49</v>
      </c>
      <c r="AF231" s="43" t="s">
        <v>464</v>
      </c>
      <c r="AH231" s="43" t="s">
        <v>2389</v>
      </c>
      <c r="AJ231" s="43">
        <v>430430</v>
      </c>
      <c r="CB231" s="132" t="str">
        <f t="shared" si="12"/>
        <v/>
      </c>
      <c r="CC231" s="132" t="b">
        <v>0</v>
      </c>
    </row>
    <row r="232" spans="1:81" x14ac:dyDescent="0.35">
      <c r="A232" s="121"/>
      <c r="B232" s="121"/>
      <c r="C232" s="121"/>
      <c r="D232" s="121"/>
      <c r="E232" s="122"/>
      <c r="F232" s="77" t="str">
        <f t="shared" si="13"/>
        <v/>
      </c>
      <c r="G232" s="121"/>
      <c r="H232" s="121"/>
      <c r="I232" s="121"/>
      <c r="J232" s="121"/>
      <c r="K232" s="121"/>
      <c r="L232" s="121"/>
      <c r="M232" s="121"/>
      <c r="N232" s="121"/>
      <c r="O232" s="121"/>
      <c r="P232" s="121"/>
      <c r="Q232" s="121"/>
      <c r="R232" s="123"/>
      <c r="S232" s="123"/>
      <c r="AA232" s="43" t="s">
        <v>2390</v>
      </c>
      <c r="AB232" s="43" t="s">
        <v>2391</v>
      </c>
      <c r="AC232" s="43">
        <v>25</v>
      </c>
      <c r="AD232" s="43">
        <v>35</v>
      </c>
      <c r="AE232" s="43" t="s">
        <v>89</v>
      </c>
      <c r="AF232" s="43" t="s">
        <v>211</v>
      </c>
      <c r="AH232" s="43" t="s">
        <v>2391</v>
      </c>
      <c r="AJ232" s="43">
        <v>250714</v>
      </c>
      <c r="CB232" s="132" t="str">
        <f t="shared" si="12"/>
        <v/>
      </c>
      <c r="CC232" s="132" t="b">
        <v>0</v>
      </c>
    </row>
    <row r="233" spans="1:81" x14ac:dyDescent="0.35">
      <c r="A233" s="121"/>
      <c r="B233" s="121"/>
      <c r="C233" s="121"/>
      <c r="D233" s="121"/>
      <c r="E233" s="122"/>
      <c r="F233" s="77" t="str">
        <f t="shared" si="13"/>
        <v/>
      </c>
      <c r="G233" s="121"/>
      <c r="H233" s="121"/>
      <c r="I233" s="121"/>
      <c r="J233" s="121"/>
      <c r="K233" s="121"/>
      <c r="L233" s="121"/>
      <c r="M233" s="121"/>
      <c r="N233" s="121"/>
      <c r="O233" s="121"/>
      <c r="P233" s="121"/>
      <c r="Q233" s="121"/>
      <c r="R233" s="123"/>
      <c r="S233" s="123"/>
      <c r="AA233" s="43" t="s">
        <v>2392</v>
      </c>
      <c r="AB233" s="43" t="s">
        <v>2393</v>
      </c>
      <c r="AC233" s="43">
        <v>17</v>
      </c>
      <c r="AD233" s="43">
        <v>10</v>
      </c>
      <c r="AE233" s="43" t="s">
        <v>75</v>
      </c>
      <c r="AF233" s="43" t="s">
        <v>187</v>
      </c>
      <c r="AH233" s="43" t="s">
        <v>2393</v>
      </c>
      <c r="AJ233" s="43">
        <v>171899</v>
      </c>
      <c r="CB233" s="132" t="str">
        <f t="shared" si="12"/>
        <v/>
      </c>
      <c r="CC233" s="132" t="b">
        <v>0</v>
      </c>
    </row>
    <row r="234" spans="1:81" x14ac:dyDescent="0.35">
      <c r="A234" s="121"/>
      <c r="B234" s="121"/>
      <c r="C234" s="121"/>
      <c r="D234" s="121"/>
      <c r="E234" s="122"/>
      <c r="F234" s="77" t="str">
        <f t="shared" si="13"/>
        <v/>
      </c>
      <c r="G234" s="121"/>
      <c r="H234" s="121"/>
      <c r="I234" s="121"/>
      <c r="J234" s="121"/>
      <c r="K234" s="121"/>
      <c r="L234" s="121"/>
      <c r="M234" s="121"/>
      <c r="N234" s="121"/>
      <c r="O234" s="121"/>
      <c r="P234" s="121"/>
      <c r="Q234" s="121"/>
      <c r="R234" s="123"/>
      <c r="S234" s="123"/>
      <c r="AA234" s="43" t="s">
        <v>2394</v>
      </c>
      <c r="AB234" s="43" t="s">
        <v>2395</v>
      </c>
      <c r="AC234" s="43">
        <v>17</v>
      </c>
      <c r="AD234" s="43">
        <v>9</v>
      </c>
      <c r="AE234" s="43" t="s">
        <v>75</v>
      </c>
      <c r="AF234" s="43" t="s">
        <v>105</v>
      </c>
      <c r="AH234" s="43" t="s">
        <v>2395</v>
      </c>
      <c r="AJ234" s="43">
        <v>170499</v>
      </c>
      <c r="CB234" s="132" t="str">
        <f t="shared" si="12"/>
        <v/>
      </c>
      <c r="CC234" s="132" t="b">
        <v>0</v>
      </c>
    </row>
    <row r="235" spans="1:81" x14ac:dyDescent="0.35">
      <c r="A235" s="121"/>
      <c r="B235" s="121"/>
      <c r="C235" s="121"/>
      <c r="D235" s="121"/>
      <c r="E235" s="122"/>
      <c r="F235" s="77" t="str">
        <f t="shared" si="13"/>
        <v/>
      </c>
      <c r="G235" s="121"/>
      <c r="H235" s="121"/>
      <c r="I235" s="121"/>
      <c r="J235" s="121"/>
      <c r="K235" s="121"/>
      <c r="L235" s="121"/>
      <c r="M235" s="121"/>
      <c r="N235" s="121"/>
      <c r="O235" s="121"/>
      <c r="P235" s="121"/>
      <c r="Q235" s="121"/>
      <c r="R235" s="123"/>
      <c r="S235" s="123"/>
      <c r="AA235" s="43" t="s">
        <v>2396</v>
      </c>
      <c r="AB235" s="43" t="s">
        <v>2397</v>
      </c>
      <c r="AC235" s="43" t="s">
        <v>84</v>
      </c>
      <c r="AD235" s="43">
        <v>6</v>
      </c>
      <c r="AE235" s="43" t="s">
        <v>8</v>
      </c>
      <c r="AF235" s="43" t="s">
        <v>173</v>
      </c>
      <c r="AH235" s="43" t="s">
        <v>2397</v>
      </c>
      <c r="AJ235" s="43" t="s">
        <v>2398</v>
      </c>
      <c r="CB235" s="132" t="str">
        <f t="shared" si="12"/>
        <v/>
      </c>
      <c r="CC235" s="132" t="b">
        <v>0</v>
      </c>
    </row>
    <row r="236" spans="1:81" x14ac:dyDescent="0.35">
      <c r="A236" s="121"/>
      <c r="B236" s="121"/>
      <c r="C236" s="121"/>
      <c r="D236" s="121"/>
      <c r="E236" s="122"/>
      <c r="F236" s="77" t="str">
        <f t="shared" si="13"/>
        <v/>
      </c>
      <c r="G236" s="121"/>
      <c r="H236" s="121"/>
      <c r="I236" s="121"/>
      <c r="J236" s="121"/>
      <c r="K236" s="121"/>
      <c r="L236" s="121"/>
      <c r="M236" s="121"/>
      <c r="N236" s="121"/>
      <c r="O236" s="121"/>
      <c r="P236" s="121"/>
      <c r="Q236" s="121"/>
      <c r="R236" s="123"/>
      <c r="S236" s="123"/>
      <c r="AA236" s="43" t="s">
        <v>2399</v>
      </c>
      <c r="AB236" s="43" t="s">
        <v>2400</v>
      </c>
      <c r="AC236" s="43" t="s">
        <v>84</v>
      </c>
      <c r="AD236" s="43">
        <v>28</v>
      </c>
      <c r="AE236" s="43" t="s">
        <v>8</v>
      </c>
      <c r="AF236" s="43" t="s">
        <v>108</v>
      </c>
      <c r="AH236" s="43" t="s">
        <v>2400</v>
      </c>
      <c r="AJ236" s="43" t="s">
        <v>2401</v>
      </c>
      <c r="CB236" s="132" t="str">
        <f t="shared" si="12"/>
        <v/>
      </c>
      <c r="CC236" s="132" t="b">
        <v>0</v>
      </c>
    </row>
    <row r="237" spans="1:81" x14ac:dyDescent="0.35">
      <c r="A237" s="121"/>
      <c r="B237" s="121"/>
      <c r="C237" s="121"/>
      <c r="D237" s="121"/>
      <c r="E237" s="122"/>
      <c r="F237" s="77" t="str">
        <f t="shared" si="13"/>
        <v/>
      </c>
      <c r="G237" s="121"/>
      <c r="H237" s="121"/>
      <c r="I237" s="121"/>
      <c r="J237" s="121"/>
      <c r="K237" s="121"/>
      <c r="L237" s="121"/>
      <c r="M237" s="121"/>
      <c r="N237" s="121"/>
      <c r="O237" s="121"/>
      <c r="P237" s="121"/>
      <c r="Q237" s="121"/>
      <c r="R237" s="123"/>
      <c r="S237" s="123"/>
      <c r="AA237" s="43" t="s">
        <v>2402</v>
      </c>
      <c r="AB237" s="43" t="s">
        <v>2403</v>
      </c>
      <c r="AC237" s="43" t="s">
        <v>84</v>
      </c>
      <c r="AD237" s="43">
        <v>4</v>
      </c>
      <c r="AE237" s="43" t="s">
        <v>8</v>
      </c>
      <c r="AF237" s="43" t="s">
        <v>358</v>
      </c>
      <c r="AH237" s="43" t="s">
        <v>2403</v>
      </c>
      <c r="AJ237" s="43" t="s">
        <v>2404</v>
      </c>
      <c r="CB237" s="132" t="str">
        <f t="shared" si="12"/>
        <v/>
      </c>
      <c r="CC237" s="132" t="b">
        <v>0</v>
      </c>
    </row>
    <row r="238" spans="1:81" x14ac:dyDescent="0.35">
      <c r="A238" s="121"/>
      <c r="B238" s="121"/>
      <c r="C238" s="121"/>
      <c r="D238" s="121"/>
      <c r="E238" s="122"/>
      <c r="F238" s="77" t="str">
        <f t="shared" si="13"/>
        <v/>
      </c>
      <c r="G238" s="121"/>
      <c r="H238" s="121"/>
      <c r="I238" s="121"/>
      <c r="J238" s="121"/>
      <c r="K238" s="121"/>
      <c r="L238" s="121"/>
      <c r="M238" s="121"/>
      <c r="N238" s="121"/>
      <c r="O238" s="121"/>
      <c r="P238" s="121"/>
      <c r="Q238" s="121"/>
      <c r="R238" s="123"/>
      <c r="S238" s="123"/>
      <c r="AA238" s="43" t="s">
        <v>2405</v>
      </c>
      <c r="AB238" s="43" t="s">
        <v>2406</v>
      </c>
      <c r="AC238" s="43" t="s">
        <v>84</v>
      </c>
      <c r="AD238" s="43">
        <v>2</v>
      </c>
      <c r="AE238" s="43" t="s">
        <v>8</v>
      </c>
      <c r="AF238" s="43" t="s">
        <v>85</v>
      </c>
      <c r="AH238" s="43" t="s">
        <v>2406</v>
      </c>
      <c r="AJ238" s="43" t="s">
        <v>2407</v>
      </c>
      <c r="CB238" s="132" t="str">
        <f t="shared" si="12"/>
        <v/>
      </c>
      <c r="CC238" s="132" t="b">
        <v>0</v>
      </c>
    </row>
    <row r="239" spans="1:81" x14ac:dyDescent="0.35">
      <c r="A239" s="121"/>
      <c r="B239" s="121"/>
      <c r="C239" s="121"/>
      <c r="D239" s="121"/>
      <c r="E239" s="122"/>
      <c r="F239" s="77" t="str">
        <f t="shared" si="13"/>
        <v/>
      </c>
      <c r="G239" s="121"/>
      <c r="H239" s="121"/>
      <c r="I239" s="121"/>
      <c r="J239" s="121"/>
      <c r="K239" s="121"/>
      <c r="L239" s="121"/>
      <c r="M239" s="121"/>
      <c r="N239" s="121"/>
      <c r="O239" s="121"/>
      <c r="P239" s="121"/>
      <c r="Q239" s="121"/>
      <c r="R239" s="123"/>
      <c r="S239" s="123"/>
      <c r="AA239" s="43" t="s">
        <v>2408</v>
      </c>
      <c r="AB239" s="43" t="s">
        <v>2409</v>
      </c>
      <c r="AC239" s="43">
        <v>25</v>
      </c>
      <c r="AD239" s="43">
        <v>33</v>
      </c>
      <c r="AE239" s="43" t="s">
        <v>89</v>
      </c>
      <c r="AF239" s="43" t="s">
        <v>140</v>
      </c>
      <c r="AH239" s="43" t="s">
        <v>2409</v>
      </c>
      <c r="AJ239" s="43">
        <v>250729</v>
      </c>
      <c r="CB239" s="132" t="str">
        <f t="shared" si="12"/>
        <v/>
      </c>
      <c r="CC239" s="132" t="b">
        <v>0</v>
      </c>
    </row>
    <row r="240" spans="1:81" x14ac:dyDescent="0.35">
      <c r="A240" s="121"/>
      <c r="B240" s="121"/>
      <c r="C240" s="121"/>
      <c r="D240" s="121"/>
      <c r="E240" s="122"/>
      <c r="F240" s="77" t="str">
        <f t="shared" si="13"/>
        <v/>
      </c>
      <c r="G240" s="121"/>
      <c r="H240" s="121"/>
      <c r="I240" s="121"/>
      <c r="J240" s="121"/>
      <c r="K240" s="121"/>
      <c r="L240" s="121"/>
      <c r="M240" s="121"/>
      <c r="N240" s="121"/>
      <c r="O240" s="121"/>
      <c r="P240" s="121"/>
      <c r="Q240" s="121"/>
      <c r="R240" s="123"/>
      <c r="S240" s="123"/>
      <c r="AA240" s="43" t="s">
        <v>2410</v>
      </c>
      <c r="AB240" s="43" t="s">
        <v>2411</v>
      </c>
      <c r="AC240" s="43">
        <v>25</v>
      </c>
      <c r="AD240" s="43">
        <v>31</v>
      </c>
      <c r="AE240" s="43" t="s">
        <v>89</v>
      </c>
      <c r="AF240" s="43" t="s">
        <v>129</v>
      </c>
      <c r="AH240" s="43" t="s">
        <v>2411</v>
      </c>
      <c r="AJ240" s="43">
        <v>250735</v>
      </c>
      <c r="CB240" s="132" t="str">
        <f t="shared" si="12"/>
        <v/>
      </c>
      <c r="CC240" s="132" t="b">
        <v>0</v>
      </c>
    </row>
    <row r="241" spans="1:81" x14ac:dyDescent="0.35">
      <c r="A241" s="121"/>
      <c r="B241" s="121"/>
      <c r="C241" s="121"/>
      <c r="D241" s="121"/>
      <c r="E241" s="122"/>
      <c r="F241" s="77" t="str">
        <f t="shared" si="13"/>
        <v/>
      </c>
      <c r="G241" s="121"/>
      <c r="H241" s="121"/>
      <c r="I241" s="121"/>
      <c r="J241" s="121"/>
      <c r="K241" s="121"/>
      <c r="L241" s="121"/>
      <c r="M241" s="121"/>
      <c r="N241" s="121"/>
      <c r="O241" s="121"/>
      <c r="P241" s="121"/>
      <c r="Q241" s="121"/>
      <c r="R241" s="123"/>
      <c r="S241" s="123"/>
      <c r="AA241" s="43" t="s">
        <v>2412</v>
      </c>
      <c r="AB241" s="43" t="s">
        <v>2413</v>
      </c>
      <c r="AC241" s="43">
        <v>17</v>
      </c>
      <c r="AD241" s="43">
        <v>9</v>
      </c>
      <c r="AE241" s="43" t="s">
        <v>75</v>
      </c>
      <c r="AF241" s="43" t="s">
        <v>105</v>
      </c>
      <c r="AH241" s="43" t="s">
        <v>2413</v>
      </c>
      <c r="AJ241" s="43">
        <v>170502</v>
      </c>
      <c r="CB241" s="132" t="str">
        <f t="shared" si="12"/>
        <v/>
      </c>
      <c r="CC241" s="132" t="b">
        <v>0</v>
      </c>
    </row>
    <row r="242" spans="1:81" x14ac:dyDescent="0.35">
      <c r="A242" s="121"/>
      <c r="B242" s="121"/>
      <c r="C242" s="121"/>
      <c r="D242" s="121"/>
      <c r="E242" s="122"/>
      <c r="F242" s="77" t="str">
        <f t="shared" si="13"/>
        <v/>
      </c>
      <c r="G242" s="121"/>
      <c r="H242" s="121"/>
      <c r="I242" s="121"/>
      <c r="J242" s="121"/>
      <c r="K242" s="121"/>
      <c r="L242" s="121"/>
      <c r="M242" s="121"/>
      <c r="N242" s="121"/>
      <c r="O242" s="121"/>
      <c r="P242" s="121"/>
      <c r="Q242" s="121"/>
      <c r="R242" s="123"/>
      <c r="S242" s="123"/>
      <c r="AA242" s="43" t="s">
        <v>2414</v>
      </c>
      <c r="AB242" s="43" t="s">
        <v>2415</v>
      </c>
      <c r="AC242" s="43">
        <v>17</v>
      </c>
      <c r="AD242" s="43">
        <v>12</v>
      </c>
      <c r="AE242" s="43" t="s">
        <v>75</v>
      </c>
      <c r="AF242" s="43" t="s">
        <v>76</v>
      </c>
      <c r="AH242" s="43" t="s">
        <v>2415</v>
      </c>
      <c r="AJ242" s="43">
        <v>170519</v>
      </c>
      <c r="CB242" s="132" t="str">
        <f t="shared" si="12"/>
        <v/>
      </c>
      <c r="CC242" s="132" t="b">
        <v>0</v>
      </c>
    </row>
    <row r="243" spans="1:81" x14ac:dyDescent="0.35">
      <c r="A243" s="121"/>
      <c r="B243" s="121"/>
      <c r="C243" s="121"/>
      <c r="D243" s="121"/>
      <c r="E243" s="122"/>
      <c r="F243" s="77" t="str">
        <f t="shared" si="13"/>
        <v/>
      </c>
      <c r="G243" s="121"/>
      <c r="H243" s="121"/>
      <c r="I243" s="121"/>
      <c r="J243" s="121"/>
      <c r="K243" s="121"/>
      <c r="L243" s="121"/>
      <c r="M243" s="121"/>
      <c r="N243" s="121"/>
      <c r="O243" s="121"/>
      <c r="P243" s="121"/>
      <c r="Q243" s="121"/>
      <c r="R243" s="123"/>
      <c r="S243" s="123"/>
      <c r="AA243" s="43" t="s">
        <v>2416</v>
      </c>
      <c r="AB243" s="43" t="s">
        <v>2417</v>
      </c>
      <c r="AC243" s="43">
        <v>25</v>
      </c>
      <c r="AD243" s="43">
        <v>32</v>
      </c>
      <c r="AE243" s="43" t="s">
        <v>89</v>
      </c>
      <c r="AF243" s="43" t="s">
        <v>162</v>
      </c>
      <c r="AH243" s="43" t="s">
        <v>2417</v>
      </c>
      <c r="AJ243" s="43">
        <v>250740</v>
      </c>
      <c r="CB243" s="132" t="str">
        <f t="shared" si="12"/>
        <v/>
      </c>
      <c r="CC243" s="132" t="b">
        <v>0</v>
      </c>
    </row>
    <row r="244" spans="1:81" x14ac:dyDescent="0.35">
      <c r="A244" s="121"/>
      <c r="B244" s="121"/>
      <c r="C244" s="121"/>
      <c r="D244" s="121"/>
      <c r="E244" s="122"/>
      <c r="F244" s="77" t="str">
        <f t="shared" si="13"/>
        <v/>
      </c>
      <c r="G244" s="121"/>
      <c r="H244" s="121"/>
      <c r="I244" s="121"/>
      <c r="J244" s="121"/>
      <c r="K244" s="121"/>
      <c r="L244" s="121"/>
      <c r="M244" s="121"/>
      <c r="N244" s="121"/>
      <c r="O244" s="121"/>
      <c r="P244" s="121"/>
      <c r="Q244" s="121"/>
      <c r="R244" s="123"/>
      <c r="S244" s="123"/>
      <c r="AA244" s="43" t="s">
        <v>2418</v>
      </c>
      <c r="AB244" s="43" t="s">
        <v>2419</v>
      </c>
      <c r="AC244" s="43">
        <v>25</v>
      </c>
      <c r="AD244" s="43">
        <v>29</v>
      </c>
      <c r="AE244" s="43" t="s">
        <v>89</v>
      </c>
      <c r="AF244" s="43" t="s">
        <v>170</v>
      </c>
      <c r="AH244" s="43" t="s">
        <v>2419</v>
      </c>
      <c r="AJ244" s="43">
        <v>250753</v>
      </c>
      <c r="CB244" s="132" t="str">
        <f t="shared" si="12"/>
        <v/>
      </c>
      <c r="CC244" s="132" t="b">
        <v>0</v>
      </c>
    </row>
    <row r="245" spans="1:81" x14ac:dyDescent="0.35">
      <c r="A245" s="121"/>
      <c r="B245" s="121"/>
      <c r="C245" s="121"/>
      <c r="D245" s="121"/>
      <c r="E245" s="122"/>
      <c r="F245" s="77" t="str">
        <f t="shared" si="13"/>
        <v/>
      </c>
      <c r="G245" s="121"/>
      <c r="H245" s="121"/>
      <c r="I245" s="121"/>
      <c r="J245" s="121"/>
      <c r="K245" s="121"/>
      <c r="L245" s="121"/>
      <c r="M245" s="121"/>
      <c r="N245" s="121"/>
      <c r="O245" s="121"/>
      <c r="P245" s="121"/>
      <c r="Q245" s="121"/>
      <c r="R245" s="123"/>
      <c r="S245" s="123"/>
      <c r="AA245" s="43" t="s">
        <v>2420</v>
      </c>
      <c r="AB245" s="43" t="s">
        <v>2421</v>
      </c>
      <c r="AC245" s="43">
        <v>25</v>
      </c>
      <c r="AD245" s="43">
        <v>31</v>
      </c>
      <c r="AE245" s="43" t="s">
        <v>89</v>
      </c>
      <c r="AF245" s="43" t="s">
        <v>129</v>
      </c>
      <c r="AH245" s="43" t="s">
        <v>2421</v>
      </c>
      <c r="AJ245" s="43">
        <v>250766</v>
      </c>
      <c r="CB245" s="132" t="str">
        <f t="shared" si="12"/>
        <v/>
      </c>
      <c r="CC245" s="132" t="b">
        <v>0</v>
      </c>
    </row>
    <row r="246" spans="1:81" x14ac:dyDescent="0.35">
      <c r="A246" s="121"/>
      <c r="B246" s="121"/>
      <c r="C246" s="121"/>
      <c r="D246" s="121"/>
      <c r="E246" s="122"/>
      <c r="F246" s="77" t="str">
        <f t="shared" si="13"/>
        <v/>
      </c>
      <c r="G246" s="121"/>
      <c r="H246" s="121"/>
      <c r="I246" s="121"/>
      <c r="J246" s="121"/>
      <c r="K246" s="121"/>
      <c r="L246" s="121"/>
      <c r="M246" s="121"/>
      <c r="N246" s="121"/>
      <c r="O246" s="121"/>
      <c r="P246" s="121"/>
      <c r="Q246" s="121"/>
      <c r="R246" s="123"/>
      <c r="S246" s="123"/>
      <c r="AA246" s="43" t="s">
        <v>2422</v>
      </c>
      <c r="AB246" s="43" t="s">
        <v>2423</v>
      </c>
      <c r="AC246" s="43">
        <v>17</v>
      </c>
      <c r="AD246" s="43">
        <v>12</v>
      </c>
      <c r="AE246" s="43" t="s">
        <v>75</v>
      </c>
      <c r="AF246" s="43" t="s">
        <v>76</v>
      </c>
      <c r="AH246" s="43" t="s">
        <v>2423</v>
      </c>
      <c r="AJ246" s="43">
        <v>170545</v>
      </c>
      <c r="CB246" s="132" t="str">
        <f t="shared" si="12"/>
        <v/>
      </c>
      <c r="CC246" s="132" t="b">
        <v>0</v>
      </c>
    </row>
    <row r="247" spans="1:81" x14ac:dyDescent="0.35">
      <c r="A247" s="121"/>
      <c r="B247" s="121"/>
      <c r="C247" s="121"/>
      <c r="D247" s="121"/>
      <c r="E247" s="122"/>
      <c r="F247" s="77" t="str">
        <f t="shared" si="13"/>
        <v/>
      </c>
      <c r="G247" s="121"/>
      <c r="H247" s="121"/>
      <c r="I247" s="121"/>
      <c r="J247" s="121"/>
      <c r="K247" s="121"/>
      <c r="L247" s="121"/>
      <c r="M247" s="121"/>
      <c r="N247" s="121"/>
      <c r="O247" s="121"/>
      <c r="P247" s="121"/>
      <c r="Q247" s="121"/>
      <c r="R247" s="123"/>
      <c r="S247" s="123"/>
      <c r="AA247" s="43" t="s">
        <v>2424</v>
      </c>
      <c r="AB247" s="43" t="s">
        <v>2425</v>
      </c>
      <c r="AC247" s="43">
        <v>25</v>
      </c>
      <c r="AD247" s="43">
        <v>35</v>
      </c>
      <c r="AE247" s="43" t="s">
        <v>89</v>
      </c>
      <c r="AF247" s="43" t="s">
        <v>211</v>
      </c>
      <c r="AH247" s="43" t="s">
        <v>2425</v>
      </c>
      <c r="AJ247" s="43">
        <v>250772</v>
      </c>
      <c r="CB247" s="132" t="str">
        <f t="shared" si="12"/>
        <v/>
      </c>
      <c r="CC247" s="132" t="b">
        <v>0</v>
      </c>
    </row>
    <row r="248" spans="1:81" x14ac:dyDescent="0.35">
      <c r="A248" s="121"/>
      <c r="B248" s="121"/>
      <c r="C248" s="121"/>
      <c r="D248" s="121"/>
      <c r="E248" s="122"/>
      <c r="F248" s="77" t="str">
        <f t="shared" si="13"/>
        <v/>
      </c>
      <c r="G248" s="121"/>
      <c r="H248" s="121"/>
      <c r="I248" s="121"/>
      <c r="J248" s="121"/>
      <c r="K248" s="121"/>
      <c r="L248" s="121"/>
      <c r="M248" s="121"/>
      <c r="N248" s="121"/>
      <c r="O248" s="121"/>
      <c r="P248" s="121"/>
      <c r="Q248" s="121"/>
      <c r="R248" s="123"/>
      <c r="S248" s="123"/>
      <c r="AA248" s="43" t="s">
        <v>2426</v>
      </c>
      <c r="AB248" s="43" t="s">
        <v>2427</v>
      </c>
      <c r="AC248" s="43" t="s">
        <v>84</v>
      </c>
      <c r="AD248" s="43">
        <v>2</v>
      </c>
      <c r="AE248" s="43" t="s">
        <v>8</v>
      </c>
      <c r="AF248" s="43" t="s">
        <v>85</v>
      </c>
      <c r="AH248" s="43" t="s">
        <v>2427</v>
      </c>
      <c r="AJ248" s="43" t="s">
        <v>2428</v>
      </c>
      <c r="CB248" s="132" t="str">
        <f t="shared" si="12"/>
        <v/>
      </c>
      <c r="CC248" s="132" t="b">
        <v>0</v>
      </c>
    </row>
    <row r="249" spans="1:81" x14ac:dyDescent="0.35">
      <c r="A249" s="121"/>
      <c r="B249" s="121"/>
      <c r="C249" s="121"/>
      <c r="D249" s="121"/>
      <c r="E249" s="122"/>
      <c r="F249" s="77" t="str">
        <f t="shared" si="13"/>
        <v/>
      </c>
      <c r="G249" s="121"/>
      <c r="H249" s="121"/>
      <c r="I249" s="121"/>
      <c r="J249" s="121"/>
      <c r="K249" s="121"/>
      <c r="L249" s="121"/>
      <c r="M249" s="121"/>
      <c r="N249" s="121"/>
      <c r="O249" s="121"/>
      <c r="P249" s="121"/>
      <c r="Q249" s="121"/>
      <c r="R249" s="123"/>
      <c r="S249" s="123"/>
      <c r="AA249" s="43" t="s">
        <v>2429</v>
      </c>
      <c r="AB249" s="43" t="s">
        <v>2430</v>
      </c>
      <c r="AC249" s="43">
        <v>43</v>
      </c>
      <c r="AD249" s="43">
        <v>16</v>
      </c>
      <c r="AE249" s="43" t="s">
        <v>49</v>
      </c>
      <c r="AF249" s="43" t="s">
        <v>344</v>
      </c>
      <c r="AH249" s="43" t="s">
        <v>2430</v>
      </c>
      <c r="AJ249" s="43">
        <v>430458</v>
      </c>
      <c r="CB249" s="132" t="str">
        <f t="shared" si="12"/>
        <v/>
      </c>
      <c r="CC249" s="132" t="b">
        <v>0</v>
      </c>
    </row>
    <row r="250" spans="1:81" x14ac:dyDescent="0.35">
      <c r="A250" s="121"/>
      <c r="B250" s="121"/>
      <c r="C250" s="121"/>
      <c r="D250" s="121"/>
      <c r="E250" s="122"/>
      <c r="F250" s="77" t="str">
        <f t="shared" si="13"/>
        <v/>
      </c>
      <c r="G250" s="121"/>
      <c r="H250" s="121"/>
      <c r="I250" s="121"/>
      <c r="J250" s="121"/>
      <c r="K250" s="121"/>
      <c r="L250" s="121"/>
      <c r="M250" s="121"/>
      <c r="N250" s="121"/>
      <c r="O250" s="121"/>
      <c r="P250" s="121"/>
      <c r="Q250" s="121"/>
      <c r="R250" s="123"/>
      <c r="S250" s="123"/>
      <c r="AA250" s="43" t="s">
        <v>2431</v>
      </c>
      <c r="AB250" s="43" t="s">
        <v>2432</v>
      </c>
      <c r="AC250" s="43" t="s">
        <v>84</v>
      </c>
      <c r="AD250" s="43">
        <v>6</v>
      </c>
      <c r="AE250" s="43" t="s">
        <v>8</v>
      </c>
      <c r="AF250" s="43" t="s">
        <v>173</v>
      </c>
      <c r="AH250" s="43" t="s">
        <v>2432</v>
      </c>
      <c r="AJ250" s="43" t="s">
        <v>2433</v>
      </c>
      <c r="CB250" s="132" t="str">
        <f t="shared" si="12"/>
        <v/>
      </c>
      <c r="CC250" s="132" t="b">
        <v>0</v>
      </c>
    </row>
    <row r="251" spans="1:81" x14ac:dyDescent="0.35">
      <c r="A251" s="121"/>
      <c r="B251" s="121"/>
      <c r="C251" s="121"/>
      <c r="D251" s="121"/>
      <c r="E251" s="122"/>
      <c r="F251" s="77" t="str">
        <f t="shared" si="13"/>
        <v/>
      </c>
      <c r="G251" s="121"/>
      <c r="H251" s="121"/>
      <c r="I251" s="121"/>
      <c r="J251" s="121"/>
      <c r="K251" s="121"/>
      <c r="L251" s="121"/>
      <c r="M251" s="121"/>
      <c r="N251" s="121"/>
      <c r="O251" s="121"/>
      <c r="P251" s="121"/>
      <c r="Q251" s="121"/>
      <c r="R251" s="123"/>
      <c r="S251" s="123"/>
      <c r="AA251" s="43" t="s">
        <v>2434</v>
      </c>
      <c r="AB251" s="43" t="s">
        <v>2435</v>
      </c>
      <c r="AC251" s="43">
        <v>17</v>
      </c>
      <c r="AD251" s="43">
        <v>13</v>
      </c>
      <c r="AE251" s="43" t="s">
        <v>75</v>
      </c>
      <c r="AF251" s="43" t="s">
        <v>79</v>
      </c>
      <c r="AH251" s="43" t="s">
        <v>2435</v>
      </c>
      <c r="AJ251" s="43">
        <v>170558</v>
      </c>
      <c r="CB251" s="132" t="str">
        <f t="shared" si="12"/>
        <v/>
      </c>
      <c r="CC251" s="132" t="b">
        <v>0</v>
      </c>
    </row>
    <row r="252" spans="1:81" x14ac:dyDescent="0.35">
      <c r="A252" s="121"/>
      <c r="B252" s="121"/>
      <c r="C252" s="121"/>
      <c r="D252" s="121"/>
      <c r="E252" s="122"/>
      <c r="F252" s="77" t="str">
        <f t="shared" si="13"/>
        <v/>
      </c>
      <c r="G252" s="121"/>
      <c r="H252" s="121"/>
      <c r="I252" s="121"/>
      <c r="J252" s="121"/>
      <c r="K252" s="121"/>
      <c r="L252" s="121"/>
      <c r="M252" s="121"/>
      <c r="N252" s="121"/>
      <c r="O252" s="121"/>
      <c r="P252" s="121"/>
      <c r="Q252" s="121"/>
      <c r="R252" s="123"/>
      <c r="S252" s="123"/>
      <c r="AA252" s="43" t="s">
        <v>2436</v>
      </c>
      <c r="AB252" s="43" t="s">
        <v>2437</v>
      </c>
      <c r="AC252" s="43">
        <v>25</v>
      </c>
      <c r="AD252" s="43">
        <v>29</v>
      </c>
      <c r="AE252" s="43" t="s">
        <v>89</v>
      </c>
      <c r="AF252" s="43" t="s">
        <v>170</v>
      </c>
      <c r="AH252" s="43" t="s">
        <v>2437</v>
      </c>
      <c r="AJ252" s="43">
        <v>251636</v>
      </c>
      <c r="CB252" s="132" t="str">
        <f t="shared" si="12"/>
        <v/>
      </c>
      <c r="CC252" s="132" t="b">
        <v>0</v>
      </c>
    </row>
    <row r="253" spans="1:81" x14ac:dyDescent="0.35">
      <c r="A253" s="121"/>
      <c r="B253" s="121"/>
      <c r="C253" s="121"/>
      <c r="D253" s="121"/>
      <c r="E253" s="122"/>
      <c r="F253" s="77" t="str">
        <f t="shared" si="13"/>
        <v/>
      </c>
      <c r="G253" s="121"/>
      <c r="H253" s="121"/>
      <c r="I253" s="121"/>
      <c r="J253" s="121"/>
      <c r="K253" s="121"/>
      <c r="L253" s="121"/>
      <c r="M253" s="121"/>
      <c r="N253" s="121"/>
      <c r="O253" s="121"/>
      <c r="P253" s="121"/>
      <c r="Q253" s="121"/>
      <c r="R253" s="123"/>
      <c r="S253" s="123"/>
      <c r="AA253" s="43" t="s">
        <v>2438</v>
      </c>
      <c r="AB253" s="43" t="s">
        <v>2439</v>
      </c>
      <c r="AC253" s="43">
        <v>25</v>
      </c>
      <c r="AD253" s="43">
        <v>37</v>
      </c>
      <c r="AE253" s="43" t="s">
        <v>89</v>
      </c>
      <c r="AF253" s="43" t="s">
        <v>90</v>
      </c>
      <c r="AH253" s="43" t="s">
        <v>2439</v>
      </c>
      <c r="AJ253" s="43">
        <v>251615</v>
      </c>
      <c r="CB253" s="132" t="str">
        <f t="shared" si="12"/>
        <v/>
      </c>
      <c r="CC253" s="132" t="b">
        <v>0</v>
      </c>
    </row>
    <row r="254" spans="1:81" x14ac:dyDescent="0.35">
      <c r="A254" s="121"/>
      <c r="B254" s="121"/>
      <c r="C254" s="121"/>
      <c r="D254" s="121"/>
      <c r="E254" s="122"/>
      <c r="F254" s="77" t="str">
        <f t="shared" si="13"/>
        <v/>
      </c>
      <c r="G254" s="121"/>
      <c r="H254" s="121"/>
      <c r="I254" s="121"/>
      <c r="J254" s="121"/>
      <c r="K254" s="121"/>
      <c r="L254" s="121"/>
      <c r="M254" s="121"/>
      <c r="N254" s="121"/>
      <c r="O254" s="121"/>
      <c r="P254" s="121"/>
      <c r="Q254" s="121"/>
      <c r="R254" s="123"/>
      <c r="S254" s="123"/>
      <c r="AA254" s="43" t="s">
        <v>2440</v>
      </c>
      <c r="AB254" s="43" t="s">
        <v>2441</v>
      </c>
      <c r="AC254" s="43">
        <v>43</v>
      </c>
      <c r="AD254" s="43">
        <v>20</v>
      </c>
      <c r="AE254" s="43" t="s">
        <v>49</v>
      </c>
      <c r="AF254" s="43" t="s">
        <v>272</v>
      </c>
      <c r="AH254" s="43" t="s">
        <v>2441</v>
      </c>
      <c r="AJ254" s="43">
        <v>430461</v>
      </c>
      <c r="CB254" s="132" t="str">
        <f t="shared" si="12"/>
        <v/>
      </c>
      <c r="CC254" s="132" t="b">
        <v>0</v>
      </c>
    </row>
    <row r="255" spans="1:81" x14ac:dyDescent="0.35">
      <c r="A255" s="121"/>
      <c r="B255" s="121"/>
      <c r="C255" s="121"/>
      <c r="D255" s="121"/>
      <c r="E255" s="122"/>
      <c r="F255" s="77" t="str">
        <f t="shared" si="13"/>
        <v/>
      </c>
      <c r="G255" s="121"/>
      <c r="H255" s="121"/>
      <c r="I255" s="121"/>
      <c r="J255" s="121"/>
      <c r="K255" s="121"/>
      <c r="L255" s="121"/>
      <c r="M255" s="121"/>
      <c r="N255" s="121"/>
      <c r="O255" s="121"/>
      <c r="P255" s="121"/>
      <c r="Q255" s="121"/>
      <c r="R255" s="123"/>
      <c r="S255" s="123"/>
      <c r="AA255" s="43" t="s">
        <v>2442</v>
      </c>
      <c r="AB255" s="43" t="s">
        <v>2443</v>
      </c>
      <c r="AC255" s="43">
        <v>43</v>
      </c>
      <c r="AD255" s="43">
        <v>14</v>
      </c>
      <c r="AE255" s="43" t="s">
        <v>49</v>
      </c>
      <c r="AF255" s="43" t="s">
        <v>464</v>
      </c>
      <c r="AH255" s="43" t="s">
        <v>2443</v>
      </c>
      <c r="AJ255" s="43">
        <v>430477</v>
      </c>
      <c r="CB255" s="132" t="str">
        <f t="shared" si="12"/>
        <v/>
      </c>
      <c r="CC255" s="132" t="b">
        <v>0</v>
      </c>
    </row>
    <row r="256" spans="1:81" x14ac:dyDescent="0.35">
      <c r="A256" s="121"/>
      <c r="B256" s="121"/>
      <c r="C256" s="121"/>
      <c r="D256" s="121"/>
      <c r="E256" s="122"/>
      <c r="F256" s="77" t="str">
        <f t="shared" si="13"/>
        <v/>
      </c>
      <c r="G256" s="121"/>
      <c r="H256" s="121"/>
      <c r="I256" s="121"/>
      <c r="J256" s="121"/>
      <c r="K256" s="121"/>
      <c r="L256" s="121"/>
      <c r="M256" s="121"/>
      <c r="N256" s="121"/>
      <c r="O256" s="121"/>
      <c r="P256" s="121"/>
      <c r="Q256" s="121"/>
      <c r="R256" s="123"/>
      <c r="S256" s="123"/>
      <c r="AA256" s="43" t="s">
        <v>2444</v>
      </c>
      <c r="AB256" s="43" t="s">
        <v>2445</v>
      </c>
      <c r="AC256" s="43" t="s">
        <v>84</v>
      </c>
      <c r="AD256" s="43">
        <v>27</v>
      </c>
      <c r="AE256" s="43" t="s">
        <v>8</v>
      </c>
      <c r="AF256" s="43" t="s">
        <v>183</v>
      </c>
      <c r="AH256" s="43" t="s">
        <v>2445</v>
      </c>
      <c r="AJ256" s="43" t="s">
        <v>2446</v>
      </c>
      <c r="CB256" s="132" t="str">
        <f t="shared" si="12"/>
        <v/>
      </c>
      <c r="CC256" s="132" t="b">
        <v>0</v>
      </c>
    </row>
    <row r="257" spans="1:81" x14ac:dyDescent="0.35">
      <c r="A257" s="121"/>
      <c r="B257" s="121"/>
      <c r="C257" s="121"/>
      <c r="D257" s="121"/>
      <c r="E257" s="122"/>
      <c r="F257" s="77" t="str">
        <f t="shared" si="13"/>
        <v/>
      </c>
      <c r="G257" s="121"/>
      <c r="H257" s="121"/>
      <c r="I257" s="121"/>
      <c r="J257" s="121"/>
      <c r="K257" s="121"/>
      <c r="L257" s="121"/>
      <c r="M257" s="121"/>
      <c r="N257" s="121"/>
      <c r="O257" s="121"/>
      <c r="P257" s="121"/>
      <c r="Q257" s="121"/>
      <c r="R257" s="123"/>
      <c r="S257" s="123"/>
      <c r="AA257" s="43" t="s">
        <v>2447</v>
      </c>
      <c r="AB257" s="43" t="s">
        <v>2448</v>
      </c>
      <c r="AC257" s="43" t="s">
        <v>84</v>
      </c>
      <c r="AD257" s="43">
        <v>2</v>
      </c>
      <c r="AE257" s="43" t="s">
        <v>8</v>
      </c>
      <c r="AF257" s="43" t="s">
        <v>85</v>
      </c>
      <c r="AH257" s="43" t="s">
        <v>2448</v>
      </c>
      <c r="AJ257" s="43" t="s">
        <v>2449</v>
      </c>
      <c r="CB257" s="132" t="str">
        <f t="shared" si="12"/>
        <v/>
      </c>
      <c r="CC257" s="132" t="b">
        <v>0</v>
      </c>
    </row>
    <row r="258" spans="1:81" x14ac:dyDescent="0.35">
      <c r="A258" s="121"/>
      <c r="B258" s="121"/>
      <c r="C258" s="121"/>
      <c r="D258" s="121"/>
      <c r="E258" s="122"/>
      <c r="F258" s="77" t="str">
        <f t="shared" si="13"/>
        <v/>
      </c>
      <c r="G258" s="121"/>
      <c r="H258" s="121"/>
      <c r="I258" s="121"/>
      <c r="J258" s="121"/>
      <c r="K258" s="121"/>
      <c r="L258" s="121"/>
      <c r="M258" s="121"/>
      <c r="N258" s="121"/>
      <c r="O258" s="121"/>
      <c r="P258" s="121"/>
      <c r="Q258" s="121"/>
      <c r="R258" s="123"/>
      <c r="S258" s="123"/>
      <c r="AA258" s="43" t="s">
        <v>2450</v>
      </c>
      <c r="AB258" s="43" t="s">
        <v>2451</v>
      </c>
      <c r="AC258" s="43">
        <v>43</v>
      </c>
      <c r="AD258" s="43">
        <v>25</v>
      </c>
      <c r="AE258" s="43" t="s">
        <v>49</v>
      </c>
      <c r="AF258" s="43" t="s">
        <v>62</v>
      </c>
      <c r="AH258" s="43" t="s">
        <v>2451</v>
      </c>
      <c r="AJ258" s="43">
        <v>430483</v>
      </c>
      <c r="CB258" s="132" t="str">
        <f t="shared" si="12"/>
        <v/>
      </c>
      <c r="CC258" s="132" t="b">
        <v>0</v>
      </c>
    </row>
    <row r="259" spans="1:81" x14ac:dyDescent="0.35">
      <c r="A259" s="121"/>
      <c r="B259" s="121"/>
      <c r="C259" s="121"/>
      <c r="D259" s="121"/>
      <c r="E259" s="122"/>
      <c r="F259" s="77" t="str">
        <f t="shared" si="13"/>
        <v/>
      </c>
      <c r="G259" s="121"/>
      <c r="H259" s="121"/>
      <c r="I259" s="121"/>
      <c r="J259" s="121"/>
      <c r="K259" s="121"/>
      <c r="L259" s="121"/>
      <c r="M259" s="121"/>
      <c r="N259" s="121"/>
      <c r="O259" s="121"/>
      <c r="P259" s="121"/>
      <c r="Q259" s="121"/>
      <c r="R259" s="123"/>
      <c r="S259" s="123"/>
      <c r="AA259" s="43" t="s">
        <v>2452</v>
      </c>
      <c r="AB259" s="43" t="s">
        <v>2453</v>
      </c>
      <c r="AC259" s="43">
        <v>25</v>
      </c>
      <c r="AD259" s="43">
        <v>30</v>
      </c>
      <c r="AE259" s="43" t="s">
        <v>89</v>
      </c>
      <c r="AF259" s="43" t="s">
        <v>100</v>
      </c>
      <c r="AH259" s="43" t="s">
        <v>2453</v>
      </c>
      <c r="AJ259" s="43">
        <v>250788</v>
      </c>
      <c r="CB259" s="132" t="str">
        <f t="shared" si="12"/>
        <v/>
      </c>
      <c r="CC259" s="132" t="b">
        <v>0</v>
      </c>
    </row>
    <row r="260" spans="1:81" x14ac:dyDescent="0.35">
      <c r="A260" s="121"/>
      <c r="B260" s="121"/>
      <c r="C260" s="121"/>
      <c r="D260" s="121"/>
      <c r="E260" s="122"/>
      <c r="F260" s="77" t="str">
        <f t="shared" si="13"/>
        <v/>
      </c>
      <c r="G260" s="121"/>
      <c r="H260" s="121"/>
      <c r="I260" s="121"/>
      <c r="J260" s="121"/>
      <c r="K260" s="121"/>
      <c r="L260" s="121"/>
      <c r="M260" s="121"/>
      <c r="N260" s="121"/>
      <c r="O260" s="121"/>
      <c r="P260" s="121"/>
      <c r="Q260" s="121"/>
      <c r="R260" s="123"/>
      <c r="S260" s="123"/>
      <c r="AA260" s="43" t="s">
        <v>2454</v>
      </c>
      <c r="AB260" s="43" t="s">
        <v>2455</v>
      </c>
      <c r="AC260" s="43">
        <v>17</v>
      </c>
      <c r="AD260" s="43">
        <v>13</v>
      </c>
      <c r="AE260" s="43" t="s">
        <v>75</v>
      </c>
      <c r="AF260" s="43" t="s">
        <v>79</v>
      </c>
      <c r="AH260" s="43" t="s">
        <v>2455</v>
      </c>
      <c r="AJ260" s="43">
        <v>170577</v>
      </c>
      <c r="CB260" s="132" t="str">
        <f t="shared" si="12"/>
        <v/>
      </c>
      <c r="CC260" s="132" t="b">
        <v>0</v>
      </c>
    </row>
    <row r="261" spans="1:81" x14ac:dyDescent="0.35">
      <c r="A261" s="121"/>
      <c r="B261" s="121"/>
      <c r="C261" s="121"/>
      <c r="D261" s="121"/>
      <c r="E261" s="122"/>
      <c r="F261" s="77" t="str">
        <f t="shared" si="13"/>
        <v/>
      </c>
      <c r="G261" s="121"/>
      <c r="H261" s="121"/>
      <c r="I261" s="121"/>
      <c r="J261" s="121"/>
      <c r="K261" s="121"/>
      <c r="L261" s="121"/>
      <c r="M261" s="121"/>
      <c r="N261" s="121"/>
      <c r="O261" s="121"/>
      <c r="P261" s="121"/>
      <c r="Q261" s="121"/>
      <c r="R261" s="123"/>
      <c r="S261" s="123"/>
      <c r="AA261" s="43" t="s">
        <v>2456</v>
      </c>
      <c r="AB261" s="43" t="s">
        <v>2457</v>
      </c>
      <c r="AC261" s="43" t="s">
        <v>84</v>
      </c>
      <c r="AD261" s="43">
        <v>2</v>
      </c>
      <c r="AE261" s="43" t="s">
        <v>8</v>
      </c>
      <c r="AF261" s="43" t="s">
        <v>85</v>
      </c>
      <c r="AH261" s="43" t="s">
        <v>2457</v>
      </c>
      <c r="AJ261" s="43" t="s">
        <v>2458</v>
      </c>
      <c r="CB261" s="132" t="str">
        <f t="shared" si="12"/>
        <v/>
      </c>
      <c r="CC261" s="132" t="b">
        <v>0</v>
      </c>
    </row>
    <row r="262" spans="1:81" x14ac:dyDescent="0.35">
      <c r="A262" s="121"/>
      <c r="B262" s="121"/>
      <c r="C262" s="121"/>
      <c r="D262" s="121"/>
      <c r="E262" s="122"/>
      <c r="F262" s="77" t="str">
        <f t="shared" si="13"/>
        <v/>
      </c>
      <c r="G262" s="121"/>
      <c r="H262" s="121"/>
      <c r="I262" s="121"/>
      <c r="J262" s="121"/>
      <c r="K262" s="121"/>
      <c r="L262" s="121"/>
      <c r="M262" s="121"/>
      <c r="N262" s="121"/>
      <c r="O262" s="121"/>
      <c r="P262" s="121"/>
      <c r="Q262" s="121"/>
      <c r="R262" s="123"/>
      <c r="S262" s="123"/>
      <c r="AA262" s="43" t="s">
        <v>2459</v>
      </c>
      <c r="AB262" s="43" t="s">
        <v>2460</v>
      </c>
      <c r="AC262" s="43">
        <v>17</v>
      </c>
      <c r="AD262" s="43">
        <v>41</v>
      </c>
      <c r="AE262" s="43" t="s">
        <v>75</v>
      </c>
      <c r="AF262" s="43" t="s">
        <v>589</v>
      </c>
      <c r="AH262" s="43" t="s">
        <v>2460</v>
      </c>
      <c r="AJ262" s="43">
        <v>170561</v>
      </c>
      <c r="CB262" s="132" t="str">
        <f t="shared" si="12"/>
        <v/>
      </c>
      <c r="CC262" s="132" t="b">
        <v>0</v>
      </c>
    </row>
    <row r="263" spans="1:81" x14ac:dyDescent="0.35">
      <c r="A263" s="121"/>
      <c r="B263" s="121"/>
      <c r="C263" s="121"/>
      <c r="D263" s="121"/>
      <c r="E263" s="122"/>
      <c r="F263" s="77" t="str">
        <f t="shared" si="13"/>
        <v/>
      </c>
      <c r="G263" s="121"/>
      <c r="H263" s="121"/>
      <c r="I263" s="121"/>
      <c r="J263" s="121"/>
      <c r="K263" s="121"/>
      <c r="L263" s="121"/>
      <c r="M263" s="121"/>
      <c r="N263" s="121"/>
      <c r="O263" s="121"/>
      <c r="P263" s="121"/>
      <c r="Q263" s="121"/>
      <c r="R263" s="123"/>
      <c r="S263" s="123"/>
      <c r="AA263" s="43" t="s">
        <v>2461</v>
      </c>
      <c r="AB263" s="43" t="s">
        <v>2462</v>
      </c>
      <c r="AC263" s="43">
        <v>43</v>
      </c>
      <c r="AD263" s="43">
        <v>21</v>
      </c>
      <c r="AE263" s="43" t="s">
        <v>49</v>
      </c>
      <c r="AF263" s="43" t="s">
        <v>147</v>
      </c>
      <c r="AH263" s="43" t="s">
        <v>2462</v>
      </c>
      <c r="AJ263" s="43">
        <v>430496</v>
      </c>
      <c r="CB263" s="132" t="str">
        <f t="shared" si="12"/>
        <v/>
      </c>
      <c r="CC263" s="132" t="b">
        <v>0</v>
      </c>
    </row>
    <row r="264" spans="1:81" x14ac:dyDescent="0.35">
      <c r="A264" s="121"/>
      <c r="B264" s="121"/>
      <c r="C264" s="121"/>
      <c r="D264" s="121"/>
      <c r="E264" s="122"/>
      <c r="F264" s="77" t="str">
        <f t="shared" si="13"/>
        <v/>
      </c>
      <c r="G264" s="121"/>
      <c r="H264" s="121"/>
      <c r="I264" s="121"/>
      <c r="J264" s="121"/>
      <c r="K264" s="121"/>
      <c r="L264" s="121"/>
      <c r="M264" s="121"/>
      <c r="N264" s="121"/>
      <c r="O264" s="121"/>
      <c r="P264" s="121"/>
      <c r="Q264" s="121"/>
      <c r="R264" s="123"/>
      <c r="S264" s="123"/>
      <c r="AA264" s="43" t="s">
        <v>2463</v>
      </c>
      <c r="AB264" s="43" t="s">
        <v>2464</v>
      </c>
      <c r="AC264" s="43">
        <v>43</v>
      </c>
      <c r="AD264" s="43">
        <v>14</v>
      </c>
      <c r="AE264" s="43" t="s">
        <v>49</v>
      </c>
      <c r="AF264" s="43" t="s">
        <v>464</v>
      </c>
      <c r="AH264" s="43" t="s">
        <v>2464</v>
      </c>
      <c r="AJ264" s="43">
        <v>430509</v>
      </c>
      <c r="CB264" s="132" t="str">
        <f t="shared" si="12"/>
        <v/>
      </c>
      <c r="CC264" s="132" t="b">
        <v>0</v>
      </c>
    </row>
    <row r="265" spans="1:81" x14ac:dyDescent="0.35">
      <c r="A265" s="121"/>
      <c r="B265" s="121"/>
      <c r="C265" s="121"/>
      <c r="D265" s="121"/>
      <c r="E265" s="122"/>
      <c r="F265" s="77" t="str">
        <f t="shared" si="13"/>
        <v/>
      </c>
      <c r="G265" s="121"/>
      <c r="H265" s="121"/>
      <c r="I265" s="121"/>
      <c r="J265" s="121"/>
      <c r="K265" s="121"/>
      <c r="L265" s="121"/>
      <c r="M265" s="121"/>
      <c r="N265" s="121"/>
      <c r="O265" s="121"/>
      <c r="P265" s="121"/>
      <c r="Q265" s="121"/>
      <c r="R265" s="123"/>
      <c r="S265" s="123"/>
      <c r="AA265" s="43" t="s">
        <v>2465</v>
      </c>
      <c r="AB265" s="43" t="s">
        <v>2466</v>
      </c>
      <c r="AC265" s="43">
        <v>17</v>
      </c>
      <c r="AD265" s="43">
        <v>41</v>
      </c>
      <c r="AE265" s="43" t="s">
        <v>75</v>
      </c>
      <c r="AF265" s="43" t="s">
        <v>589</v>
      </c>
      <c r="AH265" s="43" t="s">
        <v>2466</v>
      </c>
      <c r="AJ265" s="43">
        <v>170583</v>
      </c>
      <c r="CB265" s="132" t="str">
        <f t="shared" ref="CB265:CB325" si="14">T(CC265)</f>
        <v/>
      </c>
      <c r="CC265" s="132" t="b">
        <v>0</v>
      </c>
    </row>
    <row r="266" spans="1:81" x14ac:dyDescent="0.35">
      <c r="A266" s="121"/>
      <c r="B266" s="121"/>
      <c r="C266" s="121"/>
      <c r="D266" s="121"/>
      <c r="E266" s="122"/>
      <c r="F266" s="77" t="str">
        <f t="shared" ref="F266:F325" si="15">IF(CB266="","","Incorrecte")</f>
        <v/>
      </c>
      <c r="G266" s="121"/>
      <c r="H266" s="121"/>
      <c r="I266" s="121"/>
      <c r="J266" s="121"/>
      <c r="K266" s="121"/>
      <c r="L266" s="121"/>
      <c r="M266" s="121"/>
      <c r="N266" s="121"/>
      <c r="O266" s="121"/>
      <c r="P266" s="121"/>
      <c r="Q266" s="121"/>
      <c r="R266" s="123"/>
      <c r="S266" s="123"/>
      <c r="AA266" s="43" t="s">
        <v>2467</v>
      </c>
      <c r="AB266" s="43" t="s">
        <v>2468</v>
      </c>
      <c r="AC266" s="43">
        <v>17</v>
      </c>
      <c r="AD266" s="43">
        <v>13</v>
      </c>
      <c r="AE266" s="43" t="s">
        <v>75</v>
      </c>
      <c r="AF266" s="43" t="s">
        <v>79</v>
      </c>
      <c r="AH266" s="43" t="s">
        <v>2468</v>
      </c>
      <c r="AJ266" s="43">
        <v>179011</v>
      </c>
      <c r="CB266" s="132" t="str">
        <f t="shared" si="14"/>
        <v/>
      </c>
      <c r="CC266" s="132" t="b">
        <v>0</v>
      </c>
    </row>
    <row r="267" spans="1:81" x14ac:dyDescent="0.35">
      <c r="A267" s="121"/>
      <c r="B267" s="121"/>
      <c r="C267" s="121"/>
      <c r="D267" s="121"/>
      <c r="E267" s="122"/>
      <c r="F267" s="77" t="str">
        <f t="shared" si="15"/>
        <v/>
      </c>
      <c r="G267" s="121"/>
      <c r="H267" s="121"/>
      <c r="I267" s="121"/>
      <c r="J267" s="121"/>
      <c r="K267" s="121"/>
      <c r="L267" s="121"/>
      <c r="M267" s="121"/>
      <c r="N267" s="121"/>
      <c r="O267" s="121"/>
      <c r="P267" s="121"/>
      <c r="Q267" s="121"/>
      <c r="R267" s="123"/>
      <c r="S267" s="123"/>
      <c r="AA267" s="43" t="s">
        <v>2469</v>
      </c>
      <c r="AB267" s="43" t="s">
        <v>2470</v>
      </c>
      <c r="AC267" s="43" t="s">
        <v>84</v>
      </c>
      <c r="AD267" s="43">
        <v>19</v>
      </c>
      <c r="AE267" s="43" t="s">
        <v>8</v>
      </c>
      <c r="AF267" s="43" t="s">
        <v>518</v>
      </c>
      <c r="AH267" s="43" t="s">
        <v>2470</v>
      </c>
      <c r="AJ267" s="43" t="s">
        <v>2471</v>
      </c>
      <c r="CB267" s="132" t="str">
        <f t="shared" si="14"/>
        <v/>
      </c>
      <c r="CC267" s="132" t="b">
        <v>0</v>
      </c>
    </row>
    <row r="268" spans="1:81" x14ac:dyDescent="0.35">
      <c r="A268" s="121"/>
      <c r="B268" s="121"/>
      <c r="C268" s="121"/>
      <c r="D268" s="121"/>
      <c r="E268" s="122"/>
      <c r="F268" s="77" t="str">
        <f t="shared" si="15"/>
        <v/>
      </c>
      <c r="G268" s="121"/>
      <c r="H268" s="121"/>
      <c r="I268" s="121"/>
      <c r="J268" s="121"/>
      <c r="K268" s="121"/>
      <c r="L268" s="121"/>
      <c r="M268" s="121"/>
      <c r="N268" s="121"/>
      <c r="O268" s="121"/>
      <c r="P268" s="121"/>
      <c r="Q268" s="121"/>
      <c r="R268" s="123"/>
      <c r="S268" s="123"/>
      <c r="AA268" s="43" t="s">
        <v>2472</v>
      </c>
      <c r="AB268" s="43" t="s">
        <v>2473</v>
      </c>
      <c r="AC268" s="43">
        <v>25</v>
      </c>
      <c r="AD268" s="43">
        <v>34</v>
      </c>
      <c r="AE268" s="43" t="s">
        <v>89</v>
      </c>
      <c r="AF268" s="43" t="s">
        <v>197</v>
      </c>
      <c r="AH268" s="43" t="s">
        <v>2473</v>
      </c>
      <c r="AJ268" s="43">
        <v>250791</v>
      </c>
      <c r="CB268" s="132" t="str">
        <f t="shared" si="14"/>
        <v/>
      </c>
      <c r="CC268" s="132" t="b">
        <v>0</v>
      </c>
    </row>
    <row r="269" spans="1:81" x14ac:dyDescent="0.35">
      <c r="A269" s="121"/>
      <c r="B269" s="121"/>
      <c r="C269" s="121"/>
      <c r="D269" s="121"/>
      <c r="E269" s="122"/>
      <c r="F269" s="77" t="str">
        <f t="shared" si="15"/>
        <v/>
      </c>
      <c r="G269" s="121"/>
      <c r="H269" s="121"/>
      <c r="I269" s="121"/>
      <c r="J269" s="121"/>
      <c r="K269" s="121"/>
      <c r="L269" s="121"/>
      <c r="M269" s="121"/>
      <c r="N269" s="121"/>
      <c r="O269" s="121"/>
      <c r="P269" s="121"/>
      <c r="Q269" s="121"/>
      <c r="R269" s="123"/>
      <c r="S269" s="123"/>
      <c r="AA269" s="43" t="s">
        <v>2474</v>
      </c>
      <c r="AB269" s="43" t="s">
        <v>2475</v>
      </c>
      <c r="AC269" s="43">
        <v>43</v>
      </c>
      <c r="AD269" s="43">
        <v>18</v>
      </c>
      <c r="AE269" s="43" t="s">
        <v>49</v>
      </c>
      <c r="AF269" s="43" t="s">
        <v>275</v>
      </c>
      <c r="AH269" s="43" t="s">
        <v>2475</v>
      </c>
      <c r="AJ269" s="43">
        <v>430516</v>
      </c>
      <c r="CB269" s="132" t="str">
        <f t="shared" si="14"/>
        <v/>
      </c>
      <c r="CC269" s="132" t="b">
        <v>0</v>
      </c>
    </row>
    <row r="270" spans="1:81" x14ac:dyDescent="0.35">
      <c r="A270" s="121"/>
      <c r="B270" s="121"/>
      <c r="C270" s="121"/>
      <c r="D270" s="121"/>
      <c r="E270" s="122"/>
      <c r="F270" s="77" t="str">
        <f t="shared" si="15"/>
        <v/>
      </c>
      <c r="G270" s="121"/>
      <c r="H270" s="121"/>
      <c r="I270" s="121"/>
      <c r="J270" s="121"/>
      <c r="K270" s="121"/>
      <c r="L270" s="121"/>
      <c r="M270" s="121"/>
      <c r="N270" s="121"/>
      <c r="O270" s="121"/>
      <c r="P270" s="121"/>
      <c r="Q270" s="121"/>
      <c r="R270" s="123"/>
      <c r="S270" s="123"/>
      <c r="AA270" s="43" t="s">
        <v>2476</v>
      </c>
      <c r="AB270" s="43" t="s">
        <v>2477</v>
      </c>
      <c r="AC270" s="43">
        <v>17</v>
      </c>
      <c r="AD270" s="43">
        <v>12</v>
      </c>
      <c r="AE270" s="43" t="s">
        <v>75</v>
      </c>
      <c r="AF270" s="43" t="s">
        <v>76</v>
      </c>
      <c r="AH270" s="43" t="s">
        <v>2477</v>
      </c>
      <c r="AJ270" s="43">
        <v>170600</v>
      </c>
      <c r="CB270" s="132" t="str">
        <f t="shared" si="14"/>
        <v/>
      </c>
      <c r="CC270" s="132" t="b">
        <v>0</v>
      </c>
    </row>
    <row r="271" spans="1:81" x14ac:dyDescent="0.35">
      <c r="A271" s="121"/>
      <c r="B271" s="121"/>
      <c r="C271" s="121"/>
      <c r="D271" s="121"/>
      <c r="E271" s="122"/>
      <c r="F271" s="77" t="str">
        <f t="shared" si="15"/>
        <v/>
      </c>
      <c r="G271" s="121"/>
      <c r="H271" s="121"/>
      <c r="I271" s="121"/>
      <c r="J271" s="121"/>
      <c r="K271" s="121"/>
      <c r="L271" s="121"/>
      <c r="M271" s="121"/>
      <c r="N271" s="121"/>
      <c r="O271" s="121"/>
      <c r="P271" s="121"/>
      <c r="Q271" s="121"/>
      <c r="R271" s="123"/>
      <c r="S271" s="123"/>
      <c r="AA271" s="43" t="s">
        <v>2478</v>
      </c>
      <c r="AB271" s="43" t="s">
        <v>2479</v>
      </c>
      <c r="AC271" s="43">
        <v>17</v>
      </c>
      <c r="AD271" s="43">
        <v>8</v>
      </c>
      <c r="AE271" s="43" t="s">
        <v>75</v>
      </c>
      <c r="AF271" s="43" t="s">
        <v>97</v>
      </c>
      <c r="AH271" s="43" t="s">
        <v>2479</v>
      </c>
      <c r="AJ271" s="43">
        <v>170617</v>
      </c>
      <c r="CB271" s="132" t="str">
        <f t="shared" si="14"/>
        <v/>
      </c>
      <c r="CC271" s="132" t="b">
        <v>0</v>
      </c>
    </row>
    <row r="272" spans="1:81" x14ac:dyDescent="0.35">
      <c r="A272" s="121"/>
      <c r="B272" s="121"/>
      <c r="C272" s="121"/>
      <c r="D272" s="121"/>
      <c r="E272" s="122"/>
      <c r="F272" s="77" t="str">
        <f t="shared" si="15"/>
        <v/>
      </c>
      <c r="G272" s="121"/>
      <c r="H272" s="121"/>
      <c r="I272" s="121"/>
      <c r="J272" s="121"/>
      <c r="K272" s="121"/>
      <c r="L272" s="121"/>
      <c r="M272" s="121"/>
      <c r="N272" s="121"/>
      <c r="O272" s="121"/>
      <c r="P272" s="121"/>
      <c r="Q272" s="121"/>
      <c r="R272" s="123"/>
      <c r="S272" s="123"/>
      <c r="AA272" s="43" t="s">
        <v>2480</v>
      </c>
      <c r="AB272" s="43" t="s">
        <v>2481</v>
      </c>
      <c r="AC272" s="43">
        <v>43</v>
      </c>
      <c r="AD272" s="43">
        <v>22</v>
      </c>
      <c r="AE272" s="43" t="s">
        <v>49</v>
      </c>
      <c r="AF272" s="43" t="s">
        <v>608</v>
      </c>
      <c r="AH272" s="43" t="s">
        <v>2481</v>
      </c>
      <c r="AJ272" s="43">
        <v>439018</v>
      </c>
      <c r="CB272" s="132" t="str">
        <f t="shared" si="14"/>
        <v/>
      </c>
      <c r="CC272" s="132" t="b">
        <v>0</v>
      </c>
    </row>
    <row r="273" spans="1:81" x14ac:dyDescent="0.35">
      <c r="A273" s="121"/>
      <c r="B273" s="121"/>
      <c r="C273" s="121"/>
      <c r="D273" s="121"/>
      <c r="E273" s="122"/>
      <c r="F273" s="77" t="str">
        <f t="shared" si="15"/>
        <v/>
      </c>
      <c r="G273" s="121"/>
      <c r="H273" s="121"/>
      <c r="I273" s="121"/>
      <c r="J273" s="121"/>
      <c r="K273" s="121"/>
      <c r="L273" s="121"/>
      <c r="M273" s="121"/>
      <c r="N273" s="121"/>
      <c r="O273" s="121"/>
      <c r="P273" s="121"/>
      <c r="Q273" s="121"/>
      <c r="R273" s="123"/>
      <c r="S273" s="123"/>
      <c r="AA273" s="43" t="s">
        <v>2482</v>
      </c>
      <c r="AB273" s="43" t="s">
        <v>2483</v>
      </c>
      <c r="AC273" s="43" t="s">
        <v>84</v>
      </c>
      <c r="AD273" s="43">
        <v>5</v>
      </c>
      <c r="AE273" s="43" t="s">
        <v>8</v>
      </c>
      <c r="AF273" s="43" t="s">
        <v>298</v>
      </c>
      <c r="AH273" s="43" t="s">
        <v>2483</v>
      </c>
      <c r="AJ273" s="43" t="s">
        <v>2484</v>
      </c>
      <c r="CB273" s="132" t="str">
        <f t="shared" si="14"/>
        <v/>
      </c>
      <c r="CC273" s="132" t="b">
        <v>0</v>
      </c>
    </row>
    <row r="274" spans="1:81" x14ac:dyDescent="0.35">
      <c r="A274" s="121"/>
      <c r="B274" s="121"/>
      <c r="C274" s="121"/>
      <c r="D274" s="121"/>
      <c r="E274" s="122"/>
      <c r="F274" s="77" t="str">
        <f t="shared" si="15"/>
        <v/>
      </c>
      <c r="G274" s="121"/>
      <c r="H274" s="121"/>
      <c r="I274" s="121"/>
      <c r="J274" s="121"/>
      <c r="K274" s="121"/>
      <c r="L274" s="121"/>
      <c r="M274" s="121"/>
      <c r="N274" s="121"/>
      <c r="O274" s="121"/>
      <c r="P274" s="121"/>
      <c r="Q274" s="121"/>
      <c r="R274" s="123"/>
      <c r="S274" s="123"/>
      <c r="AA274" s="43" t="s">
        <v>2485</v>
      </c>
      <c r="AB274" s="43" t="s">
        <v>2486</v>
      </c>
      <c r="AC274" s="43">
        <v>43</v>
      </c>
      <c r="AD274" s="43">
        <v>16</v>
      </c>
      <c r="AE274" s="43" t="s">
        <v>49</v>
      </c>
      <c r="AF274" s="43" t="s">
        <v>344</v>
      </c>
      <c r="AH274" s="43" t="s">
        <v>2486</v>
      </c>
      <c r="AJ274" s="43">
        <v>430537</v>
      </c>
      <c r="CB274" s="132" t="str">
        <f t="shared" si="14"/>
        <v/>
      </c>
      <c r="CC274" s="132" t="b">
        <v>0</v>
      </c>
    </row>
    <row r="275" spans="1:81" x14ac:dyDescent="0.35">
      <c r="A275" s="121"/>
      <c r="B275" s="121"/>
      <c r="C275" s="121"/>
      <c r="D275" s="121"/>
      <c r="E275" s="122"/>
      <c r="F275" s="77" t="str">
        <f t="shared" si="15"/>
        <v/>
      </c>
      <c r="G275" s="121"/>
      <c r="H275" s="121"/>
      <c r="I275" s="121"/>
      <c r="J275" s="121"/>
      <c r="K275" s="121"/>
      <c r="L275" s="121"/>
      <c r="M275" s="121"/>
      <c r="N275" s="121"/>
      <c r="O275" s="121"/>
      <c r="P275" s="121"/>
      <c r="Q275" s="121"/>
      <c r="R275" s="123"/>
      <c r="S275" s="123"/>
      <c r="AA275" s="43" t="s">
        <v>2487</v>
      </c>
      <c r="AB275" s="43" t="s">
        <v>2488</v>
      </c>
      <c r="AC275" s="43">
        <v>17</v>
      </c>
      <c r="AD275" s="43">
        <v>12</v>
      </c>
      <c r="AE275" s="43" t="s">
        <v>75</v>
      </c>
      <c r="AF275" s="43" t="s">
        <v>76</v>
      </c>
      <c r="AH275" s="43" t="s">
        <v>2488</v>
      </c>
      <c r="AJ275" s="43">
        <v>170622</v>
      </c>
      <c r="CB275" s="132" t="str">
        <f t="shared" si="14"/>
        <v/>
      </c>
      <c r="CC275" s="132" t="b">
        <v>0</v>
      </c>
    </row>
    <row r="276" spans="1:81" x14ac:dyDescent="0.35">
      <c r="A276" s="121"/>
      <c r="B276" s="121"/>
      <c r="C276" s="121"/>
      <c r="D276" s="121"/>
      <c r="E276" s="122"/>
      <c r="F276" s="77" t="str">
        <f t="shared" si="15"/>
        <v/>
      </c>
      <c r="G276" s="121"/>
      <c r="H276" s="121"/>
      <c r="I276" s="121"/>
      <c r="J276" s="121"/>
      <c r="K276" s="121"/>
      <c r="L276" s="121"/>
      <c r="M276" s="121"/>
      <c r="N276" s="121"/>
      <c r="O276" s="121"/>
      <c r="P276" s="121"/>
      <c r="Q276" s="121"/>
      <c r="R276" s="123"/>
      <c r="S276" s="123"/>
      <c r="AA276" s="43" t="s">
        <v>2489</v>
      </c>
      <c r="AB276" s="43" t="s">
        <v>2490</v>
      </c>
      <c r="AC276" s="43" t="s">
        <v>84</v>
      </c>
      <c r="AD276" s="43">
        <v>2</v>
      </c>
      <c r="AE276" s="43" t="s">
        <v>8</v>
      </c>
      <c r="AF276" s="43" t="s">
        <v>85</v>
      </c>
      <c r="AH276" s="43" t="s">
        <v>2490</v>
      </c>
      <c r="AJ276" s="43" t="s">
        <v>2491</v>
      </c>
      <c r="CB276" s="132" t="str">
        <f t="shared" si="14"/>
        <v/>
      </c>
      <c r="CC276" s="132" t="b">
        <v>0</v>
      </c>
    </row>
    <row r="277" spans="1:81" x14ac:dyDescent="0.35">
      <c r="A277" s="121"/>
      <c r="B277" s="121"/>
      <c r="C277" s="121"/>
      <c r="D277" s="121"/>
      <c r="E277" s="122"/>
      <c r="F277" s="77" t="str">
        <f t="shared" si="15"/>
        <v/>
      </c>
      <c r="G277" s="121"/>
      <c r="H277" s="121"/>
      <c r="I277" s="121"/>
      <c r="J277" s="121"/>
      <c r="K277" s="121"/>
      <c r="L277" s="121"/>
      <c r="M277" s="121"/>
      <c r="N277" s="121"/>
      <c r="O277" s="121"/>
      <c r="P277" s="121"/>
      <c r="Q277" s="121"/>
      <c r="R277" s="123"/>
      <c r="S277" s="123"/>
      <c r="AA277" s="43" t="s">
        <v>2492</v>
      </c>
      <c r="AB277" s="43" t="s">
        <v>2493</v>
      </c>
      <c r="AC277" s="43">
        <v>17</v>
      </c>
      <c r="AD277" s="43">
        <v>6</v>
      </c>
      <c r="AE277" s="43" t="s">
        <v>75</v>
      </c>
      <c r="AF277" s="43" t="s">
        <v>173</v>
      </c>
      <c r="AH277" s="43" t="s">
        <v>2493</v>
      </c>
      <c r="AJ277" s="43">
        <v>170638</v>
      </c>
      <c r="CB277" s="132" t="str">
        <f t="shared" si="14"/>
        <v/>
      </c>
      <c r="CC277" s="132" t="b">
        <v>0</v>
      </c>
    </row>
    <row r="278" spans="1:81" x14ac:dyDescent="0.35">
      <c r="A278" s="121"/>
      <c r="B278" s="121"/>
      <c r="C278" s="121"/>
      <c r="D278" s="121"/>
      <c r="E278" s="122"/>
      <c r="F278" s="77" t="str">
        <f t="shared" si="15"/>
        <v/>
      </c>
      <c r="G278" s="121"/>
      <c r="H278" s="121"/>
      <c r="I278" s="121"/>
      <c r="J278" s="121"/>
      <c r="K278" s="121"/>
      <c r="L278" s="121"/>
      <c r="M278" s="121"/>
      <c r="N278" s="121"/>
      <c r="O278" s="121"/>
      <c r="P278" s="121"/>
      <c r="Q278" s="121"/>
      <c r="R278" s="123"/>
      <c r="S278" s="123"/>
      <c r="AA278" s="43" t="s">
        <v>2494</v>
      </c>
      <c r="AB278" s="43" t="s">
        <v>2495</v>
      </c>
      <c r="AC278" s="43">
        <v>25</v>
      </c>
      <c r="AD278" s="43">
        <v>31</v>
      </c>
      <c r="AE278" s="43" t="s">
        <v>89</v>
      </c>
      <c r="AF278" s="43" t="s">
        <v>129</v>
      </c>
      <c r="AH278" s="43" t="s">
        <v>2495</v>
      </c>
      <c r="AJ278" s="43">
        <v>250812</v>
      </c>
      <c r="CB278" s="132" t="str">
        <f t="shared" si="14"/>
        <v/>
      </c>
      <c r="CC278" s="132" t="b">
        <v>0</v>
      </c>
    </row>
    <row r="279" spans="1:81" x14ac:dyDescent="0.35">
      <c r="A279" s="121"/>
      <c r="B279" s="121"/>
      <c r="C279" s="121"/>
      <c r="D279" s="121"/>
      <c r="E279" s="122"/>
      <c r="F279" s="77" t="str">
        <f t="shared" si="15"/>
        <v/>
      </c>
      <c r="G279" s="121"/>
      <c r="H279" s="121"/>
      <c r="I279" s="121"/>
      <c r="J279" s="121"/>
      <c r="K279" s="121"/>
      <c r="L279" s="121"/>
      <c r="M279" s="121"/>
      <c r="N279" s="121"/>
      <c r="O279" s="121"/>
      <c r="P279" s="121"/>
      <c r="Q279" s="121"/>
      <c r="R279" s="123"/>
      <c r="S279" s="123"/>
      <c r="AA279" s="43" t="s">
        <v>2496</v>
      </c>
      <c r="AB279" s="43" t="s">
        <v>2497</v>
      </c>
      <c r="AC279" s="43">
        <v>43</v>
      </c>
      <c r="AD279" s="43">
        <v>20</v>
      </c>
      <c r="AE279" s="43" t="s">
        <v>49</v>
      </c>
      <c r="AF279" s="43" t="s">
        <v>272</v>
      </c>
      <c r="AH279" s="43" t="s">
        <v>2497</v>
      </c>
      <c r="AJ279" s="43">
        <v>430542</v>
      </c>
      <c r="CB279" s="132" t="str">
        <f t="shared" si="14"/>
        <v/>
      </c>
      <c r="CC279" s="132" t="b">
        <v>0</v>
      </c>
    </row>
    <row r="280" spans="1:81" x14ac:dyDescent="0.35">
      <c r="A280" s="121"/>
      <c r="B280" s="121"/>
      <c r="C280" s="121"/>
      <c r="D280" s="121"/>
      <c r="E280" s="122"/>
      <c r="F280" s="77" t="str">
        <f t="shared" si="15"/>
        <v/>
      </c>
      <c r="G280" s="121"/>
      <c r="H280" s="121"/>
      <c r="I280" s="121"/>
      <c r="J280" s="121"/>
      <c r="K280" s="121"/>
      <c r="L280" s="121"/>
      <c r="M280" s="121"/>
      <c r="N280" s="121"/>
      <c r="O280" s="121"/>
      <c r="P280" s="121"/>
      <c r="Q280" s="121"/>
      <c r="R280" s="123"/>
      <c r="S280" s="123"/>
      <c r="AA280" s="43" t="s">
        <v>2498</v>
      </c>
      <c r="AB280" s="43" t="s">
        <v>2499</v>
      </c>
      <c r="AC280" s="43" t="s">
        <v>84</v>
      </c>
      <c r="AD280" s="43">
        <v>2</v>
      </c>
      <c r="AE280" s="43" t="s">
        <v>8</v>
      </c>
      <c r="AF280" s="43" t="s">
        <v>85</v>
      </c>
      <c r="AH280" s="43" t="s">
        <v>2499</v>
      </c>
      <c r="AJ280" s="43" t="s">
        <v>2500</v>
      </c>
      <c r="CB280" s="132" t="str">
        <f t="shared" si="14"/>
        <v/>
      </c>
      <c r="CC280" s="132" t="b">
        <v>0</v>
      </c>
    </row>
    <row r="281" spans="1:81" x14ac:dyDescent="0.35">
      <c r="A281" s="121"/>
      <c r="B281" s="121"/>
      <c r="C281" s="121"/>
      <c r="D281" s="121"/>
      <c r="E281" s="122"/>
      <c r="F281" s="77" t="str">
        <f t="shared" si="15"/>
        <v/>
      </c>
      <c r="G281" s="121"/>
      <c r="H281" s="121"/>
      <c r="I281" s="121"/>
      <c r="J281" s="121"/>
      <c r="K281" s="121"/>
      <c r="L281" s="121"/>
      <c r="M281" s="121"/>
      <c r="N281" s="121"/>
      <c r="O281" s="121"/>
      <c r="P281" s="121"/>
      <c r="Q281" s="121"/>
      <c r="R281" s="123"/>
      <c r="S281" s="123"/>
      <c r="AA281" s="43" t="s">
        <v>2501</v>
      </c>
      <c r="AB281" s="43" t="s">
        <v>2502</v>
      </c>
      <c r="AC281" s="43">
        <v>17</v>
      </c>
      <c r="AD281" s="43">
        <v>12</v>
      </c>
      <c r="AE281" s="43" t="s">
        <v>75</v>
      </c>
      <c r="AF281" s="43" t="s">
        <v>76</v>
      </c>
      <c r="AH281" s="43" t="s">
        <v>2502</v>
      </c>
      <c r="AJ281" s="43">
        <v>170643</v>
      </c>
      <c r="CB281" s="132" t="str">
        <f t="shared" si="14"/>
        <v/>
      </c>
      <c r="CC281" s="132" t="b">
        <v>0</v>
      </c>
    </row>
    <row r="282" spans="1:81" x14ac:dyDescent="0.35">
      <c r="A282" s="121"/>
      <c r="B282" s="121"/>
      <c r="C282" s="121"/>
      <c r="D282" s="121"/>
      <c r="E282" s="122"/>
      <c r="F282" s="77" t="str">
        <f t="shared" si="15"/>
        <v/>
      </c>
      <c r="G282" s="121"/>
      <c r="H282" s="121"/>
      <c r="I282" s="121"/>
      <c r="J282" s="121"/>
      <c r="K282" s="121"/>
      <c r="L282" s="121"/>
      <c r="M282" s="121"/>
      <c r="N282" s="121"/>
      <c r="O282" s="121"/>
      <c r="P282" s="121"/>
      <c r="Q282" s="121"/>
      <c r="R282" s="123"/>
      <c r="S282" s="123"/>
      <c r="AA282" s="43" t="s">
        <v>2503</v>
      </c>
      <c r="AB282" s="43" t="s">
        <v>2504</v>
      </c>
      <c r="AC282" s="43">
        <v>17</v>
      </c>
      <c r="AD282" s="43">
        <v>41</v>
      </c>
      <c r="AE282" s="43" t="s">
        <v>75</v>
      </c>
      <c r="AF282" s="43" t="s">
        <v>589</v>
      </c>
      <c r="AH282" s="43" t="s">
        <v>2504</v>
      </c>
      <c r="AJ282" s="43">
        <v>170656</v>
      </c>
      <c r="CB282" s="132" t="str">
        <f t="shared" si="14"/>
        <v/>
      </c>
      <c r="CC282" s="132" t="b">
        <v>0</v>
      </c>
    </row>
    <row r="283" spans="1:81" x14ac:dyDescent="0.35">
      <c r="A283" s="121"/>
      <c r="B283" s="121"/>
      <c r="C283" s="121"/>
      <c r="D283" s="121"/>
      <c r="E283" s="122"/>
      <c r="F283" s="77" t="str">
        <f t="shared" si="15"/>
        <v/>
      </c>
      <c r="G283" s="121"/>
      <c r="H283" s="121"/>
      <c r="I283" s="121"/>
      <c r="J283" s="121"/>
      <c r="K283" s="121"/>
      <c r="L283" s="121"/>
      <c r="M283" s="121"/>
      <c r="N283" s="121"/>
      <c r="O283" s="121"/>
      <c r="P283" s="121"/>
      <c r="Q283" s="121"/>
      <c r="R283" s="123"/>
      <c r="S283" s="123"/>
      <c r="AA283" s="43" t="s">
        <v>2505</v>
      </c>
      <c r="AB283" s="43" t="s">
        <v>2506</v>
      </c>
      <c r="AC283" s="43">
        <v>25</v>
      </c>
      <c r="AD283" s="43">
        <v>36</v>
      </c>
      <c r="AE283" s="43" t="s">
        <v>89</v>
      </c>
      <c r="AF283" s="43" t="s">
        <v>165</v>
      </c>
      <c r="AH283" s="43" t="s">
        <v>2506</v>
      </c>
      <c r="AJ283" s="43">
        <v>250827</v>
      </c>
      <c r="CB283" s="132" t="str">
        <f t="shared" si="14"/>
        <v/>
      </c>
      <c r="CC283" s="132" t="b">
        <v>0</v>
      </c>
    </row>
    <row r="284" spans="1:81" x14ac:dyDescent="0.35">
      <c r="A284" s="121"/>
      <c r="B284" s="121"/>
      <c r="C284" s="121"/>
      <c r="D284" s="121"/>
      <c r="E284" s="122"/>
      <c r="F284" s="77" t="str">
        <f t="shared" si="15"/>
        <v/>
      </c>
      <c r="G284" s="121"/>
      <c r="H284" s="121"/>
      <c r="I284" s="121"/>
      <c r="J284" s="121"/>
      <c r="K284" s="121"/>
      <c r="L284" s="121"/>
      <c r="M284" s="121"/>
      <c r="N284" s="121"/>
      <c r="O284" s="121"/>
      <c r="P284" s="121"/>
      <c r="Q284" s="121"/>
      <c r="R284" s="123"/>
      <c r="S284" s="123"/>
      <c r="AA284" s="43" t="s">
        <v>2507</v>
      </c>
      <c r="AB284" s="43" t="s">
        <v>2508</v>
      </c>
      <c r="AC284" s="43" t="s">
        <v>84</v>
      </c>
      <c r="AD284" s="43">
        <v>28</v>
      </c>
      <c r="AE284" s="43" t="s">
        <v>8</v>
      </c>
      <c r="AF284" s="43" t="s">
        <v>108</v>
      </c>
      <c r="AH284" s="43" t="s">
        <v>2508</v>
      </c>
      <c r="AJ284" s="43" t="s">
        <v>2509</v>
      </c>
      <c r="CB284" s="132" t="str">
        <f t="shared" si="14"/>
        <v/>
      </c>
      <c r="CC284" s="132" t="b">
        <v>0</v>
      </c>
    </row>
    <row r="285" spans="1:81" x14ac:dyDescent="0.35">
      <c r="A285" s="121"/>
      <c r="B285" s="121"/>
      <c r="C285" s="121"/>
      <c r="D285" s="121"/>
      <c r="E285" s="122"/>
      <c r="F285" s="77" t="str">
        <f t="shared" si="15"/>
        <v/>
      </c>
      <c r="G285" s="121"/>
      <c r="H285" s="121"/>
      <c r="I285" s="121"/>
      <c r="J285" s="121"/>
      <c r="K285" s="121"/>
      <c r="L285" s="121"/>
      <c r="M285" s="121"/>
      <c r="N285" s="121"/>
      <c r="O285" s="121"/>
      <c r="P285" s="121"/>
      <c r="Q285" s="121"/>
      <c r="R285" s="123"/>
      <c r="S285" s="123"/>
      <c r="AA285" s="43" t="s">
        <v>2510</v>
      </c>
      <c r="AB285" s="43" t="s">
        <v>2511</v>
      </c>
      <c r="AC285" s="43">
        <v>25</v>
      </c>
      <c r="AD285" s="43">
        <v>35</v>
      </c>
      <c r="AE285" s="43" t="s">
        <v>89</v>
      </c>
      <c r="AF285" s="43" t="s">
        <v>211</v>
      </c>
      <c r="AH285" s="43" t="s">
        <v>2511</v>
      </c>
      <c r="AJ285" s="43">
        <v>250886</v>
      </c>
      <c r="CB285" s="132" t="str">
        <f t="shared" si="14"/>
        <v/>
      </c>
      <c r="CC285" s="132" t="b">
        <v>0</v>
      </c>
    </row>
    <row r="286" spans="1:81" x14ac:dyDescent="0.35">
      <c r="A286" s="121"/>
      <c r="B286" s="121"/>
      <c r="C286" s="121"/>
      <c r="D286" s="121"/>
      <c r="E286" s="122"/>
      <c r="F286" s="77" t="str">
        <f t="shared" si="15"/>
        <v/>
      </c>
      <c r="G286" s="121"/>
      <c r="H286" s="121"/>
      <c r="I286" s="121"/>
      <c r="J286" s="121"/>
      <c r="K286" s="121"/>
      <c r="L286" s="121"/>
      <c r="M286" s="121"/>
      <c r="N286" s="121"/>
      <c r="O286" s="121"/>
      <c r="P286" s="121"/>
      <c r="Q286" s="121"/>
      <c r="R286" s="123"/>
      <c r="S286" s="123"/>
      <c r="AA286" s="43" t="s">
        <v>2512</v>
      </c>
      <c r="AB286" s="43" t="s">
        <v>2513</v>
      </c>
      <c r="AC286" s="43" t="s">
        <v>84</v>
      </c>
      <c r="AD286" s="43">
        <v>26</v>
      </c>
      <c r="AE286" s="43" t="s">
        <v>8</v>
      </c>
      <c r="AF286" s="43" t="s">
        <v>308</v>
      </c>
      <c r="AH286" s="43" t="s">
        <v>2513</v>
      </c>
      <c r="AJ286" s="43" t="s">
        <v>2514</v>
      </c>
      <c r="CB286" s="132" t="str">
        <f t="shared" si="14"/>
        <v/>
      </c>
      <c r="CC286" s="132" t="b">
        <v>0</v>
      </c>
    </row>
    <row r="287" spans="1:81" x14ac:dyDescent="0.35">
      <c r="A287" s="121"/>
      <c r="B287" s="121"/>
      <c r="C287" s="121"/>
      <c r="D287" s="121"/>
      <c r="E287" s="122"/>
      <c r="F287" s="77" t="str">
        <f t="shared" si="15"/>
        <v/>
      </c>
      <c r="G287" s="121"/>
      <c r="H287" s="121"/>
      <c r="I287" s="121"/>
      <c r="J287" s="121"/>
      <c r="K287" s="121"/>
      <c r="L287" s="121"/>
      <c r="M287" s="121"/>
      <c r="N287" s="121"/>
      <c r="O287" s="121"/>
      <c r="P287" s="121"/>
      <c r="Q287" s="121"/>
      <c r="R287" s="123"/>
      <c r="S287" s="123"/>
      <c r="AA287" s="43" t="s">
        <v>2515</v>
      </c>
      <c r="AB287" s="43" t="s">
        <v>2516</v>
      </c>
      <c r="AC287" s="43">
        <v>25</v>
      </c>
      <c r="AD287" s="43">
        <v>33</v>
      </c>
      <c r="AE287" s="43" t="s">
        <v>89</v>
      </c>
      <c r="AF287" s="43" t="s">
        <v>140</v>
      </c>
      <c r="AH287" s="43" t="s">
        <v>2516</v>
      </c>
      <c r="AJ287" s="43">
        <v>250851</v>
      </c>
      <c r="CB287" s="132" t="str">
        <f t="shared" si="14"/>
        <v/>
      </c>
      <c r="CC287" s="132" t="b">
        <v>0</v>
      </c>
    </row>
    <row r="288" spans="1:81" x14ac:dyDescent="0.35">
      <c r="A288" s="121"/>
      <c r="B288" s="121"/>
      <c r="C288" s="121"/>
      <c r="D288" s="121"/>
      <c r="E288" s="122"/>
      <c r="F288" s="77" t="str">
        <f t="shared" si="15"/>
        <v/>
      </c>
      <c r="G288" s="121"/>
      <c r="H288" s="121"/>
      <c r="I288" s="121"/>
      <c r="J288" s="121"/>
      <c r="K288" s="121"/>
      <c r="L288" s="121"/>
      <c r="M288" s="121"/>
      <c r="N288" s="121"/>
      <c r="O288" s="121"/>
      <c r="P288" s="121"/>
      <c r="Q288" s="121"/>
      <c r="R288" s="123"/>
      <c r="S288" s="123"/>
      <c r="AA288" s="43" t="s">
        <v>2517</v>
      </c>
      <c r="AB288" s="43" t="s">
        <v>2518</v>
      </c>
      <c r="AC288" s="43">
        <v>25</v>
      </c>
      <c r="AD288" s="43">
        <v>36</v>
      </c>
      <c r="AE288" s="43" t="s">
        <v>89</v>
      </c>
      <c r="AF288" s="43" t="s">
        <v>165</v>
      </c>
      <c r="AH288" s="43" t="s">
        <v>2518</v>
      </c>
      <c r="AJ288" s="43">
        <v>250864</v>
      </c>
      <c r="CB288" s="132" t="str">
        <f t="shared" si="14"/>
        <v/>
      </c>
      <c r="CC288" s="132" t="b">
        <v>0</v>
      </c>
    </row>
    <row r="289" spans="1:81" x14ac:dyDescent="0.35">
      <c r="A289" s="121"/>
      <c r="B289" s="121"/>
      <c r="C289" s="121"/>
      <c r="D289" s="121"/>
      <c r="E289" s="122"/>
      <c r="F289" s="77" t="str">
        <f t="shared" si="15"/>
        <v/>
      </c>
      <c r="G289" s="121"/>
      <c r="H289" s="121"/>
      <c r="I289" s="121"/>
      <c r="J289" s="121"/>
      <c r="K289" s="121"/>
      <c r="L289" s="121"/>
      <c r="M289" s="121"/>
      <c r="N289" s="121"/>
      <c r="O289" s="121"/>
      <c r="P289" s="121"/>
      <c r="Q289" s="121"/>
      <c r="R289" s="123"/>
      <c r="S289" s="123"/>
      <c r="AA289" s="43" t="s">
        <v>2519</v>
      </c>
      <c r="AB289" s="43" t="s">
        <v>2520</v>
      </c>
      <c r="AC289" s="43">
        <v>25</v>
      </c>
      <c r="AD289" s="43">
        <v>36</v>
      </c>
      <c r="AE289" s="43" t="s">
        <v>89</v>
      </c>
      <c r="AF289" s="43" t="s">
        <v>165</v>
      </c>
      <c r="AH289" s="43" t="s">
        <v>2520</v>
      </c>
      <c r="AJ289" s="43">
        <v>250870</v>
      </c>
      <c r="CB289" s="132" t="str">
        <f t="shared" si="14"/>
        <v/>
      </c>
      <c r="CC289" s="132" t="b">
        <v>0</v>
      </c>
    </row>
    <row r="290" spans="1:81" x14ac:dyDescent="0.35">
      <c r="A290" s="121"/>
      <c r="B290" s="121"/>
      <c r="C290" s="121"/>
      <c r="D290" s="121"/>
      <c r="E290" s="122"/>
      <c r="F290" s="77" t="str">
        <f t="shared" si="15"/>
        <v/>
      </c>
      <c r="G290" s="121"/>
      <c r="H290" s="121"/>
      <c r="I290" s="121"/>
      <c r="J290" s="121"/>
      <c r="K290" s="121"/>
      <c r="L290" s="121"/>
      <c r="M290" s="121"/>
      <c r="N290" s="121"/>
      <c r="O290" s="121"/>
      <c r="P290" s="121"/>
      <c r="Q290" s="121"/>
      <c r="R290" s="123"/>
      <c r="S290" s="123"/>
      <c r="AA290" s="43" t="s">
        <v>2521</v>
      </c>
      <c r="AB290" s="43" t="s">
        <v>2522</v>
      </c>
      <c r="AC290" s="43">
        <v>43</v>
      </c>
      <c r="AD290" s="43">
        <v>21</v>
      </c>
      <c r="AE290" s="43" t="s">
        <v>49</v>
      </c>
      <c r="AF290" s="43" t="s">
        <v>147</v>
      </c>
      <c r="AH290" s="43" t="s">
        <v>2522</v>
      </c>
      <c r="AJ290" s="43">
        <v>430555</v>
      </c>
      <c r="CB290" s="132" t="str">
        <f t="shared" si="14"/>
        <v/>
      </c>
      <c r="CC290" s="132" t="b">
        <v>0</v>
      </c>
    </row>
    <row r="291" spans="1:81" x14ac:dyDescent="0.35">
      <c r="A291" s="121"/>
      <c r="B291" s="121"/>
      <c r="C291" s="121"/>
      <c r="D291" s="121"/>
      <c r="E291" s="122"/>
      <c r="F291" s="77" t="str">
        <f t="shared" si="15"/>
        <v/>
      </c>
      <c r="G291" s="121"/>
      <c r="H291" s="121"/>
      <c r="I291" s="121"/>
      <c r="J291" s="121"/>
      <c r="K291" s="121"/>
      <c r="L291" s="121"/>
      <c r="M291" s="121"/>
      <c r="N291" s="121"/>
      <c r="O291" s="121"/>
      <c r="P291" s="121"/>
      <c r="Q291" s="121"/>
      <c r="R291" s="123"/>
      <c r="S291" s="123"/>
      <c r="AA291" s="43" t="s">
        <v>2523</v>
      </c>
      <c r="AB291" s="43" t="s">
        <v>2524</v>
      </c>
      <c r="AC291" s="43">
        <v>17</v>
      </c>
      <c r="AD291" s="43">
        <v>12</v>
      </c>
      <c r="AE291" s="43" t="s">
        <v>75</v>
      </c>
      <c r="AF291" s="43" t="s">
        <v>76</v>
      </c>
      <c r="AH291" s="43" t="s">
        <v>2524</v>
      </c>
      <c r="AJ291" s="43">
        <v>170059</v>
      </c>
      <c r="CB291" s="132" t="str">
        <f t="shared" si="14"/>
        <v/>
      </c>
      <c r="CC291" s="132" t="b">
        <v>0</v>
      </c>
    </row>
    <row r="292" spans="1:81" x14ac:dyDescent="0.35">
      <c r="A292" s="121"/>
      <c r="B292" s="121"/>
      <c r="C292" s="121"/>
      <c r="D292" s="121"/>
      <c r="E292" s="122"/>
      <c r="F292" s="77" t="str">
        <f t="shared" si="15"/>
        <v/>
      </c>
      <c r="G292" s="121"/>
      <c r="H292" s="121"/>
      <c r="I292" s="121"/>
      <c r="J292" s="121"/>
      <c r="K292" s="121"/>
      <c r="L292" s="121"/>
      <c r="M292" s="121"/>
      <c r="N292" s="121"/>
      <c r="O292" s="121"/>
      <c r="P292" s="121"/>
      <c r="Q292" s="121"/>
      <c r="R292" s="123"/>
      <c r="S292" s="123"/>
      <c r="AA292" s="43" t="s">
        <v>2525</v>
      </c>
      <c r="AB292" s="43" t="s">
        <v>2526</v>
      </c>
      <c r="AC292" s="43">
        <v>25</v>
      </c>
      <c r="AD292" s="43">
        <v>36</v>
      </c>
      <c r="AE292" s="43" t="s">
        <v>89</v>
      </c>
      <c r="AF292" s="43" t="s">
        <v>165</v>
      </c>
      <c r="AH292" s="43" t="s">
        <v>2526</v>
      </c>
      <c r="AJ292" s="43">
        <v>250899</v>
      </c>
      <c r="CB292" s="132" t="str">
        <f t="shared" si="14"/>
        <v/>
      </c>
      <c r="CC292" s="132" t="b">
        <v>0</v>
      </c>
    </row>
    <row r="293" spans="1:81" x14ac:dyDescent="0.35">
      <c r="A293" s="121"/>
      <c r="B293" s="121"/>
      <c r="C293" s="121"/>
      <c r="D293" s="121"/>
      <c r="E293" s="122"/>
      <c r="F293" s="77" t="str">
        <f t="shared" si="15"/>
        <v/>
      </c>
      <c r="G293" s="121"/>
      <c r="H293" s="121"/>
      <c r="I293" s="121"/>
      <c r="J293" s="121"/>
      <c r="K293" s="121"/>
      <c r="L293" s="121"/>
      <c r="M293" s="121"/>
      <c r="N293" s="121"/>
      <c r="O293" s="121"/>
      <c r="P293" s="121"/>
      <c r="Q293" s="121"/>
      <c r="R293" s="123"/>
      <c r="S293" s="123"/>
      <c r="AA293" s="43" t="s">
        <v>2527</v>
      </c>
      <c r="AB293" s="43" t="s">
        <v>2528</v>
      </c>
      <c r="AC293" s="43">
        <v>43</v>
      </c>
      <c r="AD293" s="43">
        <v>25</v>
      </c>
      <c r="AE293" s="43" t="s">
        <v>49</v>
      </c>
      <c r="AF293" s="43" t="s">
        <v>62</v>
      </c>
      <c r="AH293" s="43" t="s">
        <v>2528</v>
      </c>
      <c r="AJ293" s="43">
        <v>430568</v>
      </c>
      <c r="CB293" s="132" t="str">
        <f t="shared" si="14"/>
        <v/>
      </c>
      <c r="CC293" s="132" t="b">
        <v>0</v>
      </c>
    </row>
    <row r="294" spans="1:81" x14ac:dyDescent="0.35">
      <c r="A294" s="121"/>
      <c r="B294" s="121"/>
      <c r="C294" s="121"/>
      <c r="D294" s="121"/>
      <c r="E294" s="122"/>
      <c r="F294" s="77" t="str">
        <f t="shared" si="15"/>
        <v/>
      </c>
      <c r="G294" s="121"/>
      <c r="H294" s="121"/>
      <c r="I294" s="121"/>
      <c r="J294" s="121"/>
      <c r="K294" s="121"/>
      <c r="L294" s="121"/>
      <c r="M294" s="121"/>
      <c r="N294" s="121"/>
      <c r="O294" s="121"/>
      <c r="P294" s="121"/>
      <c r="Q294" s="121"/>
      <c r="R294" s="123"/>
      <c r="S294" s="123"/>
      <c r="AA294" s="43" t="s">
        <v>2529</v>
      </c>
      <c r="AB294" s="43" t="s">
        <v>2530</v>
      </c>
      <c r="AC294" s="43">
        <v>43</v>
      </c>
      <c r="AD294" s="43">
        <v>16</v>
      </c>
      <c r="AE294" s="43" t="s">
        <v>49</v>
      </c>
      <c r="AF294" s="43" t="s">
        <v>344</v>
      </c>
      <c r="AH294" s="43" t="s">
        <v>2530</v>
      </c>
      <c r="AJ294" s="43">
        <v>430574</v>
      </c>
      <c r="CB294" s="132" t="str">
        <f t="shared" si="14"/>
        <v/>
      </c>
      <c r="CC294" s="132" t="b">
        <v>0</v>
      </c>
    </row>
    <row r="295" spans="1:81" x14ac:dyDescent="0.35">
      <c r="A295" s="121"/>
      <c r="B295" s="121"/>
      <c r="C295" s="121"/>
      <c r="D295" s="121"/>
      <c r="E295" s="122"/>
      <c r="F295" s="77" t="str">
        <f t="shared" si="15"/>
        <v/>
      </c>
      <c r="G295" s="121"/>
      <c r="H295" s="121"/>
      <c r="I295" s="121"/>
      <c r="J295" s="121"/>
      <c r="K295" s="121"/>
      <c r="L295" s="121"/>
      <c r="M295" s="121"/>
      <c r="N295" s="121"/>
      <c r="O295" s="121"/>
      <c r="P295" s="121"/>
      <c r="Q295" s="121"/>
      <c r="R295" s="123"/>
      <c r="S295" s="123"/>
      <c r="AA295" s="43" t="s">
        <v>2531</v>
      </c>
      <c r="AB295" s="43" t="s">
        <v>2532</v>
      </c>
      <c r="AC295" s="43" t="s">
        <v>84</v>
      </c>
      <c r="AD295" s="43">
        <v>3</v>
      </c>
      <c r="AE295" s="43" t="s">
        <v>8</v>
      </c>
      <c r="AF295" s="43" t="s">
        <v>71</v>
      </c>
      <c r="AH295" s="43" t="s">
        <v>2532</v>
      </c>
      <c r="AJ295" s="43" t="s">
        <v>2533</v>
      </c>
      <c r="CB295" s="132" t="str">
        <f t="shared" si="14"/>
        <v/>
      </c>
      <c r="CC295" s="132" t="b">
        <v>0</v>
      </c>
    </row>
    <row r="296" spans="1:81" x14ac:dyDescent="0.35">
      <c r="A296" s="121"/>
      <c r="B296" s="121"/>
      <c r="C296" s="121"/>
      <c r="D296" s="121"/>
      <c r="E296" s="122"/>
      <c r="F296" s="77" t="str">
        <f t="shared" si="15"/>
        <v/>
      </c>
      <c r="G296" s="121"/>
      <c r="H296" s="121"/>
      <c r="I296" s="121"/>
      <c r="J296" s="121"/>
      <c r="K296" s="121"/>
      <c r="L296" s="121"/>
      <c r="M296" s="121"/>
      <c r="N296" s="121"/>
      <c r="O296" s="121"/>
      <c r="P296" s="121"/>
      <c r="Q296" s="121"/>
      <c r="R296" s="123"/>
      <c r="S296" s="123"/>
      <c r="AA296" s="43" t="s">
        <v>2534</v>
      </c>
      <c r="AB296" s="43" t="s">
        <v>1597</v>
      </c>
      <c r="AC296" s="43" t="s">
        <v>84</v>
      </c>
      <c r="AD296" s="43">
        <v>28</v>
      </c>
      <c r="AE296" s="43" t="s">
        <v>8</v>
      </c>
      <c r="AF296" s="43" t="s">
        <v>108</v>
      </c>
      <c r="AH296" s="43" t="s">
        <v>1597</v>
      </c>
      <c r="AJ296" s="43" t="s">
        <v>2535</v>
      </c>
      <c r="CB296" s="132" t="str">
        <f t="shared" si="14"/>
        <v/>
      </c>
      <c r="CC296" s="132" t="b">
        <v>0</v>
      </c>
    </row>
    <row r="297" spans="1:81" x14ac:dyDescent="0.35">
      <c r="A297" s="121"/>
      <c r="B297" s="121"/>
      <c r="C297" s="121"/>
      <c r="D297" s="121"/>
      <c r="E297" s="122"/>
      <c r="F297" s="77" t="str">
        <f t="shared" si="15"/>
        <v/>
      </c>
      <c r="G297" s="121"/>
      <c r="H297" s="121"/>
      <c r="I297" s="121"/>
      <c r="J297" s="121"/>
      <c r="K297" s="121"/>
      <c r="L297" s="121"/>
      <c r="M297" s="121"/>
      <c r="N297" s="121"/>
      <c r="O297" s="121"/>
      <c r="P297" s="121"/>
      <c r="Q297" s="121"/>
      <c r="R297" s="123"/>
      <c r="S297" s="123"/>
      <c r="AA297" s="43" t="s">
        <v>2536</v>
      </c>
      <c r="AB297" s="43" t="s">
        <v>2537</v>
      </c>
      <c r="AC297" s="43">
        <v>25</v>
      </c>
      <c r="AD297" s="43">
        <v>35</v>
      </c>
      <c r="AE297" s="43" t="s">
        <v>89</v>
      </c>
      <c r="AF297" s="43" t="s">
        <v>211</v>
      </c>
      <c r="AH297" s="43" t="s">
        <v>2537</v>
      </c>
      <c r="AJ297" s="43">
        <v>259084</v>
      </c>
      <c r="CB297" s="132" t="str">
        <f t="shared" si="14"/>
        <v/>
      </c>
      <c r="CC297" s="132" t="b">
        <v>0</v>
      </c>
    </row>
    <row r="298" spans="1:81" x14ac:dyDescent="0.35">
      <c r="A298" s="121"/>
      <c r="B298" s="121"/>
      <c r="C298" s="121"/>
      <c r="D298" s="121"/>
      <c r="E298" s="122"/>
      <c r="F298" s="77" t="str">
        <f t="shared" si="15"/>
        <v/>
      </c>
      <c r="G298" s="121"/>
      <c r="H298" s="121"/>
      <c r="I298" s="121"/>
      <c r="J298" s="121"/>
      <c r="K298" s="121"/>
      <c r="L298" s="121"/>
      <c r="M298" s="121"/>
      <c r="N298" s="121"/>
      <c r="O298" s="121"/>
      <c r="P298" s="121"/>
      <c r="Q298" s="121"/>
      <c r="R298" s="123"/>
      <c r="S298" s="123"/>
      <c r="AA298" s="43" t="s">
        <v>2538</v>
      </c>
      <c r="AB298" s="43" t="s">
        <v>2539</v>
      </c>
      <c r="AC298" s="43">
        <v>43</v>
      </c>
      <c r="AD298" s="43">
        <v>21</v>
      </c>
      <c r="AE298" s="43" t="s">
        <v>49</v>
      </c>
      <c r="AF298" s="43" t="s">
        <v>147</v>
      </c>
      <c r="AH298" s="43" t="s">
        <v>2539</v>
      </c>
      <c r="AJ298" s="43">
        <v>430580</v>
      </c>
      <c r="CB298" s="132" t="str">
        <f t="shared" si="14"/>
        <v/>
      </c>
      <c r="CC298" s="132" t="b">
        <v>0</v>
      </c>
    </row>
    <row r="299" spans="1:81" x14ac:dyDescent="0.35">
      <c r="A299" s="121"/>
      <c r="B299" s="121"/>
      <c r="C299" s="121"/>
      <c r="D299" s="121"/>
      <c r="E299" s="122"/>
      <c r="F299" s="77" t="str">
        <f t="shared" si="15"/>
        <v/>
      </c>
      <c r="G299" s="121"/>
      <c r="H299" s="121"/>
      <c r="I299" s="121"/>
      <c r="J299" s="121"/>
      <c r="K299" s="121"/>
      <c r="L299" s="121"/>
      <c r="M299" s="121"/>
      <c r="N299" s="121"/>
      <c r="O299" s="121"/>
      <c r="P299" s="121"/>
      <c r="Q299" s="121"/>
      <c r="R299" s="123"/>
      <c r="S299" s="123"/>
      <c r="AA299" s="43" t="s">
        <v>2540</v>
      </c>
      <c r="AB299" s="43" t="s">
        <v>2541</v>
      </c>
      <c r="AC299" s="43">
        <v>17</v>
      </c>
      <c r="AD299" s="43">
        <v>12</v>
      </c>
      <c r="AE299" s="43" t="s">
        <v>75</v>
      </c>
      <c r="AF299" s="43" t="s">
        <v>76</v>
      </c>
      <c r="AH299" s="43" t="s">
        <v>2541</v>
      </c>
      <c r="AJ299" s="43">
        <v>170669</v>
      </c>
      <c r="CB299" s="132" t="str">
        <f t="shared" si="14"/>
        <v/>
      </c>
      <c r="CC299" s="132" t="b">
        <v>0</v>
      </c>
    </row>
    <row r="300" spans="1:81" x14ac:dyDescent="0.35">
      <c r="A300" s="121"/>
      <c r="B300" s="121"/>
      <c r="C300" s="121"/>
      <c r="D300" s="121"/>
      <c r="E300" s="122"/>
      <c r="F300" s="77" t="str">
        <f t="shared" si="15"/>
        <v/>
      </c>
      <c r="G300" s="121"/>
      <c r="H300" s="121"/>
      <c r="I300" s="121"/>
      <c r="J300" s="121"/>
      <c r="K300" s="121"/>
      <c r="L300" s="121"/>
      <c r="M300" s="121"/>
      <c r="N300" s="121"/>
      <c r="O300" s="121"/>
      <c r="P300" s="121"/>
      <c r="Q300" s="121"/>
      <c r="R300" s="123"/>
      <c r="S300" s="123"/>
      <c r="AA300" s="43" t="s">
        <v>2542</v>
      </c>
      <c r="AB300" s="43" t="s">
        <v>2543</v>
      </c>
      <c r="AC300" s="43">
        <v>43</v>
      </c>
      <c r="AD300" s="43">
        <v>15</v>
      </c>
      <c r="AE300" s="43" t="s">
        <v>49</v>
      </c>
      <c r="AF300" s="43" t="s">
        <v>68</v>
      </c>
      <c r="AH300" s="43" t="s">
        <v>2543</v>
      </c>
      <c r="AJ300" s="43">
        <v>430593</v>
      </c>
      <c r="CB300" s="132" t="str">
        <f t="shared" si="14"/>
        <v/>
      </c>
      <c r="CC300" s="132" t="b">
        <v>0</v>
      </c>
    </row>
    <row r="301" spans="1:81" x14ac:dyDescent="0.35">
      <c r="A301" s="121"/>
      <c r="B301" s="121"/>
      <c r="C301" s="121"/>
      <c r="D301" s="121"/>
      <c r="E301" s="122"/>
      <c r="F301" s="77" t="str">
        <f t="shared" si="15"/>
        <v/>
      </c>
      <c r="G301" s="121"/>
      <c r="H301" s="121"/>
      <c r="I301" s="121"/>
      <c r="J301" s="121"/>
      <c r="K301" s="121"/>
      <c r="L301" s="121"/>
      <c r="M301" s="121"/>
      <c r="N301" s="121"/>
      <c r="O301" s="121"/>
      <c r="P301" s="121"/>
      <c r="Q301" s="121"/>
      <c r="R301" s="123"/>
      <c r="S301" s="123"/>
      <c r="AA301" s="43" t="s">
        <v>2544</v>
      </c>
      <c r="AB301" s="43" t="s">
        <v>2545</v>
      </c>
      <c r="AC301" s="43">
        <v>17</v>
      </c>
      <c r="AD301" s="43">
        <v>9</v>
      </c>
      <c r="AE301" s="43" t="s">
        <v>75</v>
      </c>
      <c r="AF301" s="43" t="s">
        <v>105</v>
      </c>
      <c r="AH301" s="43" t="s">
        <v>2545</v>
      </c>
      <c r="AJ301" s="43">
        <v>170675</v>
      </c>
      <c r="CB301" s="132" t="str">
        <f t="shared" si="14"/>
        <v/>
      </c>
      <c r="CC301" s="132" t="b">
        <v>0</v>
      </c>
    </row>
    <row r="302" spans="1:81" x14ac:dyDescent="0.35">
      <c r="A302" s="121"/>
      <c r="B302" s="121"/>
      <c r="C302" s="121"/>
      <c r="D302" s="121"/>
      <c r="E302" s="122"/>
      <c r="F302" s="77" t="str">
        <f t="shared" si="15"/>
        <v/>
      </c>
      <c r="G302" s="121"/>
      <c r="H302" s="121"/>
      <c r="I302" s="121"/>
      <c r="J302" s="121"/>
      <c r="K302" s="121"/>
      <c r="L302" s="121"/>
      <c r="M302" s="121"/>
      <c r="N302" s="121"/>
      <c r="O302" s="121"/>
      <c r="P302" s="121"/>
      <c r="Q302" s="121"/>
      <c r="R302" s="123"/>
      <c r="S302" s="123"/>
      <c r="AA302" s="43" t="s">
        <v>2546</v>
      </c>
      <c r="AB302" s="43" t="s">
        <v>2547</v>
      </c>
      <c r="AC302" s="43">
        <v>43</v>
      </c>
      <c r="AD302" s="43">
        <v>23</v>
      </c>
      <c r="AE302" s="43" t="s">
        <v>49</v>
      </c>
      <c r="AF302" s="43" t="s">
        <v>65</v>
      </c>
      <c r="AH302" s="43" t="s">
        <v>2547</v>
      </c>
      <c r="AJ302" s="43">
        <v>430607</v>
      </c>
      <c r="CB302" s="132" t="str">
        <f t="shared" si="14"/>
        <v/>
      </c>
      <c r="CC302" s="132" t="b">
        <v>0</v>
      </c>
    </row>
    <row r="303" spans="1:81" x14ac:dyDescent="0.35">
      <c r="A303" s="121"/>
      <c r="B303" s="121"/>
      <c r="C303" s="121"/>
      <c r="D303" s="121"/>
      <c r="E303" s="122"/>
      <c r="F303" s="77" t="str">
        <f t="shared" si="15"/>
        <v/>
      </c>
      <c r="G303" s="121"/>
      <c r="H303" s="121"/>
      <c r="I303" s="121"/>
      <c r="J303" s="121"/>
      <c r="K303" s="121"/>
      <c r="L303" s="121"/>
      <c r="M303" s="121"/>
      <c r="N303" s="121"/>
      <c r="O303" s="121"/>
      <c r="P303" s="121"/>
      <c r="Q303" s="121"/>
      <c r="R303" s="123"/>
      <c r="S303" s="123"/>
      <c r="AA303" s="43" t="s">
        <v>2548</v>
      </c>
      <c r="AB303" s="43" t="s">
        <v>2549</v>
      </c>
      <c r="AC303" s="43">
        <v>25</v>
      </c>
      <c r="AD303" s="43">
        <v>31</v>
      </c>
      <c r="AE303" s="43" t="s">
        <v>89</v>
      </c>
      <c r="AF303" s="43" t="s">
        <v>129</v>
      </c>
      <c r="AH303" s="43" t="s">
        <v>2549</v>
      </c>
      <c r="AJ303" s="43">
        <v>250925</v>
      </c>
      <c r="CB303" s="132" t="str">
        <f t="shared" si="14"/>
        <v/>
      </c>
      <c r="CC303" s="132" t="b">
        <v>0</v>
      </c>
    </row>
    <row r="304" spans="1:81" x14ac:dyDescent="0.35">
      <c r="A304" s="121"/>
      <c r="B304" s="121"/>
      <c r="C304" s="121"/>
      <c r="D304" s="121"/>
      <c r="E304" s="122"/>
      <c r="F304" s="77" t="str">
        <f t="shared" si="15"/>
        <v/>
      </c>
      <c r="G304" s="121"/>
      <c r="H304" s="121"/>
      <c r="I304" s="121"/>
      <c r="J304" s="121"/>
      <c r="K304" s="121"/>
      <c r="L304" s="121"/>
      <c r="M304" s="121"/>
      <c r="N304" s="121"/>
      <c r="O304" s="121"/>
      <c r="P304" s="121"/>
      <c r="Q304" s="121"/>
      <c r="R304" s="123"/>
      <c r="S304" s="123"/>
      <c r="AA304" s="43" t="s">
        <v>2550</v>
      </c>
      <c r="AB304" s="43" t="s">
        <v>2551</v>
      </c>
      <c r="AC304" s="43" t="s">
        <v>84</v>
      </c>
      <c r="AD304" s="43">
        <v>10</v>
      </c>
      <c r="AE304" s="43" t="s">
        <v>8</v>
      </c>
      <c r="AF304" s="43" t="s">
        <v>187</v>
      </c>
      <c r="AH304" s="43" t="s">
        <v>2551</v>
      </c>
      <c r="AJ304" s="43" t="s">
        <v>2552</v>
      </c>
      <c r="CB304" s="132" t="str">
        <f t="shared" si="14"/>
        <v/>
      </c>
      <c r="CC304" s="132" t="b">
        <v>0</v>
      </c>
    </row>
    <row r="305" spans="1:81" x14ac:dyDescent="0.35">
      <c r="A305" s="121"/>
      <c r="B305" s="121"/>
      <c r="C305" s="121"/>
      <c r="D305" s="121"/>
      <c r="E305" s="122"/>
      <c r="F305" s="77" t="str">
        <f t="shared" si="15"/>
        <v/>
      </c>
      <c r="G305" s="121"/>
      <c r="H305" s="121"/>
      <c r="I305" s="121"/>
      <c r="J305" s="121"/>
      <c r="K305" s="121"/>
      <c r="L305" s="121"/>
      <c r="M305" s="121"/>
      <c r="N305" s="121"/>
      <c r="O305" s="121"/>
      <c r="P305" s="121"/>
      <c r="Q305" s="121"/>
      <c r="R305" s="123"/>
      <c r="S305" s="123"/>
      <c r="AA305" s="43" t="s">
        <v>2553</v>
      </c>
      <c r="AB305" s="43" t="s">
        <v>2554</v>
      </c>
      <c r="AC305" s="43" t="s">
        <v>84</v>
      </c>
      <c r="AD305" s="43">
        <v>3</v>
      </c>
      <c r="AE305" s="43" t="s">
        <v>8</v>
      </c>
      <c r="AF305" s="43" t="s">
        <v>71</v>
      </c>
      <c r="AH305" s="43" t="s">
        <v>2554</v>
      </c>
      <c r="AJ305" s="43" t="s">
        <v>2555</v>
      </c>
      <c r="CB305" s="132" t="str">
        <f t="shared" si="14"/>
        <v/>
      </c>
      <c r="CC305" s="132" t="b">
        <v>0</v>
      </c>
    </row>
    <row r="306" spans="1:81" x14ac:dyDescent="0.35">
      <c r="A306" s="121"/>
      <c r="B306" s="121"/>
      <c r="C306" s="121"/>
      <c r="D306" s="121"/>
      <c r="E306" s="122"/>
      <c r="F306" s="77" t="str">
        <f t="shared" si="15"/>
        <v/>
      </c>
      <c r="G306" s="121"/>
      <c r="H306" s="121"/>
      <c r="I306" s="121"/>
      <c r="J306" s="121"/>
      <c r="K306" s="121"/>
      <c r="L306" s="121"/>
      <c r="M306" s="121"/>
      <c r="N306" s="121"/>
      <c r="O306" s="121"/>
      <c r="P306" s="121"/>
      <c r="Q306" s="121"/>
      <c r="R306" s="123"/>
      <c r="S306" s="123"/>
      <c r="AA306" s="43" t="s">
        <v>2556</v>
      </c>
      <c r="AB306" s="43" t="s">
        <v>2557</v>
      </c>
      <c r="AC306" s="43">
        <v>17</v>
      </c>
      <c r="AD306" s="43">
        <v>13</v>
      </c>
      <c r="AE306" s="43" t="s">
        <v>75</v>
      </c>
      <c r="AF306" s="43" t="s">
        <v>79</v>
      </c>
      <c r="AH306" s="43" t="s">
        <v>2557</v>
      </c>
      <c r="AJ306" s="43">
        <v>170681</v>
      </c>
      <c r="CB306" s="132" t="str">
        <f t="shared" si="14"/>
        <v/>
      </c>
      <c r="CC306" s="132" t="b">
        <v>0</v>
      </c>
    </row>
    <row r="307" spans="1:81" x14ac:dyDescent="0.35">
      <c r="A307" s="121"/>
      <c r="B307" s="121"/>
      <c r="C307" s="121"/>
      <c r="D307" s="121"/>
      <c r="E307" s="122"/>
      <c r="F307" s="77" t="str">
        <f t="shared" si="15"/>
        <v/>
      </c>
      <c r="G307" s="121"/>
      <c r="H307" s="121"/>
      <c r="I307" s="121"/>
      <c r="J307" s="121"/>
      <c r="K307" s="121"/>
      <c r="L307" s="121"/>
      <c r="M307" s="121"/>
      <c r="N307" s="121"/>
      <c r="O307" s="121"/>
      <c r="P307" s="121"/>
      <c r="Q307" s="121"/>
      <c r="R307" s="123"/>
      <c r="S307" s="123"/>
      <c r="AA307" s="43" t="s">
        <v>2558</v>
      </c>
      <c r="AB307" s="43" t="s">
        <v>2559</v>
      </c>
      <c r="AC307" s="43" t="s">
        <v>84</v>
      </c>
      <c r="AD307" s="43">
        <v>6</v>
      </c>
      <c r="AE307" s="43" t="s">
        <v>8</v>
      </c>
      <c r="AF307" s="43" t="s">
        <v>173</v>
      </c>
      <c r="AH307" s="43" t="s">
        <v>2559</v>
      </c>
      <c r="AJ307" s="43" t="s">
        <v>2560</v>
      </c>
      <c r="CB307" s="132" t="str">
        <f t="shared" si="14"/>
        <v/>
      </c>
      <c r="CC307" s="132" t="b">
        <v>0</v>
      </c>
    </row>
    <row r="308" spans="1:81" x14ac:dyDescent="0.35">
      <c r="A308" s="121"/>
      <c r="B308" s="121"/>
      <c r="C308" s="121"/>
      <c r="D308" s="121"/>
      <c r="E308" s="122"/>
      <c r="F308" s="77" t="str">
        <f t="shared" si="15"/>
        <v/>
      </c>
      <c r="G308" s="121"/>
      <c r="H308" s="121"/>
      <c r="I308" s="121"/>
      <c r="J308" s="121"/>
      <c r="K308" s="121"/>
      <c r="L308" s="121"/>
      <c r="M308" s="121"/>
      <c r="N308" s="121"/>
      <c r="O308" s="121"/>
      <c r="P308" s="121"/>
      <c r="Q308" s="121"/>
      <c r="R308" s="123"/>
      <c r="S308" s="123"/>
      <c r="AA308" s="43" t="s">
        <v>2561</v>
      </c>
      <c r="AB308" s="43" t="s">
        <v>2562</v>
      </c>
      <c r="AC308" s="43">
        <v>25</v>
      </c>
      <c r="AD308" s="43">
        <v>40</v>
      </c>
      <c r="AE308" s="43" t="s">
        <v>89</v>
      </c>
      <c r="AF308" s="43" t="s">
        <v>118</v>
      </c>
      <c r="AH308" s="43" t="s">
        <v>2562</v>
      </c>
      <c r="AJ308" s="43">
        <v>250931</v>
      </c>
      <c r="CB308" s="132" t="str">
        <f t="shared" si="14"/>
        <v/>
      </c>
      <c r="CC308" s="132" t="b">
        <v>0</v>
      </c>
    </row>
    <row r="309" spans="1:81" x14ac:dyDescent="0.35">
      <c r="A309" s="121"/>
      <c r="B309" s="121"/>
      <c r="C309" s="121"/>
      <c r="D309" s="121"/>
      <c r="E309" s="122"/>
      <c r="F309" s="77" t="str">
        <f t="shared" si="15"/>
        <v/>
      </c>
      <c r="G309" s="121"/>
      <c r="H309" s="121"/>
      <c r="I309" s="121"/>
      <c r="J309" s="121"/>
      <c r="K309" s="121"/>
      <c r="L309" s="121"/>
      <c r="M309" s="121"/>
      <c r="N309" s="121"/>
      <c r="O309" s="121"/>
      <c r="P309" s="121"/>
      <c r="Q309" s="121"/>
      <c r="R309" s="123"/>
      <c r="S309" s="123"/>
      <c r="AA309" s="43" t="s">
        <v>2563</v>
      </c>
      <c r="AB309" s="43" t="s">
        <v>2564</v>
      </c>
      <c r="AC309" s="43" t="s">
        <v>84</v>
      </c>
      <c r="AD309" s="43">
        <v>26</v>
      </c>
      <c r="AE309" s="43" t="s">
        <v>8</v>
      </c>
      <c r="AF309" s="43" t="s">
        <v>308</v>
      </c>
      <c r="AH309" s="43" t="s">
        <v>2564</v>
      </c>
      <c r="AJ309" s="43" t="s">
        <v>2565</v>
      </c>
      <c r="CB309" s="132" t="str">
        <f t="shared" si="14"/>
        <v/>
      </c>
      <c r="CC309" s="132" t="b">
        <v>0</v>
      </c>
    </row>
    <row r="310" spans="1:81" x14ac:dyDescent="0.35">
      <c r="A310" s="121"/>
      <c r="B310" s="121"/>
      <c r="C310" s="121"/>
      <c r="D310" s="121"/>
      <c r="E310" s="122"/>
      <c r="F310" s="77" t="str">
        <f t="shared" si="15"/>
        <v/>
      </c>
      <c r="G310" s="121"/>
      <c r="H310" s="121"/>
      <c r="I310" s="121"/>
      <c r="J310" s="121"/>
      <c r="K310" s="121"/>
      <c r="L310" s="121"/>
      <c r="M310" s="121"/>
      <c r="N310" s="121"/>
      <c r="O310" s="121"/>
      <c r="P310" s="121"/>
      <c r="Q310" s="121"/>
      <c r="R310" s="123"/>
      <c r="S310" s="123"/>
      <c r="AA310" s="43" t="s">
        <v>2566</v>
      </c>
      <c r="AB310" s="43" t="s">
        <v>2567</v>
      </c>
      <c r="AC310" s="43">
        <v>17</v>
      </c>
      <c r="AD310" s="43">
        <v>8</v>
      </c>
      <c r="AE310" s="43" t="s">
        <v>75</v>
      </c>
      <c r="AF310" s="43" t="s">
        <v>97</v>
      </c>
      <c r="AH310" s="43" t="s">
        <v>2567</v>
      </c>
      <c r="AJ310" s="43">
        <v>170694</v>
      </c>
      <c r="CB310" s="132" t="str">
        <f t="shared" si="14"/>
        <v/>
      </c>
      <c r="CC310" s="132" t="b">
        <v>0</v>
      </c>
    </row>
    <row r="311" spans="1:81" x14ac:dyDescent="0.35">
      <c r="A311" s="121"/>
      <c r="B311" s="121"/>
      <c r="C311" s="121"/>
      <c r="D311" s="121"/>
      <c r="E311" s="122"/>
      <c r="F311" s="77" t="str">
        <f t="shared" si="15"/>
        <v/>
      </c>
      <c r="G311" s="121"/>
      <c r="H311" s="121"/>
      <c r="I311" s="121"/>
      <c r="J311" s="121"/>
      <c r="K311" s="121"/>
      <c r="L311" s="121"/>
      <c r="M311" s="121"/>
      <c r="N311" s="121"/>
      <c r="O311" s="121"/>
      <c r="P311" s="121"/>
      <c r="Q311" s="121"/>
      <c r="R311" s="123"/>
      <c r="S311" s="123"/>
      <c r="AA311" s="43" t="s">
        <v>2568</v>
      </c>
      <c r="AB311" s="43" t="s">
        <v>2569</v>
      </c>
      <c r="AC311" s="43">
        <v>17</v>
      </c>
      <c r="AD311" s="43">
        <v>13</v>
      </c>
      <c r="AE311" s="43" t="s">
        <v>75</v>
      </c>
      <c r="AF311" s="43" t="s">
        <v>79</v>
      </c>
      <c r="AH311" s="43" t="s">
        <v>2569</v>
      </c>
      <c r="AJ311" s="43">
        <v>170708</v>
      </c>
      <c r="CB311" s="132" t="str">
        <f t="shared" si="14"/>
        <v/>
      </c>
      <c r="CC311" s="132" t="b">
        <v>0</v>
      </c>
    </row>
    <row r="312" spans="1:81" x14ac:dyDescent="0.35">
      <c r="A312" s="121"/>
      <c r="B312" s="121"/>
      <c r="C312" s="121"/>
      <c r="D312" s="121"/>
      <c r="E312" s="122"/>
      <c r="F312" s="77" t="str">
        <f t="shared" si="15"/>
        <v/>
      </c>
      <c r="G312" s="121"/>
      <c r="H312" s="121"/>
      <c r="I312" s="121"/>
      <c r="J312" s="121"/>
      <c r="K312" s="121"/>
      <c r="L312" s="121"/>
      <c r="M312" s="121"/>
      <c r="N312" s="121"/>
      <c r="O312" s="121"/>
      <c r="P312" s="121"/>
      <c r="Q312" s="121"/>
      <c r="R312" s="123"/>
      <c r="S312" s="123"/>
      <c r="AA312" s="43" t="s">
        <v>2570</v>
      </c>
      <c r="AB312" s="43" t="s">
        <v>2571</v>
      </c>
      <c r="AC312" s="43">
        <v>17</v>
      </c>
      <c r="AD312" s="43">
        <v>41</v>
      </c>
      <c r="AE312" s="43" t="s">
        <v>75</v>
      </c>
      <c r="AF312" s="43" t="s">
        <v>589</v>
      </c>
      <c r="AH312" s="43" t="s">
        <v>2571</v>
      </c>
      <c r="AJ312" s="43">
        <v>170715</v>
      </c>
      <c r="CB312" s="132" t="str">
        <f t="shared" si="14"/>
        <v/>
      </c>
      <c r="CC312" s="132" t="b">
        <v>0</v>
      </c>
    </row>
    <row r="313" spans="1:81" x14ac:dyDescent="0.35">
      <c r="A313" s="121"/>
      <c r="B313" s="121"/>
      <c r="C313" s="121"/>
      <c r="D313" s="121"/>
      <c r="E313" s="122"/>
      <c r="F313" s="77" t="str">
        <f t="shared" si="15"/>
        <v/>
      </c>
      <c r="G313" s="121"/>
      <c r="H313" s="121"/>
      <c r="I313" s="121"/>
      <c r="J313" s="121"/>
      <c r="K313" s="121"/>
      <c r="L313" s="121"/>
      <c r="M313" s="121"/>
      <c r="N313" s="121"/>
      <c r="O313" s="121"/>
      <c r="P313" s="121"/>
      <c r="Q313" s="121"/>
      <c r="R313" s="123"/>
      <c r="S313" s="123"/>
      <c r="AA313" s="43" t="s">
        <v>2572</v>
      </c>
      <c r="AB313" s="43" t="s">
        <v>2573</v>
      </c>
      <c r="AC313" s="43" t="s">
        <v>84</v>
      </c>
      <c r="AD313" s="43">
        <v>17</v>
      </c>
      <c r="AE313" s="43" t="s">
        <v>8</v>
      </c>
      <c r="AF313" s="43" t="s">
        <v>93</v>
      </c>
      <c r="AH313" s="43" t="s">
        <v>2573</v>
      </c>
      <c r="AJ313" s="43" t="s">
        <v>2574</v>
      </c>
      <c r="CB313" s="132" t="str">
        <f t="shared" si="14"/>
        <v/>
      </c>
      <c r="CC313" s="132" t="b">
        <v>0</v>
      </c>
    </row>
    <row r="314" spans="1:81" x14ac:dyDescent="0.35">
      <c r="A314" s="121"/>
      <c r="B314" s="121"/>
      <c r="C314" s="121"/>
      <c r="D314" s="121"/>
      <c r="E314" s="122"/>
      <c r="F314" s="77" t="str">
        <f t="shared" si="15"/>
        <v/>
      </c>
      <c r="G314" s="121"/>
      <c r="H314" s="121"/>
      <c r="I314" s="121"/>
      <c r="J314" s="121"/>
      <c r="K314" s="121"/>
      <c r="L314" s="121"/>
      <c r="M314" s="121"/>
      <c r="N314" s="121"/>
      <c r="O314" s="121"/>
      <c r="P314" s="121"/>
      <c r="Q314" s="121"/>
      <c r="R314" s="123"/>
      <c r="S314" s="123"/>
      <c r="AA314" s="43" t="s">
        <v>2575</v>
      </c>
      <c r="AB314" s="43" t="s">
        <v>2576</v>
      </c>
      <c r="AC314" s="43">
        <v>25</v>
      </c>
      <c r="AD314" s="43">
        <v>34</v>
      </c>
      <c r="AE314" s="43" t="s">
        <v>89</v>
      </c>
      <c r="AF314" s="43" t="s">
        <v>197</v>
      </c>
      <c r="AH314" s="43" t="s">
        <v>2576</v>
      </c>
      <c r="AJ314" s="43">
        <v>250946</v>
      </c>
      <c r="CB314" s="132" t="str">
        <f t="shared" si="14"/>
        <v/>
      </c>
      <c r="CC314" s="132" t="b">
        <v>0</v>
      </c>
    </row>
    <row r="315" spans="1:81" x14ac:dyDescent="0.35">
      <c r="A315" s="121"/>
      <c r="B315" s="121"/>
      <c r="C315" s="121"/>
      <c r="D315" s="121"/>
      <c r="E315" s="122"/>
      <c r="F315" s="77" t="str">
        <f t="shared" si="15"/>
        <v/>
      </c>
      <c r="G315" s="121"/>
      <c r="H315" s="121"/>
      <c r="I315" s="121"/>
      <c r="J315" s="121"/>
      <c r="K315" s="121"/>
      <c r="L315" s="121"/>
      <c r="M315" s="121"/>
      <c r="N315" s="121"/>
      <c r="O315" s="121"/>
      <c r="P315" s="121"/>
      <c r="Q315" s="121"/>
      <c r="R315" s="123"/>
      <c r="S315" s="123"/>
      <c r="AA315" s="43" t="s">
        <v>2577</v>
      </c>
      <c r="AB315" s="43" t="s">
        <v>2578</v>
      </c>
      <c r="AC315" s="43">
        <v>17</v>
      </c>
      <c r="AD315" s="43">
        <v>13</v>
      </c>
      <c r="AE315" s="43" t="s">
        <v>75</v>
      </c>
      <c r="AF315" s="43" t="s">
        <v>79</v>
      </c>
      <c r="AH315" s="43" t="s">
        <v>2578</v>
      </c>
      <c r="AJ315" s="43">
        <v>179026</v>
      </c>
      <c r="CB315" s="132" t="str">
        <f t="shared" si="14"/>
        <v/>
      </c>
      <c r="CC315" s="132" t="b">
        <v>0</v>
      </c>
    </row>
    <row r="316" spans="1:81" x14ac:dyDescent="0.35">
      <c r="A316" s="121"/>
      <c r="B316" s="121"/>
      <c r="C316" s="121"/>
      <c r="D316" s="121"/>
      <c r="E316" s="122"/>
      <c r="F316" s="77" t="str">
        <f t="shared" si="15"/>
        <v/>
      </c>
      <c r="G316" s="121"/>
      <c r="H316" s="121"/>
      <c r="I316" s="121"/>
      <c r="J316" s="121"/>
      <c r="K316" s="121"/>
      <c r="L316" s="121"/>
      <c r="M316" s="121"/>
      <c r="N316" s="121"/>
      <c r="O316" s="121"/>
      <c r="P316" s="121"/>
      <c r="Q316" s="121"/>
      <c r="R316" s="123"/>
      <c r="S316" s="123"/>
      <c r="AA316" s="43" t="s">
        <v>2579</v>
      </c>
      <c r="AB316" s="43" t="s">
        <v>2580</v>
      </c>
      <c r="AC316" s="43">
        <v>43</v>
      </c>
      <c r="AD316" s="43">
        <v>20</v>
      </c>
      <c r="AE316" s="43" t="s">
        <v>49</v>
      </c>
      <c r="AF316" s="43" t="s">
        <v>272</v>
      </c>
      <c r="AH316" s="43" t="s">
        <v>2580</v>
      </c>
      <c r="AJ316" s="43">
        <v>430614</v>
      </c>
      <c r="CB316" s="132" t="str">
        <f t="shared" si="14"/>
        <v/>
      </c>
      <c r="CC316" s="132" t="b">
        <v>0</v>
      </c>
    </row>
    <row r="317" spans="1:81" x14ac:dyDescent="0.35">
      <c r="A317" s="121"/>
      <c r="B317" s="121"/>
      <c r="C317" s="121"/>
      <c r="D317" s="121"/>
      <c r="E317" s="122"/>
      <c r="F317" s="77" t="str">
        <f t="shared" si="15"/>
        <v/>
      </c>
      <c r="G317" s="121"/>
      <c r="H317" s="121"/>
      <c r="I317" s="121"/>
      <c r="J317" s="121"/>
      <c r="K317" s="121"/>
      <c r="L317" s="121"/>
      <c r="M317" s="121"/>
      <c r="N317" s="121"/>
      <c r="O317" s="121"/>
      <c r="P317" s="121"/>
      <c r="Q317" s="121"/>
      <c r="R317" s="123"/>
      <c r="S317" s="123"/>
      <c r="AA317" s="43" t="s">
        <v>2581</v>
      </c>
      <c r="AB317" s="43" t="s">
        <v>2582</v>
      </c>
      <c r="AC317" s="43">
        <v>17</v>
      </c>
      <c r="AD317" s="43">
        <v>9</v>
      </c>
      <c r="AE317" s="43" t="s">
        <v>75</v>
      </c>
      <c r="AF317" s="43" t="s">
        <v>105</v>
      </c>
      <c r="AH317" s="43" t="s">
        <v>2582</v>
      </c>
      <c r="AJ317" s="43">
        <v>170736</v>
      </c>
      <c r="CB317" s="132" t="str">
        <f t="shared" si="14"/>
        <v/>
      </c>
      <c r="CC317" s="132" t="b">
        <v>0</v>
      </c>
    </row>
    <row r="318" spans="1:81" x14ac:dyDescent="0.35">
      <c r="A318" s="121"/>
      <c r="B318" s="121"/>
      <c r="C318" s="121"/>
      <c r="D318" s="121"/>
      <c r="E318" s="122"/>
      <c r="F318" s="77" t="str">
        <f t="shared" si="15"/>
        <v/>
      </c>
      <c r="G318" s="121"/>
      <c r="H318" s="121"/>
      <c r="I318" s="121"/>
      <c r="J318" s="121"/>
      <c r="K318" s="121"/>
      <c r="L318" s="121"/>
      <c r="M318" s="121"/>
      <c r="N318" s="121"/>
      <c r="O318" s="121"/>
      <c r="P318" s="121"/>
      <c r="Q318" s="121"/>
      <c r="R318" s="123"/>
      <c r="S318" s="123"/>
      <c r="AA318" s="43" t="s">
        <v>2583</v>
      </c>
      <c r="AB318" s="43" t="s">
        <v>2584</v>
      </c>
      <c r="AC318" s="43">
        <v>17</v>
      </c>
      <c r="AD318" s="43">
        <v>12</v>
      </c>
      <c r="AE318" s="43" t="s">
        <v>75</v>
      </c>
      <c r="AF318" s="43" t="s">
        <v>76</v>
      </c>
      <c r="AH318" s="43" t="s">
        <v>2584</v>
      </c>
      <c r="AJ318" s="43">
        <v>170741</v>
      </c>
      <c r="CB318" s="132" t="str">
        <f t="shared" si="14"/>
        <v/>
      </c>
      <c r="CC318" s="132" t="b">
        <v>0</v>
      </c>
    </row>
    <row r="319" spans="1:81" x14ac:dyDescent="0.35">
      <c r="A319" s="121"/>
      <c r="B319" s="121"/>
      <c r="C319" s="121"/>
      <c r="D319" s="121"/>
      <c r="E319" s="122"/>
      <c r="F319" s="77" t="str">
        <f t="shared" si="15"/>
        <v/>
      </c>
      <c r="G319" s="121"/>
      <c r="H319" s="121"/>
      <c r="I319" s="121"/>
      <c r="J319" s="121"/>
      <c r="K319" s="121"/>
      <c r="L319" s="121"/>
      <c r="M319" s="121"/>
      <c r="N319" s="121"/>
      <c r="O319" s="121"/>
      <c r="P319" s="121"/>
      <c r="Q319" s="121"/>
      <c r="R319" s="123"/>
      <c r="S319" s="123"/>
      <c r="AA319" s="43" t="s">
        <v>2585</v>
      </c>
      <c r="AB319" s="43" t="s">
        <v>2586</v>
      </c>
      <c r="AC319" s="43" t="s">
        <v>84</v>
      </c>
      <c r="AD319" s="43">
        <v>3</v>
      </c>
      <c r="AE319" s="43" t="s">
        <v>8</v>
      </c>
      <c r="AF319" s="43" t="s">
        <v>71</v>
      </c>
      <c r="AH319" s="43" t="s">
        <v>2586</v>
      </c>
      <c r="AJ319" s="43" t="s">
        <v>2587</v>
      </c>
      <c r="CB319" s="132" t="str">
        <f t="shared" si="14"/>
        <v/>
      </c>
      <c r="CC319" s="132" t="b">
        <v>0</v>
      </c>
    </row>
    <row r="320" spans="1:81" x14ac:dyDescent="0.35">
      <c r="A320" s="121"/>
      <c r="B320" s="121"/>
      <c r="C320" s="121"/>
      <c r="D320" s="121"/>
      <c r="E320" s="122"/>
      <c r="F320" s="77" t="str">
        <f t="shared" si="15"/>
        <v/>
      </c>
      <c r="G320" s="121"/>
      <c r="H320" s="121"/>
      <c r="I320" s="121"/>
      <c r="J320" s="121"/>
      <c r="K320" s="121"/>
      <c r="L320" s="121"/>
      <c r="M320" s="121"/>
      <c r="N320" s="121"/>
      <c r="O320" s="121"/>
      <c r="P320" s="121"/>
      <c r="Q320" s="121"/>
      <c r="R320" s="123"/>
      <c r="S320" s="123"/>
      <c r="AA320" s="43" t="s">
        <v>2588</v>
      </c>
      <c r="AB320" s="43" t="s">
        <v>2589</v>
      </c>
      <c r="AC320" s="43">
        <v>43</v>
      </c>
      <c r="AD320" s="43">
        <v>24</v>
      </c>
      <c r="AE320" s="43" t="s">
        <v>49</v>
      </c>
      <c r="AF320" s="43" t="s">
        <v>115</v>
      </c>
      <c r="AH320" s="43" t="s">
        <v>2589</v>
      </c>
      <c r="AJ320" s="43">
        <v>430629</v>
      </c>
      <c r="CB320" s="132" t="str">
        <f t="shared" si="14"/>
        <v/>
      </c>
      <c r="CC320" s="132" t="b">
        <v>0</v>
      </c>
    </row>
    <row r="321" spans="1:81" x14ac:dyDescent="0.35">
      <c r="A321" s="121"/>
      <c r="B321" s="121"/>
      <c r="C321" s="121"/>
      <c r="D321" s="121"/>
      <c r="E321" s="122"/>
      <c r="F321" s="77" t="str">
        <f t="shared" si="15"/>
        <v/>
      </c>
      <c r="G321" s="121"/>
      <c r="H321" s="121"/>
      <c r="I321" s="121"/>
      <c r="J321" s="121"/>
      <c r="K321" s="121"/>
      <c r="L321" s="121"/>
      <c r="M321" s="121"/>
      <c r="N321" s="121"/>
      <c r="O321" s="121"/>
      <c r="P321" s="121"/>
      <c r="Q321" s="121"/>
      <c r="R321" s="123"/>
      <c r="S321" s="123"/>
      <c r="AA321" s="43" t="s">
        <v>2590</v>
      </c>
      <c r="AB321" s="43" t="s">
        <v>2591</v>
      </c>
      <c r="AC321" s="43">
        <v>25</v>
      </c>
      <c r="AD321" s="43">
        <v>32</v>
      </c>
      <c r="AE321" s="43" t="s">
        <v>89</v>
      </c>
      <c r="AF321" s="43" t="s">
        <v>162</v>
      </c>
      <c r="AH321" s="43" t="s">
        <v>2591</v>
      </c>
      <c r="AJ321" s="43">
        <v>250962</v>
      </c>
      <c r="CB321" s="132" t="str">
        <f t="shared" si="14"/>
        <v/>
      </c>
      <c r="CC321" s="132" t="b">
        <v>0</v>
      </c>
    </row>
    <row r="322" spans="1:81" x14ac:dyDescent="0.35">
      <c r="A322" s="121"/>
      <c r="B322" s="121"/>
      <c r="C322" s="121"/>
      <c r="D322" s="121"/>
      <c r="E322" s="122"/>
      <c r="F322" s="77" t="str">
        <f t="shared" si="15"/>
        <v/>
      </c>
      <c r="G322" s="121"/>
      <c r="H322" s="121"/>
      <c r="I322" s="121"/>
      <c r="J322" s="121"/>
      <c r="K322" s="121"/>
      <c r="L322" s="121"/>
      <c r="M322" s="121"/>
      <c r="N322" s="121"/>
      <c r="O322" s="121"/>
      <c r="P322" s="121"/>
      <c r="Q322" s="121"/>
      <c r="R322" s="123"/>
      <c r="S322" s="123"/>
      <c r="AA322" s="43" t="s">
        <v>2592</v>
      </c>
      <c r="AB322" s="43" t="s">
        <v>2593</v>
      </c>
      <c r="AC322" s="43">
        <v>25</v>
      </c>
      <c r="AD322" s="43">
        <v>31</v>
      </c>
      <c r="AE322" s="43" t="s">
        <v>89</v>
      </c>
      <c r="AF322" s="43" t="s">
        <v>129</v>
      </c>
      <c r="AH322" s="43" t="s">
        <v>2593</v>
      </c>
      <c r="AJ322" s="43">
        <v>250978</v>
      </c>
      <c r="CB322" s="132" t="str">
        <f t="shared" si="14"/>
        <v/>
      </c>
      <c r="CC322" s="132" t="b">
        <v>0</v>
      </c>
    </row>
    <row r="323" spans="1:81" x14ac:dyDescent="0.35">
      <c r="A323" s="121"/>
      <c r="B323" s="121"/>
      <c r="C323" s="121"/>
      <c r="D323" s="121"/>
      <c r="E323" s="122"/>
      <c r="F323" s="77" t="str">
        <f t="shared" si="15"/>
        <v/>
      </c>
      <c r="G323" s="121"/>
      <c r="H323" s="121"/>
      <c r="I323" s="121"/>
      <c r="J323" s="121"/>
      <c r="K323" s="121"/>
      <c r="L323" s="121"/>
      <c r="M323" s="121"/>
      <c r="N323" s="121"/>
      <c r="O323" s="121"/>
      <c r="P323" s="121"/>
      <c r="Q323" s="121"/>
      <c r="R323" s="123"/>
      <c r="S323" s="123"/>
      <c r="AA323" s="43" t="s">
        <v>2594</v>
      </c>
      <c r="AB323" s="43" t="s">
        <v>2595</v>
      </c>
      <c r="AC323" s="43" t="s">
        <v>84</v>
      </c>
      <c r="AD323" s="43">
        <v>26</v>
      </c>
      <c r="AE323" s="43" t="s">
        <v>8</v>
      </c>
      <c r="AF323" s="43" t="s">
        <v>308</v>
      </c>
      <c r="AH323" s="43" t="s">
        <v>2595</v>
      </c>
      <c r="AJ323" s="43" t="s">
        <v>2596</v>
      </c>
      <c r="CB323" s="132" t="str">
        <f t="shared" si="14"/>
        <v/>
      </c>
      <c r="CC323" s="132" t="b">
        <v>0</v>
      </c>
    </row>
    <row r="324" spans="1:81" x14ac:dyDescent="0.35">
      <c r="A324" s="121"/>
      <c r="B324" s="121"/>
      <c r="C324" s="121"/>
      <c r="D324" s="121"/>
      <c r="E324" s="122"/>
      <c r="F324" s="77" t="str">
        <f t="shared" si="15"/>
        <v/>
      </c>
      <c r="G324" s="121"/>
      <c r="H324" s="121"/>
      <c r="I324" s="121"/>
      <c r="J324" s="121"/>
      <c r="K324" s="121"/>
      <c r="L324" s="121"/>
      <c r="M324" s="121"/>
      <c r="N324" s="121"/>
      <c r="O324" s="121"/>
      <c r="P324" s="121"/>
      <c r="Q324" s="121"/>
      <c r="R324" s="123"/>
      <c r="S324" s="123"/>
      <c r="AA324" s="43" t="s">
        <v>2597</v>
      </c>
      <c r="AB324" s="43" t="s">
        <v>2598</v>
      </c>
      <c r="AC324" s="43">
        <v>43</v>
      </c>
      <c r="AD324" s="43">
        <v>24</v>
      </c>
      <c r="AE324" s="43" t="s">
        <v>49</v>
      </c>
      <c r="AF324" s="43" t="s">
        <v>115</v>
      </c>
      <c r="AH324" s="43" t="s">
        <v>2598</v>
      </c>
      <c r="AJ324" s="43">
        <v>430635</v>
      </c>
      <c r="CB324" s="132" t="str">
        <f t="shared" si="14"/>
        <v/>
      </c>
      <c r="CC324" s="132" t="b">
        <v>0</v>
      </c>
    </row>
    <row r="325" spans="1:81" x14ac:dyDescent="0.35">
      <c r="A325" s="121"/>
      <c r="B325" s="121"/>
      <c r="C325" s="121"/>
      <c r="D325" s="121"/>
      <c r="E325" s="122"/>
      <c r="F325" s="77" t="str">
        <f t="shared" si="15"/>
        <v/>
      </c>
      <c r="G325" s="121"/>
      <c r="H325" s="121"/>
      <c r="I325" s="121"/>
      <c r="J325" s="121"/>
      <c r="K325" s="121"/>
      <c r="L325" s="121"/>
      <c r="M325" s="121"/>
      <c r="N325" s="121"/>
      <c r="O325" s="121"/>
      <c r="P325" s="121"/>
      <c r="Q325" s="121"/>
      <c r="R325" s="123"/>
      <c r="S325" s="123"/>
      <c r="AA325" s="43" t="s">
        <v>2599</v>
      </c>
      <c r="AB325" s="43" t="s">
        <v>2600</v>
      </c>
      <c r="AC325" s="43">
        <v>8</v>
      </c>
      <c r="AD325" s="43">
        <v>4</v>
      </c>
      <c r="AE325" s="43" t="s">
        <v>8</v>
      </c>
      <c r="AF325" s="43" t="s">
        <v>358</v>
      </c>
      <c r="AH325" s="43" t="s">
        <v>2600</v>
      </c>
      <c r="AJ325" s="43" t="s">
        <v>2601</v>
      </c>
      <c r="CB325" s="132" t="str">
        <f t="shared" si="14"/>
        <v/>
      </c>
      <c r="CC325" s="132" t="b">
        <v>0</v>
      </c>
    </row>
    <row r="326" spans="1:81" x14ac:dyDescent="0.35">
      <c r="AA326" s="43" t="s">
        <v>60</v>
      </c>
      <c r="AB326" s="43" t="s">
        <v>61</v>
      </c>
      <c r="AC326" s="43">
        <v>43</v>
      </c>
      <c r="AD326" s="43">
        <v>25</v>
      </c>
      <c r="AE326" s="43" t="s">
        <v>49</v>
      </c>
      <c r="AF326" s="43" t="s">
        <v>62</v>
      </c>
      <c r="AH326" s="43" t="s">
        <v>61</v>
      </c>
      <c r="AJ326" s="43">
        <v>430640</v>
      </c>
      <c r="CB326" s="133"/>
    </row>
    <row r="327" spans="1:81" x14ac:dyDescent="0.35">
      <c r="AA327" s="43" t="s">
        <v>63</v>
      </c>
      <c r="AB327" s="43" t="s">
        <v>64</v>
      </c>
      <c r="AC327" s="43">
        <v>43</v>
      </c>
      <c r="AD327" s="43">
        <v>23</v>
      </c>
      <c r="AE327" s="43" t="s">
        <v>49</v>
      </c>
      <c r="AF327" s="43" t="s">
        <v>65</v>
      </c>
      <c r="AH327" s="43" t="s">
        <v>64</v>
      </c>
      <c r="AJ327" s="43">
        <v>430653</v>
      </c>
      <c r="CB327" s="133"/>
    </row>
    <row r="328" spans="1:81" x14ac:dyDescent="0.35">
      <c r="AA328" s="43" t="s">
        <v>66</v>
      </c>
      <c r="AB328" s="43" t="s">
        <v>67</v>
      </c>
      <c r="AC328" s="43">
        <v>43</v>
      </c>
      <c r="AD328" s="43">
        <v>15</v>
      </c>
      <c r="AE328" s="43" t="s">
        <v>49</v>
      </c>
      <c r="AF328" s="43" t="s">
        <v>68</v>
      </c>
      <c r="AH328" s="43" t="s">
        <v>67</v>
      </c>
      <c r="AJ328" s="43">
        <v>430666</v>
      </c>
      <c r="CB328" s="133"/>
    </row>
    <row r="329" spans="1:81" x14ac:dyDescent="0.35">
      <c r="AA329" s="43" t="s">
        <v>69</v>
      </c>
      <c r="AB329" s="43" t="s">
        <v>70</v>
      </c>
      <c r="AC329" s="43">
        <v>8</v>
      </c>
      <c r="AD329" s="43">
        <v>3</v>
      </c>
      <c r="AE329" s="43" t="s">
        <v>8</v>
      </c>
      <c r="AF329" s="43" t="s">
        <v>71</v>
      </c>
      <c r="AH329" s="43" t="s">
        <v>70</v>
      </c>
      <c r="AJ329" s="43" t="s">
        <v>72</v>
      </c>
      <c r="CB329" s="133"/>
    </row>
    <row r="330" spans="1:81" x14ac:dyDescent="0.35">
      <c r="AA330" s="43" t="s">
        <v>73</v>
      </c>
      <c r="AB330" s="43" t="s">
        <v>74</v>
      </c>
      <c r="AC330" s="43">
        <v>17</v>
      </c>
      <c r="AD330" s="43">
        <v>12</v>
      </c>
      <c r="AE330" s="43" t="s">
        <v>75</v>
      </c>
      <c r="AF330" s="43" t="s">
        <v>76</v>
      </c>
      <c r="AH330" s="43" t="s">
        <v>74</v>
      </c>
      <c r="AJ330" s="43">
        <v>170754</v>
      </c>
      <c r="CB330" s="133"/>
    </row>
    <row r="331" spans="1:81" x14ac:dyDescent="0.35">
      <c r="AA331" s="43" t="s">
        <v>77</v>
      </c>
      <c r="AB331" s="43" t="s">
        <v>78</v>
      </c>
      <c r="AC331" s="43">
        <v>17</v>
      </c>
      <c r="AD331" s="43">
        <v>13</v>
      </c>
      <c r="AE331" s="43" t="s">
        <v>75</v>
      </c>
      <c r="AF331" s="43" t="s">
        <v>79</v>
      </c>
      <c r="AH331" s="43" t="s">
        <v>78</v>
      </c>
      <c r="AJ331" s="43">
        <v>170767</v>
      </c>
      <c r="CB331" s="133"/>
    </row>
    <row r="332" spans="1:81" x14ac:dyDescent="0.35">
      <c r="AA332" s="43" t="s">
        <v>80</v>
      </c>
      <c r="AB332" s="43" t="s">
        <v>81</v>
      </c>
      <c r="AC332" s="43">
        <v>17</v>
      </c>
      <c r="AD332" s="43">
        <v>12</v>
      </c>
      <c r="AE332" s="43" t="s">
        <v>75</v>
      </c>
      <c r="AF332" s="43" t="s">
        <v>76</v>
      </c>
      <c r="AH332" s="43" t="s">
        <v>81</v>
      </c>
      <c r="AJ332" s="43">
        <v>170773</v>
      </c>
      <c r="CB332" s="133"/>
    </row>
    <row r="333" spans="1:81" x14ac:dyDescent="0.35">
      <c r="AA333" s="43" t="s">
        <v>82</v>
      </c>
      <c r="AB333" s="43" t="s">
        <v>83</v>
      </c>
      <c r="AC333" s="43" t="s">
        <v>84</v>
      </c>
      <c r="AD333" s="43">
        <v>2</v>
      </c>
      <c r="AE333" s="43" t="s">
        <v>8</v>
      </c>
      <c r="AF333" s="43" t="s">
        <v>85</v>
      </c>
      <c r="AH333" s="43" t="s">
        <v>83</v>
      </c>
      <c r="AJ333" s="43" t="s">
        <v>86</v>
      </c>
      <c r="CB333" s="133"/>
    </row>
    <row r="334" spans="1:81" x14ac:dyDescent="0.35">
      <c r="AA334" s="43" t="s">
        <v>87</v>
      </c>
      <c r="AB334" s="43" t="s">
        <v>88</v>
      </c>
      <c r="AC334" s="43">
        <v>25</v>
      </c>
      <c r="AD334" s="43">
        <v>37</v>
      </c>
      <c r="AE334" s="43" t="s">
        <v>89</v>
      </c>
      <c r="AF334" s="43" t="s">
        <v>90</v>
      </c>
      <c r="AH334" s="43" t="s">
        <v>88</v>
      </c>
      <c r="AJ334" s="43">
        <v>250984</v>
      </c>
      <c r="CB334" s="133"/>
    </row>
    <row r="335" spans="1:81" x14ac:dyDescent="0.35">
      <c r="AA335" s="43" t="s">
        <v>91</v>
      </c>
      <c r="AB335" s="43" t="s">
        <v>92</v>
      </c>
      <c r="AC335" s="43" t="s">
        <v>84</v>
      </c>
      <c r="AD335" s="43">
        <v>17</v>
      </c>
      <c r="AE335" s="43" t="s">
        <v>8</v>
      </c>
      <c r="AF335" s="43" t="s">
        <v>93</v>
      </c>
      <c r="AH335" s="43" t="s">
        <v>92</v>
      </c>
      <c r="AJ335" s="43" t="s">
        <v>94</v>
      </c>
      <c r="CB335" s="133"/>
    </row>
    <row r="336" spans="1:81" x14ac:dyDescent="0.35">
      <c r="O336" s="120"/>
      <c r="P336" s="120"/>
      <c r="Q336" s="120"/>
      <c r="R336" s="120"/>
      <c r="S336" s="120"/>
      <c r="AA336" s="43" t="s">
        <v>95</v>
      </c>
      <c r="AB336" s="43" t="s">
        <v>96</v>
      </c>
      <c r="AC336" s="43">
        <v>17</v>
      </c>
      <c r="AD336" s="43">
        <v>8</v>
      </c>
      <c r="AE336" s="43" t="s">
        <v>75</v>
      </c>
      <c r="AF336" s="43" t="s">
        <v>97</v>
      </c>
      <c r="AH336" s="43" t="s">
        <v>96</v>
      </c>
      <c r="AJ336" s="43">
        <v>170789</v>
      </c>
      <c r="CB336" s="133"/>
    </row>
    <row r="337" spans="15:80" x14ac:dyDescent="0.35">
      <c r="O337" s="120"/>
      <c r="P337" s="120"/>
      <c r="Q337" s="120"/>
      <c r="R337" s="120"/>
      <c r="S337" s="120"/>
      <c r="AA337" s="43" t="s">
        <v>98</v>
      </c>
      <c r="AB337" s="43" t="s">
        <v>99</v>
      </c>
      <c r="AC337" s="43">
        <v>25</v>
      </c>
      <c r="AD337" s="43">
        <v>30</v>
      </c>
      <c r="AE337" s="43" t="s">
        <v>89</v>
      </c>
      <c r="AF337" s="43" t="s">
        <v>100</v>
      </c>
      <c r="AH337" s="43" t="s">
        <v>99</v>
      </c>
      <c r="AJ337" s="43">
        <v>259123</v>
      </c>
      <c r="CB337" s="133"/>
    </row>
    <row r="338" spans="15:80" x14ac:dyDescent="0.35">
      <c r="O338" s="120"/>
      <c r="P338" s="120"/>
      <c r="Q338" s="120"/>
      <c r="R338" s="120"/>
      <c r="S338" s="120"/>
      <c r="AA338" s="43" t="s">
        <v>101</v>
      </c>
      <c r="AB338" s="43" t="s">
        <v>102</v>
      </c>
      <c r="AC338" s="43">
        <v>43</v>
      </c>
      <c r="AD338" s="43">
        <v>23</v>
      </c>
      <c r="AE338" s="43" t="s">
        <v>49</v>
      </c>
      <c r="AF338" s="43" t="s">
        <v>65</v>
      </c>
      <c r="AH338" s="43" t="s">
        <v>102</v>
      </c>
      <c r="AJ338" s="43">
        <v>430672</v>
      </c>
      <c r="CB338" s="133"/>
    </row>
    <row r="339" spans="15:80" x14ac:dyDescent="0.35">
      <c r="O339" s="120"/>
      <c r="P339" s="120"/>
      <c r="Q339" s="120"/>
      <c r="R339" s="120"/>
      <c r="S339" s="120"/>
      <c r="AA339" s="43" t="s">
        <v>103</v>
      </c>
      <c r="AB339" s="43" t="s">
        <v>104</v>
      </c>
      <c r="AC339" s="43">
        <v>17</v>
      </c>
      <c r="AD339" s="43">
        <v>9</v>
      </c>
      <c r="AE339" s="43" t="s">
        <v>75</v>
      </c>
      <c r="AF339" s="43" t="s">
        <v>105</v>
      </c>
      <c r="AH339" s="43" t="s">
        <v>104</v>
      </c>
      <c r="AJ339" s="43">
        <v>170792</v>
      </c>
      <c r="CB339" s="133"/>
    </row>
    <row r="340" spans="15:80" x14ac:dyDescent="0.35">
      <c r="O340" s="120"/>
      <c r="P340" s="120"/>
      <c r="Q340" s="120"/>
      <c r="R340" s="120"/>
      <c r="S340" s="120"/>
      <c r="AA340" s="43" t="s">
        <v>106</v>
      </c>
      <c r="AB340" s="43" t="s">
        <v>107</v>
      </c>
      <c r="AC340" s="43" t="s">
        <v>84</v>
      </c>
      <c r="AD340" s="43">
        <v>28</v>
      </c>
      <c r="AE340" s="43" t="s">
        <v>8</v>
      </c>
      <c r="AF340" s="43" t="s">
        <v>108</v>
      </c>
      <c r="AH340" s="43" t="s">
        <v>107</v>
      </c>
      <c r="AJ340" s="43" t="s">
        <v>109</v>
      </c>
      <c r="CB340" s="133"/>
    </row>
    <row r="341" spans="15:80" x14ac:dyDescent="0.35">
      <c r="O341" s="120"/>
      <c r="P341" s="120"/>
      <c r="Q341" s="120"/>
      <c r="R341" s="120"/>
      <c r="S341" s="120"/>
      <c r="AA341" s="43" t="s">
        <v>110</v>
      </c>
      <c r="AB341" s="43" t="s">
        <v>111</v>
      </c>
      <c r="AC341" s="43" t="s">
        <v>84</v>
      </c>
      <c r="AD341" s="43">
        <v>28</v>
      </c>
      <c r="AE341" s="43" t="s">
        <v>8</v>
      </c>
      <c r="AF341" s="43" t="s">
        <v>108</v>
      </c>
      <c r="AH341" s="43" t="s">
        <v>111</v>
      </c>
      <c r="AJ341" s="43" t="s">
        <v>112</v>
      </c>
      <c r="CB341" s="133"/>
    </row>
    <row r="342" spans="15:80" x14ac:dyDescent="0.35">
      <c r="O342" s="120"/>
      <c r="P342" s="120"/>
      <c r="Q342" s="120"/>
      <c r="R342" s="120"/>
      <c r="S342" s="120"/>
      <c r="AA342" s="43" t="s">
        <v>113</v>
      </c>
      <c r="AB342" s="43" t="s">
        <v>114</v>
      </c>
      <c r="AC342" s="43">
        <v>43</v>
      </c>
      <c r="AD342" s="43">
        <v>24</v>
      </c>
      <c r="AE342" s="43" t="s">
        <v>49</v>
      </c>
      <c r="AF342" s="43" t="s">
        <v>115</v>
      </c>
      <c r="AH342" s="43" t="s">
        <v>114</v>
      </c>
      <c r="AJ342" s="43">
        <v>430688</v>
      </c>
      <c r="CB342" s="133"/>
    </row>
    <row r="343" spans="15:80" x14ac:dyDescent="0.35">
      <c r="O343" s="120"/>
      <c r="P343" s="120"/>
      <c r="Q343" s="120"/>
      <c r="R343" s="120"/>
      <c r="S343" s="120"/>
      <c r="AA343" s="43" t="s">
        <v>116</v>
      </c>
      <c r="AB343" s="43" t="s">
        <v>117</v>
      </c>
      <c r="AC343" s="43">
        <v>25</v>
      </c>
      <c r="AD343" s="43">
        <v>40</v>
      </c>
      <c r="AE343" s="43" t="s">
        <v>89</v>
      </c>
      <c r="AF343" s="43" t="s">
        <v>118</v>
      </c>
      <c r="AH343" s="43" t="s">
        <v>117</v>
      </c>
      <c r="AJ343" s="43">
        <v>250997</v>
      </c>
      <c r="CB343" s="133"/>
    </row>
    <row r="344" spans="15:80" x14ac:dyDescent="0.35">
      <c r="O344" s="120"/>
      <c r="P344" s="120"/>
      <c r="Q344" s="120"/>
      <c r="R344" s="120"/>
      <c r="S344" s="120"/>
      <c r="AA344" s="43" t="s">
        <v>119</v>
      </c>
      <c r="AB344" s="43" t="s">
        <v>120</v>
      </c>
      <c r="AC344" s="43">
        <v>17</v>
      </c>
      <c r="AD344" s="43">
        <v>7</v>
      </c>
      <c r="AE344" s="43" t="s">
        <v>75</v>
      </c>
      <c r="AF344" s="43" t="s">
        <v>121</v>
      </c>
      <c r="AH344" s="43" t="s">
        <v>120</v>
      </c>
      <c r="AJ344" s="43">
        <v>170806</v>
      </c>
      <c r="CB344" s="133"/>
    </row>
    <row r="345" spans="15:80" x14ac:dyDescent="0.35">
      <c r="O345" s="120"/>
      <c r="P345" s="120"/>
      <c r="Q345" s="120"/>
      <c r="R345" s="120"/>
      <c r="S345" s="120"/>
      <c r="AA345" s="43" t="s">
        <v>122</v>
      </c>
      <c r="AB345" s="43" t="s">
        <v>123</v>
      </c>
      <c r="AC345" s="43">
        <v>25</v>
      </c>
      <c r="AD345" s="43">
        <v>28</v>
      </c>
      <c r="AE345" s="43" t="s">
        <v>89</v>
      </c>
      <c r="AF345" s="43" t="s">
        <v>108</v>
      </c>
      <c r="AH345" s="43" t="s">
        <v>123</v>
      </c>
      <c r="AJ345" s="43">
        <v>251001</v>
      </c>
      <c r="CB345" s="133"/>
    </row>
    <row r="346" spans="15:80" x14ac:dyDescent="0.35">
      <c r="O346" s="120"/>
      <c r="P346" s="120"/>
      <c r="Q346" s="120"/>
      <c r="R346" s="120"/>
      <c r="S346" s="120"/>
      <c r="AA346" s="43" t="s">
        <v>124</v>
      </c>
      <c r="AB346" s="43" t="s">
        <v>125</v>
      </c>
      <c r="AC346" s="43" t="s">
        <v>84</v>
      </c>
      <c r="AD346" s="43">
        <v>17</v>
      </c>
      <c r="AE346" s="43" t="s">
        <v>8</v>
      </c>
      <c r="AF346" s="43" t="s">
        <v>93</v>
      </c>
      <c r="AH346" s="43" t="s">
        <v>125</v>
      </c>
      <c r="AJ346" s="43" t="s">
        <v>126</v>
      </c>
      <c r="CB346" s="133"/>
    </row>
    <row r="347" spans="15:80" x14ac:dyDescent="0.35">
      <c r="O347" s="120"/>
      <c r="P347" s="120"/>
      <c r="Q347" s="120"/>
      <c r="R347" s="120"/>
      <c r="S347" s="120"/>
      <c r="AA347" s="43" t="s">
        <v>127</v>
      </c>
      <c r="AB347" s="43" t="s">
        <v>128</v>
      </c>
      <c r="AC347" s="43">
        <v>25</v>
      </c>
      <c r="AD347" s="43">
        <v>31</v>
      </c>
      <c r="AE347" s="43" t="s">
        <v>89</v>
      </c>
      <c r="AF347" s="43" t="s">
        <v>129</v>
      </c>
      <c r="AH347" s="43" t="s">
        <v>128</v>
      </c>
      <c r="AJ347" s="43">
        <v>251018</v>
      </c>
      <c r="CB347" s="133"/>
    </row>
    <row r="348" spans="15:80" x14ac:dyDescent="0.35">
      <c r="O348" s="120"/>
      <c r="P348" s="120"/>
      <c r="Q348" s="120"/>
      <c r="R348" s="120"/>
      <c r="S348" s="120"/>
      <c r="AA348" s="43" t="s">
        <v>130</v>
      </c>
      <c r="AB348" s="43" t="s">
        <v>131</v>
      </c>
      <c r="AC348" s="43" t="s">
        <v>84</v>
      </c>
      <c r="AD348" s="43">
        <v>3</v>
      </c>
      <c r="AE348" s="43" t="s">
        <v>8</v>
      </c>
      <c r="AF348" s="43" t="s">
        <v>71</v>
      </c>
      <c r="AH348" s="43" t="s">
        <v>131</v>
      </c>
      <c r="AJ348" s="43" t="s">
        <v>132</v>
      </c>
      <c r="CB348" s="133"/>
    </row>
    <row r="349" spans="15:80" x14ac:dyDescent="0.35">
      <c r="O349" s="120"/>
      <c r="P349" s="120"/>
      <c r="Q349" s="120"/>
      <c r="R349" s="120"/>
      <c r="S349" s="120"/>
      <c r="AA349" s="43" t="s">
        <v>133</v>
      </c>
      <c r="AB349" s="43" t="s">
        <v>134</v>
      </c>
      <c r="AC349" s="43">
        <v>25</v>
      </c>
      <c r="AD349" s="43">
        <v>30</v>
      </c>
      <c r="AE349" s="43" t="s">
        <v>89</v>
      </c>
      <c r="AF349" s="43" t="s">
        <v>100</v>
      </c>
      <c r="AH349" s="43" t="s">
        <v>134</v>
      </c>
      <c r="AJ349" s="43">
        <v>251023</v>
      </c>
      <c r="CB349" s="133"/>
    </row>
    <row r="350" spans="15:80" x14ac:dyDescent="0.35">
      <c r="O350" s="120"/>
      <c r="P350" s="120"/>
      <c r="Q350" s="120"/>
      <c r="R350" s="120"/>
      <c r="S350" s="120"/>
      <c r="AA350" s="43" t="s">
        <v>135</v>
      </c>
      <c r="AB350" s="43" t="s">
        <v>136</v>
      </c>
      <c r="AC350" s="43" t="s">
        <v>84</v>
      </c>
      <c r="AD350" s="43">
        <v>3</v>
      </c>
      <c r="AE350" s="43" t="s">
        <v>8</v>
      </c>
      <c r="AF350" s="43" t="s">
        <v>71</v>
      </c>
      <c r="AH350" s="43" t="s">
        <v>136</v>
      </c>
      <c r="AJ350" s="43" t="s">
        <v>137</v>
      </c>
      <c r="CB350" s="133"/>
    </row>
    <row r="351" spans="15:80" x14ac:dyDescent="0.35">
      <c r="O351" s="120"/>
      <c r="P351" s="120"/>
      <c r="Q351" s="120"/>
      <c r="R351" s="120"/>
      <c r="S351" s="120"/>
      <c r="AA351" s="43" t="s">
        <v>138</v>
      </c>
      <c r="AB351" s="43" t="s">
        <v>139</v>
      </c>
      <c r="AC351" s="43">
        <v>25</v>
      </c>
      <c r="AD351" s="43">
        <v>33</v>
      </c>
      <c r="AE351" s="43" t="s">
        <v>89</v>
      </c>
      <c r="AF351" s="43" t="s">
        <v>140</v>
      </c>
      <c r="AH351" s="43" t="s">
        <v>139</v>
      </c>
      <c r="AJ351" s="43">
        <v>251039</v>
      </c>
      <c r="CB351" s="133"/>
    </row>
    <row r="352" spans="15:80" x14ac:dyDescent="0.35">
      <c r="O352" s="120"/>
      <c r="P352" s="120"/>
      <c r="Q352" s="120"/>
      <c r="R352" s="120"/>
      <c r="S352" s="120"/>
      <c r="AA352" s="43" t="s">
        <v>141</v>
      </c>
      <c r="AB352" s="43" t="s">
        <v>142</v>
      </c>
      <c r="AC352" s="43">
        <v>25</v>
      </c>
      <c r="AD352" s="43">
        <v>31</v>
      </c>
      <c r="AE352" s="43" t="s">
        <v>89</v>
      </c>
      <c r="AF352" s="43" t="s">
        <v>129</v>
      </c>
      <c r="AH352" s="43" t="s">
        <v>142</v>
      </c>
      <c r="AJ352" s="43">
        <v>251057</v>
      </c>
      <c r="CB352" s="133"/>
    </row>
    <row r="353" spans="15:80" x14ac:dyDescent="0.35">
      <c r="O353" s="120"/>
      <c r="P353" s="120"/>
      <c r="Q353" s="120"/>
      <c r="R353" s="120"/>
      <c r="S353" s="120"/>
      <c r="AA353" s="43" t="s">
        <v>143</v>
      </c>
      <c r="AB353" s="43" t="s">
        <v>144</v>
      </c>
      <c r="AC353" s="43">
        <v>25</v>
      </c>
      <c r="AD353" s="43">
        <v>33</v>
      </c>
      <c r="AE353" s="43" t="s">
        <v>89</v>
      </c>
      <c r="AF353" s="43" t="s">
        <v>140</v>
      </c>
      <c r="AH353" s="43" t="s">
        <v>144</v>
      </c>
      <c r="AJ353" s="43">
        <v>251044</v>
      </c>
      <c r="CB353" s="133"/>
    </row>
    <row r="354" spans="15:80" x14ac:dyDescent="0.35">
      <c r="O354" s="120"/>
      <c r="P354" s="120"/>
      <c r="Q354" s="120"/>
      <c r="R354" s="120"/>
      <c r="S354" s="120"/>
      <c r="AA354" s="43" t="s">
        <v>145</v>
      </c>
      <c r="AB354" s="43" t="s">
        <v>146</v>
      </c>
      <c r="AC354" s="43">
        <v>43</v>
      </c>
      <c r="AD354" s="43">
        <v>21</v>
      </c>
      <c r="AE354" s="43" t="s">
        <v>49</v>
      </c>
      <c r="AF354" s="43" t="s">
        <v>147</v>
      </c>
      <c r="AH354" s="43" t="s">
        <v>146</v>
      </c>
      <c r="AJ354" s="43">
        <v>430691</v>
      </c>
      <c r="CB354" s="133"/>
    </row>
    <row r="355" spans="15:80" x14ac:dyDescent="0.35">
      <c r="O355" s="120"/>
      <c r="P355" s="120"/>
      <c r="Q355" s="120"/>
      <c r="R355" s="120"/>
      <c r="S355" s="120"/>
      <c r="AA355" s="43" t="s">
        <v>148</v>
      </c>
      <c r="AB355" s="43" t="s">
        <v>149</v>
      </c>
      <c r="AC355" s="43" t="s">
        <v>84</v>
      </c>
      <c r="AD355" s="43">
        <v>3</v>
      </c>
      <c r="AE355" s="43" t="s">
        <v>8</v>
      </c>
      <c r="AF355" s="43" t="s">
        <v>71</v>
      </c>
      <c r="AH355" s="43" t="s">
        <v>149</v>
      </c>
      <c r="AJ355" s="43" t="s">
        <v>150</v>
      </c>
      <c r="CB355" s="133"/>
    </row>
    <row r="356" spans="15:80" x14ac:dyDescent="0.35">
      <c r="O356" s="120"/>
      <c r="P356" s="120"/>
      <c r="Q356" s="120"/>
      <c r="R356" s="120"/>
      <c r="S356" s="120"/>
      <c r="AA356" s="43" t="s">
        <v>151</v>
      </c>
      <c r="AB356" s="43" t="s">
        <v>152</v>
      </c>
      <c r="AC356" s="43">
        <v>17</v>
      </c>
      <c r="AD356" s="43">
        <v>13</v>
      </c>
      <c r="AE356" s="43" t="s">
        <v>75</v>
      </c>
      <c r="AF356" s="43" t="s">
        <v>79</v>
      </c>
      <c r="AH356" s="43" t="s">
        <v>152</v>
      </c>
      <c r="AJ356" s="43">
        <v>170813</v>
      </c>
      <c r="CB356" s="133"/>
    </row>
    <row r="357" spans="15:80" x14ac:dyDescent="0.35">
      <c r="O357" s="120"/>
      <c r="P357" s="120"/>
      <c r="Q357" s="120"/>
      <c r="R357" s="120"/>
      <c r="S357" s="120"/>
      <c r="AA357" s="43" t="s">
        <v>153</v>
      </c>
      <c r="AB357" s="43" t="s">
        <v>154</v>
      </c>
      <c r="AC357" s="43" t="s">
        <v>84</v>
      </c>
      <c r="AD357" s="43">
        <v>28</v>
      </c>
      <c r="AE357" s="43" t="s">
        <v>8</v>
      </c>
      <c r="AF357" s="43" t="s">
        <v>108</v>
      </c>
      <c r="AH357" s="43" t="s">
        <v>154</v>
      </c>
      <c r="AJ357" s="43" t="s">
        <v>155</v>
      </c>
      <c r="CB357" s="133"/>
    </row>
    <row r="358" spans="15:80" x14ac:dyDescent="0.35">
      <c r="O358" s="120"/>
      <c r="P358" s="120"/>
      <c r="Q358" s="120"/>
      <c r="R358" s="120"/>
      <c r="S358" s="120"/>
      <c r="AA358" s="43" t="s">
        <v>156</v>
      </c>
      <c r="AB358" s="43" t="s">
        <v>157</v>
      </c>
      <c r="AC358" s="43">
        <v>43</v>
      </c>
      <c r="AD358" s="43">
        <v>21</v>
      </c>
      <c r="AE358" s="43" t="s">
        <v>49</v>
      </c>
      <c r="AF358" s="43" t="s">
        <v>147</v>
      </c>
      <c r="AH358" s="43" t="s">
        <v>157</v>
      </c>
      <c r="AJ358" s="43">
        <v>430705</v>
      </c>
      <c r="CB358" s="133"/>
    </row>
    <row r="359" spans="15:80" x14ac:dyDescent="0.35">
      <c r="O359" s="120"/>
      <c r="P359" s="120"/>
      <c r="Q359" s="120"/>
      <c r="R359" s="120"/>
      <c r="S359" s="120"/>
      <c r="AA359" s="43" t="s">
        <v>158</v>
      </c>
      <c r="AB359" s="43" t="s">
        <v>159</v>
      </c>
      <c r="AC359" s="43">
        <v>17</v>
      </c>
      <c r="AD359" s="43">
        <v>8</v>
      </c>
      <c r="AE359" s="43" t="s">
        <v>75</v>
      </c>
      <c r="AF359" s="43" t="s">
        <v>97</v>
      </c>
      <c r="AH359" s="43" t="s">
        <v>159</v>
      </c>
      <c r="AJ359" s="43">
        <v>170828</v>
      </c>
      <c r="CB359" s="133"/>
    </row>
    <row r="360" spans="15:80" x14ac:dyDescent="0.35">
      <c r="O360" s="120"/>
      <c r="P360" s="120"/>
      <c r="Q360" s="120"/>
      <c r="R360" s="120"/>
      <c r="S360" s="120"/>
      <c r="AA360" s="43" t="s">
        <v>160</v>
      </c>
      <c r="AB360" s="43" t="s">
        <v>161</v>
      </c>
      <c r="AC360" s="43">
        <v>25</v>
      </c>
      <c r="AD360" s="43">
        <v>32</v>
      </c>
      <c r="AE360" s="43" t="s">
        <v>89</v>
      </c>
      <c r="AF360" s="43" t="s">
        <v>162</v>
      </c>
      <c r="AH360" s="43" t="s">
        <v>161</v>
      </c>
      <c r="AJ360" s="43">
        <v>251095</v>
      </c>
      <c r="CB360" s="133"/>
    </row>
    <row r="361" spans="15:80" x14ac:dyDescent="0.35">
      <c r="O361" s="120"/>
      <c r="P361" s="120"/>
      <c r="Q361" s="120"/>
      <c r="R361" s="120"/>
      <c r="S361" s="120"/>
      <c r="AA361" s="43" t="s">
        <v>163</v>
      </c>
      <c r="AB361" s="43" t="s">
        <v>164</v>
      </c>
      <c r="AC361" s="43">
        <v>25</v>
      </c>
      <c r="AD361" s="43">
        <v>36</v>
      </c>
      <c r="AE361" s="43" t="s">
        <v>89</v>
      </c>
      <c r="AF361" s="43" t="s">
        <v>165</v>
      </c>
      <c r="AH361" s="43" t="s">
        <v>164</v>
      </c>
      <c r="AJ361" s="43">
        <v>259031</v>
      </c>
      <c r="CB361" s="133"/>
    </row>
    <row r="362" spans="15:80" x14ac:dyDescent="0.35">
      <c r="O362" s="120"/>
      <c r="P362" s="120"/>
      <c r="Q362" s="120"/>
      <c r="R362" s="120"/>
      <c r="S362" s="120"/>
      <c r="AA362" s="43" t="s">
        <v>166</v>
      </c>
      <c r="AB362" s="43" t="s">
        <v>167</v>
      </c>
      <c r="AC362" s="43">
        <v>25</v>
      </c>
      <c r="AD362" s="43">
        <v>33</v>
      </c>
      <c r="AE362" s="43" t="s">
        <v>89</v>
      </c>
      <c r="AF362" s="43" t="s">
        <v>140</v>
      </c>
      <c r="AH362" s="43" t="s">
        <v>167</v>
      </c>
      <c r="AJ362" s="43">
        <v>251109</v>
      </c>
      <c r="CB362" s="133"/>
    </row>
    <row r="363" spans="15:80" x14ac:dyDescent="0.35">
      <c r="O363" s="120"/>
      <c r="P363" s="120"/>
      <c r="Q363" s="120"/>
      <c r="R363" s="120"/>
      <c r="S363" s="120"/>
      <c r="AA363" s="43" t="s">
        <v>168</v>
      </c>
      <c r="AB363" s="43" t="s">
        <v>169</v>
      </c>
      <c r="AC363" s="43">
        <v>25</v>
      </c>
      <c r="AD363" s="43">
        <v>29</v>
      </c>
      <c r="AE363" s="43" t="s">
        <v>89</v>
      </c>
      <c r="AF363" s="43" t="s">
        <v>170</v>
      </c>
      <c r="AH363" s="43" t="s">
        <v>169</v>
      </c>
      <c r="AJ363" s="43">
        <v>251116</v>
      </c>
      <c r="CB363" s="133"/>
    </row>
    <row r="364" spans="15:80" x14ac:dyDescent="0.35">
      <c r="O364" s="120"/>
      <c r="P364" s="120"/>
      <c r="Q364" s="120"/>
      <c r="R364" s="120"/>
      <c r="S364" s="120"/>
      <c r="AA364" s="43" t="s">
        <v>171</v>
      </c>
      <c r="AB364" s="43" t="s">
        <v>172</v>
      </c>
      <c r="AC364" s="43" t="s">
        <v>84</v>
      </c>
      <c r="AD364" s="43">
        <v>6</v>
      </c>
      <c r="AE364" s="43" t="s">
        <v>8</v>
      </c>
      <c r="AF364" s="43" t="s">
        <v>173</v>
      </c>
      <c r="AH364" s="43" t="s">
        <v>172</v>
      </c>
      <c r="AJ364" s="43" t="s">
        <v>174</v>
      </c>
      <c r="CB364" s="133"/>
    </row>
    <row r="365" spans="15:80" x14ac:dyDescent="0.35">
      <c r="O365" s="120"/>
      <c r="P365" s="120"/>
      <c r="Q365" s="120"/>
      <c r="R365" s="120"/>
      <c r="S365" s="120"/>
      <c r="AA365" s="43" t="s">
        <v>175</v>
      </c>
      <c r="AB365" s="43" t="s">
        <v>176</v>
      </c>
      <c r="AC365" s="43">
        <v>43</v>
      </c>
      <c r="AD365" s="43">
        <v>25</v>
      </c>
      <c r="AE365" s="43" t="s">
        <v>49</v>
      </c>
      <c r="AF365" s="43" t="s">
        <v>62</v>
      </c>
      <c r="AH365" s="43" t="s">
        <v>176</v>
      </c>
      <c r="AJ365" s="43">
        <v>430712</v>
      </c>
      <c r="CB365" s="133"/>
    </row>
    <row r="366" spans="15:80" x14ac:dyDescent="0.35">
      <c r="O366" s="120"/>
      <c r="P366" s="120"/>
      <c r="Q366" s="120"/>
      <c r="R366" s="120"/>
      <c r="S366" s="120"/>
      <c r="AA366" s="43" t="s">
        <v>177</v>
      </c>
      <c r="AB366" s="43" t="s">
        <v>178</v>
      </c>
      <c r="AC366" s="43" t="s">
        <v>84</v>
      </c>
      <c r="AD366" s="43">
        <v>1</v>
      </c>
      <c r="AE366" s="43" t="s">
        <v>8</v>
      </c>
      <c r="AF366" s="43" t="s">
        <v>179</v>
      </c>
      <c r="AH366" s="43" t="s">
        <v>178</v>
      </c>
      <c r="AJ366" s="43" t="s">
        <v>180</v>
      </c>
      <c r="CB366" s="133"/>
    </row>
    <row r="367" spans="15:80" x14ac:dyDescent="0.35">
      <c r="O367" s="120"/>
      <c r="P367" s="120"/>
      <c r="Q367" s="120"/>
      <c r="R367" s="120"/>
      <c r="S367" s="120"/>
      <c r="AA367" s="43" t="s">
        <v>181</v>
      </c>
      <c r="AB367" s="43" t="s">
        <v>182</v>
      </c>
      <c r="AC367" s="43" t="s">
        <v>84</v>
      </c>
      <c r="AD367" s="43">
        <v>27</v>
      </c>
      <c r="AE367" s="43" t="s">
        <v>8</v>
      </c>
      <c r="AF367" s="43" t="s">
        <v>183</v>
      </c>
      <c r="AH367" s="43" t="s">
        <v>182</v>
      </c>
      <c r="AJ367" s="43" t="s">
        <v>184</v>
      </c>
      <c r="CB367" s="133"/>
    </row>
    <row r="368" spans="15:80" x14ac:dyDescent="0.35">
      <c r="O368" s="120"/>
      <c r="P368" s="120"/>
      <c r="Q368" s="120"/>
      <c r="R368" s="120"/>
      <c r="S368" s="120"/>
      <c r="AA368" s="43" t="s">
        <v>185</v>
      </c>
      <c r="AB368" s="43" t="s">
        <v>186</v>
      </c>
      <c r="AC368" s="43">
        <v>17</v>
      </c>
      <c r="AD368" s="43">
        <v>10</v>
      </c>
      <c r="AE368" s="43" t="s">
        <v>75</v>
      </c>
      <c r="AF368" s="43" t="s">
        <v>187</v>
      </c>
      <c r="AH368" s="43" t="s">
        <v>186</v>
      </c>
      <c r="AJ368" s="43">
        <v>170834</v>
      </c>
      <c r="CB368" s="133"/>
    </row>
    <row r="369" spans="15:80" x14ac:dyDescent="0.35">
      <c r="O369" s="120"/>
      <c r="P369" s="120"/>
      <c r="Q369" s="120"/>
      <c r="R369" s="120"/>
      <c r="S369" s="120"/>
      <c r="AA369" s="43" t="s">
        <v>188</v>
      </c>
      <c r="AB369" s="43" t="s">
        <v>189</v>
      </c>
      <c r="AC369" s="43" t="s">
        <v>84</v>
      </c>
      <c r="AD369" s="43">
        <v>27</v>
      </c>
      <c r="AE369" s="43" t="s">
        <v>8</v>
      </c>
      <c r="AF369" s="43" t="s">
        <v>183</v>
      </c>
      <c r="AH369" s="43" t="s">
        <v>189</v>
      </c>
      <c r="AJ369" s="43" t="s">
        <v>190</v>
      </c>
      <c r="CB369" s="133"/>
    </row>
    <row r="370" spans="15:80" x14ac:dyDescent="0.35">
      <c r="O370" s="120"/>
      <c r="P370" s="120"/>
      <c r="Q370" s="120"/>
      <c r="R370" s="120"/>
      <c r="S370" s="120"/>
      <c r="AA370" s="43" t="s">
        <v>191</v>
      </c>
      <c r="AB370" s="43" t="s">
        <v>192</v>
      </c>
      <c r="AC370" s="43">
        <v>25</v>
      </c>
      <c r="AD370" s="43">
        <v>37</v>
      </c>
      <c r="AE370" s="43" t="s">
        <v>89</v>
      </c>
      <c r="AF370" s="43" t="s">
        <v>90</v>
      </c>
      <c r="AH370" s="43" t="s">
        <v>192</v>
      </c>
      <c r="AJ370" s="43">
        <v>251155</v>
      </c>
      <c r="CB370" s="133"/>
    </row>
    <row r="371" spans="15:80" x14ac:dyDescent="0.35">
      <c r="O371" s="120"/>
      <c r="P371" s="120"/>
      <c r="Q371" s="120"/>
      <c r="R371" s="120"/>
      <c r="S371" s="120"/>
      <c r="AA371" s="43" t="s">
        <v>193</v>
      </c>
      <c r="AB371" s="43" t="s">
        <v>194</v>
      </c>
      <c r="AC371" s="43">
        <v>17</v>
      </c>
      <c r="AD371" s="43">
        <v>8</v>
      </c>
      <c r="AE371" s="43" t="s">
        <v>75</v>
      </c>
      <c r="AF371" s="43" t="s">
        <v>97</v>
      </c>
      <c r="AH371" s="43" t="s">
        <v>194</v>
      </c>
      <c r="AJ371" s="43">
        <v>170849</v>
      </c>
      <c r="CB371" s="133"/>
    </row>
    <row r="372" spans="15:80" x14ac:dyDescent="0.35">
      <c r="O372" s="120"/>
      <c r="P372" s="120"/>
      <c r="Q372" s="120"/>
      <c r="R372" s="120"/>
      <c r="S372" s="120"/>
      <c r="AA372" s="43" t="s">
        <v>195</v>
      </c>
      <c r="AB372" s="43" t="s">
        <v>196</v>
      </c>
      <c r="AC372" s="43">
        <v>25</v>
      </c>
      <c r="AD372" s="43">
        <v>34</v>
      </c>
      <c r="AE372" s="43" t="s">
        <v>89</v>
      </c>
      <c r="AF372" s="43" t="s">
        <v>197</v>
      </c>
      <c r="AH372" s="43" t="s">
        <v>196</v>
      </c>
      <c r="AJ372" s="43">
        <v>251121</v>
      </c>
      <c r="CB372" s="133"/>
    </row>
    <row r="373" spans="15:80" x14ac:dyDescent="0.35">
      <c r="O373" s="120"/>
      <c r="P373" s="120"/>
      <c r="Q373" s="120"/>
      <c r="R373" s="120"/>
      <c r="S373" s="120"/>
      <c r="AA373" s="43" t="s">
        <v>198</v>
      </c>
      <c r="AB373" s="43" t="s">
        <v>199</v>
      </c>
      <c r="AC373" s="43">
        <v>25</v>
      </c>
      <c r="AD373" s="43">
        <v>40</v>
      </c>
      <c r="AE373" s="43" t="s">
        <v>89</v>
      </c>
      <c r="AF373" s="43" t="s">
        <v>118</v>
      </c>
      <c r="AH373" s="43" t="s">
        <v>199</v>
      </c>
      <c r="AJ373" s="43">
        <v>251137</v>
      </c>
      <c r="CB373" s="133"/>
    </row>
    <row r="374" spans="15:80" x14ac:dyDescent="0.35">
      <c r="O374" s="120"/>
      <c r="P374" s="120"/>
      <c r="Q374" s="120"/>
      <c r="R374" s="120"/>
      <c r="S374" s="120"/>
      <c r="AA374" s="43" t="s">
        <v>200</v>
      </c>
      <c r="AB374" s="43" t="s">
        <v>201</v>
      </c>
      <c r="AC374" s="43">
        <v>25</v>
      </c>
      <c r="AD374" s="43">
        <v>33</v>
      </c>
      <c r="AE374" s="43" t="s">
        <v>89</v>
      </c>
      <c r="AF374" s="43" t="s">
        <v>140</v>
      </c>
      <c r="AH374" s="43" t="s">
        <v>201</v>
      </c>
      <c r="AJ374" s="43">
        <v>251142</v>
      </c>
      <c r="CB374" s="133"/>
    </row>
    <row r="375" spans="15:80" x14ac:dyDescent="0.35">
      <c r="O375" s="120"/>
      <c r="P375" s="120"/>
      <c r="Q375" s="120"/>
      <c r="R375" s="120"/>
      <c r="S375" s="120"/>
      <c r="AA375" s="43" t="s">
        <v>202</v>
      </c>
      <c r="AB375" s="43" t="s">
        <v>203</v>
      </c>
      <c r="AC375" s="43">
        <v>17</v>
      </c>
      <c r="AD375" s="43">
        <v>13</v>
      </c>
      <c r="AE375" s="43" t="s">
        <v>75</v>
      </c>
      <c r="AF375" s="43" t="s">
        <v>79</v>
      </c>
      <c r="AH375" s="43" t="s">
        <v>203</v>
      </c>
      <c r="AJ375" s="43">
        <v>170852</v>
      </c>
      <c r="CB375" s="133"/>
    </row>
    <row r="376" spans="15:80" x14ac:dyDescent="0.35">
      <c r="O376" s="120"/>
      <c r="P376" s="120"/>
      <c r="Q376" s="120"/>
      <c r="R376" s="120"/>
      <c r="S376" s="120"/>
      <c r="AA376" s="43" t="s">
        <v>204</v>
      </c>
      <c r="AB376" s="43" t="s">
        <v>205</v>
      </c>
      <c r="AC376" s="43">
        <v>17</v>
      </c>
      <c r="AD376" s="43">
        <v>12</v>
      </c>
      <c r="AE376" s="43" t="s">
        <v>75</v>
      </c>
      <c r="AF376" s="43" t="s">
        <v>76</v>
      </c>
      <c r="AH376" s="43" t="s">
        <v>205</v>
      </c>
      <c r="AJ376" s="43">
        <v>170865</v>
      </c>
      <c r="CB376" s="133"/>
    </row>
    <row r="377" spans="15:80" x14ac:dyDescent="0.35">
      <c r="O377" s="120"/>
      <c r="P377" s="120"/>
      <c r="Q377" s="120"/>
      <c r="R377" s="120"/>
      <c r="S377" s="120"/>
      <c r="AA377" s="43" t="s">
        <v>206</v>
      </c>
      <c r="AB377" s="43" t="s">
        <v>207</v>
      </c>
      <c r="AC377" s="43" t="s">
        <v>84</v>
      </c>
      <c r="AD377" s="43">
        <v>27</v>
      </c>
      <c r="AE377" s="43" t="s">
        <v>8</v>
      </c>
      <c r="AF377" s="43" t="s">
        <v>183</v>
      </c>
      <c r="AH377" s="43" t="s">
        <v>207</v>
      </c>
      <c r="AJ377" s="43" t="s">
        <v>208</v>
      </c>
      <c r="CB377" s="133"/>
    </row>
    <row r="378" spans="15:80" x14ac:dyDescent="0.35">
      <c r="O378" s="120"/>
      <c r="P378" s="120"/>
      <c r="Q378" s="120"/>
      <c r="R378" s="120"/>
      <c r="S378" s="120"/>
      <c r="AA378" s="43" t="s">
        <v>209</v>
      </c>
      <c r="AB378" s="43" t="s">
        <v>210</v>
      </c>
      <c r="AC378" s="43">
        <v>25</v>
      </c>
      <c r="AD378" s="43">
        <v>35</v>
      </c>
      <c r="AE378" s="43" t="s">
        <v>89</v>
      </c>
      <c r="AF378" s="43" t="s">
        <v>211</v>
      </c>
      <c r="AH378" s="43" t="s">
        <v>210</v>
      </c>
      <c r="AJ378" s="43">
        <v>259101</v>
      </c>
      <c r="CB378" s="133"/>
    </row>
    <row r="379" spans="15:80" x14ac:dyDescent="0.35">
      <c r="O379" s="120"/>
      <c r="P379" s="120"/>
      <c r="Q379" s="120"/>
      <c r="R379" s="120"/>
      <c r="S379" s="120"/>
      <c r="AA379" s="43" t="s">
        <v>212</v>
      </c>
      <c r="AB379" s="43" t="s">
        <v>213</v>
      </c>
      <c r="AC379" s="43">
        <v>17</v>
      </c>
      <c r="AD379" s="43">
        <v>9</v>
      </c>
      <c r="AE379" s="43" t="s">
        <v>75</v>
      </c>
      <c r="AF379" s="43" t="s">
        <v>105</v>
      </c>
      <c r="AH379" s="43" t="s">
        <v>213</v>
      </c>
      <c r="AJ379" s="43">
        <v>170871</v>
      </c>
      <c r="CB379" s="133"/>
    </row>
    <row r="380" spans="15:80" x14ac:dyDescent="0.35">
      <c r="O380" s="120"/>
      <c r="P380" s="120"/>
      <c r="Q380" s="120"/>
      <c r="R380" s="120"/>
      <c r="S380" s="120"/>
      <c r="AA380" s="43" t="s">
        <v>214</v>
      </c>
      <c r="AB380" s="43" t="s">
        <v>215</v>
      </c>
      <c r="AC380" s="43">
        <v>25</v>
      </c>
      <c r="AD380" s="43">
        <v>31</v>
      </c>
      <c r="AE380" s="43" t="s">
        <v>89</v>
      </c>
      <c r="AF380" s="43" t="s">
        <v>129</v>
      </c>
      <c r="AH380" s="43" t="s">
        <v>215</v>
      </c>
      <c r="AJ380" s="43">
        <v>251180</v>
      </c>
      <c r="CB380" s="133"/>
    </row>
    <row r="381" spans="15:80" x14ac:dyDescent="0.35">
      <c r="O381" s="120"/>
      <c r="P381" s="120"/>
      <c r="Q381" s="120"/>
      <c r="R381" s="120"/>
      <c r="S381" s="120"/>
      <c r="AA381" s="43" t="s">
        <v>216</v>
      </c>
      <c r="AB381" s="43" t="s">
        <v>217</v>
      </c>
      <c r="AC381" s="43">
        <v>25</v>
      </c>
      <c r="AD381" s="43">
        <v>31</v>
      </c>
      <c r="AE381" s="43" t="s">
        <v>89</v>
      </c>
      <c r="AF381" s="43" t="s">
        <v>129</v>
      </c>
      <c r="AH381" s="43" t="s">
        <v>217</v>
      </c>
      <c r="AJ381" s="43">
        <v>251193</v>
      </c>
      <c r="CB381" s="133"/>
    </row>
    <row r="382" spans="15:80" x14ac:dyDescent="0.35">
      <c r="O382" s="120"/>
      <c r="P382" s="120"/>
      <c r="Q382" s="120"/>
      <c r="R382" s="120"/>
      <c r="S382" s="120"/>
      <c r="AA382" s="43" t="s">
        <v>218</v>
      </c>
      <c r="AB382" s="43" t="s">
        <v>219</v>
      </c>
      <c r="AC382" s="43">
        <v>25</v>
      </c>
      <c r="AD382" s="43">
        <v>38</v>
      </c>
      <c r="AE382" s="43" t="s">
        <v>89</v>
      </c>
      <c r="AF382" s="43" t="s">
        <v>220</v>
      </c>
      <c r="AH382" s="43" t="s">
        <v>219</v>
      </c>
      <c r="AJ382" s="43">
        <v>251214</v>
      </c>
      <c r="CB382" s="133"/>
    </row>
    <row r="383" spans="15:80" x14ac:dyDescent="0.35">
      <c r="O383" s="120"/>
      <c r="P383" s="120"/>
      <c r="Q383" s="120"/>
      <c r="R383" s="120"/>
      <c r="S383" s="120"/>
      <c r="AA383" s="43" t="s">
        <v>221</v>
      </c>
      <c r="AB383" s="43" t="s">
        <v>222</v>
      </c>
      <c r="AC383" s="43">
        <v>25</v>
      </c>
      <c r="AD383" s="43">
        <v>40</v>
      </c>
      <c r="AE383" s="43" t="s">
        <v>89</v>
      </c>
      <c r="AF383" s="43" t="s">
        <v>118</v>
      </c>
      <c r="AH383" s="43" t="s">
        <v>222</v>
      </c>
      <c r="AJ383" s="43">
        <v>251229</v>
      </c>
      <c r="CB383" s="133"/>
    </row>
    <row r="384" spans="15:80" x14ac:dyDescent="0.35">
      <c r="O384" s="120"/>
      <c r="P384" s="120"/>
      <c r="Q384" s="120"/>
      <c r="R384" s="120"/>
      <c r="S384" s="120"/>
      <c r="AA384" s="43" t="s">
        <v>223</v>
      </c>
      <c r="AB384" s="43" t="s">
        <v>224</v>
      </c>
      <c r="AC384" s="43" t="s">
        <v>84</v>
      </c>
      <c r="AD384" s="43">
        <v>27</v>
      </c>
      <c r="AE384" s="43" t="s">
        <v>8</v>
      </c>
      <c r="AF384" s="43" t="s">
        <v>183</v>
      </c>
      <c r="AH384" s="43" t="s">
        <v>224</v>
      </c>
      <c r="AJ384" s="43" t="s">
        <v>225</v>
      </c>
      <c r="CB384" s="133"/>
    </row>
    <row r="385" spans="15:80" x14ac:dyDescent="0.35">
      <c r="O385" s="120"/>
      <c r="P385" s="120"/>
      <c r="Q385" s="120"/>
      <c r="R385" s="120"/>
      <c r="S385" s="120"/>
      <c r="AA385" s="43" t="s">
        <v>226</v>
      </c>
      <c r="AB385" s="43" t="s">
        <v>227</v>
      </c>
      <c r="AC385" s="43">
        <v>17</v>
      </c>
      <c r="AD385" s="43">
        <v>12</v>
      </c>
      <c r="AE385" s="43" t="s">
        <v>75</v>
      </c>
      <c r="AF385" s="43" t="s">
        <v>76</v>
      </c>
      <c r="AH385" s="43" t="s">
        <v>227</v>
      </c>
      <c r="AJ385" s="43">
        <v>170887</v>
      </c>
      <c r="CB385" s="133"/>
    </row>
    <row r="386" spans="15:80" x14ac:dyDescent="0.35">
      <c r="O386" s="120"/>
      <c r="P386" s="120"/>
      <c r="Q386" s="120"/>
      <c r="R386" s="120"/>
      <c r="S386" s="120"/>
      <c r="AA386" s="43" t="s">
        <v>228</v>
      </c>
      <c r="AB386" s="43" t="s">
        <v>229</v>
      </c>
      <c r="AC386" s="43">
        <v>25</v>
      </c>
      <c r="AD386" s="43">
        <v>36</v>
      </c>
      <c r="AE386" s="43" t="s">
        <v>89</v>
      </c>
      <c r="AF386" s="43" t="s">
        <v>165</v>
      </c>
      <c r="AH386" s="43" t="s">
        <v>229</v>
      </c>
      <c r="AJ386" s="43">
        <v>251235</v>
      </c>
      <c r="CB386" s="133"/>
    </row>
    <row r="387" spans="15:80" x14ac:dyDescent="0.35">
      <c r="O387" s="120"/>
      <c r="P387" s="120"/>
      <c r="Q387" s="120"/>
      <c r="R387" s="120"/>
      <c r="S387" s="120"/>
      <c r="AA387" s="43" t="s">
        <v>230</v>
      </c>
      <c r="AB387" s="43" t="s">
        <v>231</v>
      </c>
      <c r="AC387" s="43">
        <v>25</v>
      </c>
      <c r="AD387" s="43">
        <v>29</v>
      </c>
      <c r="AE387" s="43" t="s">
        <v>89</v>
      </c>
      <c r="AF387" s="43" t="s">
        <v>170</v>
      </c>
      <c r="AH387" s="43" t="s">
        <v>231</v>
      </c>
      <c r="AJ387" s="43">
        <v>251240</v>
      </c>
      <c r="CB387" s="133"/>
    </row>
    <row r="388" spans="15:80" x14ac:dyDescent="0.35">
      <c r="O388" s="120"/>
      <c r="P388" s="120"/>
      <c r="Q388" s="120"/>
      <c r="R388" s="120"/>
      <c r="S388" s="120"/>
      <c r="AA388" s="43" t="s">
        <v>232</v>
      </c>
      <c r="AB388" s="43" t="s">
        <v>233</v>
      </c>
      <c r="AC388" s="43" t="s">
        <v>84</v>
      </c>
      <c r="AD388" s="43">
        <v>3</v>
      </c>
      <c r="AE388" s="43" t="s">
        <v>8</v>
      </c>
      <c r="AF388" s="43" t="s">
        <v>71</v>
      </c>
      <c r="AH388" s="43" t="s">
        <v>233</v>
      </c>
      <c r="AJ388" s="43" t="s">
        <v>234</v>
      </c>
      <c r="CB388" s="133"/>
    </row>
    <row r="389" spans="15:80" x14ac:dyDescent="0.35">
      <c r="O389" s="120"/>
      <c r="P389" s="120"/>
      <c r="Q389" s="120"/>
      <c r="R389" s="120"/>
      <c r="S389" s="120"/>
      <c r="AA389" s="43" t="s">
        <v>235</v>
      </c>
      <c r="AB389" s="43" t="s">
        <v>236</v>
      </c>
      <c r="AC389" s="43">
        <v>17</v>
      </c>
      <c r="AD389" s="43">
        <v>9</v>
      </c>
      <c r="AE389" s="43" t="s">
        <v>75</v>
      </c>
      <c r="AF389" s="43" t="s">
        <v>105</v>
      </c>
      <c r="AH389" s="43" t="s">
        <v>236</v>
      </c>
      <c r="AJ389" s="43">
        <v>170890</v>
      </c>
      <c r="CB389" s="133"/>
    </row>
    <row r="390" spans="15:80" x14ac:dyDescent="0.35">
      <c r="O390" s="120"/>
      <c r="P390" s="120"/>
      <c r="Q390" s="120"/>
      <c r="R390" s="120"/>
      <c r="S390" s="120"/>
      <c r="AA390" s="43" t="s">
        <v>237</v>
      </c>
      <c r="AB390" s="43" t="s">
        <v>238</v>
      </c>
      <c r="AC390" s="43">
        <v>17</v>
      </c>
      <c r="AD390" s="43">
        <v>9</v>
      </c>
      <c r="AE390" s="43" t="s">
        <v>75</v>
      </c>
      <c r="AF390" s="43" t="s">
        <v>105</v>
      </c>
      <c r="AH390" s="43" t="s">
        <v>238</v>
      </c>
      <c r="AJ390" s="43">
        <v>170904</v>
      </c>
      <c r="CB390" s="133"/>
    </row>
    <row r="391" spans="15:80" x14ac:dyDescent="0.35">
      <c r="O391" s="120"/>
      <c r="P391" s="120"/>
      <c r="Q391" s="120"/>
      <c r="R391" s="120"/>
      <c r="S391" s="120"/>
      <c r="AA391" s="43" t="s">
        <v>239</v>
      </c>
      <c r="AB391" s="43" t="s">
        <v>240</v>
      </c>
      <c r="AC391" s="43">
        <v>17</v>
      </c>
      <c r="AD391" s="43">
        <v>7</v>
      </c>
      <c r="AE391" s="43" t="s">
        <v>75</v>
      </c>
      <c r="AF391" s="43" t="s">
        <v>121</v>
      </c>
      <c r="AH391" s="43" t="s">
        <v>240</v>
      </c>
      <c r="AJ391" s="43">
        <v>170911</v>
      </c>
      <c r="CB391" s="133"/>
    </row>
    <row r="392" spans="15:80" x14ac:dyDescent="0.35">
      <c r="O392" s="120"/>
      <c r="P392" s="120"/>
      <c r="Q392" s="120"/>
      <c r="R392" s="120"/>
      <c r="S392" s="120"/>
      <c r="AA392" s="43" t="s">
        <v>241</v>
      </c>
      <c r="AB392" s="43" t="s">
        <v>242</v>
      </c>
      <c r="AC392" s="43">
        <v>17</v>
      </c>
      <c r="AD392" s="43">
        <v>12</v>
      </c>
      <c r="AE392" s="43" t="s">
        <v>75</v>
      </c>
      <c r="AF392" s="43" t="s">
        <v>76</v>
      </c>
      <c r="AH392" s="43" t="s">
        <v>242</v>
      </c>
      <c r="AJ392" s="43">
        <v>170926</v>
      </c>
      <c r="CB392" s="133"/>
    </row>
    <row r="393" spans="15:80" x14ac:dyDescent="0.35">
      <c r="O393" s="120"/>
      <c r="P393" s="120"/>
      <c r="Q393" s="120"/>
      <c r="R393" s="120"/>
      <c r="S393" s="120"/>
      <c r="AA393" s="43" t="s">
        <v>243</v>
      </c>
      <c r="AB393" s="43" t="s">
        <v>244</v>
      </c>
      <c r="AC393" s="43">
        <v>25</v>
      </c>
      <c r="AD393" s="43">
        <v>30</v>
      </c>
      <c r="AE393" s="43" t="s">
        <v>89</v>
      </c>
      <c r="AF393" s="43" t="s">
        <v>100</v>
      </c>
      <c r="AH393" s="43" t="s">
        <v>244</v>
      </c>
      <c r="AJ393" s="43">
        <v>251253</v>
      </c>
      <c r="CB393" s="133"/>
    </row>
    <row r="394" spans="15:80" x14ac:dyDescent="0.35">
      <c r="O394" s="120"/>
      <c r="P394" s="120"/>
      <c r="Q394" s="120"/>
      <c r="R394" s="120"/>
      <c r="S394" s="120"/>
      <c r="AA394" s="43" t="s">
        <v>245</v>
      </c>
      <c r="AB394" s="43" t="s">
        <v>246</v>
      </c>
      <c r="AC394" s="43">
        <v>25</v>
      </c>
      <c r="AD394" s="43">
        <v>36</v>
      </c>
      <c r="AE394" s="43" t="s">
        <v>89</v>
      </c>
      <c r="AF394" s="43" t="s">
        <v>165</v>
      </c>
      <c r="AH394" s="43" t="s">
        <v>246</v>
      </c>
      <c r="AJ394" s="43">
        <v>251266</v>
      </c>
      <c r="CB394" s="133"/>
    </row>
    <row r="395" spans="15:80" x14ac:dyDescent="0.35">
      <c r="O395" s="120"/>
      <c r="P395" s="120"/>
      <c r="Q395" s="120"/>
      <c r="R395" s="120"/>
      <c r="S395" s="120"/>
      <c r="AA395" s="43" t="s">
        <v>247</v>
      </c>
      <c r="AB395" s="43" t="s">
        <v>248</v>
      </c>
      <c r="AC395" s="43">
        <v>25</v>
      </c>
      <c r="AD395" s="43">
        <v>30</v>
      </c>
      <c r="AE395" s="43" t="s">
        <v>89</v>
      </c>
      <c r="AF395" s="43" t="s">
        <v>100</v>
      </c>
      <c r="AH395" s="43" t="s">
        <v>248</v>
      </c>
      <c r="AJ395" s="43">
        <v>251207</v>
      </c>
      <c r="CB395" s="133"/>
    </row>
    <row r="396" spans="15:80" x14ac:dyDescent="0.35">
      <c r="O396" s="120"/>
      <c r="P396" s="120"/>
      <c r="Q396" s="120"/>
      <c r="R396" s="120"/>
      <c r="S396" s="120"/>
      <c r="AA396" s="43" t="s">
        <v>249</v>
      </c>
      <c r="AB396" s="43" t="s">
        <v>250</v>
      </c>
      <c r="AC396" s="43">
        <v>17</v>
      </c>
      <c r="AD396" s="43">
        <v>12</v>
      </c>
      <c r="AE396" s="43" t="s">
        <v>75</v>
      </c>
      <c r="AF396" s="43" t="s">
        <v>76</v>
      </c>
      <c r="AH396" s="43" t="s">
        <v>250</v>
      </c>
      <c r="AJ396" s="43">
        <v>170932</v>
      </c>
      <c r="CB396" s="133"/>
    </row>
    <row r="397" spans="15:80" x14ac:dyDescent="0.35">
      <c r="O397" s="120"/>
      <c r="P397" s="120"/>
      <c r="Q397" s="120"/>
      <c r="R397" s="120"/>
      <c r="S397" s="120"/>
      <c r="AA397" s="43" t="s">
        <v>251</v>
      </c>
      <c r="AB397" s="43" t="s">
        <v>252</v>
      </c>
      <c r="AC397" s="43">
        <v>25</v>
      </c>
      <c r="AD397" s="43">
        <v>8</v>
      </c>
      <c r="AE397" s="43" t="s">
        <v>89</v>
      </c>
      <c r="AF397" s="43" t="s">
        <v>97</v>
      </c>
      <c r="AH397" s="43" t="s">
        <v>252</v>
      </c>
      <c r="AJ397" s="43">
        <v>251272</v>
      </c>
      <c r="CB397" s="133"/>
    </row>
    <row r="398" spans="15:80" x14ac:dyDescent="0.35">
      <c r="O398" s="120"/>
      <c r="P398" s="120"/>
      <c r="Q398" s="120"/>
      <c r="R398" s="120"/>
      <c r="S398" s="120"/>
      <c r="AA398" s="43" t="s">
        <v>253</v>
      </c>
      <c r="AB398" s="43" t="s">
        <v>254</v>
      </c>
      <c r="AC398" s="43" t="s">
        <v>84</v>
      </c>
      <c r="AD398" s="43">
        <v>3</v>
      </c>
      <c r="AE398" s="43" t="s">
        <v>8</v>
      </c>
      <c r="AF398" s="43" t="s">
        <v>71</v>
      </c>
      <c r="AH398" s="43" t="s">
        <v>254</v>
      </c>
      <c r="AJ398" s="43" t="s">
        <v>255</v>
      </c>
      <c r="CB398" s="133"/>
    </row>
    <row r="399" spans="15:80" x14ac:dyDescent="0.35">
      <c r="O399" s="120"/>
      <c r="P399" s="120"/>
      <c r="Q399" s="120"/>
      <c r="R399" s="120"/>
      <c r="S399" s="120"/>
      <c r="AA399" s="43" t="s">
        <v>256</v>
      </c>
      <c r="AB399" s="43" t="s">
        <v>257</v>
      </c>
      <c r="AC399" s="43" t="s">
        <v>84</v>
      </c>
      <c r="AD399" s="43">
        <v>3</v>
      </c>
      <c r="AE399" s="43" t="s">
        <v>8</v>
      </c>
      <c r="AF399" s="43" t="s">
        <v>71</v>
      </c>
      <c r="AH399" s="43" t="s">
        <v>257</v>
      </c>
      <c r="AJ399" s="43" t="s">
        <v>258</v>
      </c>
      <c r="CB399" s="133"/>
    </row>
    <row r="400" spans="15:80" x14ac:dyDescent="0.35">
      <c r="O400" s="120"/>
      <c r="P400" s="120"/>
      <c r="Q400" s="120"/>
      <c r="R400" s="120"/>
      <c r="S400" s="120"/>
      <c r="AA400" s="43" t="s">
        <v>259</v>
      </c>
      <c r="AB400" s="43" t="s">
        <v>260</v>
      </c>
      <c r="AC400" s="43">
        <v>25</v>
      </c>
      <c r="AD400" s="43">
        <v>37</v>
      </c>
      <c r="AE400" s="43" t="s">
        <v>89</v>
      </c>
      <c r="AF400" s="43" t="s">
        <v>90</v>
      </c>
      <c r="AH400" s="43" t="s">
        <v>260</v>
      </c>
      <c r="AJ400" s="43">
        <v>251288</v>
      </c>
      <c r="CB400" s="133"/>
    </row>
    <row r="401" spans="15:80" x14ac:dyDescent="0.35">
      <c r="O401" s="120"/>
      <c r="P401" s="120"/>
      <c r="Q401" s="120"/>
      <c r="R401" s="120"/>
      <c r="S401" s="120"/>
      <c r="AA401" s="43" t="s">
        <v>261</v>
      </c>
      <c r="AB401" s="43" t="s">
        <v>262</v>
      </c>
      <c r="AC401" s="43" t="s">
        <v>84</v>
      </c>
      <c r="AD401" s="43">
        <v>3</v>
      </c>
      <c r="AE401" s="43" t="s">
        <v>8</v>
      </c>
      <c r="AF401" s="43" t="s">
        <v>71</v>
      </c>
      <c r="AH401" s="43" t="s">
        <v>262</v>
      </c>
      <c r="AJ401" s="43" t="s">
        <v>263</v>
      </c>
      <c r="CB401" s="133"/>
    </row>
    <row r="402" spans="15:80" x14ac:dyDescent="0.35">
      <c r="O402" s="120"/>
      <c r="P402" s="120"/>
      <c r="Q402" s="120"/>
      <c r="R402" s="120"/>
      <c r="S402" s="120"/>
      <c r="AA402" s="43" t="s">
        <v>264</v>
      </c>
      <c r="AB402" s="43" t="s">
        <v>265</v>
      </c>
      <c r="AC402" s="43">
        <v>17</v>
      </c>
      <c r="AD402" s="43">
        <v>8</v>
      </c>
      <c r="AE402" s="43" t="s">
        <v>75</v>
      </c>
      <c r="AF402" s="43" t="s">
        <v>97</v>
      </c>
      <c r="AH402" s="43" t="s">
        <v>265</v>
      </c>
      <c r="AJ402" s="43">
        <v>170947</v>
      </c>
      <c r="CB402" s="133"/>
    </row>
    <row r="403" spans="15:80" x14ac:dyDescent="0.35">
      <c r="O403" s="120"/>
      <c r="P403" s="120"/>
      <c r="Q403" s="120"/>
      <c r="R403" s="120"/>
      <c r="S403" s="120"/>
      <c r="AA403" s="43" t="s">
        <v>266</v>
      </c>
      <c r="AB403" s="43" t="s">
        <v>267</v>
      </c>
      <c r="AC403" s="43">
        <v>43</v>
      </c>
      <c r="AD403" s="43">
        <v>21</v>
      </c>
      <c r="AE403" s="43" t="s">
        <v>49</v>
      </c>
      <c r="AF403" s="43" t="s">
        <v>147</v>
      </c>
      <c r="AH403" s="43" t="s">
        <v>267</v>
      </c>
      <c r="AJ403" s="43">
        <v>430727</v>
      </c>
      <c r="CB403" s="133"/>
    </row>
    <row r="404" spans="15:80" x14ac:dyDescent="0.35">
      <c r="O404" s="120"/>
      <c r="P404" s="120"/>
      <c r="Q404" s="120"/>
      <c r="R404" s="120"/>
      <c r="S404" s="120"/>
      <c r="AA404" s="43" t="s">
        <v>268</v>
      </c>
      <c r="AB404" s="43" t="s">
        <v>269</v>
      </c>
      <c r="AC404" s="43">
        <v>25</v>
      </c>
      <c r="AD404" s="43">
        <v>29</v>
      </c>
      <c r="AE404" s="43" t="s">
        <v>89</v>
      </c>
      <c r="AF404" s="43" t="s">
        <v>170</v>
      </c>
      <c r="AH404" s="43" t="s">
        <v>269</v>
      </c>
      <c r="AJ404" s="43">
        <v>251291</v>
      </c>
      <c r="CB404" s="133"/>
    </row>
    <row r="405" spans="15:80" x14ac:dyDescent="0.35">
      <c r="O405" s="120"/>
      <c r="P405" s="120"/>
      <c r="Q405" s="120"/>
      <c r="R405" s="120"/>
      <c r="S405" s="120"/>
      <c r="AA405" s="43" t="s">
        <v>270</v>
      </c>
      <c r="AB405" s="43" t="s">
        <v>271</v>
      </c>
      <c r="AC405" s="43">
        <v>43</v>
      </c>
      <c r="AD405" s="43">
        <v>20</v>
      </c>
      <c r="AE405" s="43" t="s">
        <v>49</v>
      </c>
      <c r="AF405" s="43" t="s">
        <v>272</v>
      </c>
      <c r="AH405" s="43" t="s">
        <v>271</v>
      </c>
      <c r="AJ405" s="43">
        <v>430733</v>
      </c>
      <c r="CB405" s="133"/>
    </row>
    <row r="406" spans="15:80" x14ac:dyDescent="0.35">
      <c r="O406" s="120"/>
      <c r="P406" s="120"/>
      <c r="Q406" s="120"/>
      <c r="R406" s="120"/>
      <c r="S406" s="120"/>
      <c r="AA406" s="43" t="s">
        <v>273</v>
      </c>
      <c r="AB406" s="43" t="s">
        <v>274</v>
      </c>
      <c r="AC406" s="43">
        <v>43</v>
      </c>
      <c r="AD406" s="43">
        <v>18</v>
      </c>
      <c r="AE406" s="43" t="s">
        <v>49</v>
      </c>
      <c r="AF406" s="43" t="s">
        <v>275</v>
      </c>
      <c r="AH406" s="43" t="s">
        <v>274</v>
      </c>
      <c r="AJ406" s="43">
        <v>430748</v>
      </c>
      <c r="CB406" s="133"/>
    </row>
    <row r="407" spans="15:80" x14ac:dyDescent="0.35">
      <c r="O407" s="120"/>
      <c r="P407" s="120"/>
      <c r="Q407" s="120"/>
      <c r="R407" s="120"/>
      <c r="S407" s="120"/>
      <c r="AA407" s="43" t="s">
        <v>276</v>
      </c>
      <c r="AB407" s="43" t="s">
        <v>277</v>
      </c>
      <c r="AC407" s="43">
        <v>17</v>
      </c>
      <c r="AD407" s="43">
        <v>10</v>
      </c>
      <c r="AE407" s="43" t="s">
        <v>75</v>
      </c>
      <c r="AF407" s="43" t="s">
        <v>187</v>
      </c>
      <c r="AH407" s="43" t="s">
        <v>277</v>
      </c>
      <c r="AJ407" s="43">
        <v>170950</v>
      </c>
      <c r="CB407" s="133"/>
    </row>
    <row r="408" spans="15:80" x14ac:dyDescent="0.35">
      <c r="O408" s="120"/>
      <c r="P408" s="120"/>
      <c r="Q408" s="120"/>
      <c r="R408" s="120"/>
      <c r="S408" s="120"/>
      <c r="AA408" s="43" t="s">
        <v>278</v>
      </c>
      <c r="AB408" s="43" t="s">
        <v>279</v>
      </c>
      <c r="AC408" s="43">
        <v>17</v>
      </c>
      <c r="AD408" s="43">
        <v>7</v>
      </c>
      <c r="AE408" s="43" t="s">
        <v>75</v>
      </c>
      <c r="AF408" s="43" t="s">
        <v>121</v>
      </c>
      <c r="AH408" s="43" t="s">
        <v>279</v>
      </c>
      <c r="AJ408" s="43">
        <v>170963</v>
      </c>
      <c r="CB408" s="133"/>
    </row>
    <row r="409" spans="15:80" x14ac:dyDescent="0.35">
      <c r="O409" s="120"/>
      <c r="P409" s="120"/>
      <c r="Q409" s="120"/>
      <c r="R409" s="120"/>
      <c r="S409" s="120"/>
      <c r="AA409" s="43" t="s">
        <v>280</v>
      </c>
      <c r="AB409" s="43" t="s">
        <v>281</v>
      </c>
      <c r="AC409" s="43" t="s">
        <v>84</v>
      </c>
      <c r="AD409" s="43">
        <v>6</v>
      </c>
      <c r="AE409" s="43" t="s">
        <v>8</v>
      </c>
      <c r="AF409" s="43" t="s">
        <v>173</v>
      </c>
      <c r="AH409" s="43" t="s">
        <v>281</v>
      </c>
      <c r="AJ409" s="43" t="s">
        <v>282</v>
      </c>
      <c r="CB409" s="133"/>
    </row>
    <row r="410" spans="15:80" x14ac:dyDescent="0.35">
      <c r="O410" s="120"/>
      <c r="P410" s="120"/>
      <c r="Q410" s="120"/>
      <c r="R410" s="120"/>
      <c r="S410" s="120"/>
      <c r="AA410" s="43" t="s">
        <v>283</v>
      </c>
      <c r="AB410" s="43" t="s">
        <v>284</v>
      </c>
      <c r="AC410" s="43">
        <v>17</v>
      </c>
      <c r="AD410" s="43">
        <v>12</v>
      </c>
      <c r="AE410" s="43" t="s">
        <v>75</v>
      </c>
      <c r="AF410" s="43" t="s">
        <v>76</v>
      </c>
      <c r="AH410" s="43" t="s">
        <v>284</v>
      </c>
      <c r="AJ410" s="43">
        <v>171024</v>
      </c>
      <c r="CB410" s="133"/>
    </row>
    <row r="411" spans="15:80" x14ac:dyDescent="0.35">
      <c r="O411" s="120"/>
      <c r="P411" s="120"/>
      <c r="Q411" s="120"/>
      <c r="R411" s="120"/>
      <c r="S411" s="120"/>
      <c r="AA411" s="43" t="s">
        <v>285</v>
      </c>
      <c r="AB411" s="43" t="s">
        <v>286</v>
      </c>
      <c r="AC411" s="43">
        <v>17</v>
      </c>
      <c r="AD411" s="43">
        <v>10</v>
      </c>
      <c r="AE411" s="43" t="s">
        <v>75</v>
      </c>
      <c r="AF411" s="43" t="s">
        <v>187</v>
      </c>
      <c r="AH411" s="43" t="s">
        <v>286</v>
      </c>
      <c r="AJ411" s="43">
        <v>171030</v>
      </c>
    </row>
    <row r="412" spans="15:80" x14ac:dyDescent="0.35">
      <c r="O412" s="120"/>
      <c r="P412" s="120"/>
      <c r="Q412" s="120"/>
      <c r="R412" s="120"/>
      <c r="S412" s="120"/>
      <c r="AA412" s="43" t="s">
        <v>287</v>
      </c>
      <c r="AB412" s="43" t="s">
        <v>288</v>
      </c>
      <c r="AC412" s="43">
        <v>17</v>
      </c>
      <c r="AD412" s="43">
        <v>9</v>
      </c>
      <c r="AE412" s="43" t="s">
        <v>75</v>
      </c>
      <c r="AF412" s="43" t="s">
        <v>105</v>
      </c>
      <c r="AH412" s="43" t="s">
        <v>288</v>
      </c>
      <c r="AJ412" s="43">
        <v>170979</v>
      </c>
    </row>
    <row r="413" spans="15:80" x14ac:dyDescent="0.35">
      <c r="O413" s="120"/>
      <c r="P413" s="120"/>
      <c r="Q413" s="120"/>
      <c r="R413" s="120"/>
      <c r="S413" s="120"/>
      <c r="AA413" s="43" t="s">
        <v>289</v>
      </c>
      <c r="AB413" s="43" t="s">
        <v>290</v>
      </c>
      <c r="AC413" s="43">
        <v>17</v>
      </c>
      <c r="AD413" s="43">
        <v>11</v>
      </c>
      <c r="AE413" s="43" t="s">
        <v>75</v>
      </c>
      <c r="AF413" s="43" t="s">
        <v>291</v>
      </c>
      <c r="AH413" s="43" t="s">
        <v>290</v>
      </c>
      <c r="AJ413" s="43">
        <v>170985</v>
      </c>
    </row>
    <row r="414" spans="15:80" x14ac:dyDescent="0.35">
      <c r="O414" s="120"/>
      <c r="P414" s="120"/>
      <c r="Q414" s="120"/>
      <c r="R414" s="120"/>
      <c r="S414" s="120"/>
      <c r="AA414" s="43" t="s">
        <v>292</v>
      </c>
      <c r="AB414" s="43" t="s">
        <v>293</v>
      </c>
      <c r="AC414" s="43">
        <v>25</v>
      </c>
      <c r="AD414" s="43">
        <v>30</v>
      </c>
      <c r="AE414" s="43" t="s">
        <v>89</v>
      </c>
      <c r="AF414" s="43" t="s">
        <v>100</v>
      </c>
      <c r="AH414" s="43" t="s">
        <v>293</v>
      </c>
      <c r="AJ414" s="43">
        <v>251333</v>
      </c>
    </row>
    <row r="415" spans="15:80" x14ac:dyDescent="0.35">
      <c r="O415" s="120"/>
      <c r="P415" s="120"/>
      <c r="Q415" s="120"/>
      <c r="R415" s="120"/>
      <c r="S415" s="120"/>
      <c r="AA415" s="43" t="s">
        <v>294</v>
      </c>
      <c r="AB415" s="43" t="s">
        <v>295</v>
      </c>
      <c r="AC415" s="43">
        <v>25</v>
      </c>
      <c r="AD415" s="43">
        <v>32</v>
      </c>
      <c r="AE415" s="43" t="s">
        <v>89</v>
      </c>
      <c r="AF415" s="43" t="s">
        <v>162</v>
      </c>
      <c r="AH415" s="43" t="s">
        <v>295</v>
      </c>
      <c r="AJ415" s="43">
        <v>251305</v>
      </c>
    </row>
    <row r="416" spans="15:80" x14ac:dyDescent="0.35">
      <c r="O416" s="120"/>
      <c r="P416" s="120"/>
      <c r="Q416" s="120"/>
      <c r="R416" s="120"/>
      <c r="S416" s="120"/>
      <c r="AA416" s="43" t="s">
        <v>296</v>
      </c>
      <c r="AB416" s="43" t="s">
        <v>297</v>
      </c>
      <c r="AC416" s="43" t="s">
        <v>84</v>
      </c>
      <c r="AD416" s="43">
        <v>5</v>
      </c>
      <c r="AE416" s="43" t="s">
        <v>8</v>
      </c>
      <c r="AF416" s="43" t="s">
        <v>298</v>
      </c>
      <c r="AH416" s="43" t="s">
        <v>297</v>
      </c>
      <c r="AJ416" s="43" t="s">
        <v>299</v>
      </c>
    </row>
    <row r="417" spans="15:36" x14ac:dyDescent="0.35">
      <c r="O417" s="120"/>
      <c r="P417" s="120"/>
      <c r="Q417" s="120"/>
      <c r="R417" s="120"/>
      <c r="S417" s="120"/>
      <c r="AA417" s="43" t="s">
        <v>300</v>
      </c>
      <c r="AB417" s="43" t="s">
        <v>301</v>
      </c>
      <c r="AC417" s="43" t="s">
        <v>84</v>
      </c>
      <c r="AD417" s="43">
        <v>6</v>
      </c>
      <c r="AE417" s="43" t="s">
        <v>8</v>
      </c>
      <c r="AF417" s="43" t="s">
        <v>173</v>
      </c>
      <c r="AH417" s="43" t="s">
        <v>301</v>
      </c>
      <c r="AJ417" s="43" t="s">
        <v>302</v>
      </c>
    </row>
    <row r="418" spans="15:36" x14ac:dyDescent="0.35">
      <c r="O418" s="120"/>
      <c r="P418" s="120"/>
      <c r="Q418" s="120"/>
      <c r="R418" s="120"/>
      <c r="S418" s="120"/>
      <c r="AA418" s="43" t="s">
        <v>303</v>
      </c>
      <c r="AB418" s="43" t="s">
        <v>304</v>
      </c>
      <c r="AC418" s="43" t="s">
        <v>84</v>
      </c>
      <c r="AD418" s="43">
        <v>6</v>
      </c>
      <c r="AE418" s="43" t="s">
        <v>8</v>
      </c>
      <c r="AF418" s="43" t="s">
        <v>173</v>
      </c>
      <c r="AH418" s="43" t="s">
        <v>304</v>
      </c>
      <c r="AJ418" s="43" t="s">
        <v>305</v>
      </c>
    </row>
    <row r="419" spans="15:36" x14ac:dyDescent="0.35">
      <c r="O419" s="120"/>
      <c r="P419" s="120"/>
      <c r="Q419" s="120"/>
      <c r="R419" s="120"/>
      <c r="S419" s="120"/>
      <c r="AA419" s="43" t="s">
        <v>306</v>
      </c>
      <c r="AB419" s="43" t="s">
        <v>307</v>
      </c>
      <c r="AC419" s="43" t="s">
        <v>84</v>
      </c>
      <c r="AD419" s="43">
        <v>26</v>
      </c>
      <c r="AE419" s="43" t="s">
        <v>8</v>
      </c>
      <c r="AF419" s="43" t="s">
        <v>308</v>
      </c>
      <c r="AH419" s="43" t="s">
        <v>307</v>
      </c>
      <c r="AJ419" s="43" t="s">
        <v>309</v>
      </c>
    </row>
    <row r="420" spans="15:36" x14ac:dyDescent="0.35">
      <c r="O420" s="120"/>
      <c r="P420" s="120"/>
      <c r="Q420" s="120"/>
      <c r="R420" s="120"/>
      <c r="S420" s="120"/>
      <c r="AA420" s="43" t="s">
        <v>310</v>
      </c>
      <c r="AB420" s="43" t="s">
        <v>311</v>
      </c>
      <c r="AC420" s="43">
        <v>43</v>
      </c>
      <c r="AD420" s="43">
        <v>21</v>
      </c>
      <c r="AE420" s="43" t="s">
        <v>49</v>
      </c>
      <c r="AF420" s="43" t="s">
        <v>147</v>
      </c>
      <c r="AH420" s="43" t="s">
        <v>311</v>
      </c>
      <c r="AJ420" s="43">
        <v>430764</v>
      </c>
    </row>
    <row r="421" spans="15:36" x14ac:dyDescent="0.35">
      <c r="O421" s="120"/>
      <c r="P421" s="120"/>
      <c r="Q421" s="120"/>
      <c r="R421" s="120"/>
      <c r="S421" s="120"/>
      <c r="AA421" s="43" t="s">
        <v>312</v>
      </c>
      <c r="AB421" s="43" t="s">
        <v>313</v>
      </c>
      <c r="AC421" s="43">
        <v>43</v>
      </c>
      <c r="AD421" s="43">
        <v>21</v>
      </c>
      <c r="AE421" s="43" t="s">
        <v>49</v>
      </c>
      <c r="AF421" s="43" t="s">
        <v>147</v>
      </c>
      <c r="AH421" s="43" t="s">
        <v>313</v>
      </c>
      <c r="AJ421" s="43">
        <v>430751</v>
      </c>
    </row>
    <row r="422" spans="15:36" x14ac:dyDescent="0.35">
      <c r="O422" s="120"/>
      <c r="P422" s="120"/>
      <c r="Q422" s="120"/>
      <c r="R422" s="120"/>
      <c r="S422" s="120"/>
      <c r="AA422" s="43" t="s">
        <v>314</v>
      </c>
      <c r="AB422" s="43" t="s">
        <v>315</v>
      </c>
      <c r="AC422" s="43" t="s">
        <v>84</v>
      </c>
      <c r="AD422" s="43">
        <v>26</v>
      </c>
      <c r="AE422" s="43" t="s">
        <v>8</v>
      </c>
      <c r="AF422" s="43" t="s">
        <v>308</v>
      </c>
      <c r="AH422" s="43" t="s">
        <v>315</v>
      </c>
      <c r="AJ422" s="43" t="s">
        <v>316</v>
      </c>
    </row>
    <row r="423" spans="15:36" x14ac:dyDescent="0.35">
      <c r="O423" s="120"/>
      <c r="P423" s="120"/>
      <c r="Q423" s="120"/>
      <c r="R423" s="120"/>
      <c r="S423" s="120"/>
      <c r="AA423" s="43" t="s">
        <v>317</v>
      </c>
      <c r="AB423" s="43" t="s">
        <v>318</v>
      </c>
      <c r="AC423" s="43" t="s">
        <v>84</v>
      </c>
      <c r="AD423" s="43">
        <v>2</v>
      </c>
      <c r="AE423" s="43" t="s">
        <v>8</v>
      </c>
      <c r="AF423" s="43" t="s">
        <v>85</v>
      </c>
      <c r="AH423" s="43" t="s">
        <v>318</v>
      </c>
      <c r="AJ423" s="43" t="s">
        <v>319</v>
      </c>
    </row>
    <row r="424" spans="15:36" x14ac:dyDescent="0.35">
      <c r="O424" s="120"/>
      <c r="P424" s="120"/>
      <c r="Q424" s="120"/>
      <c r="R424" s="120"/>
      <c r="S424" s="120"/>
      <c r="AA424" s="43" t="s">
        <v>320</v>
      </c>
      <c r="AB424" s="43" t="s">
        <v>321</v>
      </c>
      <c r="AC424" s="43" t="s">
        <v>84</v>
      </c>
      <c r="AD424" s="43">
        <v>3</v>
      </c>
      <c r="AE424" s="43" t="s">
        <v>8</v>
      </c>
      <c r="AF424" s="43" t="s">
        <v>71</v>
      </c>
      <c r="AH424" s="43" t="s">
        <v>321</v>
      </c>
      <c r="AJ424" s="43" t="s">
        <v>322</v>
      </c>
    </row>
    <row r="425" spans="15:36" x14ac:dyDescent="0.35">
      <c r="O425" s="120"/>
      <c r="P425" s="120"/>
      <c r="Q425" s="120"/>
      <c r="R425" s="120"/>
      <c r="S425" s="120"/>
      <c r="AA425" s="43" t="s">
        <v>323</v>
      </c>
      <c r="AB425" s="43" t="s">
        <v>324</v>
      </c>
      <c r="AC425" s="43">
        <v>43</v>
      </c>
      <c r="AD425" s="43">
        <v>24</v>
      </c>
      <c r="AE425" s="43" t="s">
        <v>49</v>
      </c>
      <c r="AF425" s="43" t="s">
        <v>115</v>
      </c>
      <c r="AH425" s="43" t="s">
        <v>324</v>
      </c>
      <c r="AJ425" s="43">
        <v>430770</v>
      </c>
    </row>
    <row r="426" spans="15:36" x14ac:dyDescent="0.35">
      <c r="O426" s="120"/>
      <c r="P426" s="120"/>
      <c r="Q426" s="120"/>
      <c r="R426" s="120"/>
      <c r="S426" s="120"/>
      <c r="AA426" s="43" t="s">
        <v>325</v>
      </c>
      <c r="AB426" s="43" t="s">
        <v>326</v>
      </c>
      <c r="AC426" s="43">
        <v>17</v>
      </c>
      <c r="AD426" s="43">
        <v>12</v>
      </c>
      <c r="AE426" s="43" t="s">
        <v>75</v>
      </c>
      <c r="AF426" s="43" t="s">
        <v>76</v>
      </c>
      <c r="AH426" s="43" t="s">
        <v>326</v>
      </c>
      <c r="AJ426" s="43">
        <v>171002</v>
      </c>
    </row>
    <row r="427" spans="15:36" x14ac:dyDescent="0.35">
      <c r="O427" s="120"/>
      <c r="P427" s="120"/>
      <c r="Q427" s="120"/>
      <c r="R427" s="120"/>
      <c r="S427" s="120"/>
      <c r="AA427" s="43" t="s">
        <v>327</v>
      </c>
      <c r="AB427" s="43" t="s">
        <v>328</v>
      </c>
      <c r="AC427" s="43">
        <v>43</v>
      </c>
      <c r="AD427" s="43">
        <v>24</v>
      </c>
      <c r="AE427" s="43" t="s">
        <v>49</v>
      </c>
      <c r="AF427" s="43" t="s">
        <v>115</v>
      </c>
      <c r="AH427" s="43" t="s">
        <v>328</v>
      </c>
      <c r="AJ427" s="43">
        <v>430786</v>
      </c>
    </row>
    <row r="428" spans="15:36" x14ac:dyDescent="0.35">
      <c r="O428" s="120"/>
      <c r="P428" s="120"/>
      <c r="Q428" s="120"/>
      <c r="R428" s="120"/>
      <c r="S428" s="120"/>
      <c r="AA428" s="43" t="s">
        <v>329</v>
      </c>
      <c r="AB428" s="43" t="s">
        <v>330</v>
      </c>
      <c r="AC428" s="43" t="s">
        <v>84</v>
      </c>
      <c r="AD428" s="43">
        <v>6</v>
      </c>
      <c r="AE428" s="43" t="s">
        <v>8</v>
      </c>
      <c r="AF428" s="43" t="s">
        <v>173</v>
      </c>
      <c r="AH428" s="43" t="s">
        <v>330</v>
      </c>
      <c r="AJ428" s="43" t="s">
        <v>331</v>
      </c>
    </row>
    <row r="429" spans="15:36" x14ac:dyDescent="0.35">
      <c r="O429" s="120"/>
      <c r="P429" s="120"/>
      <c r="Q429" s="120"/>
      <c r="R429" s="120"/>
      <c r="S429" s="120"/>
      <c r="AA429" s="43" t="s">
        <v>332</v>
      </c>
      <c r="AB429" s="43" t="s">
        <v>333</v>
      </c>
      <c r="AC429" s="43" t="s">
        <v>84</v>
      </c>
      <c r="AD429" s="43">
        <v>6</v>
      </c>
      <c r="AE429" s="43" t="s">
        <v>8</v>
      </c>
      <c r="AF429" s="43" t="s">
        <v>173</v>
      </c>
      <c r="AH429" s="43" t="s">
        <v>333</v>
      </c>
      <c r="AJ429" s="43" t="s">
        <v>334</v>
      </c>
    </row>
    <row r="430" spans="15:36" x14ac:dyDescent="0.35">
      <c r="O430" s="120"/>
      <c r="P430" s="120"/>
      <c r="Q430" s="120"/>
      <c r="R430" s="120"/>
      <c r="S430" s="120"/>
      <c r="AA430" s="43" t="s">
        <v>335</v>
      </c>
      <c r="AB430" s="43" t="s">
        <v>336</v>
      </c>
      <c r="AC430" s="43">
        <v>43</v>
      </c>
      <c r="AD430" s="43">
        <v>18</v>
      </c>
      <c r="AE430" s="43" t="s">
        <v>49</v>
      </c>
      <c r="AF430" s="43" t="s">
        <v>275</v>
      </c>
      <c r="AH430" s="43" t="s">
        <v>336</v>
      </c>
      <c r="AJ430" s="43">
        <v>430799</v>
      </c>
    </row>
    <row r="431" spans="15:36" x14ac:dyDescent="0.35">
      <c r="O431" s="120"/>
      <c r="P431" s="120"/>
      <c r="Q431" s="120"/>
      <c r="R431" s="120"/>
      <c r="S431" s="120"/>
      <c r="AA431" s="43" t="s">
        <v>337</v>
      </c>
      <c r="AB431" s="43" t="s">
        <v>338</v>
      </c>
      <c r="AC431" s="43" t="s">
        <v>84</v>
      </c>
      <c r="AD431" s="43">
        <v>5</v>
      </c>
      <c r="AE431" s="43" t="s">
        <v>8</v>
      </c>
      <c r="AF431" s="43" t="s">
        <v>298</v>
      </c>
      <c r="AH431" s="43" t="s">
        <v>338</v>
      </c>
      <c r="AJ431" s="43" t="s">
        <v>339</v>
      </c>
    </row>
    <row r="432" spans="15:36" x14ac:dyDescent="0.35">
      <c r="O432" s="120"/>
      <c r="P432" s="120"/>
      <c r="Q432" s="120"/>
      <c r="R432" s="120"/>
      <c r="S432" s="120"/>
      <c r="AA432" s="43" t="s">
        <v>340</v>
      </c>
      <c r="AB432" s="43" t="s">
        <v>341</v>
      </c>
      <c r="AC432" s="43">
        <v>43</v>
      </c>
      <c r="AD432" s="43">
        <v>15</v>
      </c>
      <c r="AE432" s="43" t="s">
        <v>49</v>
      </c>
      <c r="AF432" s="43" t="s">
        <v>68</v>
      </c>
      <c r="AH432" s="43" t="s">
        <v>341</v>
      </c>
      <c r="AJ432" s="43">
        <v>430803</v>
      </c>
    </row>
    <row r="433" spans="15:36" x14ac:dyDescent="0.35">
      <c r="O433" s="120"/>
      <c r="P433" s="120"/>
      <c r="Q433" s="120"/>
      <c r="R433" s="120"/>
      <c r="S433" s="120"/>
      <c r="AA433" s="43" t="s">
        <v>342</v>
      </c>
      <c r="AB433" s="43" t="s">
        <v>343</v>
      </c>
      <c r="AC433" s="43">
        <v>43</v>
      </c>
      <c r="AD433" s="43">
        <v>16</v>
      </c>
      <c r="AE433" s="43" t="s">
        <v>49</v>
      </c>
      <c r="AF433" s="43" t="s">
        <v>344</v>
      </c>
      <c r="AH433" s="43" t="s">
        <v>343</v>
      </c>
      <c r="AJ433" s="43">
        <v>430810</v>
      </c>
    </row>
    <row r="434" spans="15:36" x14ac:dyDescent="0.35">
      <c r="O434" s="120"/>
      <c r="P434" s="120"/>
      <c r="Q434" s="120"/>
      <c r="R434" s="120"/>
      <c r="S434" s="120"/>
      <c r="AA434" s="43" t="s">
        <v>345</v>
      </c>
      <c r="AB434" s="43" t="s">
        <v>346</v>
      </c>
      <c r="AC434" s="43" t="s">
        <v>84</v>
      </c>
      <c r="AD434" s="43">
        <v>27</v>
      </c>
      <c r="AE434" s="43" t="s">
        <v>8</v>
      </c>
      <c r="AF434" s="43" t="s">
        <v>183</v>
      </c>
      <c r="AH434" s="43" t="s">
        <v>346</v>
      </c>
      <c r="AJ434" s="43" t="s">
        <v>347</v>
      </c>
    </row>
    <row r="435" spans="15:36" x14ac:dyDescent="0.35">
      <c r="O435" s="120"/>
      <c r="P435" s="120"/>
      <c r="Q435" s="120"/>
      <c r="R435" s="120"/>
      <c r="S435" s="120"/>
      <c r="AA435" s="43" t="s">
        <v>348</v>
      </c>
      <c r="AB435" s="43" t="s">
        <v>349</v>
      </c>
      <c r="AC435" s="43">
        <v>43</v>
      </c>
      <c r="AD435" s="43">
        <v>21</v>
      </c>
      <c r="AE435" s="43" t="s">
        <v>49</v>
      </c>
      <c r="AF435" s="43" t="s">
        <v>147</v>
      </c>
      <c r="AH435" s="43" t="s">
        <v>349</v>
      </c>
      <c r="AJ435" s="43">
        <v>430825</v>
      </c>
    </row>
    <row r="436" spans="15:36" x14ac:dyDescent="0.35">
      <c r="O436" s="120"/>
      <c r="P436" s="120"/>
      <c r="Q436" s="120"/>
      <c r="R436" s="120"/>
      <c r="S436" s="120"/>
      <c r="AA436" s="43" t="s">
        <v>350</v>
      </c>
      <c r="AB436" s="43" t="s">
        <v>351</v>
      </c>
      <c r="AC436" s="43">
        <v>25</v>
      </c>
      <c r="AD436" s="43">
        <v>30</v>
      </c>
      <c r="AE436" s="43" t="s">
        <v>89</v>
      </c>
      <c r="AF436" s="43" t="s">
        <v>100</v>
      </c>
      <c r="AH436" s="43" t="s">
        <v>351</v>
      </c>
      <c r="AJ436" s="43">
        <v>251312</v>
      </c>
    </row>
    <row r="437" spans="15:36" x14ac:dyDescent="0.35">
      <c r="O437" s="120"/>
      <c r="P437" s="120"/>
      <c r="Q437" s="120"/>
      <c r="R437" s="120"/>
      <c r="S437" s="120"/>
      <c r="AA437" s="43" t="s">
        <v>352</v>
      </c>
      <c r="AB437" s="43" t="s">
        <v>353</v>
      </c>
      <c r="AC437" s="43">
        <v>17</v>
      </c>
      <c r="AD437" s="43">
        <v>10</v>
      </c>
      <c r="AE437" s="43" t="s">
        <v>75</v>
      </c>
      <c r="AF437" s="43" t="s">
        <v>187</v>
      </c>
      <c r="AH437" s="43" t="s">
        <v>353</v>
      </c>
      <c r="AJ437" s="43">
        <v>171019</v>
      </c>
    </row>
    <row r="438" spans="15:36" x14ac:dyDescent="0.35">
      <c r="O438" s="120"/>
      <c r="P438" s="120"/>
      <c r="Q438" s="120"/>
      <c r="R438" s="120"/>
      <c r="S438" s="120"/>
      <c r="AA438" s="43" t="s">
        <v>354</v>
      </c>
      <c r="AB438" s="43" t="s">
        <v>355</v>
      </c>
      <c r="AC438" s="43">
        <v>25</v>
      </c>
      <c r="AD438" s="43">
        <v>33</v>
      </c>
      <c r="AE438" s="43" t="s">
        <v>89</v>
      </c>
      <c r="AF438" s="43" t="s">
        <v>140</v>
      </c>
      <c r="AH438" s="43" t="s">
        <v>355</v>
      </c>
      <c r="AJ438" s="43">
        <v>251327</v>
      </c>
    </row>
    <row r="439" spans="15:36" x14ac:dyDescent="0.35">
      <c r="O439" s="120"/>
      <c r="P439" s="120"/>
      <c r="Q439" s="120"/>
      <c r="R439" s="120"/>
      <c r="S439" s="120"/>
      <c r="AA439" s="43" t="s">
        <v>356</v>
      </c>
      <c r="AB439" s="43" t="s">
        <v>357</v>
      </c>
      <c r="AC439" s="43" t="s">
        <v>84</v>
      </c>
      <c r="AD439" s="43">
        <v>4</v>
      </c>
      <c r="AE439" s="43" t="s">
        <v>8</v>
      </c>
      <c r="AF439" s="43" t="s">
        <v>358</v>
      </c>
      <c r="AH439" s="43" t="s">
        <v>357</v>
      </c>
      <c r="AJ439" s="43" t="s">
        <v>359</v>
      </c>
    </row>
    <row r="440" spans="15:36" x14ac:dyDescent="0.35">
      <c r="O440" s="120"/>
      <c r="P440" s="120"/>
      <c r="Q440" s="120"/>
      <c r="R440" s="120"/>
      <c r="S440" s="120"/>
      <c r="AA440" s="43" t="s">
        <v>360</v>
      </c>
      <c r="AB440" s="43" t="s">
        <v>361</v>
      </c>
      <c r="AC440" s="43" t="s">
        <v>84</v>
      </c>
      <c r="AD440" s="43">
        <v>5</v>
      </c>
      <c r="AE440" s="43" t="s">
        <v>8</v>
      </c>
      <c r="AF440" s="43" t="s">
        <v>298</v>
      </c>
      <c r="AH440" s="43" t="s">
        <v>361</v>
      </c>
      <c r="AJ440" s="43" t="s">
        <v>362</v>
      </c>
    </row>
    <row r="441" spans="15:36" x14ac:dyDescent="0.35">
      <c r="O441" s="120"/>
      <c r="P441" s="120"/>
      <c r="Q441" s="120"/>
      <c r="R441" s="120"/>
      <c r="S441" s="120"/>
      <c r="AA441" s="43" t="s">
        <v>363</v>
      </c>
      <c r="AB441" s="43" t="s">
        <v>364</v>
      </c>
      <c r="AC441" s="43" t="s">
        <v>84</v>
      </c>
      <c r="AD441" s="43">
        <v>17</v>
      </c>
      <c r="AE441" s="43" t="s">
        <v>8</v>
      </c>
      <c r="AF441" s="43" t="s">
        <v>93</v>
      </c>
      <c r="AH441" s="43" t="s">
        <v>364</v>
      </c>
      <c r="AJ441" s="43" t="s">
        <v>365</v>
      </c>
    </row>
    <row r="442" spans="15:36" x14ac:dyDescent="0.35">
      <c r="O442" s="120"/>
      <c r="P442" s="120"/>
      <c r="Q442" s="120"/>
      <c r="R442" s="120"/>
      <c r="S442" s="120"/>
      <c r="AA442" s="43" t="s">
        <v>366</v>
      </c>
      <c r="AB442" s="43" t="s">
        <v>367</v>
      </c>
      <c r="AC442" s="43">
        <v>25</v>
      </c>
      <c r="AD442" s="43">
        <v>34</v>
      </c>
      <c r="AE442" s="43" t="s">
        <v>89</v>
      </c>
      <c r="AF442" s="43" t="s">
        <v>197</v>
      </c>
      <c r="AH442" s="43" t="s">
        <v>367</v>
      </c>
      <c r="AJ442" s="43">
        <v>251348</v>
      </c>
    </row>
    <row r="443" spans="15:36" x14ac:dyDescent="0.35">
      <c r="O443" s="120"/>
      <c r="P443" s="120"/>
      <c r="Q443" s="120"/>
      <c r="R443" s="120"/>
      <c r="S443" s="120"/>
      <c r="AA443" s="43" t="s">
        <v>368</v>
      </c>
      <c r="AB443" s="43" t="s">
        <v>369</v>
      </c>
      <c r="AC443" s="43">
        <v>17</v>
      </c>
      <c r="AD443" s="43">
        <v>8</v>
      </c>
      <c r="AE443" s="43" t="s">
        <v>75</v>
      </c>
      <c r="AF443" s="43" t="s">
        <v>97</v>
      </c>
      <c r="AH443" s="43" t="s">
        <v>369</v>
      </c>
      <c r="AJ443" s="43">
        <v>170998</v>
      </c>
    </row>
    <row r="444" spans="15:36" x14ac:dyDescent="0.35">
      <c r="O444" s="120"/>
      <c r="P444" s="120"/>
      <c r="Q444" s="120"/>
      <c r="R444" s="120"/>
      <c r="S444" s="120"/>
      <c r="AA444" s="43" t="s">
        <v>370</v>
      </c>
      <c r="AB444" s="43" t="s">
        <v>371</v>
      </c>
      <c r="AC444" s="43">
        <v>17</v>
      </c>
      <c r="AD444" s="43">
        <v>11</v>
      </c>
      <c r="AE444" s="43" t="s">
        <v>75</v>
      </c>
      <c r="AF444" s="43" t="s">
        <v>291</v>
      </c>
      <c r="AH444" s="43" t="s">
        <v>371</v>
      </c>
      <c r="AJ444" s="43">
        <v>171058</v>
      </c>
    </row>
    <row r="445" spans="15:36" x14ac:dyDescent="0.35">
      <c r="O445" s="120"/>
      <c r="P445" s="120"/>
      <c r="Q445" s="120"/>
      <c r="R445" s="120"/>
      <c r="S445" s="120"/>
      <c r="AA445" s="43" t="s">
        <v>372</v>
      </c>
      <c r="AB445" s="43" t="s">
        <v>373</v>
      </c>
      <c r="AC445" s="43">
        <v>43</v>
      </c>
      <c r="AD445" s="43">
        <v>15</v>
      </c>
      <c r="AE445" s="43" t="s">
        <v>49</v>
      </c>
      <c r="AF445" s="43" t="s">
        <v>68</v>
      </c>
      <c r="AH445" s="43" t="s">
        <v>373</v>
      </c>
      <c r="AJ445" s="43">
        <v>430831</v>
      </c>
    </row>
    <row r="446" spans="15:36" x14ac:dyDescent="0.35">
      <c r="O446" s="120"/>
      <c r="P446" s="120"/>
      <c r="Q446" s="120"/>
      <c r="R446" s="120"/>
      <c r="S446" s="120"/>
      <c r="AA446" s="43" t="s">
        <v>374</v>
      </c>
      <c r="AB446" s="43" t="s">
        <v>375</v>
      </c>
      <c r="AC446" s="43">
        <v>25</v>
      </c>
      <c r="AD446" s="43">
        <v>40</v>
      </c>
      <c r="AE446" s="43" t="s">
        <v>89</v>
      </c>
      <c r="AF446" s="43" t="s">
        <v>118</v>
      </c>
      <c r="AH446" s="43" t="s">
        <v>375</v>
      </c>
      <c r="AJ446" s="43">
        <v>251351</v>
      </c>
    </row>
    <row r="447" spans="15:36" x14ac:dyDescent="0.35">
      <c r="O447" s="120"/>
      <c r="P447" s="120"/>
      <c r="Q447" s="120"/>
      <c r="R447" s="120"/>
      <c r="S447" s="120"/>
      <c r="AA447" s="43" t="s">
        <v>376</v>
      </c>
      <c r="AB447" s="43" t="s">
        <v>377</v>
      </c>
      <c r="AC447" s="43">
        <v>43</v>
      </c>
      <c r="AD447" s="43">
        <v>23</v>
      </c>
      <c r="AE447" s="43" t="s">
        <v>49</v>
      </c>
      <c r="AF447" s="43" t="s">
        <v>65</v>
      </c>
      <c r="AH447" s="43" t="s">
        <v>377</v>
      </c>
      <c r="AJ447" s="43">
        <v>430846</v>
      </c>
    </row>
    <row r="448" spans="15:36" x14ac:dyDescent="0.35">
      <c r="O448" s="120"/>
      <c r="P448" s="120"/>
      <c r="Q448" s="120"/>
      <c r="R448" s="120"/>
      <c r="S448" s="120"/>
      <c r="AA448" s="43" t="s">
        <v>378</v>
      </c>
      <c r="AB448" s="43" t="s">
        <v>379</v>
      </c>
      <c r="AC448" s="43" t="s">
        <v>84</v>
      </c>
      <c r="AD448" s="43">
        <v>26</v>
      </c>
      <c r="AE448" s="43" t="s">
        <v>8</v>
      </c>
      <c r="AF448" s="43" t="s">
        <v>308</v>
      </c>
      <c r="AH448" s="43" t="s">
        <v>379</v>
      </c>
      <c r="AJ448" s="43" t="s">
        <v>380</v>
      </c>
    </row>
    <row r="449" spans="15:36" x14ac:dyDescent="0.35">
      <c r="O449" s="120"/>
      <c r="P449" s="120"/>
      <c r="Q449" s="120"/>
      <c r="R449" s="120"/>
      <c r="S449" s="120"/>
      <c r="AA449" s="43" t="s">
        <v>381</v>
      </c>
      <c r="AB449" s="43" t="s">
        <v>382</v>
      </c>
      <c r="AC449" s="43">
        <v>43</v>
      </c>
      <c r="AD449" s="43">
        <v>21</v>
      </c>
      <c r="AE449" s="43" t="s">
        <v>49</v>
      </c>
      <c r="AF449" s="43" t="s">
        <v>147</v>
      </c>
      <c r="AH449" s="43" t="s">
        <v>382</v>
      </c>
      <c r="AJ449" s="43">
        <v>430859</v>
      </c>
    </row>
    <row r="450" spans="15:36" x14ac:dyDescent="0.35">
      <c r="O450" s="120"/>
      <c r="P450" s="120"/>
      <c r="Q450" s="120"/>
      <c r="R450" s="120"/>
      <c r="S450" s="120"/>
      <c r="AA450" s="43" t="s">
        <v>383</v>
      </c>
      <c r="AB450" s="43" t="s">
        <v>384</v>
      </c>
      <c r="AC450" s="43" t="s">
        <v>84</v>
      </c>
      <c r="AD450" s="43">
        <v>2</v>
      </c>
      <c r="AE450" s="43" t="s">
        <v>8</v>
      </c>
      <c r="AF450" s="43" t="s">
        <v>85</v>
      </c>
      <c r="AH450" s="43" t="s">
        <v>384</v>
      </c>
      <c r="AJ450" s="43" t="s">
        <v>385</v>
      </c>
    </row>
    <row r="451" spans="15:36" x14ac:dyDescent="0.35">
      <c r="O451" s="120"/>
      <c r="P451" s="120"/>
      <c r="Q451" s="120"/>
      <c r="R451" s="120"/>
      <c r="S451" s="120"/>
      <c r="AA451" s="43" t="s">
        <v>386</v>
      </c>
      <c r="AB451" s="43" t="s">
        <v>387</v>
      </c>
      <c r="AC451" s="43">
        <v>25</v>
      </c>
      <c r="AD451" s="43">
        <v>40</v>
      </c>
      <c r="AE451" s="43" t="s">
        <v>89</v>
      </c>
      <c r="AF451" s="43" t="s">
        <v>118</v>
      </c>
      <c r="AH451" s="43" t="s">
        <v>387</v>
      </c>
      <c r="AJ451" s="43">
        <v>251370</v>
      </c>
    </row>
    <row r="452" spans="15:36" x14ac:dyDescent="0.35">
      <c r="O452" s="120"/>
      <c r="P452" s="120"/>
      <c r="Q452" s="120"/>
      <c r="R452" s="120"/>
      <c r="S452" s="120"/>
      <c r="AA452" s="43" t="s">
        <v>388</v>
      </c>
      <c r="AB452" s="43" t="s">
        <v>389</v>
      </c>
      <c r="AC452" s="43">
        <v>17</v>
      </c>
      <c r="AD452" s="43">
        <v>12</v>
      </c>
      <c r="AE452" s="43" t="s">
        <v>75</v>
      </c>
      <c r="AF452" s="43" t="s">
        <v>76</v>
      </c>
      <c r="AH452" s="43" t="s">
        <v>389</v>
      </c>
      <c r="AJ452" s="43">
        <v>171061</v>
      </c>
    </row>
    <row r="453" spans="15:36" x14ac:dyDescent="0.35">
      <c r="O453" s="120"/>
      <c r="P453" s="120"/>
      <c r="Q453" s="120"/>
      <c r="R453" s="120"/>
      <c r="S453" s="120"/>
      <c r="AA453" s="43" t="s">
        <v>390</v>
      </c>
      <c r="AB453" s="43" t="s">
        <v>391</v>
      </c>
      <c r="AC453" s="43" t="s">
        <v>84</v>
      </c>
      <c r="AD453" s="43">
        <v>3</v>
      </c>
      <c r="AE453" s="43" t="s">
        <v>8</v>
      </c>
      <c r="AF453" s="43" t="s">
        <v>71</v>
      </c>
      <c r="AH453" s="43" t="s">
        <v>391</v>
      </c>
      <c r="AJ453" s="43" t="s">
        <v>392</v>
      </c>
    </row>
    <row r="454" spans="15:36" x14ac:dyDescent="0.35">
      <c r="O454" s="120"/>
      <c r="P454" s="120"/>
      <c r="Q454" s="120"/>
      <c r="R454" s="120"/>
      <c r="S454" s="120"/>
      <c r="AA454" s="43" t="s">
        <v>393</v>
      </c>
      <c r="AB454" s="43" t="s">
        <v>394</v>
      </c>
      <c r="AC454" s="43">
        <v>17</v>
      </c>
      <c r="AD454" s="43">
        <v>7</v>
      </c>
      <c r="AE454" s="43" t="s">
        <v>75</v>
      </c>
      <c r="AF454" s="43" t="s">
        <v>121</v>
      </c>
      <c r="AH454" s="43" t="s">
        <v>394</v>
      </c>
      <c r="AJ454" s="43">
        <v>171077</v>
      </c>
    </row>
    <row r="455" spans="15:36" x14ac:dyDescent="0.35">
      <c r="O455" s="120"/>
      <c r="P455" s="120"/>
      <c r="Q455" s="120"/>
      <c r="R455" s="120"/>
      <c r="S455" s="120"/>
      <c r="AA455" s="43" t="s">
        <v>395</v>
      </c>
      <c r="AB455" s="43" t="s">
        <v>396</v>
      </c>
      <c r="AC455" s="43">
        <v>25</v>
      </c>
      <c r="AD455" s="43">
        <v>29</v>
      </c>
      <c r="AE455" s="43" t="s">
        <v>89</v>
      </c>
      <c r="AF455" s="43" t="s">
        <v>170</v>
      </c>
      <c r="AH455" s="43" t="s">
        <v>396</v>
      </c>
      <c r="AJ455" s="43">
        <v>251364</v>
      </c>
    </row>
    <row r="456" spans="15:36" x14ac:dyDescent="0.35">
      <c r="O456" s="120"/>
      <c r="P456" s="120"/>
      <c r="Q456" s="120"/>
      <c r="R456" s="120"/>
      <c r="S456" s="120"/>
      <c r="AA456" s="43" t="s">
        <v>397</v>
      </c>
      <c r="AB456" s="43" t="s">
        <v>398</v>
      </c>
      <c r="AC456" s="43" t="s">
        <v>84</v>
      </c>
      <c r="AD456" s="43">
        <v>26</v>
      </c>
      <c r="AE456" s="43" t="s">
        <v>8</v>
      </c>
      <c r="AF456" s="43" t="s">
        <v>308</v>
      </c>
      <c r="AH456" s="43" t="s">
        <v>398</v>
      </c>
      <c r="AJ456" s="43" t="s">
        <v>399</v>
      </c>
    </row>
    <row r="457" spans="15:36" x14ac:dyDescent="0.35">
      <c r="O457" s="120"/>
      <c r="P457" s="120"/>
      <c r="Q457" s="120"/>
      <c r="R457" s="120"/>
      <c r="S457" s="120"/>
      <c r="AA457" s="43" t="s">
        <v>400</v>
      </c>
      <c r="AB457" s="43" t="s">
        <v>401</v>
      </c>
      <c r="AC457" s="43" t="s">
        <v>84</v>
      </c>
      <c r="AD457" s="43">
        <v>26</v>
      </c>
      <c r="AE457" s="43" t="s">
        <v>8</v>
      </c>
      <c r="AF457" s="43" t="s">
        <v>308</v>
      </c>
      <c r="AH457" s="43" t="s">
        <v>401</v>
      </c>
      <c r="AJ457" s="43" t="s">
        <v>402</v>
      </c>
    </row>
    <row r="458" spans="15:36" x14ac:dyDescent="0.35">
      <c r="O458" s="120"/>
      <c r="P458" s="120"/>
      <c r="Q458" s="120"/>
      <c r="R458" s="120"/>
      <c r="S458" s="120"/>
      <c r="AA458" s="43" t="s">
        <v>403</v>
      </c>
      <c r="AB458" s="43" t="s">
        <v>404</v>
      </c>
      <c r="AC458" s="43">
        <v>17</v>
      </c>
      <c r="AD458" s="43">
        <v>11</v>
      </c>
      <c r="AE458" s="43" t="s">
        <v>75</v>
      </c>
      <c r="AF458" s="43" t="s">
        <v>291</v>
      </c>
      <c r="AH458" s="43" t="s">
        <v>404</v>
      </c>
      <c r="AJ458" s="43">
        <v>171096</v>
      </c>
    </row>
    <row r="459" spans="15:36" x14ac:dyDescent="0.35">
      <c r="O459" s="120"/>
      <c r="P459" s="120"/>
      <c r="Q459" s="120"/>
      <c r="R459" s="120"/>
      <c r="S459" s="120"/>
      <c r="AA459" s="43" t="s">
        <v>405</v>
      </c>
      <c r="AB459" s="43" t="s">
        <v>406</v>
      </c>
      <c r="AC459" s="43">
        <v>43</v>
      </c>
      <c r="AD459" s="43">
        <v>20</v>
      </c>
      <c r="AE459" s="43" t="s">
        <v>49</v>
      </c>
      <c r="AF459" s="43" t="s">
        <v>272</v>
      </c>
      <c r="AH459" s="43" t="s">
        <v>406</v>
      </c>
      <c r="AJ459" s="43">
        <v>430862</v>
      </c>
    </row>
    <row r="460" spans="15:36" x14ac:dyDescent="0.35">
      <c r="O460" s="120"/>
      <c r="P460" s="120"/>
      <c r="Q460" s="120"/>
      <c r="R460" s="120"/>
      <c r="S460" s="120"/>
      <c r="AA460" s="43" t="s">
        <v>407</v>
      </c>
      <c r="AB460" s="43" t="s">
        <v>408</v>
      </c>
      <c r="AC460" s="43">
        <v>43</v>
      </c>
      <c r="AD460" s="43">
        <v>16</v>
      </c>
      <c r="AE460" s="43" t="s">
        <v>49</v>
      </c>
      <c r="AF460" s="43" t="s">
        <v>344</v>
      </c>
      <c r="AH460" s="43" t="s">
        <v>408</v>
      </c>
      <c r="AJ460" s="43">
        <v>430884</v>
      </c>
    </row>
    <row r="461" spans="15:36" x14ac:dyDescent="0.35">
      <c r="O461" s="120"/>
      <c r="P461" s="120"/>
      <c r="Q461" s="120"/>
      <c r="R461" s="120"/>
      <c r="S461" s="120"/>
      <c r="AA461" s="43" t="s">
        <v>409</v>
      </c>
      <c r="AB461" s="43" t="s">
        <v>410</v>
      </c>
      <c r="AC461" s="43" t="s">
        <v>84</v>
      </c>
      <c r="AD461" s="43">
        <v>4</v>
      </c>
      <c r="AE461" s="43" t="s">
        <v>8</v>
      </c>
      <c r="AF461" s="43" t="s">
        <v>358</v>
      </c>
      <c r="AH461" s="43" t="s">
        <v>410</v>
      </c>
      <c r="AJ461" s="43" t="s">
        <v>411</v>
      </c>
    </row>
    <row r="462" spans="15:36" x14ac:dyDescent="0.35">
      <c r="O462" s="120"/>
      <c r="P462" s="120"/>
      <c r="Q462" s="120"/>
      <c r="R462" s="120"/>
      <c r="S462" s="120"/>
      <c r="AA462" s="43" t="s">
        <v>412</v>
      </c>
      <c r="AB462" s="43" t="s">
        <v>413</v>
      </c>
      <c r="AC462" s="43" t="s">
        <v>84</v>
      </c>
      <c r="AD462" s="43">
        <v>28</v>
      </c>
      <c r="AE462" s="43" t="s">
        <v>8</v>
      </c>
      <c r="AF462" s="43" t="s">
        <v>108</v>
      </c>
      <c r="AH462" s="43" t="s">
        <v>413</v>
      </c>
      <c r="AJ462" s="43" t="s">
        <v>414</v>
      </c>
    </row>
    <row r="463" spans="15:36" x14ac:dyDescent="0.35">
      <c r="O463" s="120"/>
      <c r="P463" s="120"/>
      <c r="Q463" s="120"/>
      <c r="R463" s="120"/>
      <c r="S463" s="120"/>
      <c r="AA463" s="43" t="s">
        <v>415</v>
      </c>
      <c r="AB463" s="43" t="s">
        <v>416</v>
      </c>
      <c r="AC463" s="43">
        <v>25</v>
      </c>
      <c r="AD463" s="43">
        <v>8</v>
      </c>
      <c r="AE463" s="43" t="s">
        <v>89</v>
      </c>
      <c r="AF463" s="43" t="s">
        <v>97</v>
      </c>
      <c r="AH463" s="43" t="s">
        <v>416</v>
      </c>
      <c r="AJ463" s="43">
        <v>251399</v>
      </c>
    </row>
    <row r="464" spans="15:36" x14ac:dyDescent="0.35">
      <c r="O464" s="120"/>
      <c r="P464" s="120"/>
      <c r="Q464" s="120"/>
      <c r="R464" s="120"/>
      <c r="S464" s="120"/>
      <c r="AA464" s="43" t="s">
        <v>417</v>
      </c>
      <c r="AB464" s="43" t="s">
        <v>418</v>
      </c>
      <c r="AC464" s="43" t="s">
        <v>84</v>
      </c>
      <c r="AD464" s="43">
        <v>6</v>
      </c>
      <c r="AE464" s="43" t="s">
        <v>8</v>
      </c>
      <c r="AF464" s="43" t="s">
        <v>173</v>
      </c>
      <c r="AH464" s="43" t="s">
        <v>418</v>
      </c>
      <c r="AJ464" s="43" t="s">
        <v>419</v>
      </c>
    </row>
    <row r="465" spans="15:36" x14ac:dyDescent="0.35">
      <c r="O465" s="120"/>
      <c r="P465" s="120"/>
      <c r="Q465" s="120"/>
      <c r="R465" s="120"/>
      <c r="S465" s="120"/>
      <c r="AA465" s="43" t="s">
        <v>420</v>
      </c>
      <c r="AB465" s="43" t="s">
        <v>421</v>
      </c>
      <c r="AC465" s="43">
        <v>25</v>
      </c>
      <c r="AD465" s="43">
        <v>35</v>
      </c>
      <c r="AE465" s="43" t="s">
        <v>89</v>
      </c>
      <c r="AF465" s="43" t="s">
        <v>211</v>
      </c>
      <c r="AH465" s="43" t="s">
        <v>421</v>
      </c>
      <c r="AJ465" s="43">
        <v>251403</v>
      </c>
    </row>
    <row r="466" spans="15:36" x14ac:dyDescent="0.35">
      <c r="O466" s="120"/>
      <c r="P466" s="120"/>
      <c r="Q466" s="120"/>
      <c r="R466" s="120"/>
      <c r="S466" s="120"/>
      <c r="AA466" s="43" t="s">
        <v>422</v>
      </c>
      <c r="AB466" s="43" t="s">
        <v>423</v>
      </c>
      <c r="AC466" s="43">
        <v>43</v>
      </c>
      <c r="AD466" s="43">
        <v>15</v>
      </c>
      <c r="AE466" s="43" t="s">
        <v>49</v>
      </c>
      <c r="AF466" s="43" t="s">
        <v>68</v>
      </c>
      <c r="AH466" s="43" t="s">
        <v>423</v>
      </c>
      <c r="AJ466" s="43">
        <v>430897</v>
      </c>
    </row>
    <row r="467" spans="15:36" x14ac:dyDescent="0.35">
      <c r="O467" s="120"/>
      <c r="P467" s="120"/>
      <c r="Q467" s="120"/>
      <c r="R467" s="120"/>
      <c r="S467" s="120"/>
      <c r="AA467" s="43" t="s">
        <v>424</v>
      </c>
      <c r="AB467" s="43" t="s">
        <v>425</v>
      </c>
      <c r="AC467" s="43">
        <v>25</v>
      </c>
      <c r="AD467" s="43">
        <v>34</v>
      </c>
      <c r="AE467" s="43" t="s">
        <v>89</v>
      </c>
      <c r="AF467" s="43" t="s">
        <v>197</v>
      </c>
      <c r="AH467" s="43" t="s">
        <v>425</v>
      </c>
      <c r="AJ467" s="43">
        <v>251386</v>
      </c>
    </row>
    <row r="468" spans="15:36" x14ac:dyDescent="0.35">
      <c r="O468" s="120"/>
      <c r="P468" s="120"/>
      <c r="Q468" s="120"/>
      <c r="R468" s="120"/>
      <c r="S468" s="120"/>
      <c r="AA468" s="43" t="s">
        <v>426</v>
      </c>
      <c r="AB468" s="43" t="s">
        <v>427</v>
      </c>
      <c r="AC468" s="43" t="s">
        <v>84</v>
      </c>
      <c r="AD468" s="43">
        <v>5</v>
      </c>
      <c r="AE468" s="43" t="s">
        <v>8</v>
      </c>
      <c r="AF468" s="43" t="s">
        <v>298</v>
      </c>
      <c r="AH468" s="43" t="s">
        <v>427</v>
      </c>
      <c r="AJ468" s="43" t="s">
        <v>428</v>
      </c>
    </row>
    <row r="469" spans="15:36" x14ac:dyDescent="0.35">
      <c r="O469" s="120"/>
      <c r="P469" s="120"/>
      <c r="Q469" s="120"/>
      <c r="R469" s="120"/>
      <c r="S469" s="120"/>
      <c r="AA469" s="43" t="s">
        <v>429</v>
      </c>
      <c r="AB469" s="43" t="s">
        <v>430</v>
      </c>
      <c r="AC469" s="43" t="s">
        <v>84</v>
      </c>
      <c r="AD469" s="43">
        <v>28</v>
      </c>
      <c r="AE469" s="43" t="s">
        <v>8</v>
      </c>
      <c r="AF469" s="43" t="s">
        <v>108</v>
      </c>
      <c r="AH469" s="43" t="s">
        <v>430</v>
      </c>
      <c r="AJ469" s="43" t="s">
        <v>431</v>
      </c>
    </row>
    <row r="470" spans="15:36" x14ac:dyDescent="0.35">
      <c r="O470" s="120"/>
      <c r="P470" s="120"/>
      <c r="Q470" s="120"/>
      <c r="R470" s="120"/>
      <c r="S470" s="120"/>
      <c r="AA470" s="43" t="s">
        <v>432</v>
      </c>
      <c r="AB470" s="43" t="s">
        <v>433</v>
      </c>
      <c r="AC470" s="43" t="s">
        <v>84</v>
      </c>
      <c r="AD470" s="43">
        <v>27</v>
      </c>
      <c r="AE470" s="43" t="s">
        <v>8</v>
      </c>
      <c r="AF470" s="43" t="s">
        <v>183</v>
      </c>
      <c r="AH470" s="43" t="s">
        <v>433</v>
      </c>
      <c r="AJ470" s="43" t="s">
        <v>434</v>
      </c>
    </row>
    <row r="471" spans="15:36" x14ac:dyDescent="0.35">
      <c r="O471" s="120"/>
      <c r="P471" s="120"/>
      <c r="Q471" s="120"/>
      <c r="R471" s="120"/>
      <c r="S471" s="120"/>
      <c r="AA471" s="43" t="s">
        <v>435</v>
      </c>
      <c r="AB471" s="43" t="s">
        <v>436</v>
      </c>
      <c r="AC471" s="43">
        <v>43</v>
      </c>
      <c r="AD471" s="43">
        <v>18</v>
      </c>
      <c r="AE471" s="43" t="s">
        <v>49</v>
      </c>
      <c r="AF471" s="43" t="s">
        <v>275</v>
      </c>
      <c r="AH471" s="43" t="s">
        <v>436</v>
      </c>
      <c r="AJ471" s="43">
        <v>430901</v>
      </c>
    </row>
    <row r="472" spans="15:36" x14ac:dyDescent="0.35">
      <c r="O472" s="120"/>
      <c r="P472" s="120"/>
      <c r="Q472" s="120"/>
      <c r="R472" s="120"/>
      <c r="S472" s="120"/>
      <c r="AA472" s="43" t="s">
        <v>437</v>
      </c>
      <c r="AB472" s="43" t="s">
        <v>438</v>
      </c>
      <c r="AC472" s="43" t="s">
        <v>84</v>
      </c>
      <c r="AD472" s="43">
        <v>3</v>
      </c>
      <c r="AE472" s="43" t="s">
        <v>8</v>
      </c>
      <c r="AF472" s="43" t="s">
        <v>71</v>
      </c>
      <c r="AH472" s="43" t="s">
        <v>438</v>
      </c>
      <c r="AJ472" s="43" t="s">
        <v>439</v>
      </c>
    </row>
    <row r="473" spans="15:36" x14ac:dyDescent="0.35">
      <c r="O473" s="120"/>
      <c r="P473" s="120"/>
      <c r="Q473" s="120"/>
      <c r="R473" s="120"/>
      <c r="S473" s="120"/>
      <c r="AA473" s="43" t="s">
        <v>440</v>
      </c>
      <c r="AB473" s="43" t="s">
        <v>441</v>
      </c>
      <c r="AC473" s="43">
        <v>25</v>
      </c>
      <c r="AD473" s="43">
        <v>30</v>
      </c>
      <c r="AE473" s="43" t="s">
        <v>89</v>
      </c>
      <c r="AF473" s="43" t="s">
        <v>100</v>
      </c>
      <c r="AH473" s="43" t="s">
        <v>441</v>
      </c>
      <c r="AJ473" s="43">
        <v>251425</v>
      </c>
    </row>
    <row r="474" spans="15:36" x14ac:dyDescent="0.35">
      <c r="O474" s="120"/>
      <c r="P474" s="120"/>
      <c r="Q474" s="120"/>
      <c r="R474" s="120"/>
      <c r="S474" s="120"/>
      <c r="AA474" s="43" t="s">
        <v>442</v>
      </c>
      <c r="AB474" s="43" t="s">
        <v>443</v>
      </c>
      <c r="AC474" s="43">
        <v>25</v>
      </c>
      <c r="AD474" s="43">
        <v>33</v>
      </c>
      <c r="AE474" s="43" t="s">
        <v>89</v>
      </c>
      <c r="AF474" s="43" t="s">
        <v>140</v>
      </c>
      <c r="AH474" s="43" t="s">
        <v>443</v>
      </c>
      <c r="AJ474" s="43">
        <v>251410</v>
      </c>
    </row>
    <row r="475" spans="15:36" x14ac:dyDescent="0.35">
      <c r="O475" s="120"/>
      <c r="P475" s="120"/>
      <c r="Q475" s="120"/>
      <c r="R475" s="120"/>
      <c r="S475" s="120"/>
      <c r="AA475" s="43" t="s">
        <v>444</v>
      </c>
      <c r="AB475" s="43" t="s">
        <v>445</v>
      </c>
      <c r="AC475" s="43">
        <v>25</v>
      </c>
      <c r="AD475" s="43">
        <v>33</v>
      </c>
      <c r="AE475" s="43" t="s">
        <v>89</v>
      </c>
      <c r="AF475" s="43" t="s">
        <v>140</v>
      </c>
      <c r="AH475" s="43" t="s">
        <v>445</v>
      </c>
      <c r="AJ475" s="43">
        <v>251431</v>
      </c>
    </row>
    <row r="476" spans="15:36" x14ac:dyDescent="0.35">
      <c r="O476" s="120"/>
      <c r="P476" s="120"/>
      <c r="Q476" s="120"/>
      <c r="R476" s="120"/>
      <c r="S476" s="120"/>
      <c r="AA476" s="43" t="s">
        <v>446</v>
      </c>
      <c r="AB476" s="43" t="s">
        <v>447</v>
      </c>
      <c r="AC476" s="43" t="s">
        <v>84</v>
      </c>
      <c r="AD476" s="43">
        <v>3</v>
      </c>
      <c r="AE476" s="43" t="s">
        <v>8</v>
      </c>
      <c r="AF476" s="43" t="s">
        <v>71</v>
      </c>
      <c r="AH476" s="43" t="s">
        <v>447</v>
      </c>
      <c r="AJ476" s="43" t="s">
        <v>448</v>
      </c>
    </row>
    <row r="477" spans="15:36" x14ac:dyDescent="0.35">
      <c r="O477" s="120"/>
      <c r="P477" s="120"/>
      <c r="Q477" s="120"/>
      <c r="R477" s="120"/>
      <c r="S477" s="120"/>
      <c r="AA477" s="43" t="s">
        <v>449</v>
      </c>
      <c r="AB477" s="43" t="s">
        <v>450</v>
      </c>
      <c r="AC477" s="43">
        <v>43</v>
      </c>
      <c r="AD477" s="43">
        <v>15</v>
      </c>
      <c r="AE477" s="43" t="s">
        <v>49</v>
      </c>
      <c r="AF477" s="43" t="s">
        <v>68</v>
      </c>
      <c r="AH477" s="43" t="s">
        <v>450</v>
      </c>
      <c r="AJ477" s="43">
        <v>430918</v>
      </c>
    </row>
    <row r="478" spans="15:36" x14ac:dyDescent="0.35">
      <c r="O478" s="120"/>
      <c r="P478" s="120"/>
      <c r="Q478" s="120"/>
      <c r="R478" s="120"/>
      <c r="S478" s="120"/>
      <c r="AA478" s="43" t="s">
        <v>451</v>
      </c>
      <c r="AB478" s="43" t="s">
        <v>452</v>
      </c>
      <c r="AC478" s="43">
        <v>17</v>
      </c>
      <c r="AD478" s="43">
        <v>13</v>
      </c>
      <c r="AE478" s="43" t="s">
        <v>75</v>
      </c>
      <c r="AF478" s="43" t="s">
        <v>79</v>
      </c>
      <c r="AH478" s="43" t="s">
        <v>452</v>
      </c>
      <c r="AJ478" s="43">
        <v>171100</v>
      </c>
    </row>
    <row r="479" spans="15:36" x14ac:dyDescent="0.35">
      <c r="O479" s="120"/>
      <c r="P479" s="120"/>
      <c r="Q479" s="120"/>
      <c r="R479" s="120"/>
      <c r="S479" s="120"/>
      <c r="AA479" s="43" t="s">
        <v>453</v>
      </c>
      <c r="AB479" s="43" t="s">
        <v>454</v>
      </c>
      <c r="AC479" s="43">
        <v>43</v>
      </c>
      <c r="AD479" s="43">
        <v>16</v>
      </c>
      <c r="AE479" s="43" t="s">
        <v>49</v>
      </c>
      <c r="AF479" s="43" t="s">
        <v>344</v>
      </c>
      <c r="AH479" s="43" t="s">
        <v>454</v>
      </c>
      <c r="AJ479" s="43">
        <v>430923</v>
      </c>
    </row>
    <row r="480" spans="15:36" x14ac:dyDescent="0.35">
      <c r="O480" s="120"/>
      <c r="P480" s="120"/>
      <c r="Q480" s="120"/>
      <c r="R480" s="120"/>
      <c r="S480" s="120"/>
      <c r="AA480" s="43" t="s">
        <v>455</v>
      </c>
      <c r="AB480" s="43" t="s">
        <v>456</v>
      </c>
      <c r="AC480" s="43" t="s">
        <v>84</v>
      </c>
      <c r="AD480" s="43">
        <v>3</v>
      </c>
      <c r="AE480" s="43" t="s">
        <v>8</v>
      </c>
      <c r="AF480" s="43" t="s">
        <v>71</v>
      </c>
      <c r="AH480" s="43" t="s">
        <v>456</v>
      </c>
      <c r="AJ480" s="43" t="s">
        <v>457</v>
      </c>
    </row>
    <row r="481" spans="15:36" x14ac:dyDescent="0.35">
      <c r="O481" s="120"/>
      <c r="P481" s="120"/>
      <c r="Q481" s="120"/>
      <c r="R481" s="120"/>
      <c r="S481" s="120"/>
      <c r="AA481" s="43" t="s">
        <v>458</v>
      </c>
      <c r="AB481" s="43" t="s">
        <v>459</v>
      </c>
      <c r="AC481" s="43">
        <v>43</v>
      </c>
      <c r="AD481" s="43">
        <v>23</v>
      </c>
      <c r="AE481" s="43" t="s">
        <v>49</v>
      </c>
      <c r="AF481" s="43" t="s">
        <v>65</v>
      </c>
      <c r="AH481" s="43" t="s">
        <v>459</v>
      </c>
      <c r="AJ481" s="43">
        <v>430939</v>
      </c>
    </row>
    <row r="482" spans="15:36" x14ac:dyDescent="0.35">
      <c r="O482" s="120"/>
      <c r="P482" s="120"/>
      <c r="Q482" s="120"/>
      <c r="R482" s="120"/>
      <c r="S482" s="120"/>
      <c r="AA482" s="43" t="s">
        <v>460</v>
      </c>
      <c r="AB482" s="43" t="s">
        <v>461</v>
      </c>
      <c r="AC482" s="43">
        <v>43</v>
      </c>
      <c r="AD482" s="43">
        <v>23</v>
      </c>
      <c r="AE482" s="43" t="s">
        <v>49</v>
      </c>
      <c r="AF482" s="43" t="s">
        <v>65</v>
      </c>
      <c r="AH482" s="43" t="s">
        <v>461</v>
      </c>
      <c r="AJ482" s="43">
        <v>430944</v>
      </c>
    </row>
    <row r="483" spans="15:36" x14ac:dyDescent="0.35">
      <c r="O483" s="120"/>
      <c r="P483" s="120"/>
      <c r="Q483" s="120"/>
      <c r="R483" s="120"/>
      <c r="S483" s="120"/>
      <c r="AA483" s="43" t="s">
        <v>462</v>
      </c>
      <c r="AB483" s="43" t="s">
        <v>463</v>
      </c>
      <c r="AC483" s="43">
        <v>43</v>
      </c>
      <c r="AD483" s="43">
        <v>14</v>
      </c>
      <c r="AE483" s="43" t="s">
        <v>49</v>
      </c>
      <c r="AF483" s="43" t="s">
        <v>464</v>
      </c>
      <c r="AH483" s="43" t="s">
        <v>463</v>
      </c>
      <c r="AJ483" s="43">
        <v>430957</v>
      </c>
    </row>
    <row r="484" spans="15:36" x14ac:dyDescent="0.35">
      <c r="O484" s="120"/>
      <c r="P484" s="120"/>
      <c r="Q484" s="120"/>
      <c r="R484" s="120"/>
      <c r="S484" s="120"/>
      <c r="AA484" s="43" t="s">
        <v>465</v>
      </c>
      <c r="AB484" s="43" t="s">
        <v>466</v>
      </c>
      <c r="AC484" s="43">
        <v>43</v>
      </c>
      <c r="AD484" s="43">
        <v>21</v>
      </c>
      <c r="AE484" s="43" t="s">
        <v>49</v>
      </c>
      <c r="AF484" s="43" t="s">
        <v>147</v>
      </c>
      <c r="AH484" s="43" t="s">
        <v>466</v>
      </c>
      <c r="AJ484" s="43">
        <v>430960</v>
      </c>
    </row>
    <row r="485" spans="15:36" x14ac:dyDescent="0.35">
      <c r="O485" s="120"/>
      <c r="P485" s="120"/>
      <c r="Q485" s="120"/>
      <c r="R485" s="120"/>
      <c r="S485" s="120"/>
      <c r="AA485" s="43" t="s">
        <v>467</v>
      </c>
      <c r="AB485" s="43" t="s">
        <v>468</v>
      </c>
      <c r="AC485" s="43" t="s">
        <v>84</v>
      </c>
      <c r="AD485" s="43">
        <v>6</v>
      </c>
      <c r="AE485" s="43" t="s">
        <v>8</v>
      </c>
      <c r="AF485" s="43" t="s">
        <v>173</v>
      </c>
      <c r="AH485" s="43" t="s">
        <v>468</v>
      </c>
      <c r="AJ485" s="43" t="s">
        <v>469</v>
      </c>
    </row>
    <row r="486" spans="15:36" x14ac:dyDescent="0.35">
      <c r="O486" s="120"/>
      <c r="P486" s="120"/>
      <c r="Q486" s="120"/>
      <c r="R486" s="120"/>
      <c r="S486" s="120"/>
      <c r="AA486" s="43" t="s">
        <v>470</v>
      </c>
      <c r="AB486" s="43" t="s">
        <v>471</v>
      </c>
      <c r="AC486" s="43" t="s">
        <v>84</v>
      </c>
      <c r="AD486" s="43">
        <v>26</v>
      </c>
      <c r="AE486" s="43" t="s">
        <v>8</v>
      </c>
      <c r="AF486" s="43" t="s">
        <v>308</v>
      </c>
      <c r="AH486" s="43" t="s">
        <v>471</v>
      </c>
      <c r="AJ486" s="43" t="s">
        <v>472</v>
      </c>
    </row>
    <row r="487" spans="15:36" x14ac:dyDescent="0.35">
      <c r="O487" s="120"/>
      <c r="P487" s="120"/>
      <c r="Q487" s="120"/>
      <c r="R487" s="120"/>
      <c r="S487" s="120"/>
      <c r="AA487" s="43" t="s">
        <v>473</v>
      </c>
      <c r="AB487" s="43" t="s">
        <v>474</v>
      </c>
      <c r="AC487" s="43">
        <v>25</v>
      </c>
      <c r="AD487" s="43">
        <v>32</v>
      </c>
      <c r="AE487" s="43" t="s">
        <v>89</v>
      </c>
      <c r="AF487" s="43" t="s">
        <v>162</v>
      </c>
      <c r="AH487" s="43" t="s">
        <v>474</v>
      </c>
      <c r="AJ487" s="43">
        <v>251459</v>
      </c>
    </row>
    <row r="488" spans="15:36" x14ac:dyDescent="0.35">
      <c r="O488" s="120"/>
      <c r="P488" s="120"/>
      <c r="Q488" s="120"/>
      <c r="R488" s="120"/>
      <c r="S488" s="120"/>
      <c r="AA488" s="43" t="s">
        <v>475</v>
      </c>
      <c r="AB488" s="43" t="s">
        <v>476</v>
      </c>
      <c r="AC488" s="43">
        <v>25</v>
      </c>
      <c r="AD488" s="43">
        <v>38</v>
      </c>
      <c r="AE488" s="43" t="s">
        <v>89</v>
      </c>
      <c r="AF488" s="43" t="s">
        <v>220</v>
      </c>
      <c r="AH488" s="43" t="s">
        <v>476</v>
      </c>
      <c r="AJ488" s="43">
        <v>250254</v>
      </c>
    </row>
    <row r="489" spans="15:36" x14ac:dyDescent="0.35">
      <c r="O489" s="120"/>
      <c r="P489" s="120"/>
      <c r="Q489" s="120"/>
      <c r="R489" s="120"/>
      <c r="S489" s="120"/>
      <c r="AA489" s="43" t="s">
        <v>477</v>
      </c>
      <c r="AB489" s="43" t="s">
        <v>478</v>
      </c>
      <c r="AC489" s="43" t="s">
        <v>84</v>
      </c>
      <c r="AD489" s="43">
        <v>26</v>
      </c>
      <c r="AE489" s="43" t="s">
        <v>8</v>
      </c>
      <c r="AF489" s="43" t="s">
        <v>308</v>
      </c>
      <c r="AH489" s="43" t="s">
        <v>478</v>
      </c>
      <c r="AJ489" s="43" t="s">
        <v>479</v>
      </c>
    </row>
    <row r="490" spans="15:36" x14ac:dyDescent="0.35">
      <c r="O490" s="120"/>
      <c r="P490" s="120"/>
      <c r="Q490" s="120"/>
      <c r="R490" s="120"/>
      <c r="S490" s="120"/>
      <c r="AA490" s="43" t="s">
        <v>480</v>
      </c>
      <c r="AB490" s="43" t="s">
        <v>481</v>
      </c>
      <c r="AC490" s="43" t="s">
        <v>84</v>
      </c>
      <c r="AD490" s="43">
        <v>26</v>
      </c>
      <c r="AE490" s="43" t="s">
        <v>8</v>
      </c>
      <c r="AF490" s="43" t="s">
        <v>308</v>
      </c>
      <c r="AH490" s="43" t="s">
        <v>481</v>
      </c>
      <c r="AJ490" s="43" t="s">
        <v>482</v>
      </c>
    </row>
    <row r="491" spans="15:36" x14ac:dyDescent="0.35">
      <c r="O491" s="120"/>
      <c r="P491" s="120"/>
      <c r="Q491" s="120"/>
      <c r="R491" s="120"/>
      <c r="S491" s="120"/>
      <c r="AA491" s="43" t="s">
        <v>483</v>
      </c>
      <c r="AB491" s="43" t="s">
        <v>484</v>
      </c>
      <c r="AC491" s="43">
        <v>17</v>
      </c>
      <c r="AD491" s="43">
        <v>12</v>
      </c>
      <c r="AE491" s="43" t="s">
        <v>75</v>
      </c>
      <c r="AF491" s="43" t="s">
        <v>76</v>
      </c>
      <c r="AH491" s="43" t="s">
        <v>484</v>
      </c>
      <c r="AJ491" s="43">
        <v>171117</v>
      </c>
    </row>
    <row r="492" spans="15:36" x14ac:dyDescent="0.35">
      <c r="O492" s="120"/>
      <c r="P492" s="120"/>
      <c r="Q492" s="120"/>
      <c r="R492" s="120"/>
      <c r="S492" s="120"/>
      <c r="AA492" s="43" t="s">
        <v>485</v>
      </c>
      <c r="AB492" s="43" t="s">
        <v>486</v>
      </c>
      <c r="AC492" s="43">
        <v>25</v>
      </c>
      <c r="AD492" s="43">
        <v>29</v>
      </c>
      <c r="AE492" s="43" t="s">
        <v>89</v>
      </c>
      <c r="AF492" s="43" t="s">
        <v>170</v>
      </c>
      <c r="AH492" s="43" t="s">
        <v>486</v>
      </c>
      <c r="AJ492" s="43">
        <v>251462</v>
      </c>
    </row>
    <row r="493" spans="15:36" x14ac:dyDescent="0.35">
      <c r="O493" s="120"/>
      <c r="P493" s="120"/>
      <c r="Q493" s="120"/>
      <c r="R493" s="120"/>
      <c r="S493" s="120"/>
      <c r="AA493" s="43" t="s">
        <v>487</v>
      </c>
      <c r="AB493" s="43" t="s">
        <v>488</v>
      </c>
      <c r="AC493" s="43" t="s">
        <v>84</v>
      </c>
      <c r="AD493" s="43">
        <v>28</v>
      </c>
      <c r="AE493" s="43" t="s">
        <v>8</v>
      </c>
      <c r="AF493" s="43" t="s">
        <v>108</v>
      </c>
      <c r="AH493" s="43" t="s">
        <v>488</v>
      </c>
      <c r="AJ493" s="43" t="s">
        <v>489</v>
      </c>
    </row>
    <row r="494" spans="15:36" x14ac:dyDescent="0.35">
      <c r="O494" s="120"/>
      <c r="P494" s="120"/>
      <c r="Q494" s="120"/>
      <c r="R494" s="120"/>
      <c r="S494" s="120"/>
      <c r="AA494" s="43" t="s">
        <v>490</v>
      </c>
      <c r="AB494" s="43" t="s">
        <v>491</v>
      </c>
      <c r="AC494" s="43">
        <v>43</v>
      </c>
      <c r="AD494" s="43">
        <v>14</v>
      </c>
      <c r="AE494" s="43" t="s">
        <v>49</v>
      </c>
      <c r="AF494" s="43" t="s">
        <v>464</v>
      </c>
      <c r="AH494" s="43" t="s">
        <v>491</v>
      </c>
      <c r="AJ494" s="43">
        <v>430976</v>
      </c>
    </row>
    <row r="495" spans="15:36" x14ac:dyDescent="0.35">
      <c r="O495" s="120"/>
      <c r="P495" s="120"/>
      <c r="Q495" s="120"/>
      <c r="R495" s="120"/>
      <c r="S495" s="120"/>
      <c r="AA495" s="43" t="s">
        <v>492</v>
      </c>
      <c r="AB495" s="43" t="s">
        <v>493</v>
      </c>
      <c r="AC495" s="43">
        <v>43</v>
      </c>
      <c r="AD495" s="43">
        <v>15</v>
      </c>
      <c r="AE495" s="43" t="s">
        <v>49</v>
      </c>
      <c r="AF495" s="43" t="s">
        <v>68</v>
      </c>
      <c r="AH495" s="43" t="s">
        <v>493</v>
      </c>
      <c r="AJ495" s="43">
        <v>430982</v>
      </c>
    </row>
    <row r="496" spans="15:36" x14ac:dyDescent="0.35">
      <c r="O496" s="120"/>
      <c r="P496" s="120"/>
      <c r="Q496" s="120"/>
      <c r="R496" s="120"/>
      <c r="S496" s="120"/>
      <c r="AA496" s="43" t="s">
        <v>494</v>
      </c>
      <c r="AB496" s="43" t="s">
        <v>495</v>
      </c>
      <c r="AC496" s="43">
        <v>25</v>
      </c>
      <c r="AD496" s="43">
        <v>29</v>
      </c>
      <c r="AE496" s="43" t="s">
        <v>89</v>
      </c>
      <c r="AF496" s="43" t="s">
        <v>170</v>
      </c>
      <c r="AH496" s="43" t="s">
        <v>495</v>
      </c>
      <c r="AJ496" s="43">
        <v>251484</v>
      </c>
    </row>
    <row r="497" spans="15:36" x14ac:dyDescent="0.35">
      <c r="O497" s="120"/>
      <c r="P497" s="120"/>
      <c r="Q497" s="120"/>
      <c r="R497" s="120"/>
      <c r="S497" s="120"/>
      <c r="AA497" s="43" t="s">
        <v>496</v>
      </c>
      <c r="AB497" s="43" t="s">
        <v>497</v>
      </c>
      <c r="AC497" s="43" t="s">
        <v>84</v>
      </c>
      <c r="AD497" s="43">
        <v>27</v>
      </c>
      <c r="AE497" s="43" t="s">
        <v>8</v>
      </c>
      <c r="AF497" s="43" t="s">
        <v>183</v>
      </c>
      <c r="AH497" s="43" t="s">
        <v>497</v>
      </c>
      <c r="AJ497" s="43" t="s">
        <v>498</v>
      </c>
    </row>
    <row r="498" spans="15:36" x14ac:dyDescent="0.35">
      <c r="O498" s="120"/>
      <c r="P498" s="120"/>
      <c r="Q498" s="120"/>
      <c r="R498" s="120"/>
      <c r="S498" s="120"/>
      <c r="AA498" s="43" t="s">
        <v>499</v>
      </c>
      <c r="AB498" s="43" t="s">
        <v>500</v>
      </c>
      <c r="AC498" s="43">
        <v>17</v>
      </c>
      <c r="AD498" s="43">
        <v>7</v>
      </c>
      <c r="AE498" s="43" t="s">
        <v>75</v>
      </c>
      <c r="AF498" s="43" t="s">
        <v>121</v>
      </c>
      <c r="AH498" s="43" t="s">
        <v>500</v>
      </c>
      <c r="AJ498" s="43">
        <v>171122</v>
      </c>
    </row>
    <row r="499" spans="15:36" x14ac:dyDescent="0.35">
      <c r="O499" s="120"/>
      <c r="P499" s="120"/>
      <c r="Q499" s="120"/>
      <c r="R499" s="120"/>
      <c r="S499" s="120"/>
      <c r="AA499" s="43" t="s">
        <v>501</v>
      </c>
      <c r="AB499" s="43" t="s">
        <v>502</v>
      </c>
      <c r="AC499" s="43" t="s">
        <v>84</v>
      </c>
      <c r="AD499" s="43">
        <v>17</v>
      </c>
      <c r="AE499" s="43" t="s">
        <v>8</v>
      </c>
      <c r="AF499" s="43" t="s">
        <v>93</v>
      </c>
      <c r="AH499" s="43" t="s">
        <v>502</v>
      </c>
      <c r="AJ499" s="43" t="s">
        <v>503</v>
      </c>
    </row>
    <row r="500" spans="15:36" x14ac:dyDescent="0.35">
      <c r="O500" s="120"/>
      <c r="P500" s="120"/>
      <c r="Q500" s="120"/>
      <c r="R500" s="120"/>
      <c r="S500" s="120"/>
      <c r="AA500" s="43" t="s">
        <v>504</v>
      </c>
      <c r="AB500" s="43" t="s">
        <v>505</v>
      </c>
      <c r="AC500" s="43" t="s">
        <v>84</v>
      </c>
      <c r="AD500" s="43">
        <v>17</v>
      </c>
      <c r="AE500" s="43" t="s">
        <v>8</v>
      </c>
      <c r="AF500" s="43" t="s">
        <v>93</v>
      </c>
      <c r="AH500" s="43" t="s">
        <v>505</v>
      </c>
      <c r="AJ500" s="43" t="s">
        <v>506</v>
      </c>
    </row>
    <row r="501" spans="15:36" x14ac:dyDescent="0.35">
      <c r="O501" s="120"/>
      <c r="P501" s="120"/>
      <c r="Q501" s="120"/>
      <c r="R501" s="120"/>
      <c r="S501" s="120"/>
      <c r="AA501" s="43" t="s">
        <v>507</v>
      </c>
      <c r="AB501" s="43" t="s">
        <v>508</v>
      </c>
      <c r="AC501" s="43" t="s">
        <v>84</v>
      </c>
      <c r="AD501" s="43">
        <v>2</v>
      </c>
      <c r="AE501" s="43" t="s">
        <v>8</v>
      </c>
      <c r="AF501" s="43" t="s">
        <v>85</v>
      </c>
      <c r="AH501" s="43" t="s">
        <v>508</v>
      </c>
      <c r="AJ501" s="43" t="s">
        <v>509</v>
      </c>
    </row>
    <row r="502" spans="15:36" x14ac:dyDescent="0.35">
      <c r="O502" s="120"/>
      <c r="P502" s="120"/>
      <c r="Q502" s="120"/>
      <c r="R502" s="120"/>
      <c r="S502" s="120"/>
      <c r="AA502" s="43" t="s">
        <v>510</v>
      </c>
      <c r="AB502" s="43" t="s">
        <v>511</v>
      </c>
      <c r="AC502" s="43">
        <v>25</v>
      </c>
      <c r="AD502" s="43">
        <v>35</v>
      </c>
      <c r="AE502" s="43" t="s">
        <v>89</v>
      </c>
      <c r="AF502" s="43" t="s">
        <v>211</v>
      </c>
      <c r="AH502" s="43" t="s">
        <v>511</v>
      </c>
      <c r="AJ502" s="43">
        <v>251497</v>
      </c>
    </row>
    <row r="503" spans="15:36" x14ac:dyDescent="0.35">
      <c r="O503" s="120"/>
      <c r="P503" s="120"/>
      <c r="Q503" s="120"/>
      <c r="R503" s="120"/>
      <c r="S503" s="120"/>
      <c r="AA503" s="43" t="s">
        <v>512</v>
      </c>
      <c r="AB503" s="43" t="s">
        <v>513</v>
      </c>
      <c r="AC503" s="43">
        <v>25</v>
      </c>
      <c r="AD503" s="43">
        <v>34</v>
      </c>
      <c r="AE503" s="43" t="s">
        <v>89</v>
      </c>
      <c r="AF503" s="43" t="s">
        <v>197</v>
      </c>
      <c r="AH503" s="43" t="s">
        <v>513</v>
      </c>
      <c r="AJ503" s="43">
        <v>251500</v>
      </c>
    </row>
    <row r="504" spans="15:36" x14ac:dyDescent="0.35">
      <c r="O504" s="120"/>
      <c r="P504" s="120"/>
      <c r="Q504" s="120"/>
      <c r="R504" s="120"/>
      <c r="S504" s="120"/>
      <c r="AA504" s="43" t="s">
        <v>514</v>
      </c>
      <c r="AB504" s="43" t="s">
        <v>515</v>
      </c>
      <c r="AC504" s="43">
        <v>25</v>
      </c>
      <c r="AD504" s="43">
        <v>29</v>
      </c>
      <c r="AE504" s="43" t="s">
        <v>89</v>
      </c>
      <c r="AF504" s="43" t="s">
        <v>170</v>
      </c>
      <c r="AH504" s="43" t="s">
        <v>515</v>
      </c>
      <c r="AJ504" s="43">
        <v>251517</v>
      </c>
    </row>
    <row r="505" spans="15:36" x14ac:dyDescent="0.35">
      <c r="O505" s="120"/>
      <c r="P505" s="120"/>
      <c r="Q505" s="120"/>
      <c r="R505" s="120"/>
      <c r="S505" s="120"/>
      <c r="AA505" s="43" t="s">
        <v>516</v>
      </c>
      <c r="AB505" s="43" t="s">
        <v>517</v>
      </c>
      <c r="AC505" s="43" t="s">
        <v>84</v>
      </c>
      <c r="AD505" s="43">
        <v>19</v>
      </c>
      <c r="AE505" s="43" t="s">
        <v>8</v>
      </c>
      <c r="AF505" s="43" t="s">
        <v>518</v>
      </c>
      <c r="AH505" s="43" t="s">
        <v>517</v>
      </c>
      <c r="AJ505" s="43" t="s">
        <v>519</v>
      </c>
    </row>
    <row r="506" spans="15:36" x14ac:dyDescent="0.35">
      <c r="O506" s="120"/>
      <c r="P506" s="120"/>
      <c r="Q506" s="120"/>
      <c r="R506" s="120"/>
      <c r="S506" s="120"/>
      <c r="AA506" s="43" t="s">
        <v>520</v>
      </c>
      <c r="AB506" s="43" t="s">
        <v>521</v>
      </c>
      <c r="AC506" s="43" t="s">
        <v>84</v>
      </c>
      <c r="AD506" s="43">
        <v>6</v>
      </c>
      <c r="AE506" s="43" t="s">
        <v>8</v>
      </c>
      <c r="AF506" s="43" t="s">
        <v>173</v>
      </c>
      <c r="AH506" s="43" t="s">
        <v>521</v>
      </c>
      <c r="AJ506" s="43" t="s">
        <v>522</v>
      </c>
    </row>
    <row r="507" spans="15:36" x14ac:dyDescent="0.35">
      <c r="O507" s="120"/>
      <c r="P507" s="120"/>
      <c r="Q507" s="120"/>
      <c r="R507" s="120"/>
      <c r="S507" s="120"/>
      <c r="AA507" s="43" t="s">
        <v>523</v>
      </c>
      <c r="AB507" s="43" t="s">
        <v>524</v>
      </c>
      <c r="AC507" s="43">
        <v>17</v>
      </c>
      <c r="AD507" s="43">
        <v>11</v>
      </c>
      <c r="AE507" s="43" t="s">
        <v>75</v>
      </c>
      <c r="AF507" s="43" t="s">
        <v>291</v>
      </c>
      <c r="AH507" s="43" t="s">
        <v>524</v>
      </c>
      <c r="AJ507" s="43">
        <v>171143</v>
      </c>
    </row>
    <row r="508" spans="15:36" x14ac:dyDescent="0.35">
      <c r="O508" s="120"/>
      <c r="P508" s="120"/>
      <c r="Q508" s="120"/>
      <c r="R508" s="120"/>
      <c r="S508" s="120"/>
      <c r="AA508" s="43" t="s">
        <v>525</v>
      </c>
      <c r="AB508" s="43" t="s">
        <v>526</v>
      </c>
      <c r="AC508" s="43">
        <v>25</v>
      </c>
      <c r="AD508" s="43">
        <v>33</v>
      </c>
      <c r="AE508" s="43" t="s">
        <v>89</v>
      </c>
      <c r="AF508" s="43" t="s">
        <v>140</v>
      </c>
      <c r="AH508" s="43" t="s">
        <v>526</v>
      </c>
      <c r="AJ508" s="43">
        <v>251522</v>
      </c>
    </row>
    <row r="509" spans="15:36" x14ac:dyDescent="0.35">
      <c r="O509" s="120"/>
      <c r="P509" s="120"/>
      <c r="Q509" s="120"/>
      <c r="R509" s="120"/>
      <c r="S509" s="120"/>
      <c r="AA509" s="43" t="s">
        <v>527</v>
      </c>
      <c r="AB509" s="43" t="s">
        <v>528</v>
      </c>
      <c r="AC509" s="43" t="s">
        <v>84</v>
      </c>
      <c r="AD509" s="43">
        <v>28</v>
      </c>
      <c r="AE509" s="43" t="s">
        <v>8</v>
      </c>
      <c r="AF509" s="43" t="s">
        <v>108</v>
      </c>
      <c r="AH509" s="43" t="s">
        <v>528</v>
      </c>
      <c r="AJ509" s="43" t="s">
        <v>529</v>
      </c>
    </row>
    <row r="510" spans="15:36" x14ac:dyDescent="0.35">
      <c r="O510" s="120"/>
      <c r="P510" s="120"/>
      <c r="Q510" s="120"/>
      <c r="R510" s="120"/>
      <c r="S510" s="120"/>
      <c r="AA510" s="43" t="s">
        <v>530</v>
      </c>
      <c r="AB510" s="43" t="s">
        <v>531</v>
      </c>
      <c r="AC510" s="43">
        <v>25</v>
      </c>
      <c r="AD510" s="43">
        <v>31</v>
      </c>
      <c r="AE510" s="43" t="s">
        <v>89</v>
      </c>
      <c r="AF510" s="43" t="s">
        <v>129</v>
      </c>
      <c r="AH510" s="43" t="s">
        <v>531</v>
      </c>
      <c r="AJ510" s="43">
        <v>251538</v>
      </c>
    </row>
    <row r="511" spans="15:36" x14ac:dyDescent="0.35">
      <c r="O511" s="120"/>
      <c r="P511" s="120"/>
      <c r="Q511" s="120"/>
      <c r="R511" s="120"/>
      <c r="S511" s="120"/>
      <c r="AA511" s="43" t="s">
        <v>532</v>
      </c>
      <c r="AB511" s="43" t="s">
        <v>533</v>
      </c>
      <c r="AC511" s="43">
        <v>25</v>
      </c>
      <c r="AD511" s="43">
        <v>32</v>
      </c>
      <c r="AE511" s="43" t="s">
        <v>89</v>
      </c>
      <c r="AF511" s="43" t="s">
        <v>162</v>
      </c>
      <c r="AH511" s="43" t="s">
        <v>533</v>
      </c>
      <c r="AJ511" s="43">
        <v>251543</v>
      </c>
    </row>
    <row r="512" spans="15:36" x14ac:dyDescent="0.35">
      <c r="O512" s="120"/>
      <c r="P512" s="120"/>
      <c r="Q512" s="120"/>
      <c r="R512" s="120"/>
      <c r="S512" s="120"/>
      <c r="AA512" s="43" t="s">
        <v>534</v>
      </c>
      <c r="AB512" s="43" t="s">
        <v>535</v>
      </c>
      <c r="AC512" s="43">
        <v>17</v>
      </c>
      <c r="AD512" s="43">
        <v>12</v>
      </c>
      <c r="AE512" s="43" t="s">
        <v>75</v>
      </c>
      <c r="AF512" s="43" t="s">
        <v>76</v>
      </c>
      <c r="AH512" s="43" t="s">
        <v>535</v>
      </c>
      <c r="AJ512" s="43">
        <v>171156</v>
      </c>
    </row>
    <row r="513" spans="15:36" x14ac:dyDescent="0.35">
      <c r="O513" s="120"/>
      <c r="P513" s="120"/>
      <c r="Q513" s="120"/>
      <c r="R513" s="120"/>
      <c r="S513" s="120"/>
      <c r="AA513" s="43" t="s">
        <v>536</v>
      </c>
      <c r="AB513" s="43" t="s">
        <v>537</v>
      </c>
      <c r="AC513" s="43">
        <v>25</v>
      </c>
      <c r="AD513" s="43">
        <v>35</v>
      </c>
      <c r="AE513" s="43" t="s">
        <v>89</v>
      </c>
      <c r="AF513" s="43" t="s">
        <v>211</v>
      </c>
      <c r="AH513" s="43" t="s">
        <v>537</v>
      </c>
      <c r="AJ513" s="43">
        <v>251556</v>
      </c>
    </row>
    <row r="514" spans="15:36" x14ac:dyDescent="0.35">
      <c r="O514" s="120"/>
      <c r="P514" s="120"/>
      <c r="Q514" s="120"/>
      <c r="R514" s="120"/>
      <c r="S514" s="120"/>
      <c r="AA514" s="43" t="s">
        <v>538</v>
      </c>
      <c r="AB514" s="43" t="s">
        <v>539</v>
      </c>
      <c r="AC514" s="43" t="s">
        <v>84</v>
      </c>
      <c r="AD514" s="43">
        <v>6</v>
      </c>
      <c r="AE514" s="43" t="s">
        <v>8</v>
      </c>
      <c r="AF514" s="43" t="s">
        <v>173</v>
      </c>
      <c r="AH514" s="43" t="s">
        <v>539</v>
      </c>
      <c r="AJ514" s="43" t="s">
        <v>540</v>
      </c>
    </row>
    <row r="515" spans="15:36" x14ac:dyDescent="0.35">
      <c r="O515" s="120"/>
      <c r="P515" s="120"/>
      <c r="Q515" s="120"/>
      <c r="R515" s="120"/>
      <c r="S515" s="120"/>
      <c r="AA515" s="43" t="s">
        <v>541</v>
      </c>
      <c r="AB515" s="43" t="s">
        <v>542</v>
      </c>
      <c r="AC515" s="43" t="s">
        <v>84</v>
      </c>
      <c r="AD515" s="43">
        <v>6</v>
      </c>
      <c r="AE515" s="43" t="s">
        <v>8</v>
      </c>
      <c r="AF515" s="43" t="s">
        <v>173</v>
      </c>
      <c r="AH515" s="43" t="s">
        <v>542</v>
      </c>
      <c r="AJ515" s="43" t="s">
        <v>543</v>
      </c>
    </row>
    <row r="516" spans="15:36" x14ac:dyDescent="0.35">
      <c r="O516" s="120"/>
      <c r="P516" s="120"/>
      <c r="Q516" s="120"/>
      <c r="R516" s="120"/>
      <c r="S516" s="120"/>
      <c r="AA516" s="43" t="s">
        <v>544</v>
      </c>
      <c r="AB516" s="43" t="s">
        <v>545</v>
      </c>
      <c r="AC516" s="43" t="s">
        <v>84</v>
      </c>
      <c r="AD516" s="43">
        <v>27</v>
      </c>
      <c r="AE516" s="43" t="s">
        <v>8</v>
      </c>
      <c r="AF516" s="43" t="s">
        <v>183</v>
      </c>
      <c r="AH516" s="43" t="s">
        <v>545</v>
      </c>
      <c r="AJ516" s="43" t="s">
        <v>546</v>
      </c>
    </row>
    <row r="517" spans="15:36" x14ac:dyDescent="0.35">
      <c r="O517" s="120"/>
      <c r="P517" s="120"/>
      <c r="Q517" s="120"/>
      <c r="R517" s="120"/>
      <c r="S517" s="120"/>
      <c r="AA517" s="43" t="s">
        <v>547</v>
      </c>
      <c r="AB517" s="43" t="s">
        <v>548</v>
      </c>
      <c r="AC517" s="43" t="s">
        <v>84</v>
      </c>
      <c r="AD517" s="43">
        <v>5</v>
      </c>
      <c r="AE517" s="43" t="s">
        <v>8</v>
      </c>
      <c r="AF517" s="43" t="s">
        <v>298</v>
      </c>
      <c r="AH517" s="43" t="s">
        <v>548</v>
      </c>
      <c r="AJ517" s="43" t="s">
        <v>549</v>
      </c>
    </row>
    <row r="518" spans="15:36" x14ac:dyDescent="0.35">
      <c r="O518" s="120"/>
      <c r="P518" s="120"/>
      <c r="Q518" s="120"/>
      <c r="R518" s="120"/>
      <c r="S518" s="120"/>
      <c r="AA518" s="43" t="s">
        <v>550</v>
      </c>
      <c r="AB518" s="43" t="s">
        <v>551</v>
      </c>
      <c r="AC518" s="43">
        <v>25</v>
      </c>
      <c r="AD518" s="43">
        <v>34</v>
      </c>
      <c r="AE518" s="43" t="s">
        <v>89</v>
      </c>
      <c r="AF518" s="43" t="s">
        <v>197</v>
      </c>
      <c r="AH518" s="43" t="s">
        <v>551</v>
      </c>
      <c r="AJ518" s="43">
        <v>251569</v>
      </c>
    </row>
    <row r="519" spans="15:36" x14ac:dyDescent="0.35">
      <c r="O519" s="120"/>
      <c r="P519" s="120"/>
      <c r="Q519" s="120"/>
      <c r="R519" s="120"/>
      <c r="S519" s="120"/>
      <c r="AA519" s="43" t="s">
        <v>552</v>
      </c>
      <c r="AB519" s="43" t="s">
        <v>553</v>
      </c>
      <c r="AC519" s="43">
        <v>17</v>
      </c>
      <c r="AD519" s="43">
        <v>10</v>
      </c>
      <c r="AE519" s="43" t="s">
        <v>75</v>
      </c>
      <c r="AF519" s="43" t="s">
        <v>187</v>
      </c>
      <c r="AH519" s="43" t="s">
        <v>553</v>
      </c>
      <c r="AJ519" s="43">
        <v>171169</v>
      </c>
    </row>
    <row r="520" spans="15:36" x14ac:dyDescent="0.35">
      <c r="O520" s="120"/>
      <c r="P520" s="120"/>
      <c r="Q520" s="120"/>
      <c r="R520" s="120"/>
      <c r="S520" s="120"/>
      <c r="AA520" s="43" t="s">
        <v>554</v>
      </c>
      <c r="AB520" s="43" t="s">
        <v>555</v>
      </c>
      <c r="AC520" s="43">
        <v>25</v>
      </c>
      <c r="AD520" s="43">
        <v>32</v>
      </c>
      <c r="AE520" s="43" t="s">
        <v>89</v>
      </c>
      <c r="AF520" s="43" t="s">
        <v>162</v>
      </c>
      <c r="AH520" s="43" t="s">
        <v>555</v>
      </c>
      <c r="AJ520" s="43">
        <v>251575</v>
      </c>
    </row>
    <row r="521" spans="15:36" x14ac:dyDescent="0.35">
      <c r="O521" s="120"/>
      <c r="P521" s="120"/>
      <c r="Q521" s="120"/>
      <c r="R521" s="120"/>
      <c r="S521" s="120"/>
      <c r="AA521" s="43" t="s">
        <v>556</v>
      </c>
      <c r="AB521" s="43" t="s">
        <v>557</v>
      </c>
      <c r="AC521" s="43" t="s">
        <v>84</v>
      </c>
      <c r="AD521" s="43">
        <v>17</v>
      </c>
      <c r="AE521" s="43" t="s">
        <v>8</v>
      </c>
      <c r="AF521" s="43" t="s">
        <v>93</v>
      </c>
      <c r="AH521" s="43" t="s">
        <v>557</v>
      </c>
      <c r="AJ521" s="43" t="s">
        <v>558</v>
      </c>
    </row>
    <row r="522" spans="15:36" x14ac:dyDescent="0.35">
      <c r="O522" s="120"/>
      <c r="P522" s="120"/>
      <c r="Q522" s="120"/>
      <c r="R522" s="120"/>
      <c r="S522" s="120"/>
      <c r="AA522" s="43" t="s">
        <v>559</v>
      </c>
      <c r="AB522" s="43" t="s">
        <v>560</v>
      </c>
      <c r="AC522" s="43" t="s">
        <v>84</v>
      </c>
      <c r="AD522" s="43">
        <v>5</v>
      </c>
      <c r="AE522" s="43" t="s">
        <v>8</v>
      </c>
      <c r="AF522" s="43" t="s">
        <v>298</v>
      </c>
      <c r="AH522" s="43" t="s">
        <v>560</v>
      </c>
      <c r="AJ522" s="43" t="s">
        <v>561</v>
      </c>
    </row>
    <row r="523" spans="15:36" x14ac:dyDescent="0.35">
      <c r="O523" s="120"/>
      <c r="P523" s="120"/>
      <c r="Q523" s="120"/>
      <c r="R523" s="120"/>
      <c r="S523" s="120"/>
      <c r="AA523" s="43" t="s">
        <v>562</v>
      </c>
      <c r="AB523" s="43" t="s">
        <v>563</v>
      </c>
      <c r="AC523" s="43">
        <v>17</v>
      </c>
      <c r="AD523" s="43">
        <v>13</v>
      </c>
      <c r="AE523" s="43" t="s">
        <v>75</v>
      </c>
      <c r="AF523" s="43" t="s">
        <v>79</v>
      </c>
      <c r="AH523" s="43" t="s">
        <v>563</v>
      </c>
      <c r="AJ523" s="43">
        <v>171175</v>
      </c>
    </row>
    <row r="524" spans="15:36" x14ac:dyDescent="0.35">
      <c r="O524" s="120"/>
      <c r="P524" s="120"/>
      <c r="Q524" s="120"/>
      <c r="R524" s="120"/>
      <c r="S524" s="120"/>
      <c r="AA524" s="43" t="s">
        <v>564</v>
      </c>
      <c r="AB524" s="43" t="s">
        <v>565</v>
      </c>
      <c r="AC524" s="43">
        <v>17</v>
      </c>
      <c r="AD524" s="43">
        <v>13</v>
      </c>
      <c r="AE524" s="43" t="s">
        <v>75</v>
      </c>
      <c r="AF524" s="43" t="s">
        <v>79</v>
      </c>
      <c r="AH524" s="43" t="s">
        <v>565</v>
      </c>
      <c r="AJ524" s="43">
        <v>171181</v>
      </c>
    </row>
    <row r="525" spans="15:36" x14ac:dyDescent="0.35">
      <c r="O525" s="120"/>
      <c r="P525" s="120"/>
      <c r="Q525" s="120"/>
      <c r="R525" s="120"/>
      <c r="S525" s="120"/>
      <c r="AA525" s="43" t="s">
        <v>566</v>
      </c>
      <c r="AB525" s="43" t="s">
        <v>567</v>
      </c>
      <c r="AC525" s="43">
        <v>25</v>
      </c>
      <c r="AD525" s="43">
        <v>40</v>
      </c>
      <c r="AE525" s="43" t="s">
        <v>89</v>
      </c>
      <c r="AF525" s="43" t="s">
        <v>118</v>
      </c>
      <c r="AH525" s="43" t="s">
        <v>567</v>
      </c>
      <c r="AJ525" s="43">
        <v>251581</v>
      </c>
    </row>
    <row r="526" spans="15:36" x14ac:dyDescent="0.35">
      <c r="O526" s="120"/>
      <c r="P526" s="120"/>
      <c r="Q526" s="120"/>
      <c r="R526" s="120"/>
      <c r="S526" s="120"/>
      <c r="AA526" s="43" t="s">
        <v>568</v>
      </c>
      <c r="AB526" s="43" t="s">
        <v>569</v>
      </c>
      <c r="AC526" s="43">
        <v>17</v>
      </c>
      <c r="AD526" s="43">
        <v>12</v>
      </c>
      <c r="AE526" s="43" t="s">
        <v>75</v>
      </c>
      <c r="AF526" s="43" t="s">
        <v>76</v>
      </c>
      <c r="AH526" s="43" t="s">
        <v>569</v>
      </c>
      <c r="AJ526" s="43">
        <v>171194</v>
      </c>
    </row>
    <row r="527" spans="15:36" x14ac:dyDescent="0.35">
      <c r="O527" s="120"/>
      <c r="P527" s="120"/>
      <c r="Q527" s="120"/>
      <c r="R527" s="120"/>
      <c r="S527" s="120"/>
      <c r="AA527" s="43" t="s">
        <v>570</v>
      </c>
      <c r="AB527" s="43" t="s">
        <v>571</v>
      </c>
      <c r="AC527" s="43">
        <v>17</v>
      </c>
      <c r="AD527" s="43">
        <v>13</v>
      </c>
      <c r="AE527" s="43" t="s">
        <v>75</v>
      </c>
      <c r="AF527" s="43" t="s">
        <v>79</v>
      </c>
      <c r="AH527" s="43" t="s">
        <v>571</v>
      </c>
      <c r="AJ527" s="43">
        <v>171215</v>
      </c>
    </row>
    <row r="528" spans="15:36" x14ac:dyDescent="0.35">
      <c r="O528" s="120"/>
      <c r="P528" s="120"/>
      <c r="Q528" s="120"/>
      <c r="R528" s="120"/>
      <c r="S528" s="120"/>
      <c r="AA528" s="43" t="s">
        <v>572</v>
      </c>
      <c r="AB528" s="43" t="s">
        <v>573</v>
      </c>
      <c r="AC528" s="43">
        <v>17</v>
      </c>
      <c r="AD528" s="43">
        <v>12</v>
      </c>
      <c r="AE528" s="43" t="s">
        <v>75</v>
      </c>
      <c r="AF528" s="43" t="s">
        <v>76</v>
      </c>
      <c r="AH528" s="43" t="s">
        <v>573</v>
      </c>
      <c r="AJ528" s="43">
        <v>171208</v>
      </c>
    </row>
    <row r="529" spans="15:36" x14ac:dyDescent="0.35">
      <c r="O529" s="120"/>
      <c r="P529" s="120"/>
      <c r="Q529" s="120"/>
      <c r="R529" s="120"/>
      <c r="S529" s="120"/>
      <c r="AA529" s="43" t="s">
        <v>574</v>
      </c>
      <c r="AB529" s="43" t="s">
        <v>575</v>
      </c>
      <c r="AC529" s="43" t="s">
        <v>84</v>
      </c>
      <c r="AD529" s="43">
        <v>4</v>
      </c>
      <c r="AE529" s="43" t="s">
        <v>8</v>
      </c>
      <c r="AF529" s="43" t="s">
        <v>358</v>
      </c>
      <c r="AH529" s="43" t="s">
        <v>575</v>
      </c>
      <c r="AJ529" s="43" t="s">
        <v>576</v>
      </c>
    </row>
    <row r="530" spans="15:36" x14ac:dyDescent="0.35">
      <c r="O530" s="120"/>
      <c r="P530" s="120"/>
      <c r="Q530" s="120"/>
      <c r="R530" s="120"/>
      <c r="S530" s="120"/>
      <c r="AA530" s="43" t="s">
        <v>577</v>
      </c>
      <c r="AB530" s="43" t="s">
        <v>578</v>
      </c>
      <c r="AC530" s="43">
        <v>43</v>
      </c>
      <c r="AD530" s="43">
        <v>14</v>
      </c>
      <c r="AE530" s="43" t="s">
        <v>49</v>
      </c>
      <c r="AF530" s="43" t="s">
        <v>464</v>
      </c>
      <c r="AH530" s="43" t="s">
        <v>578</v>
      </c>
      <c r="AJ530" s="43">
        <v>431009</v>
      </c>
    </row>
    <row r="531" spans="15:36" x14ac:dyDescent="0.35">
      <c r="O531" s="120"/>
      <c r="P531" s="120"/>
      <c r="Q531" s="120"/>
      <c r="R531" s="120"/>
      <c r="S531" s="120"/>
      <c r="AA531" s="43" t="s">
        <v>579</v>
      </c>
      <c r="AB531" s="43" t="s">
        <v>580</v>
      </c>
      <c r="AC531" s="43" t="s">
        <v>84</v>
      </c>
      <c r="AD531" s="43">
        <v>2</v>
      </c>
      <c r="AE531" s="43" t="s">
        <v>8</v>
      </c>
      <c r="AF531" s="43" t="s">
        <v>85</v>
      </c>
      <c r="AH531" s="43" t="s">
        <v>580</v>
      </c>
      <c r="AJ531" s="43" t="s">
        <v>581</v>
      </c>
    </row>
    <row r="532" spans="15:36" x14ac:dyDescent="0.35">
      <c r="O532" s="120"/>
      <c r="P532" s="120"/>
      <c r="Q532" s="120"/>
      <c r="R532" s="120"/>
      <c r="S532" s="120"/>
      <c r="AA532" s="43" t="s">
        <v>582</v>
      </c>
      <c r="AB532" s="43" t="s">
        <v>583</v>
      </c>
      <c r="AC532" s="43" t="s">
        <v>84</v>
      </c>
      <c r="AD532" s="43">
        <v>2</v>
      </c>
      <c r="AE532" s="43" t="s">
        <v>8</v>
      </c>
      <c r="AF532" s="43" t="s">
        <v>85</v>
      </c>
      <c r="AH532" s="43" t="s">
        <v>583</v>
      </c>
      <c r="AJ532" s="43" t="s">
        <v>584</v>
      </c>
    </row>
    <row r="533" spans="15:36" x14ac:dyDescent="0.35">
      <c r="O533" s="120"/>
      <c r="P533" s="120"/>
      <c r="Q533" s="120"/>
      <c r="R533" s="120"/>
      <c r="S533" s="120"/>
      <c r="AA533" s="43" t="s">
        <v>585</v>
      </c>
      <c r="AB533" s="43" t="s">
        <v>586</v>
      </c>
      <c r="AC533" s="43">
        <v>43</v>
      </c>
      <c r="AD533" s="43">
        <v>23</v>
      </c>
      <c r="AE533" s="43" t="s">
        <v>49</v>
      </c>
      <c r="AF533" s="43" t="s">
        <v>65</v>
      </c>
      <c r="AH533" s="43" t="s">
        <v>586</v>
      </c>
      <c r="AJ533" s="43">
        <v>430995</v>
      </c>
    </row>
    <row r="534" spans="15:36" x14ac:dyDescent="0.35">
      <c r="O534" s="120"/>
      <c r="P534" s="120"/>
      <c r="Q534" s="120"/>
      <c r="R534" s="120"/>
      <c r="S534" s="120"/>
      <c r="AA534" s="43" t="s">
        <v>587</v>
      </c>
      <c r="AB534" s="43" t="s">
        <v>588</v>
      </c>
      <c r="AC534" s="43">
        <v>17</v>
      </c>
      <c r="AD534" s="43">
        <v>41</v>
      </c>
      <c r="AE534" s="43" t="s">
        <v>75</v>
      </c>
      <c r="AF534" s="43" t="s">
        <v>589</v>
      </c>
      <c r="AH534" s="43" t="s">
        <v>588</v>
      </c>
      <c r="AJ534" s="43">
        <v>171236</v>
      </c>
    </row>
    <row r="535" spans="15:36" x14ac:dyDescent="0.35">
      <c r="O535" s="120"/>
      <c r="P535" s="120"/>
      <c r="Q535" s="120"/>
      <c r="R535" s="120"/>
      <c r="S535" s="120"/>
      <c r="AA535" s="43" t="s">
        <v>590</v>
      </c>
      <c r="AB535" s="43" t="s">
        <v>591</v>
      </c>
      <c r="AC535" s="43">
        <v>17</v>
      </c>
      <c r="AD535" s="43">
        <v>13</v>
      </c>
      <c r="AE535" s="43" t="s">
        <v>75</v>
      </c>
      <c r="AF535" s="43" t="s">
        <v>79</v>
      </c>
      <c r="AH535" s="43" t="s">
        <v>591</v>
      </c>
      <c r="AJ535" s="43">
        <v>171241</v>
      </c>
    </row>
    <row r="536" spans="15:36" x14ac:dyDescent="0.35">
      <c r="O536" s="120"/>
      <c r="P536" s="120"/>
      <c r="Q536" s="120"/>
      <c r="R536" s="120"/>
      <c r="S536" s="120"/>
      <c r="AA536" s="43" t="s">
        <v>592</v>
      </c>
      <c r="AB536" s="43" t="s">
        <v>593</v>
      </c>
      <c r="AC536" s="43" t="s">
        <v>84</v>
      </c>
      <c r="AD536" s="43">
        <v>2</v>
      </c>
      <c r="AE536" s="43" t="s">
        <v>8</v>
      </c>
      <c r="AF536" s="43" t="s">
        <v>85</v>
      </c>
      <c r="AH536" s="43" t="s">
        <v>593</v>
      </c>
      <c r="AJ536" s="43" t="s">
        <v>594</v>
      </c>
    </row>
    <row r="537" spans="15:36" x14ac:dyDescent="0.35">
      <c r="O537" s="120"/>
      <c r="P537" s="120"/>
      <c r="Q537" s="120"/>
      <c r="R537" s="120"/>
      <c r="S537" s="120"/>
      <c r="AA537" s="43" t="s">
        <v>595</v>
      </c>
      <c r="AB537" s="43" t="s">
        <v>596</v>
      </c>
      <c r="AC537" s="43">
        <v>17</v>
      </c>
      <c r="AD537" s="43">
        <v>7</v>
      </c>
      <c r="AE537" s="43" t="s">
        <v>75</v>
      </c>
      <c r="AF537" s="43" t="s">
        <v>121</v>
      </c>
      <c r="AH537" s="43" t="s">
        <v>596</v>
      </c>
      <c r="AJ537" s="43">
        <v>171254</v>
      </c>
    </row>
    <row r="538" spans="15:36" x14ac:dyDescent="0.35">
      <c r="O538" s="120"/>
      <c r="P538" s="120"/>
      <c r="Q538" s="120"/>
      <c r="R538" s="120"/>
      <c r="S538" s="120"/>
      <c r="AA538" s="43" t="s">
        <v>597</v>
      </c>
      <c r="AB538" s="43" t="s">
        <v>598</v>
      </c>
      <c r="AC538" s="43" t="s">
        <v>84</v>
      </c>
      <c r="AD538" s="43">
        <v>3</v>
      </c>
      <c r="AE538" s="43" t="s">
        <v>8</v>
      </c>
      <c r="AF538" s="43" t="s">
        <v>71</v>
      </c>
      <c r="AH538" s="43" t="s">
        <v>598</v>
      </c>
      <c r="AJ538" s="43" t="s">
        <v>599</v>
      </c>
    </row>
    <row r="539" spans="15:36" x14ac:dyDescent="0.35">
      <c r="O539" s="120"/>
      <c r="P539" s="120"/>
      <c r="Q539" s="120"/>
      <c r="R539" s="120"/>
      <c r="S539" s="120"/>
      <c r="AA539" s="43" t="s">
        <v>600</v>
      </c>
      <c r="AB539" s="43" t="s">
        <v>601</v>
      </c>
      <c r="AC539" s="43">
        <v>17</v>
      </c>
      <c r="AD539" s="43">
        <v>13</v>
      </c>
      <c r="AE539" s="43" t="s">
        <v>75</v>
      </c>
      <c r="AF539" s="43" t="s">
        <v>79</v>
      </c>
      <c r="AH539" s="43" t="s">
        <v>601</v>
      </c>
      <c r="AJ539" s="43">
        <v>171267</v>
      </c>
    </row>
    <row r="540" spans="15:36" x14ac:dyDescent="0.35">
      <c r="O540" s="120"/>
      <c r="P540" s="120"/>
      <c r="Q540" s="120"/>
      <c r="R540" s="120"/>
      <c r="S540" s="120"/>
      <c r="AA540" s="43" t="s">
        <v>602</v>
      </c>
      <c r="AB540" s="43" t="s">
        <v>603</v>
      </c>
      <c r="AC540" s="43">
        <v>43</v>
      </c>
      <c r="AD540" s="43">
        <v>20</v>
      </c>
      <c r="AE540" s="43" t="s">
        <v>49</v>
      </c>
      <c r="AF540" s="43" t="s">
        <v>272</v>
      </c>
      <c r="AH540" s="43" t="s">
        <v>603</v>
      </c>
      <c r="AJ540" s="43">
        <v>431016</v>
      </c>
    </row>
    <row r="541" spans="15:36" x14ac:dyDescent="0.35">
      <c r="O541" s="120"/>
      <c r="P541" s="120"/>
      <c r="Q541" s="120"/>
      <c r="R541" s="120"/>
      <c r="S541" s="120"/>
      <c r="AA541" s="43" t="s">
        <v>604</v>
      </c>
      <c r="AB541" s="43" t="s">
        <v>605</v>
      </c>
      <c r="AC541" s="43">
        <v>17</v>
      </c>
      <c r="AD541" s="43">
        <v>12</v>
      </c>
      <c r="AE541" s="43" t="s">
        <v>75</v>
      </c>
      <c r="AF541" s="43" t="s">
        <v>76</v>
      </c>
      <c r="AH541" s="43" t="s">
        <v>605</v>
      </c>
      <c r="AJ541" s="43">
        <v>171289</v>
      </c>
    </row>
    <row r="542" spans="15:36" x14ac:dyDescent="0.35">
      <c r="O542" s="120"/>
      <c r="P542" s="120"/>
      <c r="Q542" s="120"/>
      <c r="R542" s="120"/>
      <c r="S542" s="120"/>
      <c r="AA542" s="43" t="s">
        <v>606</v>
      </c>
      <c r="AB542" s="43" t="s">
        <v>607</v>
      </c>
      <c r="AC542" s="43">
        <v>43</v>
      </c>
      <c r="AD542" s="43">
        <v>22</v>
      </c>
      <c r="AE542" s="43" t="s">
        <v>49</v>
      </c>
      <c r="AF542" s="43" t="s">
        <v>608</v>
      </c>
      <c r="AH542" s="43" t="s">
        <v>607</v>
      </c>
      <c r="AJ542" s="43">
        <v>431021</v>
      </c>
    </row>
    <row r="543" spans="15:36" x14ac:dyDescent="0.35">
      <c r="O543" s="120"/>
      <c r="P543" s="120"/>
      <c r="Q543" s="120"/>
      <c r="R543" s="120"/>
      <c r="S543" s="120"/>
      <c r="AA543" s="43" t="s">
        <v>609</v>
      </c>
      <c r="AB543" s="43" t="s">
        <v>610</v>
      </c>
      <c r="AC543" s="43">
        <v>17</v>
      </c>
      <c r="AD543" s="43">
        <v>12</v>
      </c>
      <c r="AE543" s="43" t="s">
        <v>75</v>
      </c>
      <c r="AF543" s="43" t="s">
        <v>76</v>
      </c>
      <c r="AH543" s="43" t="s">
        <v>610</v>
      </c>
      <c r="AJ543" s="43">
        <v>171292</v>
      </c>
    </row>
    <row r="544" spans="15:36" x14ac:dyDescent="0.35">
      <c r="O544" s="120"/>
      <c r="P544" s="120"/>
      <c r="Q544" s="120"/>
      <c r="R544" s="120"/>
      <c r="S544" s="120"/>
      <c r="AA544" s="43" t="s">
        <v>611</v>
      </c>
      <c r="AB544" s="43" t="s">
        <v>612</v>
      </c>
      <c r="AC544" s="43">
        <v>25</v>
      </c>
      <c r="AD544" s="43">
        <v>34</v>
      </c>
      <c r="AE544" s="43" t="s">
        <v>89</v>
      </c>
      <c r="AF544" s="43" t="s">
        <v>197</v>
      </c>
      <c r="AH544" s="43" t="s">
        <v>612</v>
      </c>
      <c r="AJ544" s="43">
        <v>251641</v>
      </c>
    </row>
    <row r="545" spans="15:36" x14ac:dyDescent="0.35">
      <c r="O545" s="120"/>
      <c r="P545" s="120"/>
      <c r="Q545" s="120"/>
      <c r="R545" s="120"/>
      <c r="S545" s="120"/>
      <c r="AA545" s="43" t="s">
        <v>613</v>
      </c>
      <c r="AB545" s="43" t="s">
        <v>614</v>
      </c>
      <c r="AC545" s="43">
        <v>17</v>
      </c>
      <c r="AD545" s="43">
        <v>13</v>
      </c>
      <c r="AE545" s="43" t="s">
        <v>75</v>
      </c>
      <c r="AF545" s="43" t="s">
        <v>79</v>
      </c>
      <c r="AH545" s="43" t="s">
        <v>614</v>
      </c>
      <c r="AJ545" s="43">
        <v>171306</v>
      </c>
    </row>
    <row r="546" spans="15:36" x14ac:dyDescent="0.35">
      <c r="O546" s="120"/>
      <c r="P546" s="120"/>
      <c r="Q546" s="120"/>
      <c r="R546" s="120"/>
      <c r="S546" s="120"/>
      <c r="AA546" s="43" t="s">
        <v>615</v>
      </c>
      <c r="AB546" s="43" t="s">
        <v>616</v>
      </c>
      <c r="AC546" s="43" t="s">
        <v>84</v>
      </c>
      <c r="AD546" s="43">
        <v>6</v>
      </c>
      <c r="AE546" s="43" t="s">
        <v>8</v>
      </c>
      <c r="AF546" s="43" t="s">
        <v>173</v>
      </c>
      <c r="AH546" s="43" t="s">
        <v>616</v>
      </c>
      <c r="AJ546" s="43" t="s">
        <v>617</v>
      </c>
    </row>
    <row r="547" spans="15:36" x14ac:dyDescent="0.35">
      <c r="O547" s="120"/>
      <c r="P547" s="120"/>
      <c r="Q547" s="120"/>
      <c r="R547" s="120"/>
      <c r="S547" s="120"/>
      <c r="AA547" s="43" t="s">
        <v>618</v>
      </c>
      <c r="AB547" s="43" t="s">
        <v>619</v>
      </c>
      <c r="AC547" s="43">
        <v>43</v>
      </c>
      <c r="AD547" s="43">
        <v>14</v>
      </c>
      <c r="AE547" s="43" t="s">
        <v>49</v>
      </c>
      <c r="AF547" s="43" t="s">
        <v>464</v>
      </c>
      <c r="AH547" s="43" t="s">
        <v>619</v>
      </c>
      <c r="AJ547" s="43">
        <v>431037</v>
      </c>
    </row>
    <row r="548" spans="15:36" x14ac:dyDescent="0.35">
      <c r="O548" s="120"/>
      <c r="P548" s="120"/>
      <c r="Q548" s="120"/>
      <c r="R548" s="120"/>
      <c r="S548" s="120"/>
      <c r="AA548" s="43" t="s">
        <v>620</v>
      </c>
      <c r="AB548" s="43" t="s">
        <v>621</v>
      </c>
      <c r="AC548" s="43">
        <v>17</v>
      </c>
      <c r="AD548" s="43">
        <v>12</v>
      </c>
      <c r="AE548" s="43" t="s">
        <v>75</v>
      </c>
      <c r="AF548" s="43" t="s">
        <v>76</v>
      </c>
      <c r="AH548" s="43" t="s">
        <v>621</v>
      </c>
      <c r="AJ548" s="43">
        <v>171328</v>
      </c>
    </row>
    <row r="549" spans="15:36" x14ac:dyDescent="0.35">
      <c r="O549" s="120"/>
      <c r="P549" s="120"/>
      <c r="Q549" s="120"/>
      <c r="R549" s="120"/>
      <c r="S549" s="120"/>
      <c r="AA549" s="43" t="s">
        <v>622</v>
      </c>
      <c r="AB549" s="43" t="s">
        <v>623</v>
      </c>
      <c r="AC549" s="43">
        <v>25</v>
      </c>
      <c r="AD549" s="43">
        <v>35</v>
      </c>
      <c r="AE549" s="43" t="s">
        <v>89</v>
      </c>
      <c r="AF549" s="43" t="s">
        <v>211</v>
      </c>
      <c r="AH549" s="43" t="s">
        <v>623</v>
      </c>
      <c r="AJ549" s="43">
        <v>251654</v>
      </c>
    </row>
    <row r="550" spans="15:36" x14ac:dyDescent="0.35">
      <c r="O550" s="120"/>
      <c r="P550" s="120"/>
      <c r="Q550" s="120"/>
      <c r="R550" s="120"/>
      <c r="S550" s="120"/>
      <c r="AA550" s="43" t="s">
        <v>624</v>
      </c>
      <c r="AB550" s="43" t="s">
        <v>625</v>
      </c>
      <c r="AC550" s="43">
        <v>43</v>
      </c>
      <c r="AD550" s="43">
        <v>22</v>
      </c>
      <c r="AE550" s="43" t="s">
        <v>49</v>
      </c>
      <c r="AF550" s="43" t="s">
        <v>608</v>
      </c>
      <c r="AH550" s="43" t="s">
        <v>625</v>
      </c>
      <c r="AJ550" s="43">
        <v>431042</v>
      </c>
    </row>
    <row r="551" spans="15:36" x14ac:dyDescent="0.35">
      <c r="O551" s="120"/>
      <c r="P551" s="120"/>
      <c r="Q551" s="120"/>
      <c r="R551" s="120"/>
      <c r="S551" s="120"/>
      <c r="AA551" s="43" t="s">
        <v>626</v>
      </c>
      <c r="AB551" s="43" t="s">
        <v>627</v>
      </c>
      <c r="AC551" s="43" t="s">
        <v>84</v>
      </c>
      <c r="AD551" s="43">
        <v>27</v>
      </c>
      <c r="AE551" s="43" t="s">
        <v>8</v>
      </c>
      <c r="AF551" s="43" t="s">
        <v>183</v>
      </c>
      <c r="AH551" s="43" t="s">
        <v>627</v>
      </c>
      <c r="AJ551" s="43" t="s">
        <v>628</v>
      </c>
    </row>
    <row r="552" spans="15:36" x14ac:dyDescent="0.35">
      <c r="O552" s="120"/>
      <c r="P552" s="120"/>
      <c r="Q552" s="120"/>
      <c r="R552" s="120"/>
      <c r="S552" s="120"/>
      <c r="AA552" s="43" t="s">
        <v>629</v>
      </c>
      <c r="AB552" s="43" t="s">
        <v>630</v>
      </c>
      <c r="AC552" s="43">
        <v>43</v>
      </c>
      <c r="AD552" s="43">
        <v>20</v>
      </c>
      <c r="AE552" s="43" t="s">
        <v>49</v>
      </c>
      <c r="AF552" s="43" t="s">
        <v>272</v>
      </c>
      <c r="AH552" s="43" t="s">
        <v>630</v>
      </c>
      <c r="AJ552" s="43">
        <v>431055</v>
      </c>
    </row>
    <row r="553" spans="15:36" x14ac:dyDescent="0.35">
      <c r="O553" s="120"/>
      <c r="P553" s="120"/>
      <c r="Q553" s="120"/>
      <c r="R553" s="120"/>
      <c r="S553" s="120"/>
      <c r="AA553" s="43" t="s">
        <v>631</v>
      </c>
      <c r="AB553" s="43" t="s">
        <v>632</v>
      </c>
      <c r="AC553" s="43" t="s">
        <v>84</v>
      </c>
      <c r="AD553" s="43">
        <v>5</v>
      </c>
      <c r="AE553" s="43" t="s">
        <v>8</v>
      </c>
      <c r="AF553" s="43" t="s">
        <v>298</v>
      </c>
      <c r="AH553" s="43" t="s">
        <v>632</v>
      </c>
      <c r="AJ553" s="43" t="s">
        <v>633</v>
      </c>
    </row>
    <row r="554" spans="15:36" x14ac:dyDescent="0.35">
      <c r="O554" s="120"/>
      <c r="P554" s="120"/>
      <c r="Q554" s="120"/>
      <c r="R554" s="120"/>
      <c r="S554" s="120"/>
      <c r="AA554" s="43" t="s">
        <v>634</v>
      </c>
      <c r="AB554" s="43" t="s">
        <v>635</v>
      </c>
      <c r="AC554" s="43">
        <v>43</v>
      </c>
      <c r="AD554" s="43">
        <v>25</v>
      </c>
      <c r="AE554" s="43" t="s">
        <v>49</v>
      </c>
      <c r="AF554" s="43" t="s">
        <v>62</v>
      </c>
      <c r="AH554" s="43" t="s">
        <v>635</v>
      </c>
      <c r="AJ554" s="43">
        <v>431068</v>
      </c>
    </row>
    <row r="555" spans="15:36" x14ac:dyDescent="0.35">
      <c r="O555" s="120"/>
      <c r="P555" s="120"/>
      <c r="Q555" s="120"/>
      <c r="R555" s="120"/>
      <c r="S555" s="120"/>
      <c r="AA555" s="43" t="s">
        <v>636</v>
      </c>
      <c r="AB555" s="43" t="s">
        <v>637</v>
      </c>
      <c r="AC555" s="43">
        <v>25</v>
      </c>
      <c r="AD555" s="43">
        <v>29</v>
      </c>
      <c r="AE555" s="43" t="s">
        <v>89</v>
      </c>
      <c r="AF555" s="43" t="s">
        <v>170</v>
      </c>
      <c r="AH555" s="43" t="s">
        <v>637</v>
      </c>
      <c r="AJ555" s="43">
        <v>251667</v>
      </c>
    </row>
    <row r="556" spans="15:36" x14ac:dyDescent="0.35">
      <c r="O556" s="120"/>
      <c r="P556" s="120"/>
      <c r="Q556" s="120"/>
      <c r="R556" s="120"/>
      <c r="S556" s="120"/>
      <c r="AA556" s="43" t="s">
        <v>638</v>
      </c>
      <c r="AB556" s="43" t="s">
        <v>639</v>
      </c>
      <c r="AC556" s="43">
        <v>25</v>
      </c>
      <c r="AD556" s="43">
        <v>29</v>
      </c>
      <c r="AE556" s="43" t="s">
        <v>89</v>
      </c>
      <c r="AF556" s="43" t="s">
        <v>170</v>
      </c>
      <c r="AH556" s="43" t="s">
        <v>639</v>
      </c>
      <c r="AJ556" s="43">
        <v>251673</v>
      </c>
    </row>
    <row r="557" spans="15:36" x14ac:dyDescent="0.35">
      <c r="O557" s="120"/>
      <c r="P557" s="120"/>
      <c r="Q557" s="120"/>
      <c r="R557" s="120"/>
      <c r="S557" s="120"/>
      <c r="AA557" s="43" t="s">
        <v>640</v>
      </c>
      <c r="AB557" s="43" t="s">
        <v>641</v>
      </c>
      <c r="AC557" s="43">
        <v>43</v>
      </c>
      <c r="AD557" s="43">
        <v>20</v>
      </c>
      <c r="AE557" s="43" t="s">
        <v>49</v>
      </c>
      <c r="AF557" s="43" t="s">
        <v>272</v>
      </c>
      <c r="AH557" s="43" t="s">
        <v>641</v>
      </c>
      <c r="AJ557" s="43">
        <v>431074</v>
      </c>
    </row>
    <row r="558" spans="15:36" x14ac:dyDescent="0.35">
      <c r="O558" s="120"/>
      <c r="P558" s="120"/>
      <c r="Q558" s="120"/>
      <c r="R558" s="120"/>
      <c r="S558" s="120"/>
      <c r="AA558" s="43" t="s">
        <v>642</v>
      </c>
      <c r="AB558" s="43" t="s">
        <v>643</v>
      </c>
      <c r="AC558" s="43">
        <v>43</v>
      </c>
      <c r="AD558" s="43">
        <v>15</v>
      </c>
      <c r="AE558" s="43" t="s">
        <v>49</v>
      </c>
      <c r="AF558" s="43" t="s">
        <v>68</v>
      </c>
      <c r="AH558" s="43" t="s">
        <v>643</v>
      </c>
      <c r="AJ558" s="43">
        <v>431080</v>
      </c>
    </row>
    <row r="559" spans="15:36" x14ac:dyDescent="0.35">
      <c r="O559" s="120"/>
      <c r="P559" s="120"/>
      <c r="Q559" s="120"/>
      <c r="R559" s="120"/>
      <c r="S559" s="120"/>
      <c r="AA559" s="43" t="s">
        <v>644</v>
      </c>
      <c r="AB559" s="43" t="s">
        <v>645</v>
      </c>
      <c r="AC559" s="43" t="s">
        <v>84</v>
      </c>
      <c r="AD559" s="43">
        <v>17</v>
      </c>
      <c r="AE559" s="43" t="s">
        <v>8</v>
      </c>
      <c r="AF559" s="43" t="s">
        <v>93</v>
      </c>
      <c r="AH559" s="43" t="s">
        <v>645</v>
      </c>
      <c r="AJ559" s="43" t="s">
        <v>646</v>
      </c>
    </row>
    <row r="560" spans="15:36" x14ac:dyDescent="0.35">
      <c r="O560" s="120"/>
      <c r="P560" s="120"/>
      <c r="Q560" s="120"/>
      <c r="R560" s="120"/>
      <c r="S560" s="120"/>
      <c r="AA560" s="43" t="s">
        <v>647</v>
      </c>
      <c r="AB560" s="43" t="s">
        <v>648</v>
      </c>
      <c r="AC560" s="43">
        <v>17</v>
      </c>
      <c r="AD560" s="43">
        <v>11</v>
      </c>
      <c r="AE560" s="43" t="s">
        <v>75</v>
      </c>
      <c r="AF560" s="43" t="s">
        <v>291</v>
      </c>
      <c r="AH560" s="43" t="s">
        <v>648</v>
      </c>
      <c r="AJ560" s="43">
        <v>171334</v>
      </c>
    </row>
    <row r="561" spans="15:36" x14ac:dyDescent="0.35">
      <c r="O561" s="120"/>
      <c r="P561" s="120"/>
      <c r="Q561" s="120"/>
      <c r="R561" s="120"/>
      <c r="S561" s="120"/>
      <c r="AA561" s="43" t="s">
        <v>649</v>
      </c>
      <c r="AB561" s="43" t="s">
        <v>650</v>
      </c>
      <c r="AC561" s="43">
        <v>17</v>
      </c>
      <c r="AD561" s="43">
        <v>7</v>
      </c>
      <c r="AE561" s="43" t="s">
        <v>75</v>
      </c>
      <c r="AF561" s="43" t="s">
        <v>121</v>
      </c>
      <c r="AH561" s="43" t="s">
        <v>650</v>
      </c>
      <c r="AJ561" s="43">
        <v>171349</v>
      </c>
    </row>
    <row r="562" spans="15:36" x14ac:dyDescent="0.35">
      <c r="O562" s="120"/>
      <c r="P562" s="120"/>
      <c r="Q562" s="120"/>
      <c r="R562" s="120"/>
      <c r="S562" s="120"/>
      <c r="AA562" s="43" t="s">
        <v>651</v>
      </c>
      <c r="AB562" s="43" t="s">
        <v>652</v>
      </c>
      <c r="AC562" s="43">
        <v>25</v>
      </c>
      <c r="AD562" s="43">
        <v>33</v>
      </c>
      <c r="AE562" s="43" t="s">
        <v>89</v>
      </c>
      <c r="AF562" s="43" t="s">
        <v>140</v>
      </c>
      <c r="AH562" s="43" t="s">
        <v>652</v>
      </c>
      <c r="AJ562" s="43">
        <v>259118</v>
      </c>
    </row>
    <row r="563" spans="15:36" x14ac:dyDescent="0.35">
      <c r="O563" s="120"/>
      <c r="P563" s="120"/>
      <c r="Q563" s="120"/>
      <c r="R563" s="120"/>
      <c r="S563" s="120"/>
      <c r="AA563" s="43" t="s">
        <v>653</v>
      </c>
      <c r="AB563" s="43" t="s">
        <v>654</v>
      </c>
      <c r="AC563" s="43">
        <v>25</v>
      </c>
      <c r="AD563" s="43">
        <v>40</v>
      </c>
      <c r="AE563" s="43" t="s">
        <v>89</v>
      </c>
      <c r="AF563" s="43" t="s">
        <v>118</v>
      </c>
      <c r="AH563" s="43" t="s">
        <v>654</v>
      </c>
      <c r="AJ563" s="43">
        <v>251689</v>
      </c>
    </row>
    <row r="564" spans="15:36" x14ac:dyDescent="0.35">
      <c r="O564" s="120"/>
      <c r="P564" s="120"/>
      <c r="Q564" s="120"/>
      <c r="R564" s="120"/>
      <c r="S564" s="120"/>
      <c r="AA564" s="43" t="s">
        <v>655</v>
      </c>
      <c r="AB564" s="43" t="s">
        <v>656</v>
      </c>
      <c r="AC564" s="43">
        <v>25</v>
      </c>
      <c r="AD564" s="43">
        <v>31</v>
      </c>
      <c r="AE564" s="43" t="s">
        <v>89</v>
      </c>
      <c r="AF564" s="43" t="s">
        <v>129</v>
      </c>
      <c r="AH564" s="43" t="s">
        <v>656</v>
      </c>
      <c r="AJ564" s="43">
        <v>251692</v>
      </c>
    </row>
    <row r="565" spans="15:36" x14ac:dyDescent="0.35">
      <c r="O565" s="120"/>
      <c r="P565" s="120"/>
      <c r="Q565" s="120"/>
      <c r="R565" s="120"/>
      <c r="S565" s="120"/>
      <c r="AA565" s="43" t="s">
        <v>657</v>
      </c>
      <c r="AB565" s="43" t="s">
        <v>658</v>
      </c>
      <c r="AC565" s="43" t="s">
        <v>84</v>
      </c>
      <c r="AD565" s="43">
        <v>27</v>
      </c>
      <c r="AE565" s="43" t="s">
        <v>8</v>
      </c>
      <c r="AF565" s="43" t="s">
        <v>183</v>
      </c>
      <c r="AH565" s="43" t="s">
        <v>658</v>
      </c>
      <c r="AJ565" s="43" t="s">
        <v>659</v>
      </c>
    </row>
    <row r="566" spans="15:36" x14ac:dyDescent="0.35">
      <c r="O566" s="120"/>
      <c r="P566" s="120"/>
      <c r="Q566" s="120"/>
      <c r="R566" s="120"/>
      <c r="S566" s="120"/>
      <c r="AA566" s="43" t="s">
        <v>660</v>
      </c>
      <c r="AB566" s="43" t="s">
        <v>661</v>
      </c>
      <c r="AC566" s="43" t="s">
        <v>84</v>
      </c>
      <c r="AD566" s="43">
        <v>28</v>
      </c>
      <c r="AE566" s="43" t="s">
        <v>8</v>
      </c>
      <c r="AF566" s="43" t="s">
        <v>108</v>
      </c>
      <c r="AH566" s="43" t="s">
        <v>661</v>
      </c>
      <c r="AJ566" s="43" t="s">
        <v>662</v>
      </c>
    </row>
    <row r="567" spans="15:36" x14ac:dyDescent="0.35">
      <c r="O567" s="120"/>
      <c r="P567" s="120"/>
      <c r="Q567" s="120"/>
      <c r="R567" s="120"/>
      <c r="S567" s="120"/>
      <c r="AA567" s="43" t="s">
        <v>663</v>
      </c>
      <c r="AB567" s="43" t="s">
        <v>664</v>
      </c>
      <c r="AC567" s="43">
        <v>43</v>
      </c>
      <c r="AD567" s="43">
        <v>14</v>
      </c>
      <c r="AE567" s="43" t="s">
        <v>49</v>
      </c>
      <c r="AF567" s="43" t="s">
        <v>464</v>
      </c>
      <c r="AH567" s="43" t="s">
        <v>664</v>
      </c>
      <c r="AJ567" s="43">
        <v>431093</v>
      </c>
    </row>
    <row r="568" spans="15:36" x14ac:dyDescent="0.35">
      <c r="O568" s="120"/>
      <c r="P568" s="120"/>
      <c r="Q568" s="120"/>
      <c r="R568" s="120"/>
      <c r="S568" s="120"/>
      <c r="AA568" s="43" t="s">
        <v>665</v>
      </c>
      <c r="AB568" s="43" t="s">
        <v>666</v>
      </c>
      <c r="AC568" s="43">
        <v>43</v>
      </c>
      <c r="AD568" s="43">
        <v>25</v>
      </c>
      <c r="AE568" s="43" t="s">
        <v>49</v>
      </c>
      <c r="AF568" s="43" t="s">
        <v>62</v>
      </c>
      <c r="AH568" s="43" t="s">
        <v>666</v>
      </c>
      <c r="AJ568" s="43">
        <v>431107</v>
      </c>
    </row>
    <row r="569" spans="15:36" x14ac:dyDescent="0.35">
      <c r="O569" s="120"/>
      <c r="P569" s="120"/>
      <c r="Q569" s="120"/>
      <c r="R569" s="120"/>
      <c r="S569" s="120"/>
      <c r="AA569" s="43" t="s">
        <v>667</v>
      </c>
      <c r="AB569" s="43" t="s">
        <v>668</v>
      </c>
      <c r="AC569" s="43">
        <v>43</v>
      </c>
      <c r="AD569" s="43">
        <v>14</v>
      </c>
      <c r="AE569" s="43" t="s">
        <v>49</v>
      </c>
      <c r="AF569" s="43" t="s">
        <v>464</v>
      </c>
      <c r="AH569" s="43" t="s">
        <v>668</v>
      </c>
      <c r="AJ569" s="43">
        <v>431114</v>
      </c>
    </row>
    <row r="570" spans="15:36" x14ac:dyDescent="0.35">
      <c r="O570" s="120"/>
      <c r="P570" s="120"/>
      <c r="Q570" s="120"/>
      <c r="R570" s="120"/>
      <c r="S570" s="120"/>
      <c r="AA570" s="43" t="s">
        <v>669</v>
      </c>
      <c r="AB570" s="43" t="s">
        <v>670</v>
      </c>
      <c r="AC570" s="43">
        <v>25</v>
      </c>
      <c r="AD570" s="43">
        <v>37</v>
      </c>
      <c r="AE570" s="43" t="s">
        <v>89</v>
      </c>
      <c r="AF570" s="43" t="s">
        <v>90</v>
      </c>
      <c r="AH570" s="43" t="s">
        <v>670</v>
      </c>
      <c r="AJ570" s="43">
        <v>251713</v>
      </c>
    </row>
    <row r="571" spans="15:36" x14ac:dyDescent="0.35">
      <c r="O571" s="120"/>
      <c r="P571" s="120"/>
      <c r="Q571" s="120"/>
      <c r="R571" s="120"/>
      <c r="S571" s="120"/>
      <c r="AA571" s="43" t="s">
        <v>671</v>
      </c>
      <c r="AB571" s="43" t="s">
        <v>672</v>
      </c>
      <c r="AC571" s="43">
        <v>43</v>
      </c>
      <c r="AD571" s="43">
        <v>21</v>
      </c>
      <c r="AE571" s="43" t="s">
        <v>49</v>
      </c>
      <c r="AF571" s="43" t="s">
        <v>147</v>
      </c>
      <c r="AH571" s="43" t="s">
        <v>672</v>
      </c>
      <c r="AJ571" s="43">
        <v>431129</v>
      </c>
    </row>
    <row r="572" spans="15:36" x14ac:dyDescent="0.35">
      <c r="O572" s="120"/>
      <c r="P572" s="120"/>
      <c r="Q572" s="120"/>
      <c r="R572" s="120"/>
      <c r="S572" s="120"/>
      <c r="AA572" s="43" t="s">
        <v>673</v>
      </c>
      <c r="AB572" s="43" t="s">
        <v>674</v>
      </c>
      <c r="AC572" s="43" t="s">
        <v>84</v>
      </c>
      <c r="AD572" s="43">
        <v>4</v>
      </c>
      <c r="AE572" s="43" t="s">
        <v>8</v>
      </c>
      <c r="AF572" s="43" t="s">
        <v>358</v>
      </c>
      <c r="AH572" s="43" t="s">
        <v>674</v>
      </c>
      <c r="AJ572" s="43" t="s">
        <v>675</v>
      </c>
    </row>
    <row r="573" spans="15:36" x14ac:dyDescent="0.35">
      <c r="O573" s="120"/>
      <c r="P573" s="120"/>
      <c r="Q573" s="120"/>
      <c r="R573" s="120"/>
      <c r="S573" s="120"/>
      <c r="AA573" s="43" t="s">
        <v>676</v>
      </c>
      <c r="AB573" s="43" t="s">
        <v>677</v>
      </c>
      <c r="AC573" s="43">
        <v>43</v>
      </c>
      <c r="AD573" s="43">
        <v>15</v>
      </c>
      <c r="AE573" s="43" t="s">
        <v>49</v>
      </c>
      <c r="AF573" s="43" t="s">
        <v>68</v>
      </c>
      <c r="AH573" s="43" t="s">
        <v>677</v>
      </c>
      <c r="AJ573" s="43">
        <v>431135</v>
      </c>
    </row>
    <row r="574" spans="15:36" x14ac:dyDescent="0.35">
      <c r="O574" s="120"/>
      <c r="P574" s="120"/>
      <c r="Q574" s="120"/>
      <c r="R574" s="120"/>
      <c r="S574" s="120"/>
      <c r="AA574" s="43" t="s">
        <v>678</v>
      </c>
      <c r="AB574" s="43" t="s">
        <v>679</v>
      </c>
      <c r="AC574" s="43">
        <v>25</v>
      </c>
      <c r="AD574" s="43">
        <v>35</v>
      </c>
      <c r="AE574" s="43" t="s">
        <v>89</v>
      </c>
      <c r="AF574" s="43" t="s">
        <v>211</v>
      </c>
      <c r="AH574" s="43" t="s">
        <v>679</v>
      </c>
      <c r="AJ574" s="43">
        <v>250306</v>
      </c>
    </row>
    <row r="575" spans="15:36" x14ac:dyDescent="0.35">
      <c r="O575" s="120"/>
      <c r="P575" s="120"/>
      <c r="Q575" s="120"/>
      <c r="R575" s="120"/>
      <c r="S575" s="120"/>
      <c r="AA575" s="43" t="s">
        <v>680</v>
      </c>
      <c r="AB575" s="43" t="s">
        <v>681</v>
      </c>
      <c r="AC575" s="43">
        <v>17</v>
      </c>
      <c r="AD575" s="43">
        <v>12</v>
      </c>
      <c r="AE575" s="43" t="s">
        <v>75</v>
      </c>
      <c r="AF575" s="43" t="s">
        <v>76</v>
      </c>
      <c r="AH575" s="43" t="s">
        <v>681</v>
      </c>
      <c r="AJ575" s="43">
        <v>171352</v>
      </c>
    </row>
    <row r="576" spans="15:36" x14ac:dyDescent="0.35">
      <c r="O576" s="120"/>
      <c r="P576" s="120"/>
      <c r="Q576" s="120"/>
      <c r="R576" s="120"/>
      <c r="S576" s="120"/>
      <c r="AA576" s="43" t="s">
        <v>682</v>
      </c>
      <c r="AB576" s="43" t="s">
        <v>683</v>
      </c>
      <c r="AC576" s="43">
        <v>25</v>
      </c>
      <c r="AD576" s="43">
        <v>39</v>
      </c>
      <c r="AE576" s="43" t="s">
        <v>89</v>
      </c>
      <c r="AF576" s="43" t="s">
        <v>684</v>
      </c>
      <c r="AH576" s="43" t="s">
        <v>683</v>
      </c>
      <c r="AJ576" s="43">
        <v>251734</v>
      </c>
    </row>
    <row r="577" spans="15:36" x14ac:dyDescent="0.35">
      <c r="O577" s="120"/>
      <c r="P577" s="120"/>
      <c r="Q577" s="120"/>
      <c r="R577" s="120"/>
      <c r="S577" s="120"/>
      <c r="AA577" s="43" t="s">
        <v>685</v>
      </c>
      <c r="AB577" s="43" t="s">
        <v>686</v>
      </c>
      <c r="AC577" s="43" t="s">
        <v>84</v>
      </c>
      <c r="AD577" s="43">
        <v>26</v>
      </c>
      <c r="AE577" s="43" t="s">
        <v>8</v>
      </c>
      <c r="AF577" s="43" t="s">
        <v>308</v>
      </c>
      <c r="AH577" s="43" t="s">
        <v>686</v>
      </c>
      <c r="AJ577" s="43" t="s">
        <v>687</v>
      </c>
    </row>
    <row r="578" spans="15:36" x14ac:dyDescent="0.35">
      <c r="O578" s="120"/>
      <c r="P578" s="120"/>
      <c r="Q578" s="120"/>
      <c r="R578" s="120"/>
      <c r="S578" s="120"/>
      <c r="AA578" s="43" t="s">
        <v>688</v>
      </c>
      <c r="AB578" s="43" t="s">
        <v>689</v>
      </c>
      <c r="AC578" s="43">
        <v>43</v>
      </c>
      <c r="AD578" s="43">
        <v>20</v>
      </c>
      <c r="AE578" s="43" t="s">
        <v>49</v>
      </c>
      <c r="AF578" s="43" t="s">
        <v>272</v>
      </c>
      <c r="AH578" s="43" t="s">
        <v>689</v>
      </c>
      <c r="AJ578" s="43">
        <v>431418</v>
      </c>
    </row>
    <row r="579" spans="15:36" x14ac:dyDescent="0.35">
      <c r="O579" s="120"/>
      <c r="P579" s="120"/>
      <c r="Q579" s="120"/>
      <c r="R579" s="120"/>
      <c r="S579" s="120"/>
      <c r="AA579" s="43" t="s">
        <v>690</v>
      </c>
      <c r="AB579" s="43" t="s">
        <v>691</v>
      </c>
      <c r="AC579" s="43" t="s">
        <v>84</v>
      </c>
      <c r="AD579" s="43">
        <v>17</v>
      </c>
      <c r="AE579" s="43" t="s">
        <v>8</v>
      </c>
      <c r="AF579" s="43" t="s">
        <v>93</v>
      </c>
      <c r="AH579" s="43" t="s">
        <v>691</v>
      </c>
      <c r="AJ579" s="43" t="s">
        <v>692</v>
      </c>
    </row>
    <row r="580" spans="15:36" x14ac:dyDescent="0.35">
      <c r="O580" s="120"/>
      <c r="P580" s="120"/>
      <c r="Q580" s="120"/>
      <c r="R580" s="120"/>
      <c r="S580" s="120"/>
      <c r="AA580" s="43" t="s">
        <v>693</v>
      </c>
      <c r="AB580" s="43" t="s">
        <v>694</v>
      </c>
      <c r="AC580" s="43">
        <v>17</v>
      </c>
      <c r="AD580" s="43">
        <v>12</v>
      </c>
      <c r="AE580" s="43" t="s">
        <v>75</v>
      </c>
      <c r="AF580" s="43" t="s">
        <v>76</v>
      </c>
      <c r="AH580" s="43" t="s">
        <v>694</v>
      </c>
      <c r="AJ580" s="43">
        <v>171365</v>
      </c>
    </row>
    <row r="581" spans="15:36" x14ac:dyDescent="0.35">
      <c r="O581" s="120"/>
      <c r="P581" s="120"/>
      <c r="Q581" s="120"/>
      <c r="R581" s="120"/>
      <c r="S581" s="120"/>
      <c r="AA581" s="43" t="s">
        <v>695</v>
      </c>
      <c r="AB581" s="43" t="s">
        <v>696</v>
      </c>
      <c r="AC581" s="43">
        <v>25</v>
      </c>
      <c r="AD581" s="43">
        <v>34</v>
      </c>
      <c r="AE581" s="43" t="s">
        <v>89</v>
      </c>
      <c r="AF581" s="43" t="s">
        <v>197</v>
      </c>
      <c r="AH581" s="43" t="s">
        <v>696</v>
      </c>
      <c r="AJ581" s="43">
        <v>251728</v>
      </c>
    </row>
    <row r="582" spans="15:36" x14ac:dyDescent="0.35">
      <c r="O582" s="120"/>
      <c r="P582" s="120"/>
      <c r="Q582" s="120"/>
      <c r="R582" s="120"/>
      <c r="S582" s="120"/>
      <c r="AA582" s="43" t="s">
        <v>697</v>
      </c>
      <c r="AB582" s="43" t="s">
        <v>698</v>
      </c>
      <c r="AC582" s="43">
        <v>17</v>
      </c>
      <c r="AD582" s="43">
        <v>41</v>
      </c>
      <c r="AE582" s="43" t="s">
        <v>75</v>
      </c>
      <c r="AF582" s="43" t="s">
        <v>589</v>
      </c>
      <c r="AH582" s="43" t="s">
        <v>698</v>
      </c>
      <c r="AJ582" s="43">
        <v>171371</v>
      </c>
    </row>
    <row r="583" spans="15:36" x14ac:dyDescent="0.35">
      <c r="O583" s="120"/>
      <c r="P583" s="120"/>
      <c r="Q583" s="120"/>
      <c r="R583" s="120"/>
      <c r="S583" s="120"/>
      <c r="AA583" s="43" t="s">
        <v>699</v>
      </c>
      <c r="AB583" s="43" t="s">
        <v>700</v>
      </c>
      <c r="AC583" s="43">
        <v>43</v>
      </c>
      <c r="AD583" s="43">
        <v>21</v>
      </c>
      <c r="AE583" s="43" t="s">
        <v>49</v>
      </c>
      <c r="AF583" s="43" t="s">
        <v>147</v>
      </c>
      <c r="AH583" s="43" t="s">
        <v>700</v>
      </c>
      <c r="AJ583" s="43">
        <v>431140</v>
      </c>
    </row>
    <row r="584" spans="15:36" x14ac:dyDescent="0.35">
      <c r="O584" s="120"/>
      <c r="P584" s="120"/>
      <c r="Q584" s="120"/>
      <c r="R584" s="120"/>
      <c r="S584" s="120"/>
      <c r="AA584" s="43" t="s">
        <v>701</v>
      </c>
      <c r="AB584" s="43" t="s">
        <v>702</v>
      </c>
      <c r="AC584" s="43">
        <v>17</v>
      </c>
      <c r="AD584" s="43">
        <v>12</v>
      </c>
      <c r="AE584" s="43" t="s">
        <v>75</v>
      </c>
      <c r="AF584" s="43" t="s">
        <v>76</v>
      </c>
      <c r="AH584" s="43" t="s">
        <v>702</v>
      </c>
      <c r="AJ584" s="43">
        <v>171404</v>
      </c>
    </row>
    <row r="585" spans="15:36" x14ac:dyDescent="0.35">
      <c r="O585" s="120"/>
      <c r="P585" s="120"/>
      <c r="Q585" s="120"/>
      <c r="R585" s="120"/>
      <c r="S585" s="120"/>
      <c r="AA585" s="43" t="s">
        <v>703</v>
      </c>
      <c r="AB585" s="43" t="s">
        <v>704</v>
      </c>
      <c r="AC585" s="43">
        <v>17</v>
      </c>
      <c r="AD585" s="43">
        <v>12</v>
      </c>
      <c r="AE585" s="43" t="s">
        <v>75</v>
      </c>
      <c r="AF585" s="43" t="s">
        <v>76</v>
      </c>
      <c r="AH585" s="43" t="s">
        <v>704</v>
      </c>
      <c r="AJ585" s="43">
        <v>171387</v>
      </c>
    </row>
    <row r="586" spans="15:36" x14ac:dyDescent="0.35">
      <c r="O586" s="120"/>
      <c r="P586" s="120"/>
      <c r="Q586" s="120"/>
      <c r="R586" s="120"/>
      <c r="S586" s="120"/>
      <c r="AA586" s="43" t="s">
        <v>705</v>
      </c>
      <c r="AB586" s="43" t="s">
        <v>706</v>
      </c>
      <c r="AC586" s="43">
        <v>25</v>
      </c>
      <c r="AD586" s="43">
        <v>30</v>
      </c>
      <c r="AE586" s="43" t="s">
        <v>89</v>
      </c>
      <c r="AF586" s="43" t="s">
        <v>100</v>
      </c>
      <c r="AH586" s="43" t="s">
        <v>706</v>
      </c>
      <c r="AJ586" s="43">
        <v>251749</v>
      </c>
    </row>
    <row r="587" spans="15:36" x14ac:dyDescent="0.35">
      <c r="O587" s="120"/>
      <c r="P587" s="120"/>
      <c r="Q587" s="120"/>
      <c r="R587" s="120"/>
      <c r="S587" s="120"/>
      <c r="AA587" s="43" t="s">
        <v>707</v>
      </c>
      <c r="AB587" s="43" t="s">
        <v>708</v>
      </c>
      <c r="AC587" s="43">
        <v>43</v>
      </c>
      <c r="AD587" s="43">
        <v>21</v>
      </c>
      <c r="AE587" s="43" t="s">
        <v>49</v>
      </c>
      <c r="AF587" s="43" t="s">
        <v>147</v>
      </c>
      <c r="AH587" s="43" t="s">
        <v>708</v>
      </c>
      <c r="AJ587" s="43">
        <v>431153</v>
      </c>
    </row>
    <row r="588" spans="15:36" x14ac:dyDescent="0.35">
      <c r="O588" s="120"/>
      <c r="P588" s="120"/>
      <c r="Q588" s="120"/>
      <c r="R588" s="120"/>
      <c r="S588" s="120"/>
      <c r="AA588" s="43" t="s">
        <v>709</v>
      </c>
      <c r="AB588" s="43" t="s">
        <v>710</v>
      </c>
      <c r="AC588" s="43">
        <v>43</v>
      </c>
      <c r="AD588" s="43">
        <v>16</v>
      </c>
      <c r="AE588" s="43" t="s">
        <v>49</v>
      </c>
      <c r="AF588" s="43" t="s">
        <v>344</v>
      </c>
      <c r="AH588" s="43" t="s">
        <v>710</v>
      </c>
      <c r="AJ588" s="43">
        <v>431166</v>
      </c>
    </row>
    <row r="589" spans="15:36" x14ac:dyDescent="0.35">
      <c r="O589" s="120"/>
      <c r="P589" s="120"/>
      <c r="Q589" s="120"/>
      <c r="R589" s="120"/>
      <c r="S589" s="120"/>
      <c r="AA589" s="43" t="s">
        <v>711</v>
      </c>
      <c r="AB589" s="43" t="s">
        <v>712</v>
      </c>
      <c r="AC589" s="43">
        <v>43</v>
      </c>
      <c r="AD589" s="43">
        <v>25</v>
      </c>
      <c r="AE589" s="43" t="s">
        <v>49</v>
      </c>
      <c r="AF589" s="43" t="s">
        <v>62</v>
      </c>
      <c r="AH589" s="43" t="s">
        <v>712</v>
      </c>
      <c r="AJ589" s="43">
        <v>431172</v>
      </c>
    </row>
    <row r="590" spans="15:36" x14ac:dyDescent="0.35">
      <c r="O590" s="120"/>
      <c r="P590" s="120"/>
      <c r="Q590" s="120"/>
      <c r="R590" s="120"/>
      <c r="S590" s="120"/>
      <c r="AA590" s="43" t="s">
        <v>713</v>
      </c>
      <c r="AB590" s="43" t="s">
        <v>714</v>
      </c>
      <c r="AC590" s="43" t="s">
        <v>84</v>
      </c>
      <c r="AD590" s="43">
        <v>2</v>
      </c>
      <c r="AE590" s="43" t="s">
        <v>8</v>
      </c>
      <c r="AF590" s="43" t="s">
        <v>85</v>
      </c>
      <c r="AH590" s="43" t="s">
        <v>714</v>
      </c>
      <c r="AJ590" s="43" t="s">
        <v>715</v>
      </c>
    </row>
    <row r="591" spans="15:36" x14ac:dyDescent="0.35">
      <c r="O591" s="120"/>
      <c r="P591" s="120"/>
      <c r="Q591" s="120"/>
      <c r="R591" s="120"/>
      <c r="S591" s="120"/>
      <c r="AA591" s="43" t="s">
        <v>716</v>
      </c>
      <c r="AB591" s="43" t="s">
        <v>717</v>
      </c>
      <c r="AC591" s="43">
        <v>43</v>
      </c>
      <c r="AD591" s="43">
        <v>16</v>
      </c>
      <c r="AE591" s="43" t="s">
        <v>49</v>
      </c>
      <c r="AF591" s="43" t="s">
        <v>344</v>
      </c>
      <c r="AH591" s="43" t="s">
        <v>717</v>
      </c>
      <c r="AJ591" s="43">
        <v>431188</v>
      </c>
    </row>
    <row r="592" spans="15:36" x14ac:dyDescent="0.35">
      <c r="O592" s="120"/>
      <c r="P592" s="120"/>
      <c r="Q592" s="120"/>
      <c r="R592" s="120"/>
      <c r="S592" s="120"/>
      <c r="AA592" s="43" t="s">
        <v>718</v>
      </c>
      <c r="AB592" s="43" t="s">
        <v>719</v>
      </c>
      <c r="AC592" s="43" t="s">
        <v>84</v>
      </c>
      <c r="AD592" s="43">
        <v>6</v>
      </c>
      <c r="AE592" s="43" t="s">
        <v>8</v>
      </c>
      <c r="AF592" s="43" t="s">
        <v>173</v>
      </c>
      <c r="AH592" s="43" t="s">
        <v>719</v>
      </c>
      <c r="AJ592" s="43" t="s">
        <v>720</v>
      </c>
    </row>
    <row r="593" spans="15:36" x14ac:dyDescent="0.35">
      <c r="O593" s="120"/>
      <c r="P593" s="120"/>
      <c r="Q593" s="120"/>
      <c r="R593" s="120"/>
      <c r="S593" s="120"/>
      <c r="AA593" s="43" t="s">
        <v>721</v>
      </c>
      <c r="AB593" s="43" t="s">
        <v>722</v>
      </c>
      <c r="AC593" s="43" t="s">
        <v>84</v>
      </c>
      <c r="AD593" s="43">
        <v>27</v>
      </c>
      <c r="AE593" s="43" t="s">
        <v>8</v>
      </c>
      <c r="AF593" s="43" t="s">
        <v>183</v>
      </c>
      <c r="AH593" s="43" t="s">
        <v>722</v>
      </c>
      <c r="AJ593" s="43" t="s">
        <v>723</v>
      </c>
    </row>
    <row r="594" spans="15:36" x14ac:dyDescent="0.35">
      <c r="O594" s="120"/>
      <c r="P594" s="120"/>
      <c r="Q594" s="120"/>
      <c r="R594" s="120"/>
      <c r="S594" s="120"/>
      <c r="AA594" s="43" t="s">
        <v>724</v>
      </c>
      <c r="AB594" s="43" t="s">
        <v>725</v>
      </c>
      <c r="AC594" s="43">
        <v>25</v>
      </c>
      <c r="AD594" s="43">
        <v>8</v>
      </c>
      <c r="AE594" s="43" t="s">
        <v>89</v>
      </c>
      <c r="AF594" s="43" t="s">
        <v>97</v>
      </c>
      <c r="AH594" s="43" t="s">
        <v>725</v>
      </c>
      <c r="AJ594" s="43">
        <v>251752</v>
      </c>
    </row>
    <row r="595" spans="15:36" x14ac:dyDescent="0.35">
      <c r="O595" s="120"/>
      <c r="P595" s="120"/>
      <c r="Q595" s="120"/>
      <c r="R595" s="120"/>
      <c r="S595" s="120"/>
      <c r="AA595" s="43" t="s">
        <v>726</v>
      </c>
      <c r="AB595" s="43" t="s">
        <v>727</v>
      </c>
      <c r="AC595" s="43">
        <v>25</v>
      </c>
      <c r="AD595" s="43">
        <v>32</v>
      </c>
      <c r="AE595" s="43" t="s">
        <v>89</v>
      </c>
      <c r="AF595" s="43" t="s">
        <v>162</v>
      </c>
      <c r="AH595" s="43" t="s">
        <v>727</v>
      </c>
      <c r="AJ595" s="43">
        <v>251765</v>
      </c>
    </row>
    <row r="596" spans="15:36" x14ac:dyDescent="0.35">
      <c r="O596" s="120"/>
      <c r="P596" s="120"/>
      <c r="Q596" s="120"/>
      <c r="R596" s="120"/>
      <c r="S596" s="120"/>
      <c r="AA596" s="43" t="s">
        <v>728</v>
      </c>
      <c r="AB596" s="43" t="s">
        <v>729</v>
      </c>
      <c r="AC596" s="43">
        <v>25</v>
      </c>
      <c r="AD596" s="43">
        <v>34</v>
      </c>
      <c r="AE596" s="43" t="s">
        <v>89</v>
      </c>
      <c r="AF596" s="43" t="s">
        <v>197</v>
      </c>
      <c r="AH596" s="43" t="s">
        <v>729</v>
      </c>
      <c r="AJ596" s="43">
        <v>251771</v>
      </c>
    </row>
    <row r="597" spans="15:36" x14ac:dyDescent="0.35">
      <c r="O597" s="120"/>
      <c r="P597" s="120"/>
      <c r="Q597" s="120"/>
      <c r="R597" s="120"/>
      <c r="S597" s="120"/>
      <c r="AA597" s="43" t="s">
        <v>730</v>
      </c>
      <c r="AB597" s="43" t="s">
        <v>731</v>
      </c>
      <c r="AC597" s="43" t="s">
        <v>84</v>
      </c>
      <c r="AD597" s="43">
        <v>5</v>
      </c>
      <c r="AE597" s="43" t="s">
        <v>8</v>
      </c>
      <c r="AF597" s="43" t="s">
        <v>298</v>
      </c>
      <c r="AH597" s="43" t="s">
        <v>731</v>
      </c>
      <c r="AJ597" s="43" t="s">
        <v>732</v>
      </c>
    </row>
    <row r="598" spans="15:36" x14ac:dyDescent="0.35">
      <c r="O598" s="120"/>
      <c r="P598" s="120"/>
      <c r="Q598" s="120"/>
      <c r="R598" s="120"/>
      <c r="S598" s="120"/>
      <c r="AA598" s="43" t="s">
        <v>733</v>
      </c>
      <c r="AB598" s="43" t="s">
        <v>734</v>
      </c>
      <c r="AC598" s="43" t="s">
        <v>84</v>
      </c>
      <c r="AD598" s="43">
        <v>5</v>
      </c>
      <c r="AE598" s="43" t="s">
        <v>8</v>
      </c>
      <c r="AF598" s="43" t="s">
        <v>298</v>
      </c>
      <c r="AH598" s="43" t="s">
        <v>734</v>
      </c>
      <c r="AJ598" s="43" t="s">
        <v>735</v>
      </c>
    </row>
    <row r="599" spans="15:36" x14ac:dyDescent="0.35">
      <c r="O599" s="120"/>
      <c r="P599" s="120"/>
      <c r="Q599" s="120"/>
      <c r="R599" s="120"/>
      <c r="S599" s="120"/>
      <c r="AA599" s="43" t="s">
        <v>736</v>
      </c>
      <c r="AB599" s="43" t="s">
        <v>737</v>
      </c>
      <c r="AC599" s="43">
        <v>17</v>
      </c>
      <c r="AD599" s="43">
        <v>11</v>
      </c>
      <c r="AE599" s="43" t="s">
        <v>75</v>
      </c>
      <c r="AF599" s="43" t="s">
        <v>291</v>
      </c>
      <c r="AH599" s="43" t="s">
        <v>737</v>
      </c>
      <c r="AJ599" s="43">
        <v>171390</v>
      </c>
    </row>
    <row r="600" spans="15:36" x14ac:dyDescent="0.35">
      <c r="O600" s="120"/>
      <c r="P600" s="120"/>
      <c r="Q600" s="120"/>
      <c r="R600" s="120"/>
      <c r="S600" s="120"/>
      <c r="AA600" s="43" t="s">
        <v>738</v>
      </c>
      <c r="AB600" s="43" t="s">
        <v>739</v>
      </c>
      <c r="AC600" s="43">
        <v>25</v>
      </c>
      <c r="AD600" s="43">
        <v>8</v>
      </c>
      <c r="AE600" s="43" t="s">
        <v>89</v>
      </c>
      <c r="AF600" s="43" t="s">
        <v>97</v>
      </c>
      <c r="AH600" s="43" t="s">
        <v>739</v>
      </c>
      <c r="AJ600" s="43">
        <v>251790</v>
      </c>
    </row>
    <row r="601" spans="15:36" x14ac:dyDescent="0.35">
      <c r="O601" s="120"/>
      <c r="P601" s="120"/>
      <c r="Q601" s="120"/>
      <c r="R601" s="120"/>
      <c r="S601" s="120"/>
      <c r="AA601" s="43" t="s">
        <v>740</v>
      </c>
      <c r="AB601" s="43" t="s">
        <v>741</v>
      </c>
      <c r="AC601" s="43">
        <v>17</v>
      </c>
      <c r="AD601" s="43">
        <v>8</v>
      </c>
      <c r="AE601" s="43" t="s">
        <v>75</v>
      </c>
      <c r="AF601" s="43" t="s">
        <v>97</v>
      </c>
      <c r="AH601" s="43" t="s">
        <v>741</v>
      </c>
      <c r="AJ601" s="43">
        <v>171411</v>
      </c>
    </row>
    <row r="602" spans="15:36" x14ac:dyDescent="0.35">
      <c r="O602" s="120"/>
      <c r="P602" s="120"/>
      <c r="Q602" s="120"/>
      <c r="R602" s="120"/>
      <c r="S602" s="120"/>
      <c r="AA602" s="43" t="s">
        <v>742</v>
      </c>
      <c r="AB602" s="43" t="s">
        <v>743</v>
      </c>
      <c r="AC602" s="43" t="s">
        <v>84</v>
      </c>
      <c r="AD602" s="43">
        <v>17</v>
      </c>
      <c r="AE602" s="43" t="s">
        <v>8</v>
      </c>
      <c r="AF602" s="43" t="s">
        <v>93</v>
      </c>
      <c r="AH602" s="43" t="s">
        <v>743</v>
      </c>
      <c r="AJ602" s="43" t="s">
        <v>744</v>
      </c>
    </row>
    <row r="603" spans="15:36" x14ac:dyDescent="0.35">
      <c r="O603" s="120"/>
      <c r="P603" s="120"/>
      <c r="Q603" s="120"/>
      <c r="R603" s="120"/>
      <c r="S603" s="120"/>
      <c r="AA603" s="43" t="s">
        <v>745</v>
      </c>
      <c r="AB603" s="43" t="s">
        <v>746</v>
      </c>
      <c r="AC603" s="43">
        <v>25</v>
      </c>
      <c r="AD603" s="43">
        <v>31</v>
      </c>
      <c r="AE603" s="43" t="s">
        <v>89</v>
      </c>
      <c r="AF603" s="43" t="s">
        <v>129</v>
      </c>
      <c r="AH603" s="43" t="s">
        <v>746</v>
      </c>
      <c r="AJ603" s="43">
        <v>251804</v>
      </c>
    </row>
    <row r="604" spans="15:36" x14ac:dyDescent="0.35">
      <c r="O604" s="120"/>
      <c r="P604" s="120"/>
      <c r="Q604" s="120"/>
      <c r="R604" s="120"/>
      <c r="S604" s="120"/>
      <c r="AA604" s="43" t="s">
        <v>747</v>
      </c>
      <c r="AB604" s="43" t="s">
        <v>748</v>
      </c>
      <c r="AC604" s="43">
        <v>43</v>
      </c>
      <c r="AD604" s="43">
        <v>15</v>
      </c>
      <c r="AE604" s="43" t="s">
        <v>49</v>
      </c>
      <c r="AF604" s="43" t="s">
        <v>68</v>
      </c>
      <c r="AH604" s="43" t="s">
        <v>748</v>
      </c>
      <c r="AJ604" s="43">
        <v>431191</v>
      </c>
    </row>
    <row r="605" spans="15:36" x14ac:dyDescent="0.35">
      <c r="O605" s="120"/>
      <c r="P605" s="120"/>
      <c r="Q605" s="120"/>
      <c r="R605" s="120"/>
      <c r="S605" s="120"/>
      <c r="AA605" s="43" t="s">
        <v>749</v>
      </c>
      <c r="AB605" s="43" t="s">
        <v>750</v>
      </c>
      <c r="AC605" s="43" t="s">
        <v>84</v>
      </c>
      <c r="AD605" s="43">
        <v>28</v>
      </c>
      <c r="AE605" s="43" t="s">
        <v>8</v>
      </c>
      <c r="AF605" s="43" t="s">
        <v>108</v>
      </c>
      <c r="AH605" s="43" t="s">
        <v>750</v>
      </c>
      <c r="AJ605" s="43" t="s">
        <v>751</v>
      </c>
    </row>
    <row r="606" spans="15:36" x14ac:dyDescent="0.35">
      <c r="O606" s="120"/>
      <c r="P606" s="120"/>
      <c r="Q606" s="120"/>
      <c r="R606" s="120"/>
      <c r="S606" s="120"/>
      <c r="AA606" s="43" t="s">
        <v>752</v>
      </c>
      <c r="AB606" s="43" t="s">
        <v>753</v>
      </c>
      <c r="AC606" s="43">
        <v>25</v>
      </c>
      <c r="AD606" s="43">
        <v>32</v>
      </c>
      <c r="AE606" s="43" t="s">
        <v>89</v>
      </c>
      <c r="AF606" s="43" t="s">
        <v>162</v>
      </c>
      <c r="AH606" s="43" t="s">
        <v>753</v>
      </c>
      <c r="AJ606" s="43">
        <v>251811</v>
      </c>
    </row>
    <row r="607" spans="15:36" x14ac:dyDescent="0.35">
      <c r="O607" s="120"/>
      <c r="P607" s="120"/>
      <c r="Q607" s="120"/>
      <c r="R607" s="120"/>
      <c r="S607" s="120"/>
      <c r="AA607" s="43" t="s">
        <v>754</v>
      </c>
      <c r="AB607" s="43" t="s">
        <v>755</v>
      </c>
      <c r="AC607" s="43">
        <v>25</v>
      </c>
      <c r="AD607" s="43">
        <v>30</v>
      </c>
      <c r="AE607" s="43" t="s">
        <v>89</v>
      </c>
      <c r="AF607" s="43" t="s">
        <v>100</v>
      </c>
      <c r="AH607" s="43" t="s">
        <v>755</v>
      </c>
      <c r="AJ607" s="43">
        <v>251826</v>
      </c>
    </row>
    <row r="608" spans="15:36" x14ac:dyDescent="0.35">
      <c r="O608" s="120"/>
      <c r="P608" s="120"/>
      <c r="Q608" s="120"/>
      <c r="R608" s="120"/>
      <c r="S608" s="120"/>
      <c r="AA608" s="43" t="s">
        <v>756</v>
      </c>
      <c r="AB608" s="43" t="s">
        <v>757</v>
      </c>
      <c r="AC608" s="43" t="s">
        <v>84</v>
      </c>
      <c r="AD608" s="43">
        <v>27</v>
      </c>
      <c r="AE608" s="43" t="s">
        <v>8</v>
      </c>
      <c r="AF608" s="43" t="s">
        <v>183</v>
      </c>
      <c r="AH608" s="43" t="s">
        <v>757</v>
      </c>
      <c r="AJ608" s="43" t="s">
        <v>758</v>
      </c>
    </row>
    <row r="609" spans="15:36" x14ac:dyDescent="0.35">
      <c r="O609" s="120"/>
      <c r="P609" s="120"/>
      <c r="Q609" s="120"/>
      <c r="R609" s="120"/>
      <c r="S609" s="120"/>
      <c r="AA609" s="43" t="s">
        <v>759</v>
      </c>
      <c r="AB609" s="43" t="s">
        <v>760</v>
      </c>
      <c r="AC609" s="43" t="s">
        <v>84</v>
      </c>
      <c r="AD609" s="43">
        <v>28</v>
      </c>
      <c r="AE609" s="43" t="s">
        <v>8</v>
      </c>
      <c r="AF609" s="43" t="s">
        <v>108</v>
      </c>
      <c r="AH609" s="43" t="s">
        <v>760</v>
      </c>
      <c r="AJ609" s="43" t="s">
        <v>761</v>
      </c>
    </row>
    <row r="610" spans="15:36" x14ac:dyDescent="0.35">
      <c r="O610" s="120"/>
      <c r="P610" s="120"/>
      <c r="Q610" s="120"/>
      <c r="R610" s="120"/>
      <c r="S610" s="120"/>
      <c r="AA610" s="43" t="s">
        <v>762</v>
      </c>
      <c r="AB610" s="43" t="s">
        <v>763</v>
      </c>
      <c r="AC610" s="43">
        <v>17</v>
      </c>
      <c r="AD610" s="43">
        <v>9</v>
      </c>
      <c r="AE610" s="43" t="s">
        <v>75</v>
      </c>
      <c r="AF610" s="43" t="s">
        <v>105</v>
      </c>
      <c r="AH610" s="43" t="s">
        <v>763</v>
      </c>
      <c r="AJ610" s="43">
        <v>171426</v>
      </c>
    </row>
    <row r="611" spans="15:36" x14ac:dyDescent="0.35">
      <c r="O611" s="120"/>
      <c r="P611" s="120"/>
      <c r="Q611" s="120"/>
      <c r="R611" s="120"/>
      <c r="S611" s="120"/>
      <c r="AA611" s="43" t="s">
        <v>764</v>
      </c>
      <c r="AB611" s="43" t="s">
        <v>765</v>
      </c>
      <c r="AC611" s="43">
        <v>17</v>
      </c>
      <c r="AD611" s="43">
        <v>7</v>
      </c>
      <c r="AE611" s="43" t="s">
        <v>75</v>
      </c>
      <c r="AF611" s="43" t="s">
        <v>121</v>
      </c>
      <c r="AH611" s="43" t="s">
        <v>765</v>
      </c>
      <c r="AJ611" s="43">
        <v>170433</v>
      </c>
    </row>
    <row r="612" spans="15:36" x14ac:dyDescent="0.35">
      <c r="O612" s="120"/>
      <c r="P612" s="120"/>
      <c r="Q612" s="120"/>
      <c r="R612" s="120"/>
      <c r="S612" s="120"/>
      <c r="AA612" s="43" t="s">
        <v>766</v>
      </c>
      <c r="AB612" s="43" t="s">
        <v>767</v>
      </c>
      <c r="AC612" s="43">
        <v>43</v>
      </c>
      <c r="AD612" s="43">
        <v>15</v>
      </c>
      <c r="AE612" s="43" t="s">
        <v>49</v>
      </c>
      <c r="AF612" s="43" t="s">
        <v>68</v>
      </c>
      <c r="AH612" s="43" t="s">
        <v>767</v>
      </c>
      <c r="AJ612" s="43">
        <v>431205</v>
      </c>
    </row>
    <row r="613" spans="15:36" x14ac:dyDescent="0.35">
      <c r="O613" s="120"/>
      <c r="P613" s="120"/>
      <c r="Q613" s="120"/>
      <c r="R613" s="120"/>
      <c r="S613" s="120"/>
      <c r="AA613" s="43" t="s">
        <v>768</v>
      </c>
      <c r="AB613" s="43" t="s">
        <v>769</v>
      </c>
      <c r="AC613" s="43">
        <v>17</v>
      </c>
      <c r="AD613" s="43">
        <v>12</v>
      </c>
      <c r="AE613" s="43" t="s">
        <v>75</v>
      </c>
      <c r="AF613" s="43" t="s">
        <v>76</v>
      </c>
      <c r="AH613" s="43" t="s">
        <v>769</v>
      </c>
      <c r="AJ613" s="43">
        <v>171432</v>
      </c>
    </row>
    <row r="614" spans="15:36" x14ac:dyDescent="0.35">
      <c r="O614" s="120"/>
      <c r="P614" s="120"/>
      <c r="Q614" s="120"/>
      <c r="R614" s="120"/>
      <c r="S614" s="120"/>
      <c r="AA614" s="43" t="s">
        <v>770</v>
      </c>
      <c r="AB614" s="43" t="s">
        <v>771</v>
      </c>
      <c r="AC614" s="43" t="s">
        <v>84</v>
      </c>
      <c r="AD614" s="43">
        <v>26</v>
      </c>
      <c r="AE614" s="43" t="s">
        <v>8</v>
      </c>
      <c r="AF614" s="43" t="s">
        <v>308</v>
      </c>
      <c r="AH614" s="43" t="s">
        <v>771</v>
      </c>
      <c r="AJ614" s="43" t="s">
        <v>772</v>
      </c>
    </row>
    <row r="615" spans="15:36" x14ac:dyDescent="0.35">
      <c r="O615" s="120"/>
      <c r="P615" s="120"/>
      <c r="Q615" s="120"/>
      <c r="R615" s="120"/>
      <c r="S615" s="120"/>
      <c r="AA615" s="43" t="s">
        <v>773</v>
      </c>
      <c r="AB615" s="43" t="s">
        <v>774</v>
      </c>
      <c r="AC615" s="43">
        <v>43</v>
      </c>
      <c r="AD615" s="43">
        <v>23</v>
      </c>
      <c r="AE615" s="43" t="s">
        <v>49</v>
      </c>
      <c r="AF615" s="43" t="s">
        <v>65</v>
      </c>
      <c r="AH615" s="43" t="s">
        <v>774</v>
      </c>
      <c r="AJ615" s="43">
        <v>431212</v>
      </c>
    </row>
    <row r="616" spans="15:36" x14ac:dyDescent="0.35">
      <c r="O616" s="120"/>
      <c r="P616" s="120"/>
      <c r="Q616" s="120"/>
      <c r="R616" s="120"/>
      <c r="S616" s="120"/>
      <c r="AA616" s="43" t="s">
        <v>775</v>
      </c>
      <c r="AB616" s="43" t="s">
        <v>776</v>
      </c>
      <c r="AC616" s="43">
        <v>17</v>
      </c>
      <c r="AD616" s="43">
        <v>13</v>
      </c>
      <c r="AE616" s="43" t="s">
        <v>75</v>
      </c>
      <c r="AF616" s="43" t="s">
        <v>79</v>
      </c>
      <c r="AH616" s="43" t="s">
        <v>776</v>
      </c>
      <c r="AJ616" s="43">
        <v>171447</v>
      </c>
    </row>
    <row r="617" spans="15:36" x14ac:dyDescent="0.35">
      <c r="O617" s="120"/>
      <c r="P617" s="120"/>
      <c r="Q617" s="120"/>
      <c r="R617" s="120"/>
      <c r="S617" s="120"/>
      <c r="AA617" s="43" t="s">
        <v>777</v>
      </c>
      <c r="AB617" s="43" t="s">
        <v>778</v>
      </c>
      <c r="AC617" s="43" t="s">
        <v>84</v>
      </c>
      <c r="AD617" s="43">
        <v>4</v>
      </c>
      <c r="AE617" s="43" t="s">
        <v>8</v>
      </c>
      <c r="AF617" s="43" t="s">
        <v>358</v>
      </c>
      <c r="AH617" s="43" t="s">
        <v>778</v>
      </c>
      <c r="AJ617" s="43" t="s">
        <v>779</v>
      </c>
    </row>
    <row r="618" spans="15:36" x14ac:dyDescent="0.35">
      <c r="O618" s="120"/>
      <c r="P618" s="120"/>
      <c r="Q618" s="120"/>
      <c r="R618" s="120"/>
      <c r="S618" s="120"/>
      <c r="AA618" s="43" t="s">
        <v>780</v>
      </c>
      <c r="AB618" s="43" t="s">
        <v>781</v>
      </c>
      <c r="AC618" s="43">
        <v>43</v>
      </c>
      <c r="AD618" s="43">
        <v>14</v>
      </c>
      <c r="AE618" s="43" t="s">
        <v>49</v>
      </c>
      <c r="AF618" s="43" t="s">
        <v>464</v>
      </c>
      <c r="AH618" s="43" t="s">
        <v>781</v>
      </c>
      <c r="AJ618" s="43">
        <v>431227</v>
      </c>
    </row>
    <row r="619" spans="15:36" x14ac:dyDescent="0.35">
      <c r="O619" s="120"/>
      <c r="P619" s="120"/>
      <c r="Q619" s="120"/>
      <c r="R619" s="120"/>
      <c r="S619" s="120"/>
      <c r="AA619" s="43" t="s">
        <v>782</v>
      </c>
      <c r="AB619" s="43" t="s">
        <v>783</v>
      </c>
      <c r="AC619" s="43">
        <v>43</v>
      </c>
      <c r="AD619" s="43">
        <v>16</v>
      </c>
      <c r="AE619" s="43" t="s">
        <v>49</v>
      </c>
      <c r="AF619" s="43" t="s">
        <v>344</v>
      </c>
      <c r="AH619" s="43" t="s">
        <v>783</v>
      </c>
      <c r="AJ619" s="43">
        <v>431233</v>
      </c>
    </row>
    <row r="620" spans="15:36" x14ac:dyDescent="0.35">
      <c r="O620" s="120"/>
      <c r="P620" s="120"/>
      <c r="Q620" s="120"/>
      <c r="R620" s="120"/>
      <c r="S620" s="120"/>
      <c r="AA620" s="43" t="s">
        <v>784</v>
      </c>
      <c r="AB620" s="43" t="s">
        <v>785</v>
      </c>
      <c r="AC620" s="43">
        <v>25</v>
      </c>
      <c r="AD620" s="43">
        <v>36</v>
      </c>
      <c r="AE620" s="43" t="s">
        <v>89</v>
      </c>
      <c r="AF620" s="43" t="s">
        <v>165</v>
      </c>
      <c r="AH620" s="43" t="s">
        <v>785</v>
      </c>
      <c r="AJ620" s="43">
        <v>251832</v>
      </c>
    </row>
    <row r="621" spans="15:36" x14ac:dyDescent="0.35">
      <c r="O621" s="120"/>
      <c r="P621" s="120"/>
      <c r="Q621" s="120"/>
      <c r="R621" s="120"/>
      <c r="S621" s="120"/>
      <c r="AA621" s="43" t="s">
        <v>786</v>
      </c>
      <c r="AB621" s="43" t="s">
        <v>787</v>
      </c>
      <c r="AC621" s="43">
        <v>43</v>
      </c>
      <c r="AD621" s="43">
        <v>15</v>
      </c>
      <c r="AE621" s="43" t="s">
        <v>49</v>
      </c>
      <c r="AF621" s="43" t="s">
        <v>68</v>
      </c>
      <c r="AH621" s="43" t="s">
        <v>787</v>
      </c>
      <c r="AJ621" s="43">
        <v>431248</v>
      </c>
    </row>
    <row r="622" spans="15:36" x14ac:dyDescent="0.35">
      <c r="O622" s="120"/>
      <c r="P622" s="120"/>
      <c r="Q622" s="120"/>
      <c r="R622" s="120"/>
      <c r="S622" s="120"/>
      <c r="AA622" s="43" t="s">
        <v>788</v>
      </c>
      <c r="AB622" s="43" t="s">
        <v>789</v>
      </c>
      <c r="AC622" s="43">
        <v>43</v>
      </c>
      <c r="AD622" s="43">
        <v>23</v>
      </c>
      <c r="AE622" s="43" t="s">
        <v>49</v>
      </c>
      <c r="AF622" s="43" t="s">
        <v>65</v>
      </c>
      <c r="AH622" s="43" t="s">
        <v>789</v>
      </c>
      <c r="AJ622" s="43">
        <v>431251</v>
      </c>
    </row>
    <row r="623" spans="15:36" x14ac:dyDescent="0.35">
      <c r="O623" s="120"/>
      <c r="P623" s="120"/>
      <c r="Q623" s="120"/>
      <c r="R623" s="120"/>
      <c r="S623" s="120"/>
      <c r="AA623" s="43" t="s">
        <v>790</v>
      </c>
      <c r="AB623" s="43" t="s">
        <v>791</v>
      </c>
      <c r="AC623" s="43">
        <v>25</v>
      </c>
      <c r="AD623" s="43">
        <v>33</v>
      </c>
      <c r="AE623" s="43" t="s">
        <v>89</v>
      </c>
      <c r="AF623" s="43" t="s">
        <v>140</v>
      </c>
      <c r="AH623" s="43" t="s">
        <v>791</v>
      </c>
      <c r="AJ623" s="43">
        <v>259059</v>
      </c>
    </row>
    <row r="624" spans="15:36" x14ac:dyDescent="0.35">
      <c r="O624" s="120"/>
      <c r="P624" s="120"/>
      <c r="Q624" s="120"/>
      <c r="R624" s="120"/>
      <c r="S624" s="120"/>
      <c r="AA624" s="43" t="s">
        <v>792</v>
      </c>
      <c r="AB624" s="43" t="s">
        <v>793</v>
      </c>
      <c r="AC624" s="43">
        <v>25</v>
      </c>
      <c r="AD624" s="43">
        <v>35</v>
      </c>
      <c r="AE624" s="43" t="s">
        <v>89</v>
      </c>
      <c r="AF624" s="43" t="s">
        <v>211</v>
      </c>
      <c r="AH624" s="43" t="s">
        <v>793</v>
      </c>
      <c r="AJ624" s="43">
        <v>251850</v>
      </c>
    </row>
    <row r="625" spans="15:36" x14ac:dyDescent="0.35">
      <c r="O625" s="120"/>
      <c r="P625" s="120"/>
      <c r="Q625" s="120"/>
      <c r="R625" s="120"/>
      <c r="S625" s="120"/>
      <c r="AA625" s="43" t="s">
        <v>794</v>
      </c>
      <c r="AB625" s="43" t="s">
        <v>795</v>
      </c>
      <c r="AC625" s="43">
        <v>17</v>
      </c>
      <c r="AD625" s="43">
        <v>7</v>
      </c>
      <c r="AE625" s="43" t="s">
        <v>75</v>
      </c>
      <c r="AF625" s="43" t="s">
        <v>121</v>
      </c>
      <c r="AH625" s="43" t="s">
        <v>795</v>
      </c>
      <c r="AJ625" s="43">
        <v>171450</v>
      </c>
    </row>
    <row r="626" spans="15:36" x14ac:dyDescent="0.35">
      <c r="O626" s="120"/>
      <c r="P626" s="120"/>
      <c r="Q626" s="120"/>
      <c r="R626" s="120"/>
      <c r="S626" s="120"/>
      <c r="AA626" s="43" t="s">
        <v>796</v>
      </c>
      <c r="AB626" s="43" t="s">
        <v>797</v>
      </c>
      <c r="AC626" s="43">
        <v>17</v>
      </c>
      <c r="AD626" s="43">
        <v>10</v>
      </c>
      <c r="AE626" s="43" t="s">
        <v>75</v>
      </c>
      <c r="AF626" s="43" t="s">
        <v>187</v>
      </c>
      <c r="AH626" s="43" t="s">
        <v>797</v>
      </c>
      <c r="AJ626" s="43">
        <v>171463</v>
      </c>
    </row>
    <row r="627" spans="15:36" x14ac:dyDescent="0.35">
      <c r="O627" s="120"/>
      <c r="P627" s="120"/>
      <c r="Q627" s="120"/>
      <c r="R627" s="120"/>
      <c r="S627" s="120"/>
      <c r="AA627" s="43" t="s">
        <v>798</v>
      </c>
      <c r="AB627" s="43" t="s">
        <v>799</v>
      </c>
      <c r="AC627" s="43">
        <v>43</v>
      </c>
      <c r="AD627" s="43">
        <v>14</v>
      </c>
      <c r="AE627" s="43" t="s">
        <v>49</v>
      </c>
      <c r="AF627" s="43" t="s">
        <v>464</v>
      </c>
      <c r="AH627" s="43" t="s">
        <v>799</v>
      </c>
      <c r="AJ627" s="43">
        <v>431264</v>
      </c>
    </row>
    <row r="628" spans="15:36" x14ac:dyDescent="0.35">
      <c r="O628" s="120"/>
      <c r="P628" s="120"/>
      <c r="Q628" s="120"/>
      <c r="R628" s="120"/>
      <c r="S628" s="120"/>
      <c r="AA628" s="43" t="s">
        <v>800</v>
      </c>
      <c r="AB628" s="43" t="s">
        <v>801</v>
      </c>
      <c r="AC628" s="43">
        <v>25</v>
      </c>
      <c r="AD628" s="43">
        <v>29</v>
      </c>
      <c r="AE628" s="43" t="s">
        <v>89</v>
      </c>
      <c r="AF628" s="43" t="s">
        <v>170</v>
      </c>
      <c r="AH628" s="43" t="s">
        <v>801</v>
      </c>
      <c r="AJ628" s="43">
        <v>251863</v>
      </c>
    </row>
    <row r="629" spans="15:36" x14ac:dyDescent="0.35">
      <c r="O629" s="120"/>
      <c r="P629" s="120"/>
      <c r="Q629" s="120"/>
      <c r="R629" s="120"/>
      <c r="S629" s="120"/>
      <c r="AA629" s="43" t="s">
        <v>802</v>
      </c>
      <c r="AB629" s="43" t="s">
        <v>803</v>
      </c>
      <c r="AC629" s="43">
        <v>17</v>
      </c>
      <c r="AD629" s="43">
        <v>7</v>
      </c>
      <c r="AE629" s="43" t="s">
        <v>75</v>
      </c>
      <c r="AF629" s="43" t="s">
        <v>121</v>
      </c>
      <c r="AH629" s="43" t="s">
        <v>803</v>
      </c>
      <c r="AJ629" s="43">
        <v>171479</v>
      </c>
    </row>
    <row r="630" spans="15:36" x14ac:dyDescent="0.35">
      <c r="O630" s="120"/>
      <c r="P630" s="120"/>
      <c r="Q630" s="120"/>
      <c r="R630" s="120"/>
      <c r="S630" s="120"/>
      <c r="AA630" s="43" t="s">
        <v>804</v>
      </c>
      <c r="AB630" s="43" t="s">
        <v>805</v>
      </c>
      <c r="AC630" s="43" t="s">
        <v>84</v>
      </c>
      <c r="AD630" s="43">
        <v>4</v>
      </c>
      <c r="AE630" s="43" t="s">
        <v>8</v>
      </c>
      <c r="AF630" s="43" t="s">
        <v>358</v>
      </c>
      <c r="AH630" s="43" t="s">
        <v>805</v>
      </c>
      <c r="AJ630" s="43" t="s">
        <v>806</v>
      </c>
    </row>
    <row r="631" spans="15:36" x14ac:dyDescent="0.35">
      <c r="O631" s="120"/>
      <c r="P631" s="120"/>
      <c r="Q631" s="120"/>
      <c r="R631" s="120"/>
      <c r="S631" s="120"/>
      <c r="AA631" s="43" t="s">
        <v>807</v>
      </c>
      <c r="AB631" s="43" t="s">
        <v>808</v>
      </c>
      <c r="AC631" s="43">
        <v>25</v>
      </c>
      <c r="AD631" s="43">
        <v>8</v>
      </c>
      <c r="AE631" s="43" t="s">
        <v>89</v>
      </c>
      <c r="AF631" s="43" t="s">
        <v>97</v>
      </c>
      <c r="AH631" s="43" t="s">
        <v>808</v>
      </c>
      <c r="AJ631" s="43">
        <v>259139</v>
      </c>
    </row>
    <row r="632" spans="15:36" x14ac:dyDescent="0.35">
      <c r="O632" s="120"/>
      <c r="P632" s="120"/>
      <c r="Q632" s="120"/>
      <c r="R632" s="120"/>
      <c r="S632" s="120"/>
      <c r="AA632" s="43" t="s">
        <v>809</v>
      </c>
      <c r="AB632" s="43" t="s">
        <v>810</v>
      </c>
      <c r="AC632" s="43">
        <v>17</v>
      </c>
      <c r="AD632" s="43">
        <v>10</v>
      </c>
      <c r="AE632" s="43" t="s">
        <v>75</v>
      </c>
      <c r="AF632" s="43" t="s">
        <v>187</v>
      </c>
      <c r="AH632" s="43" t="s">
        <v>810</v>
      </c>
      <c r="AJ632" s="43">
        <v>171485</v>
      </c>
    </row>
    <row r="633" spans="15:36" x14ac:dyDescent="0.35">
      <c r="O633" s="120"/>
      <c r="P633" s="120"/>
      <c r="Q633" s="120"/>
      <c r="R633" s="120"/>
      <c r="S633" s="120"/>
      <c r="AA633" s="43" t="s">
        <v>811</v>
      </c>
      <c r="AB633" s="43" t="s">
        <v>812</v>
      </c>
      <c r="AC633" s="43">
        <v>17</v>
      </c>
      <c r="AD633" s="43">
        <v>11</v>
      </c>
      <c r="AE633" s="43" t="s">
        <v>75</v>
      </c>
      <c r="AF633" s="43" t="s">
        <v>291</v>
      </c>
      <c r="AH633" s="43" t="s">
        <v>812</v>
      </c>
      <c r="AJ633" s="43">
        <v>171498</v>
      </c>
    </row>
    <row r="634" spans="15:36" x14ac:dyDescent="0.35">
      <c r="O634" s="120"/>
      <c r="P634" s="120"/>
      <c r="Q634" s="120"/>
      <c r="R634" s="120"/>
      <c r="S634" s="120"/>
      <c r="AA634" s="43" t="s">
        <v>813</v>
      </c>
      <c r="AB634" s="43" t="s">
        <v>814</v>
      </c>
      <c r="AC634" s="43">
        <v>43</v>
      </c>
      <c r="AD634" s="43">
        <v>16</v>
      </c>
      <c r="AE634" s="43" t="s">
        <v>49</v>
      </c>
      <c r="AF634" s="43" t="s">
        <v>344</v>
      </c>
      <c r="AH634" s="43" t="s">
        <v>814</v>
      </c>
      <c r="AJ634" s="43">
        <v>431270</v>
      </c>
    </row>
    <row r="635" spans="15:36" x14ac:dyDescent="0.35">
      <c r="O635" s="120"/>
      <c r="P635" s="120"/>
      <c r="Q635" s="120"/>
      <c r="R635" s="120"/>
      <c r="S635" s="120"/>
      <c r="AA635" s="43" t="s">
        <v>815</v>
      </c>
      <c r="AB635" s="43" t="s">
        <v>816</v>
      </c>
      <c r="AC635" s="43">
        <v>43</v>
      </c>
      <c r="AD635" s="43">
        <v>16</v>
      </c>
      <c r="AE635" s="43" t="s">
        <v>49</v>
      </c>
      <c r="AF635" s="43" t="s">
        <v>344</v>
      </c>
      <c r="AH635" s="43" t="s">
        <v>816</v>
      </c>
      <c r="AJ635" s="43">
        <v>431286</v>
      </c>
    </row>
    <row r="636" spans="15:36" x14ac:dyDescent="0.35">
      <c r="O636" s="120"/>
      <c r="P636" s="120"/>
      <c r="Q636" s="120"/>
      <c r="R636" s="120"/>
      <c r="S636" s="120"/>
      <c r="AA636" s="43" t="s">
        <v>817</v>
      </c>
      <c r="AB636" s="43" t="s">
        <v>818</v>
      </c>
      <c r="AC636" s="43">
        <v>17</v>
      </c>
      <c r="AD636" s="43">
        <v>10</v>
      </c>
      <c r="AE636" s="43" t="s">
        <v>75</v>
      </c>
      <c r="AF636" s="43" t="s">
        <v>187</v>
      </c>
      <c r="AH636" s="43" t="s">
        <v>818</v>
      </c>
      <c r="AJ636" s="43">
        <v>171501</v>
      </c>
    </row>
    <row r="637" spans="15:36" x14ac:dyDescent="0.35">
      <c r="O637" s="120"/>
      <c r="P637" s="120"/>
      <c r="Q637" s="120"/>
      <c r="R637" s="120"/>
      <c r="S637" s="120"/>
      <c r="AA637" s="43" t="s">
        <v>819</v>
      </c>
      <c r="AB637" s="43" t="s">
        <v>820</v>
      </c>
      <c r="AC637" s="43">
        <v>43</v>
      </c>
      <c r="AD637" s="43">
        <v>16</v>
      </c>
      <c r="AE637" s="43" t="s">
        <v>49</v>
      </c>
      <c r="AF637" s="43" t="s">
        <v>344</v>
      </c>
      <c r="AH637" s="43" t="s">
        <v>820</v>
      </c>
      <c r="AJ637" s="43">
        <v>431299</v>
      </c>
    </row>
    <row r="638" spans="15:36" x14ac:dyDescent="0.35">
      <c r="O638" s="120"/>
      <c r="P638" s="120"/>
      <c r="Q638" s="120"/>
      <c r="R638" s="120"/>
      <c r="S638" s="120"/>
      <c r="AA638" s="43" t="s">
        <v>821</v>
      </c>
      <c r="AB638" s="43" t="s">
        <v>822</v>
      </c>
      <c r="AC638" s="43">
        <v>17</v>
      </c>
      <c r="AD638" s="43">
        <v>12</v>
      </c>
      <c r="AE638" s="43" t="s">
        <v>75</v>
      </c>
      <c r="AF638" s="43" t="s">
        <v>76</v>
      </c>
      <c r="AH638" s="43" t="s">
        <v>822</v>
      </c>
      <c r="AJ638" s="43">
        <v>171518</v>
      </c>
    </row>
    <row r="639" spans="15:36" x14ac:dyDescent="0.35">
      <c r="O639" s="120"/>
      <c r="P639" s="120"/>
      <c r="Q639" s="120"/>
      <c r="R639" s="120"/>
      <c r="S639" s="120"/>
      <c r="AA639" s="43" t="s">
        <v>823</v>
      </c>
      <c r="AB639" s="43" t="s">
        <v>824</v>
      </c>
      <c r="AC639" s="43" t="s">
        <v>84</v>
      </c>
      <c r="AD639" s="43">
        <v>3</v>
      </c>
      <c r="AE639" s="43" t="s">
        <v>8</v>
      </c>
      <c r="AF639" s="43" t="s">
        <v>71</v>
      </c>
      <c r="AH639" s="43" t="s">
        <v>824</v>
      </c>
      <c r="AJ639" s="43" t="s">
        <v>825</v>
      </c>
    </row>
    <row r="640" spans="15:36" x14ac:dyDescent="0.35">
      <c r="O640" s="120"/>
      <c r="P640" s="120"/>
      <c r="Q640" s="120"/>
      <c r="R640" s="120"/>
      <c r="S640" s="120"/>
      <c r="AA640" s="43" t="s">
        <v>826</v>
      </c>
      <c r="AB640" s="43" t="s">
        <v>827</v>
      </c>
      <c r="AC640" s="43">
        <v>43</v>
      </c>
      <c r="AD640" s="43">
        <v>20</v>
      </c>
      <c r="AE640" s="43" t="s">
        <v>49</v>
      </c>
      <c r="AF640" s="43" t="s">
        <v>272</v>
      </c>
      <c r="AH640" s="43" t="s">
        <v>827</v>
      </c>
      <c r="AJ640" s="43">
        <v>431303</v>
      </c>
    </row>
    <row r="641" spans="15:36" x14ac:dyDescent="0.35">
      <c r="O641" s="120"/>
      <c r="P641" s="120"/>
      <c r="Q641" s="120"/>
      <c r="R641" s="120"/>
      <c r="S641" s="120"/>
      <c r="AA641" s="43" t="s">
        <v>828</v>
      </c>
      <c r="AB641" s="43" t="s">
        <v>829</v>
      </c>
      <c r="AC641" s="43">
        <v>43</v>
      </c>
      <c r="AD641" s="43">
        <v>14</v>
      </c>
      <c r="AE641" s="43" t="s">
        <v>49</v>
      </c>
      <c r="AF641" s="43" t="s">
        <v>464</v>
      </c>
      <c r="AH641" s="43" t="s">
        <v>829</v>
      </c>
      <c r="AJ641" s="43">
        <v>431310</v>
      </c>
    </row>
    <row r="642" spans="15:36" x14ac:dyDescent="0.35">
      <c r="O642" s="120"/>
      <c r="P642" s="120"/>
      <c r="Q642" s="120"/>
      <c r="R642" s="120"/>
      <c r="S642" s="120"/>
      <c r="AA642" s="43" t="s">
        <v>830</v>
      </c>
      <c r="AB642" s="43" t="s">
        <v>831</v>
      </c>
      <c r="AC642" s="43" t="s">
        <v>84</v>
      </c>
      <c r="AD642" s="43">
        <v>6</v>
      </c>
      <c r="AE642" s="43" t="s">
        <v>8</v>
      </c>
      <c r="AF642" s="43" t="s">
        <v>173</v>
      </c>
      <c r="AH642" s="43" t="s">
        <v>831</v>
      </c>
      <c r="AJ642" s="43" t="s">
        <v>832</v>
      </c>
    </row>
    <row r="643" spans="15:36" x14ac:dyDescent="0.35">
      <c r="O643" s="120"/>
      <c r="P643" s="120"/>
      <c r="Q643" s="120"/>
      <c r="R643" s="120"/>
      <c r="S643" s="120"/>
      <c r="AA643" s="43" t="s">
        <v>833</v>
      </c>
      <c r="AB643" s="43" t="s">
        <v>834</v>
      </c>
      <c r="AC643" s="43">
        <v>43</v>
      </c>
      <c r="AD643" s="43">
        <v>15</v>
      </c>
      <c r="AE643" s="43" t="s">
        <v>49</v>
      </c>
      <c r="AF643" s="43" t="s">
        <v>68</v>
      </c>
      <c r="AH643" s="43" t="s">
        <v>834</v>
      </c>
      <c r="AJ643" s="43">
        <v>431325</v>
      </c>
    </row>
    <row r="644" spans="15:36" x14ac:dyDescent="0.35">
      <c r="O644" s="120"/>
      <c r="P644" s="120"/>
      <c r="Q644" s="120"/>
      <c r="R644" s="120"/>
      <c r="S644" s="120"/>
      <c r="AA644" s="43" t="s">
        <v>835</v>
      </c>
      <c r="AB644" s="43" t="s">
        <v>836</v>
      </c>
      <c r="AC644" s="43">
        <v>43</v>
      </c>
      <c r="AD644" s="43">
        <v>22</v>
      </c>
      <c r="AE644" s="43" t="s">
        <v>49</v>
      </c>
      <c r="AF644" s="43" t="s">
        <v>608</v>
      </c>
      <c r="AH644" s="43" t="s">
        <v>836</v>
      </c>
      <c r="AJ644" s="43">
        <v>431331</v>
      </c>
    </row>
    <row r="645" spans="15:36" x14ac:dyDescent="0.35">
      <c r="O645" s="120"/>
      <c r="P645" s="120"/>
      <c r="Q645" s="120"/>
      <c r="R645" s="120"/>
      <c r="S645" s="120"/>
      <c r="AA645" s="43" t="s">
        <v>837</v>
      </c>
      <c r="AB645" s="43" t="s">
        <v>838</v>
      </c>
      <c r="AC645" s="43">
        <v>17</v>
      </c>
      <c r="AD645" s="43">
        <v>12</v>
      </c>
      <c r="AE645" s="43" t="s">
        <v>75</v>
      </c>
      <c r="AF645" s="43" t="s">
        <v>76</v>
      </c>
      <c r="AH645" s="43" t="s">
        <v>838</v>
      </c>
      <c r="AJ645" s="43">
        <v>171523</v>
      </c>
    </row>
    <row r="646" spans="15:36" x14ac:dyDescent="0.35">
      <c r="O646" s="120"/>
      <c r="P646" s="120"/>
      <c r="Q646" s="120"/>
      <c r="R646" s="120"/>
      <c r="S646" s="120"/>
      <c r="AA646" s="43" t="s">
        <v>839</v>
      </c>
      <c r="AB646" s="43" t="s">
        <v>840</v>
      </c>
      <c r="AC646" s="43">
        <v>25</v>
      </c>
      <c r="AD646" s="43">
        <v>30</v>
      </c>
      <c r="AE646" s="43" t="s">
        <v>89</v>
      </c>
      <c r="AF646" s="43" t="s">
        <v>100</v>
      </c>
      <c r="AH646" s="43" t="s">
        <v>840</v>
      </c>
      <c r="AJ646" s="43">
        <v>251898</v>
      </c>
    </row>
    <row r="647" spans="15:36" x14ac:dyDescent="0.35">
      <c r="O647" s="120"/>
      <c r="P647" s="120"/>
      <c r="Q647" s="120"/>
      <c r="R647" s="120"/>
      <c r="S647" s="120"/>
      <c r="AA647" s="43" t="s">
        <v>841</v>
      </c>
      <c r="AB647" s="43" t="s">
        <v>842</v>
      </c>
      <c r="AC647" s="43">
        <v>43</v>
      </c>
      <c r="AD647" s="43">
        <v>15</v>
      </c>
      <c r="AE647" s="43" t="s">
        <v>49</v>
      </c>
      <c r="AF647" s="43" t="s">
        <v>68</v>
      </c>
      <c r="AH647" s="43" t="s">
        <v>842</v>
      </c>
      <c r="AJ647" s="43">
        <v>431346</v>
      </c>
    </row>
    <row r="648" spans="15:36" x14ac:dyDescent="0.35">
      <c r="O648" s="120"/>
      <c r="P648" s="120"/>
      <c r="Q648" s="120"/>
      <c r="R648" s="120"/>
      <c r="S648" s="120"/>
      <c r="AA648" s="43" t="s">
        <v>843</v>
      </c>
      <c r="AB648" s="43" t="s">
        <v>844</v>
      </c>
      <c r="AC648" s="43" t="s">
        <v>84</v>
      </c>
      <c r="AD648" s="43">
        <v>4</v>
      </c>
      <c r="AE648" s="43" t="s">
        <v>8</v>
      </c>
      <c r="AF648" s="43" t="s">
        <v>358</v>
      </c>
      <c r="AH648" s="43" t="s">
        <v>844</v>
      </c>
      <c r="AJ648" s="43" t="s">
        <v>845</v>
      </c>
    </row>
    <row r="649" spans="15:36" x14ac:dyDescent="0.35">
      <c r="O649" s="120"/>
      <c r="P649" s="120"/>
      <c r="Q649" s="120"/>
      <c r="R649" s="120"/>
      <c r="S649" s="120"/>
      <c r="AA649" s="43" t="s">
        <v>846</v>
      </c>
      <c r="AB649" s="43" t="s">
        <v>847</v>
      </c>
      <c r="AC649" s="43" t="s">
        <v>84</v>
      </c>
      <c r="AD649" s="43">
        <v>27</v>
      </c>
      <c r="AE649" s="43" t="s">
        <v>8</v>
      </c>
      <c r="AF649" s="43" t="s">
        <v>183</v>
      </c>
      <c r="AH649" s="43" t="s">
        <v>847</v>
      </c>
      <c r="AJ649" s="43" t="s">
        <v>848</v>
      </c>
    </row>
    <row r="650" spans="15:36" x14ac:dyDescent="0.35">
      <c r="O650" s="120"/>
      <c r="P650" s="120"/>
      <c r="Q650" s="120"/>
      <c r="R650" s="120"/>
      <c r="S650" s="120"/>
      <c r="AA650" s="43" t="s">
        <v>849</v>
      </c>
      <c r="AB650" s="43" t="s">
        <v>850</v>
      </c>
      <c r="AC650" s="43">
        <v>17</v>
      </c>
      <c r="AD650" s="43">
        <v>13</v>
      </c>
      <c r="AE650" s="43" t="s">
        <v>75</v>
      </c>
      <c r="AF650" s="43" t="s">
        <v>79</v>
      </c>
      <c r="AH650" s="43" t="s">
        <v>850</v>
      </c>
      <c r="AJ650" s="43">
        <v>171539</v>
      </c>
    </row>
    <row r="651" spans="15:36" x14ac:dyDescent="0.35">
      <c r="O651" s="120"/>
      <c r="P651" s="120"/>
      <c r="Q651" s="120"/>
      <c r="R651" s="120"/>
      <c r="S651" s="120"/>
      <c r="AA651" s="43" t="s">
        <v>851</v>
      </c>
      <c r="AB651" s="43" t="s">
        <v>852</v>
      </c>
      <c r="AC651" s="43">
        <v>8</v>
      </c>
      <c r="AD651" s="43">
        <v>6</v>
      </c>
      <c r="AE651" s="43" t="s">
        <v>8</v>
      </c>
      <c r="AF651" s="43" t="s">
        <v>173</v>
      </c>
      <c r="AH651" s="43" t="s">
        <v>852</v>
      </c>
      <c r="AJ651" s="43" t="s">
        <v>853</v>
      </c>
    </row>
    <row r="652" spans="15:36" x14ac:dyDescent="0.35">
      <c r="O652" s="120"/>
      <c r="P652" s="120"/>
      <c r="Q652" s="120"/>
      <c r="R652" s="120"/>
      <c r="S652" s="120"/>
      <c r="AA652" s="43" t="s">
        <v>854</v>
      </c>
      <c r="AB652" s="43" t="s">
        <v>855</v>
      </c>
      <c r="AC652" s="43">
        <v>8</v>
      </c>
      <c r="AD652" s="43">
        <v>4</v>
      </c>
      <c r="AE652" s="43" t="s">
        <v>8</v>
      </c>
      <c r="AF652" s="43" t="s">
        <v>358</v>
      </c>
      <c r="AH652" s="43" t="s">
        <v>855</v>
      </c>
      <c r="AJ652" s="43" t="s">
        <v>856</v>
      </c>
    </row>
    <row r="653" spans="15:36" x14ac:dyDescent="0.35">
      <c r="O653" s="120"/>
      <c r="P653" s="120"/>
      <c r="Q653" s="120"/>
      <c r="R653" s="120"/>
      <c r="S653" s="120"/>
      <c r="AA653" s="43" t="s">
        <v>857</v>
      </c>
      <c r="AB653" s="43" t="s">
        <v>858</v>
      </c>
      <c r="AC653" s="43">
        <v>8</v>
      </c>
      <c r="AD653" s="43">
        <v>28</v>
      </c>
      <c r="AE653" s="43" t="s">
        <v>8</v>
      </c>
      <c r="AF653" s="43" t="s">
        <v>108</v>
      </c>
      <c r="AH653" s="43" t="s">
        <v>858</v>
      </c>
      <c r="AJ653" s="43" t="s">
        <v>859</v>
      </c>
    </row>
    <row r="654" spans="15:36" x14ac:dyDescent="0.35">
      <c r="O654" s="120"/>
      <c r="P654" s="120"/>
      <c r="Q654" s="120"/>
      <c r="R654" s="120"/>
      <c r="S654" s="120"/>
      <c r="AA654" s="43" t="s">
        <v>860</v>
      </c>
      <c r="AB654" s="43" t="s">
        <v>861</v>
      </c>
      <c r="AC654" s="43">
        <v>25</v>
      </c>
      <c r="AD654" s="43">
        <v>37</v>
      </c>
      <c r="AE654" s="43" t="s">
        <v>89</v>
      </c>
      <c r="AF654" s="43" t="s">
        <v>90</v>
      </c>
      <c r="AH654" s="43" t="s">
        <v>861</v>
      </c>
      <c r="AJ654" s="43">
        <v>251902</v>
      </c>
    </row>
    <row r="655" spans="15:36" x14ac:dyDescent="0.35">
      <c r="O655" s="120"/>
      <c r="P655" s="120"/>
      <c r="Q655" s="120"/>
      <c r="R655" s="120"/>
      <c r="S655" s="120"/>
      <c r="AA655" s="43" t="s">
        <v>862</v>
      </c>
      <c r="AB655" s="43" t="s">
        <v>863</v>
      </c>
      <c r="AC655" s="43" t="s">
        <v>84</v>
      </c>
      <c r="AD655" s="43">
        <v>28</v>
      </c>
      <c r="AE655" s="43" t="s">
        <v>8</v>
      </c>
      <c r="AF655" s="43" t="s">
        <v>108</v>
      </c>
      <c r="AH655" s="43" t="s">
        <v>863</v>
      </c>
      <c r="AJ655" s="43" t="s">
        <v>864</v>
      </c>
    </row>
    <row r="656" spans="15:36" x14ac:dyDescent="0.35">
      <c r="O656" s="120"/>
      <c r="P656" s="120"/>
      <c r="Q656" s="120"/>
      <c r="R656" s="120"/>
      <c r="S656" s="120"/>
      <c r="AA656" s="43" t="s">
        <v>865</v>
      </c>
      <c r="AB656" s="43" t="s">
        <v>866</v>
      </c>
      <c r="AC656" s="43">
        <v>17</v>
      </c>
      <c r="AD656" s="43">
        <v>11</v>
      </c>
      <c r="AE656" s="43" t="s">
        <v>75</v>
      </c>
      <c r="AF656" s="43" t="s">
        <v>291</v>
      </c>
      <c r="AH656" s="43" t="s">
        <v>866</v>
      </c>
      <c r="AJ656" s="43">
        <v>171544</v>
      </c>
    </row>
    <row r="657" spans="15:36" x14ac:dyDescent="0.35">
      <c r="O657" s="120"/>
      <c r="P657" s="120"/>
      <c r="Q657" s="120"/>
      <c r="R657" s="120"/>
      <c r="S657" s="120"/>
      <c r="AA657" s="43" t="s">
        <v>867</v>
      </c>
      <c r="AB657" s="43" t="s">
        <v>868</v>
      </c>
      <c r="AC657" s="43" t="s">
        <v>84</v>
      </c>
      <c r="AD657" s="43">
        <v>26</v>
      </c>
      <c r="AE657" s="43" t="s">
        <v>8</v>
      </c>
      <c r="AF657" s="43" t="s">
        <v>308</v>
      </c>
      <c r="AH657" s="43" t="s">
        <v>868</v>
      </c>
      <c r="AJ657" s="43" t="s">
        <v>869</v>
      </c>
    </row>
    <row r="658" spans="15:36" x14ac:dyDescent="0.35">
      <c r="O658" s="120"/>
      <c r="P658" s="120"/>
      <c r="Q658" s="120"/>
      <c r="R658" s="120"/>
      <c r="S658" s="120"/>
      <c r="AA658" s="43" t="s">
        <v>870</v>
      </c>
      <c r="AB658" s="43" t="s">
        <v>871</v>
      </c>
      <c r="AC658" s="43">
        <v>43</v>
      </c>
      <c r="AD658" s="43">
        <v>14</v>
      </c>
      <c r="AE658" s="43" t="s">
        <v>49</v>
      </c>
      <c r="AF658" s="43" t="s">
        <v>464</v>
      </c>
      <c r="AH658" s="43" t="s">
        <v>871</v>
      </c>
      <c r="AJ658" s="43">
        <v>431359</v>
      </c>
    </row>
    <row r="659" spans="15:36" x14ac:dyDescent="0.35">
      <c r="O659" s="120"/>
      <c r="P659" s="120"/>
      <c r="Q659" s="120"/>
      <c r="R659" s="120"/>
      <c r="S659" s="120"/>
      <c r="AA659" s="43" t="s">
        <v>872</v>
      </c>
      <c r="AB659" s="43" t="s">
        <v>873</v>
      </c>
      <c r="AC659" s="43">
        <v>43</v>
      </c>
      <c r="AD659" s="43">
        <v>14</v>
      </c>
      <c r="AE659" s="43" t="s">
        <v>49</v>
      </c>
      <c r="AF659" s="43" t="s">
        <v>464</v>
      </c>
      <c r="AH659" s="43" t="s">
        <v>873</v>
      </c>
      <c r="AJ659" s="43">
        <v>439057</v>
      </c>
    </row>
    <row r="660" spans="15:36" x14ac:dyDescent="0.35">
      <c r="O660" s="120"/>
      <c r="P660" s="120"/>
      <c r="Q660" s="120"/>
      <c r="R660" s="120"/>
      <c r="S660" s="120"/>
      <c r="AA660" s="43" t="s">
        <v>874</v>
      </c>
      <c r="AB660" s="43" t="s">
        <v>875</v>
      </c>
      <c r="AC660" s="43">
        <v>17</v>
      </c>
      <c r="AD660" s="43">
        <v>9</v>
      </c>
      <c r="AE660" s="43" t="s">
        <v>75</v>
      </c>
      <c r="AF660" s="43" t="s">
        <v>105</v>
      </c>
      <c r="AH660" s="43" t="s">
        <v>875</v>
      </c>
      <c r="AJ660" s="43">
        <v>171557</v>
      </c>
    </row>
    <row r="661" spans="15:36" x14ac:dyDescent="0.35">
      <c r="O661" s="120"/>
      <c r="P661" s="120"/>
      <c r="Q661" s="120"/>
      <c r="R661" s="120"/>
      <c r="S661" s="120"/>
      <c r="AA661" s="43" t="s">
        <v>876</v>
      </c>
      <c r="AB661" s="43" t="s">
        <v>877</v>
      </c>
      <c r="AC661" s="43">
        <v>25</v>
      </c>
      <c r="AD661" s="43">
        <v>33</v>
      </c>
      <c r="AE661" s="43" t="s">
        <v>89</v>
      </c>
      <c r="AF661" s="43" t="s">
        <v>140</v>
      </c>
      <c r="AH661" s="43" t="s">
        <v>877</v>
      </c>
      <c r="AJ661" s="43">
        <v>251919</v>
      </c>
    </row>
    <row r="662" spans="15:36" x14ac:dyDescent="0.35">
      <c r="O662" s="120"/>
      <c r="P662" s="120"/>
      <c r="Q662" s="120"/>
      <c r="R662" s="120"/>
      <c r="S662" s="120"/>
      <c r="AA662" s="43" t="s">
        <v>878</v>
      </c>
      <c r="AB662" s="43" t="s">
        <v>879</v>
      </c>
      <c r="AC662" s="43" t="s">
        <v>84</v>
      </c>
      <c r="AD662" s="43">
        <v>1</v>
      </c>
      <c r="AE662" s="43" t="s">
        <v>8</v>
      </c>
      <c r="AF662" s="43" t="s">
        <v>179</v>
      </c>
      <c r="AH662" s="43" t="s">
        <v>879</v>
      </c>
      <c r="AJ662" s="43" t="s">
        <v>880</v>
      </c>
    </row>
    <row r="663" spans="15:36" x14ac:dyDescent="0.35">
      <c r="O663" s="120"/>
      <c r="P663" s="120"/>
      <c r="Q663" s="120"/>
      <c r="R663" s="120"/>
      <c r="S663" s="120"/>
      <c r="AA663" s="43" t="s">
        <v>881</v>
      </c>
      <c r="AB663" s="43" t="s">
        <v>882</v>
      </c>
      <c r="AC663" s="43" t="s">
        <v>84</v>
      </c>
      <c r="AD663" s="43">
        <v>6</v>
      </c>
      <c r="AE663" s="43" t="s">
        <v>8</v>
      </c>
      <c r="AF663" s="43" t="s">
        <v>173</v>
      </c>
      <c r="AH663" s="43" t="s">
        <v>882</v>
      </c>
      <c r="AJ663" s="43" t="s">
        <v>883</v>
      </c>
    </row>
    <row r="664" spans="15:36" x14ac:dyDescent="0.35">
      <c r="O664" s="120"/>
      <c r="P664" s="120"/>
      <c r="Q664" s="120"/>
      <c r="R664" s="120"/>
      <c r="S664" s="120"/>
      <c r="AA664" s="43" t="s">
        <v>884</v>
      </c>
      <c r="AB664" s="43" t="s">
        <v>885</v>
      </c>
      <c r="AC664" s="43" t="s">
        <v>84</v>
      </c>
      <c r="AD664" s="43">
        <v>2</v>
      </c>
      <c r="AE664" s="43" t="s">
        <v>8</v>
      </c>
      <c r="AF664" s="43" t="s">
        <v>85</v>
      </c>
      <c r="AH664" s="43" t="s">
        <v>885</v>
      </c>
      <c r="AJ664" s="43" t="s">
        <v>886</v>
      </c>
    </row>
    <row r="665" spans="15:36" x14ac:dyDescent="0.35">
      <c r="O665" s="120"/>
      <c r="P665" s="120"/>
      <c r="Q665" s="120"/>
      <c r="R665" s="120"/>
      <c r="S665" s="120"/>
      <c r="AA665" s="43" t="s">
        <v>887</v>
      </c>
      <c r="AB665" s="43" t="s">
        <v>888</v>
      </c>
      <c r="AC665" s="43" t="s">
        <v>84</v>
      </c>
      <c r="AD665" s="43">
        <v>5</v>
      </c>
      <c r="AE665" s="43" t="s">
        <v>8</v>
      </c>
      <c r="AF665" s="43" t="s">
        <v>298</v>
      </c>
      <c r="AH665" s="43" t="s">
        <v>888</v>
      </c>
      <c r="AJ665" s="43" t="s">
        <v>889</v>
      </c>
    </row>
    <row r="666" spans="15:36" x14ac:dyDescent="0.35">
      <c r="O666" s="120"/>
      <c r="P666" s="120"/>
      <c r="Q666" s="120"/>
      <c r="R666" s="120"/>
      <c r="S666" s="120"/>
      <c r="AA666" s="43" t="s">
        <v>890</v>
      </c>
      <c r="AB666" s="43" t="s">
        <v>891</v>
      </c>
      <c r="AC666" s="43">
        <v>17</v>
      </c>
      <c r="AD666" s="43">
        <v>9</v>
      </c>
      <c r="AE666" s="43" t="s">
        <v>75</v>
      </c>
      <c r="AF666" s="43" t="s">
        <v>105</v>
      </c>
      <c r="AH666" s="43" t="s">
        <v>891</v>
      </c>
      <c r="AJ666" s="43">
        <v>171576</v>
      </c>
    </row>
    <row r="667" spans="15:36" x14ac:dyDescent="0.35">
      <c r="O667" s="120"/>
      <c r="P667" s="120"/>
      <c r="Q667" s="120"/>
      <c r="R667" s="120"/>
      <c r="S667" s="120"/>
      <c r="AA667" s="43" t="s">
        <v>892</v>
      </c>
      <c r="AB667" s="43" t="s">
        <v>893</v>
      </c>
      <c r="AC667" s="43">
        <v>17</v>
      </c>
      <c r="AD667" s="43">
        <v>11</v>
      </c>
      <c r="AE667" s="43" t="s">
        <v>75</v>
      </c>
      <c r="AF667" s="43" t="s">
        <v>291</v>
      </c>
      <c r="AH667" s="43" t="s">
        <v>893</v>
      </c>
      <c r="AJ667" s="43">
        <v>171833</v>
      </c>
    </row>
    <row r="668" spans="15:36" x14ac:dyDescent="0.35">
      <c r="O668" s="120"/>
      <c r="P668" s="120"/>
      <c r="Q668" s="120"/>
      <c r="R668" s="120"/>
      <c r="S668" s="120"/>
      <c r="AA668" s="43" t="s">
        <v>894</v>
      </c>
      <c r="AB668" s="43" t="s">
        <v>895</v>
      </c>
      <c r="AC668" s="43" t="s">
        <v>84</v>
      </c>
      <c r="AD668" s="43">
        <v>3</v>
      </c>
      <c r="AE668" s="43" t="s">
        <v>8</v>
      </c>
      <c r="AF668" s="43" t="s">
        <v>71</v>
      </c>
      <c r="AH668" s="43" t="s">
        <v>895</v>
      </c>
      <c r="AJ668" s="43" t="s">
        <v>896</v>
      </c>
    </row>
    <row r="669" spans="15:36" x14ac:dyDescent="0.35">
      <c r="O669" s="120"/>
      <c r="P669" s="120"/>
      <c r="Q669" s="120"/>
      <c r="R669" s="120"/>
      <c r="S669" s="120"/>
      <c r="AA669" s="43" t="s">
        <v>897</v>
      </c>
      <c r="AB669" s="43" t="s">
        <v>898</v>
      </c>
      <c r="AC669" s="43" t="s">
        <v>84</v>
      </c>
      <c r="AD669" s="43">
        <v>6</v>
      </c>
      <c r="AE669" s="43" t="s">
        <v>8</v>
      </c>
      <c r="AF669" s="43" t="s">
        <v>173</v>
      </c>
      <c r="AH669" s="43" t="s">
        <v>898</v>
      </c>
      <c r="AJ669" s="43" t="s">
        <v>899</v>
      </c>
    </row>
    <row r="670" spans="15:36" x14ac:dyDescent="0.35">
      <c r="O670" s="120"/>
      <c r="P670" s="120"/>
      <c r="Q670" s="120"/>
      <c r="R670" s="120"/>
      <c r="S670" s="120"/>
      <c r="AA670" s="43" t="s">
        <v>900</v>
      </c>
      <c r="AB670" s="43" t="s">
        <v>901</v>
      </c>
      <c r="AC670" s="43" t="s">
        <v>84</v>
      </c>
      <c r="AD670" s="43">
        <v>2</v>
      </c>
      <c r="AE670" s="43" t="s">
        <v>8</v>
      </c>
      <c r="AF670" s="43" t="s">
        <v>85</v>
      </c>
      <c r="AH670" s="43" t="s">
        <v>901</v>
      </c>
      <c r="AJ670" s="43" t="s">
        <v>902</v>
      </c>
    </row>
    <row r="671" spans="15:36" x14ac:dyDescent="0.35">
      <c r="O671" s="120"/>
      <c r="P671" s="120"/>
      <c r="Q671" s="120"/>
      <c r="R671" s="120"/>
      <c r="S671" s="120"/>
      <c r="AA671" s="43" t="s">
        <v>903</v>
      </c>
      <c r="AB671" s="43" t="s">
        <v>904</v>
      </c>
      <c r="AC671" s="43" t="s">
        <v>84</v>
      </c>
      <c r="AD671" s="43">
        <v>6</v>
      </c>
      <c r="AE671" s="43" t="s">
        <v>8</v>
      </c>
      <c r="AF671" s="43" t="s">
        <v>173</v>
      </c>
      <c r="AH671" s="43" t="s">
        <v>904</v>
      </c>
      <c r="AJ671" s="43" t="s">
        <v>905</v>
      </c>
    </row>
    <row r="672" spans="15:36" x14ac:dyDescent="0.35">
      <c r="O672" s="120"/>
      <c r="P672" s="120"/>
      <c r="Q672" s="120"/>
      <c r="R672" s="120"/>
      <c r="S672" s="120"/>
      <c r="AA672" s="43" t="s">
        <v>906</v>
      </c>
      <c r="AB672" s="43" t="s">
        <v>907</v>
      </c>
      <c r="AC672" s="43">
        <v>43</v>
      </c>
      <c r="AD672" s="43">
        <v>24</v>
      </c>
      <c r="AE672" s="43" t="s">
        <v>49</v>
      </c>
      <c r="AF672" s="43" t="s">
        <v>115</v>
      </c>
      <c r="AH672" s="43" t="s">
        <v>907</v>
      </c>
      <c r="AJ672" s="43">
        <v>431362</v>
      </c>
    </row>
    <row r="673" spans="15:36" x14ac:dyDescent="0.35">
      <c r="O673" s="120"/>
      <c r="P673" s="120"/>
      <c r="Q673" s="120"/>
      <c r="R673" s="120"/>
      <c r="S673" s="120"/>
      <c r="AA673" s="43" t="s">
        <v>908</v>
      </c>
      <c r="AB673" s="43" t="s">
        <v>909</v>
      </c>
      <c r="AC673" s="43" t="s">
        <v>84</v>
      </c>
      <c r="AD673" s="43">
        <v>5</v>
      </c>
      <c r="AE673" s="43" t="s">
        <v>8</v>
      </c>
      <c r="AF673" s="43" t="s">
        <v>298</v>
      </c>
      <c r="AH673" s="43" t="s">
        <v>909</v>
      </c>
      <c r="AJ673" s="43" t="s">
        <v>910</v>
      </c>
    </row>
    <row r="674" spans="15:36" x14ac:dyDescent="0.35">
      <c r="O674" s="120"/>
      <c r="P674" s="120"/>
      <c r="Q674" s="120"/>
      <c r="R674" s="120"/>
      <c r="S674" s="120"/>
      <c r="AA674" s="43" t="s">
        <v>911</v>
      </c>
      <c r="AB674" s="43" t="s">
        <v>912</v>
      </c>
      <c r="AC674" s="43" t="s">
        <v>84</v>
      </c>
      <c r="AD674" s="43">
        <v>3</v>
      </c>
      <c r="AE674" s="43" t="s">
        <v>8</v>
      </c>
      <c r="AF674" s="43" t="s">
        <v>71</v>
      </c>
      <c r="AH674" s="43" t="s">
        <v>912</v>
      </c>
      <c r="AJ674" s="43" t="s">
        <v>913</v>
      </c>
    </row>
    <row r="675" spans="15:36" x14ac:dyDescent="0.35">
      <c r="O675" s="120"/>
      <c r="P675" s="120"/>
      <c r="Q675" s="120"/>
      <c r="R675" s="120"/>
      <c r="S675" s="120"/>
      <c r="AA675" s="43" t="s">
        <v>914</v>
      </c>
      <c r="AB675" s="43" t="s">
        <v>915</v>
      </c>
      <c r="AC675" s="43" t="s">
        <v>84</v>
      </c>
      <c r="AD675" s="43">
        <v>2</v>
      </c>
      <c r="AE675" s="43" t="s">
        <v>8</v>
      </c>
      <c r="AF675" s="43" t="s">
        <v>85</v>
      </c>
      <c r="AH675" s="43" t="s">
        <v>915</v>
      </c>
      <c r="AJ675" s="43" t="s">
        <v>916</v>
      </c>
    </row>
    <row r="676" spans="15:36" x14ac:dyDescent="0.35">
      <c r="O676" s="120"/>
      <c r="P676" s="120"/>
      <c r="Q676" s="120"/>
      <c r="R676" s="120"/>
      <c r="S676" s="120"/>
      <c r="AA676" s="43" t="s">
        <v>917</v>
      </c>
      <c r="AB676" s="43" t="s">
        <v>918</v>
      </c>
      <c r="AC676" s="43">
        <v>17</v>
      </c>
      <c r="AD676" s="43">
        <v>12</v>
      </c>
      <c r="AE676" s="43" t="s">
        <v>75</v>
      </c>
      <c r="AF676" s="43" t="s">
        <v>76</v>
      </c>
      <c r="AH676" s="43" t="s">
        <v>918</v>
      </c>
      <c r="AJ676" s="43">
        <v>171582</v>
      </c>
    </row>
    <row r="677" spans="15:36" x14ac:dyDescent="0.35">
      <c r="O677" s="120"/>
      <c r="P677" s="120"/>
      <c r="Q677" s="120"/>
      <c r="R677" s="120"/>
      <c r="S677" s="120"/>
      <c r="AA677" s="43" t="s">
        <v>919</v>
      </c>
      <c r="AB677" s="43" t="s">
        <v>920</v>
      </c>
      <c r="AC677" s="43" t="s">
        <v>84</v>
      </c>
      <c r="AD677" s="43">
        <v>4</v>
      </c>
      <c r="AE677" s="43" t="s">
        <v>8</v>
      </c>
      <c r="AF677" s="43" t="s">
        <v>358</v>
      </c>
      <c r="AH677" s="43" t="s">
        <v>920</v>
      </c>
      <c r="AJ677" s="43" t="s">
        <v>921</v>
      </c>
    </row>
    <row r="678" spans="15:36" x14ac:dyDescent="0.35">
      <c r="O678" s="120"/>
      <c r="P678" s="120"/>
      <c r="Q678" s="120"/>
      <c r="R678" s="120"/>
      <c r="S678" s="120"/>
      <c r="AA678" s="43" t="s">
        <v>922</v>
      </c>
      <c r="AB678" s="43" t="s">
        <v>923</v>
      </c>
      <c r="AC678" s="43" t="s">
        <v>84</v>
      </c>
      <c r="AD678" s="43">
        <v>17</v>
      </c>
      <c r="AE678" s="43" t="s">
        <v>8</v>
      </c>
      <c r="AF678" s="43" t="s">
        <v>93</v>
      </c>
      <c r="AH678" s="43" t="s">
        <v>923</v>
      </c>
      <c r="AJ678" s="43" t="s">
        <v>924</v>
      </c>
    </row>
    <row r="679" spans="15:36" x14ac:dyDescent="0.35">
      <c r="O679" s="120"/>
      <c r="P679" s="120"/>
      <c r="Q679" s="120"/>
      <c r="R679" s="120"/>
      <c r="S679" s="120"/>
      <c r="AA679" s="43" t="s">
        <v>925</v>
      </c>
      <c r="AB679" s="43" t="s">
        <v>926</v>
      </c>
      <c r="AC679" s="43">
        <v>25</v>
      </c>
      <c r="AD679" s="43">
        <v>37</v>
      </c>
      <c r="AE679" s="43" t="s">
        <v>89</v>
      </c>
      <c r="AF679" s="43" t="s">
        <v>90</v>
      </c>
      <c r="AH679" s="43" t="s">
        <v>926</v>
      </c>
      <c r="AJ679" s="43">
        <v>251961</v>
      </c>
    </row>
    <row r="680" spans="15:36" x14ac:dyDescent="0.35">
      <c r="O680" s="120"/>
      <c r="P680" s="120"/>
      <c r="Q680" s="120"/>
      <c r="R680" s="120"/>
      <c r="S680" s="120"/>
      <c r="AA680" s="43" t="s">
        <v>927</v>
      </c>
      <c r="AB680" s="43" t="s">
        <v>928</v>
      </c>
      <c r="AC680" s="43" t="s">
        <v>84</v>
      </c>
      <c r="AD680" s="43">
        <v>3</v>
      </c>
      <c r="AE680" s="43" t="s">
        <v>8</v>
      </c>
      <c r="AF680" s="43" t="s">
        <v>71</v>
      </c>
      <c r="AH680" s="43" t="s">
        <v>928</v>
      </c>
      <c r="AJ680" s="43" t="s">
        <v>929</v>
      </c>
    </row>
    <row r="681" spans="15:36" x14ac:dyDescent="0.35">
      <c r="O681" s="120"/>
      <c r="P681" s="120"/>
      <c r="Q681" s="120"/>
      <c r="R681" s="120"/>
      <c r="S681" s="120"/>
      <c r="AA681" s="43" t="s">
        <v>930</v>
      </c>
      <c r="AB681" s="43" t="s">
        <v>931</v>
      </c>
      <c r="AC681" s="43" t="s">
        <v>84</v>
      </c>
      <c r="AD681" s="43">
        <v>2</v>
      </c>
      <c r="AE681" s="43" t="s">
        <v>8</v>
      </c>
      <c r="AF681" s="43" t="s">
        <v>85</v>
      </c>
      <c r="AH681" s="43" t="s">
        <v>931</v>
      </c>
      <c r="AJ681" s="43" t="s">
        <v>932</v>
      </c>
    </row>
    <row r="682" spans="15:36" x14ac:dyDescent="0.35">
      <c r="O682" s="120"/>
      <c r="P682" s="120"/>
      <c r="Q682" s="120"/>
      <c r="R682" s="120"/>
      <c r="S682" s="120"/>
      <c r="AA682" s="43" t="s">
        <v>933</v>
      </c>
      <c r="AB682" s="43" t="s">
        <v>934</v>
      </c>
      <c r="AC682" s="43">
        <v>17</v>
      </c>
      <c r="AD682" s="43">
        <v>10</v>
      </c>
      <c r="AE682" s="43" t="s">
        <v>75</v>
      </c>
      <c r="AF682" s="43" t="s">
        <v>187</v>
      </c>
      <c r="AH682" s="43" t="s">
        <v>934</v>
      </c>
      <c r="AJ682" s="43">
        <v>171595</v>
      </c>
    </row>
    <row r="683" spans="15:36" x14ac:dyDescent="0.35">
      <c r="O683" s="120"/>
      <c r="P683" s="120"/>
      <c r="Q683" s="120"/>
      <c r="R683" s="120"/>
      <c r="S683" s="120"/>
      <c r="AA683" s="43" t="s">
        <v>935</v>
      </c>
      <c r="AB683" s="43" t="s">
        <v>936</v>
      </c>
      <c r="AC683" s="43" t="s">
        <v>84</v>
      </c>
      <c r="AD683" s="43">
        <v>3</v>
      </c>
      <c r="AE683" s="43" t="s">
        <v>8</v>
      </c>
      <c r="AF683" s="43" t="s">
        <v>71</v>
      </c>
      <c r="AH683" s="43" t="s">
        <v>936</v>
      </c>
      <c r="AJ683" s="43" t="s">
        <v>937</v>
      </c>
    </row>
    <row r="684" spans="15:36" x14ac:dyDescent="0.35">
      <c r="O684" s="120"/>
      <c r="P684" s="120"/>
      <c r="Q684" s="120"/>
      <c r="R684" s="120"/>
      <c r="S684" s="120"/>
      <c r="AA684" s="43" t="s">
        <v>938</v>
      </c>
      <c r="AB684" s="43" t="s">
        <v>939</v>
      </c>
      <c r="AC684" s="43">
        <v>17</v>
      </c>
      <c r="AD684" s="43">
        <v>13</v>
      </c>
      <c r="AE684" s="43" t="s">
        <v>75</v>
      </c>
      <c r="AF684" s="43" t="s">
        <v>79</v>
      </c>
      <c r="AH684" s="43" t="s">
        <v>939</v>
      </c>
      <c r="AJ684" s="43">
        <v>171609</v>
      </c>
    </row>
    <row r="685" spans="15:36" x14ac:dyDescent="0.35">
      <c r="O685" s="120"/>
      <c r="P685" s="120"/>
      <c r="Q685" s="120"/>
      <c r="R685" s="120"/>
      <c r="S685" s="120"/>
      <c r="AA685" s="43" t="s">
        <v>940</v>
      </c>
      <c r="AB685" s="43" t="s">
        <v>941</v>
      </c>
      <c r="AC685" s="43" t="s">
        <v>84</v>
      </c>
      <c r="AD685" s="43">
        <v>2</v>
      </c>
      <c r="AE685" s="43" t="s">
        <v>8</v>
      </c>
      <c r="AF685" s="43" t="s">
        <v>85</v>
      </c>
      <c r="AH685" s="43" t="s">
        <v>941</v>
      </c>
      <c r="AJ685" s="43" t="s">
        <v>942</v>
      </c>
    </row>
    <row r="686" spans="15:36" x14ac:dyDescent="0.35">
      <c r="O686" s="120"/>
      <c r="P686" s="120"/>
      <c r="Q686" s="120"/>
      <c r="R686" s="120"/>
      <c r="S686" s="120"/>
      <c r="AA686" s="43" t="s">
        <v>943</v>
      </c>
      <c r="AB686" s="43" t="s">
        <v>944</v>
      </c>
      <c r="AC686" s="43">
        <v>17</v>
      </c>
      <c r="AD686" s="43">
        <v>11</v>
      </c>
      <c r="AE686" s="43" t="s">
        <v>75</v>
      </c>
      <c r="AF686" s="43" t="s">
        <v>291</v>
      </c>
      <c r="AH686" s="43" t="s">
        <v>944</v>
      </c>
      <c r="AJ686" s="43">
        <v>171616</v>
      </c>
    </row>
    <row r="687" spans="15:36" x14ac:dyDescent="0.35">
      <c r="O687" s="120"/>
      <c r="P687" s="120"/>
      <c r="Q687" s="120"/>
      <c r="R687" s="120"/>
      <c r="S687" s="120"/>
      <c r="AA687" s="43" t="s">
        <v>945</v>
      </c>
      <c r="AB687" s="43" t="s">
        <v>946</v>
      </c>
      <c r="AC687" s="43" t="s">
        <v>84</v>
      </c>
      <c r="AD687" s="43">
        <v>26</v>
      </c>
      <c r="AE687" s="43" t="s">
        <v>8</v>
      </c>
      <c r="AF687" s="43" t="s">
        <v>308</v>
      </c>
      <c r="AH687" s="43" t="s">
        <v>946</v>
      </c>
      <c r="AJ687" s="43" t="s">
        <v>947</v>
      </c>
    </row>
    <row r="688" spans="15:36" x14ac:dyDescent="0.35">
      <c r="O688" s="120"/>
      <c r="P688" s="120"/>
      <c r="Q688" s="120"/>
      <c r="R688" s="120"/>
      <c r="S688" s="120"/>
      <c r="AA688" s="43" t="s">
        <v>948</v>
      </c>
      <c r="AB688" s="43" t="s">
        <v>949</v>
      </c>
      <c r="AC688" s="43">
        <v>17</v>
      </c>
      <c r="AD688" s="43">
        <v>11</v>
      </c>
      <c r="AE688" s="43" t="s">
        <v>75</v>
      </c>
      <c r="AF688" s="43" t="s">
        <v>291</v>
      </c>
      <c r="AH688" s="43" t="s">
        <v>949</v>
      </c>
      <c r="AJ688" s="43">
        <v>171621</v>
      </c>
    </row>
    <row r="689" spans="15:36" x14ac:dyDescent="0.35">
      <c r="O689" s="120"/>
      <c r="P689" s="120"/>
      <c r="Q689" s="120"/>
      <c r="R689" s="120"/>
      <c r="S689" s="120"/>
      <c r="AA689" s="43" t="s">
        <v>950</v>
      </c>
      <c r="AB689" s="43" t="s">
        <v>951</v>
      </c>
      <c r="AC689" s="43" t="s">
        <v>84</v>
      </c>
      <c r="AD689" s="43">
        <v>3</v>
      </c>
      <c r="AE689" s="43" t="s">
        <v>8</v>
      </c>
      <c r="AF689" s="43" t="s">
        <v>71</v>
      </c>
      <c r="AH689" s="43" t="s">
        <v>951</v>
      </c>
      <c r="AJ689" s="43" t="s">
        <v>952</v>
      </c>
    </row>
    <row r="690" spans="15:36" x14ac:dyDescent="0.35">
      <c r="O690" s="120"/>
      <c r="P690" s="120"/>
      <c r="Q690" s="120"/>
      <c r="R690" s="120"/>
      <c r="S690" s="120"/>
      <c r="AA690" s="43" t="s">
        <v>953</v>
      </c>
      <c r="AB690" s="43" t="s">
        <v>954</v>
      </c>
      <c r="AC690" s="43" t="s">
        <v>84</v>
      </c>
      <c r="AD690" s="43">
        <v>26</v>
      </c>
      <c r="AE690" s="43" t="s">
        <v>8</v>
      </c>
      <c r="AF690" s="43" t="s">
        <v>308</v>
      </c>
      <c r="AH690" s="43" t="s">
        <v>954</v>
      </c>
      <c r="AJ690" s="43" t="s">
        <v>955</v>
      </c>
    </row>
    <row r="691" spans="15:36" x14ac:dyDescent="0.35">
      <c r="O691" s="120"/>
      <c r="P691" s="120"/>
      <c r="Q691" s="120"/>
      <c r="R691" s="120"/>
      <c r="S691" s="120"/>
      <c r="AA691" s="43" t="s">
        <v>956</v>
      </c>
      <c r="AB691" s="43" t="s">
        <v>957</v>
      </c>
      <c r="AC691" s="43">
        <v>17</v>
      </c>
      <c r="AD691" s="43">
        <v>9</v>
      </c>
      <c r="AE691" s="43" t="s">
        <v>75</v>
      </c>
      <c r="AF691" s="43" t="s">
        <v>105</v>
      </c>
      <c r="AH691" s="43" t="s">
        <v>957</v>
      </c>
      <c r="AJ691" s="43">
        <v>171637</v>
      </c>
    </row>
    <row r="692" spans="15:36" x14ac:dyDescent="0.35">
      <c r="O692" s="120"/>
      <c r="P692" s="120"/>
      <c r="Q692" s="120"/>
      <c r="R692" s="120"/>
      <c r="S692" s="120"/>
      <c r="AA692" s="43" t="s">
        <v>958</v>
      </c>
      <c r="AB692" s="43" t="s">
        <v>959</v>
      </c>
      <c r="AC692" s="43">
        <v>25</v>
      </c>
      <c r="AD692" s="43">
        <v>33</v>
      </c>
      <c r="AE692" s="43" t="s">
        <v>89</v>
      </c>
      <c r="AF692" s="43" t="s">
        <v>140</v>
      </c>
      <c r="AH692" s="43" t="s">
        <v>959</v>
      </c>
      <c r="AJ692" s="43">
        <v>251924</v>
      </c>
    </row>
    <row r="693" spans="15:36" x14ac:dyDescent="0.35">
      <c r="O693" s="120"/>
      <c r="P693" s="120"/>
      <c r="Q693" s="120"/>
      <c r="R693" s="120"/>
      <c r="S693" s="120"/>
      <c r="AA693" s="43" t="s">
        <v>960</v>
      </c>
      <c r="AB693" s="43" t="s">
        <v>961</v>
      </c>
      <c r="AC693" s="43">
        <v>25</v>
      </c>
      <c r="AD693" s="43">
        <v>33</v>
      </c>
      <c r="AE693" s="43" t="s">
        <v>89</v>
      </c>
      <c r="AF693" s="43" t="s">
        <v>140</v>
      </c>
      <c r="AH693" s="43" t="s">
        <v>961</v>
      </c>
      <c r="AJ693" s="43">
        <v>251977</v>
      </c>
    </row>
    <row r="694" spans="15:36" x14ac:dyDescent="0.35">
      <c r="O694" s="120"/>
      <c r="P694" s="120"/>
      <c r="Q694" s="120"/>
      <c r="R694" s="120"/>
      <c r="S694" s="120"/>
      <c r="AA694" s="43" t="s">
        <v>962</v>
      </c>
      <c r="AB694" s="43" t="s">
        <v>963</v>
      </c>
      <c r="AC694" s="43">
        <v>17</v>
      </c>
      <c r="AD694" s="43">
        <v>10</v>
      </c>
      <c r="AE694" s="43" t="s">
        <v>75</v>
      </c>
      <c r="AF694" s="43" t="s">
        <v>187</v>
      </c>
      <c r="AH694" s="43" t="s">
        <v>963</v>
      </c>
      <c r="AJ694" s="43">
        <v>171642</v>
      </c>
    </row>
    <row r="695" spans="15:36" x14ac:dyDescent="0.35">
      <c r="O695" s="120"/>
      <c r="P695" s="120"/>
      <c r="Q695" s="120"/>
      <c r="R695" s="120"/>
      <c r="S695" s="120"/>
      <c r="AA695" s="43" t="s">
        <v>964</v>
      </c>
      <c r="AB695" s="43" t="s">
        <v>965</v>
      </c>
      <c r="AC695" s="43" t="s">
        <v>84</v>
      </c>
      <c r="AD695" s="43">
        <v>6</v>
      </c>
      <c r="AE695" s="43" t="s">
        <v>8</v>
      </c>
      <c r="AF695" s="43" t="s">
        <v>173</v>
      </c>
      <c r="AH695" s="43" t="s">
        <v>965</v>
      </c>
      <c r="AJ695" s="43" t="s">
        <v>966</v>
      </c>
    </row>
    <row r="696" spans="15:36" x14ac:dyDescent="0.35">
      <c r="O696" s="120"/>
      <c r="P696" s="120"/>
      <c r="Q696" s="120"/>
      <c r="R696" s="120"/>
      <c r="S696" s="120"/>
      <c r="AA696" s="43" t="s">
        <v>967</v>
      </c>
      <c r="AB696" s="43" t="s">
        <v>968</v>
      </c>
      <c r="AC696" s="43" t="s">
        <v>84</v>
      </c>
      <c r="AD696" s="43">
        <v>5</v>
      </c>
      <c r="AE696" s="43" t="s">
        <v>8</v>
      </c>
      <c r="AF696" s="43" t="s">
        <v>298</v>
      </c>
      <c r="AH696" s="43" t="s">
        <v>968</v>
      </c>
      <c r="AJ696" s="43" t="s">
        <v>969</v>
      </c>
    </row>
    <row r="697" spans="15:36" x14ac:dyDescent="0.35">
      <c r="O697" s="120"/>
      <c r="P697" s="120"/>
      <c r="Q697" s="120"/>
      <c r="R697" s="120"/>
      <c r="S697" s="120"/>
      <c r="AA697" s="43" t="s">
        <v>970</v>
      </c>
      <c r="AB697" s="43" t="s">
        <v>971</v>
      </c>
      <c r="AC697" s="43" t="s">
        <v>84</v>
      </c>
      <c r="AD697" s="43">
        <v>28</v>
      </c>
      <c r="AE697" s="43" t="s">
        <v>8</v>
      </c>
      <c r="AF697" s="43" t="s">
        <v>108</v>
      </c>
      <c r="AH697" s="43" t="s">
        <v>971</v>
      </c>
      <c r="AJ697" s="43" t="s">
        <v>972</v>
      </c>
    </row>
    <row r="698" spans="15:36" x14ac:dyDescent="0.35">
      <c r="O698" s="120"/>
      <c r="P698" s="120"/>
      <c r="Q698" s="120"/>
      <c r="R698" s="120"/>
      <c r="S698" s="120"/>
      <c r="AA698" s="43" t="s">
        <v>973</v>
      </c>
      <c r="AB698" s="43" t="s">
        <v>974</v>
      </c>
      <c r="AC698" s="43">
        <v>17</v>
      </c>
      <c r="AD698" s="43">
        <v>11</v>
      </c>
      <c r="AE698" s="43" t="s">
        <v>75</v>
      </c>
      <c r="AF698" s="43" t="s">
        <v>291</v>
      </c>
      <c r="AH698" s="43" t="s">
        <v>974</v>
      </c>
      <c r="AJ698" s="43">
        <v>171655</v>
      </c>
    </row>
    <row r="699" spans="15:36" x14ac:dyDescent="0.35">
      <c r="O699" s="120"/>
      <c r="P699" s="120"/>
      <c r="Q699" s="120"/>
      <c r="R699" s="120"/>
      <c r="S699" s="120"/>
      <c r="AA699" s="43" t="s">
        <v>975</v>
      </c>
      <c r="AB699" s="43" t="s">
        <v>976</v>
      </c>
      <c r="AC699" s="43">
        <v>43</v>
      </c>
      <c r="AD699" s="43">
        <v>18</v>
      </c>
      <c r="AE699" s="43" t="s">
        <v>49</v>
      </c>
      <c r="AF699" s="43" t="s">
        <v>275</v>
      </c>
      <c r="AH699" s="43" t="s">
        <v>976</v>
      </c>
      <c r="AJ699" s="43">
        <v>431378</v>
      </c>
    </row>
    <row r="700" spans="15:36" x14ac:dyDescent="0.35">
      <c r="O700" s="120"/>
      <c r="P700" s="120"/>
      <c r="Q700" s="120"/>
      <c r="R700" s="120"/>
      <c r="S700" s="120"/>
      <c r="AA700" s="43" t="s">
        <v>977</v>
      </c>
      <c r="AB700" s="43" t="s">
        <v>978</v>
      </c>
      <c r="AC700" s="43">
        <v>43</v>
      </c>
      <c r="AD700" s="43">
        <v>24</v>
      </c>
      <c r="AE700" s="43" t="s">
        <v>49</v>
      </c>
      <c r="AF700" s="43" t="s">
        <v>115</v>
      </c>
      <c r="AH700" s="43" t="s">
        <v>978</v>
      </c>
      <c r="AJ700" s="43">
        <v>439023</v>
      </c>
    </row>
    <row r="701" spans="15:36" x14ac:dyDescent="0.35">
      <c r="O701" s="120"/>
      <c r="P701" s="120"/>
      <c r="Q701" s="120"/>
      <c r="R701" s="120"/>
      <c r="S701" s="120"/>
      <c r="AA701" s="43" t="s">
        <v>979</v>
      </c>
      <c r="AB701" s="43" t="s">
        <v>980</v>
      </c>
      <c r="AC701" s="43">
        <v>17</v>
      </c>
      <c r="AD701" s="43">
        <v>7</v>
      </c>
      <c r="AE701" s="43" t="s">
        <v>75</v>
      </c>
      <c r="AF701" s="43" t="s">
        <v>121</v>
      </c>
      <c r="AH701" s="43" t="s">
        <v>980</v>
      </c>
      <c r="AJ701" s="43">
        <v>171674</v>
      </c>
    </row>
    <row r="702" spans="15:36" x14ac:dyDescent="0.35">
      <c r="O702" s="120"/>
      <c r="P702" s="120"/>
      <c r="Q702" s="120"/>
      <c r="R702" s="120"/>
      <c r="S702" s="120"/>
      <c r="AA702" s="43" t="s">
        <v>981</v>
      </c>
      <c r="AB702" s="43" t="s">
        <v>982</v>
      </c>
      <c r="AC702" s="43">
        <v>17</v>
      </c>
      <c r="AD702" s="43">
        <v>9</v>
      </c>
      <c r="AE702" s="43" t="s">
        <v>75</v>
      </c>
      <c r="AF702" s="43" t="s">
        <v>105</v>
      </c>
      <c r="AH702" s="43" t="s">
        <v>982</v>
      </c>
      <c r="AJ702" s="43">
        <v>171680</v>
      </c>
    </row>
    <row r="703" spans="15:36" x14ac:dyDescent="0.35">
      <c r="O703" s="120"/>
      <c r="P703" s="120"/>
      <c r="Q703" s="120"/>
      <c r="R703" s="120"/>
      <c r="S703" s="120"/>
      <c r="AA703" s="43" t="s">
        <v>983</v>
      </c>
      <c r="AB703" s="43" t="s">
        <v>984</v>
      </c>
      <c r="AC703" s="43" t="s">
        <v>84</v>
      </c>
      <c r="AD703" s="43">
        <v>26</v>
      </c>
      <c r="AE703" s="43" t="s">
        <v>8</v>
      </c>
      <c r="AF703" s="43" t="s">
        <v>308</v>
      </c>
      <c r="AH703" s="43" t="s">
        <v>984</v>
      </c>
      <c r="AJ703" s="43" t="s">
        <v>985</v>
      </c>
    </row>
    <row r="704" spans="15:36" x14ac:dyDescent="0.35">
      <c r="O704" s="120"/>
      <c r="P704" s="120"/>
      <c r="Q704" s="120"/>
      <c r="R704" s="120"/>
      <c r="S704" s="120"/>
      <c r="AA704" s="43" t="s">
        <v>986</v>
      </c>
      <c r="AB704" s="43" t="s">
        <v>987</v>
      </c>
      <c r="AC704" s="43" t="s">
        <v>84</v>
      </c>
      <c r="AD704" s="43">
        <v>2</v>
      </c>
      <c r="AE704" s="43" t="s">
        <v>8</v>
      </c>
      <c r="AF704" s="43" t="s">
        <v>85</v>
      </c>
      <c r="AH704" s="43" t="s">
        <v>987</v>
      </c>
      <c r="AJ704" s="43" t="s">
        <v>988</v>
      </c>
    </row>
    <row r="705" spans="15:36" x14ac:dyDescent="0.35">
      <c r="O705" s="120"/>
      <c r="P705" s="120"/>
      <c r="Q705" s="120"/>
      <c r="R705" s="120"/>
      <c r="S705" s="120"/>
      <c r="AA705" s="43" t="s">
        <v>989</v>
      </c>
      <c r="AB705" s="43" t="s">
        <v>990</v>
      </c>
      <c r="AC705" s="43">
        <v>17</v>
      </c>
      <c r="AD705" s="43">
        <v>11</v>
      </c>
      <c r="AE705" s="43" t="s">
        <v>75</v>
      </c>
      <c r="AF705" s="43" t="s">
        <v>291</v>
      </c>
      <c r="AH705" s="43" t="s">
        <v>990</v>
      </c>
      <c r="AJ705" s="43">
        <v>171851</v>
      </c>
    </row>
    <row r="706" spans="15:36" x14ac:dyDescent="0.35">
      <c r="O706" s="120"/>
      <c r="P706" s="120"/>
      <c r="Q706" s="120"/>
      <c r="R706" s="120"/>
      <c r="S706" s="120"/>
      <c r="AA706" s="43" t="s">
        <v>991</v>
      </c>
      <c r="AB706" s="43" t="s">
        <v>992</v>
      </c>
      <c r="AC706" s="43">
        <v>17</v>
      </c>
      <c r="AD706" s="43">
        <v>9</v>
      </c>
      <c r="AE706" s="43" t="s">
        <v>75</v>
      </c>
      <c r="AF706" s="43" t="s">
        <v>105</v>
      </c>
      <c r="AH706" s="43" t="s">
        <v>992</v>
      </c>
      <c r="AJ706" s="43">
        <v>171668</v>
      </c>
    </row>
    <row r="707" spans="15:36" x14ac:dyDescent="0.35">
      <c r="O707" s="120"/>
      <c r="P707" s="120"/>
      <c r="Q707" s="120"/>
      <c r="R707" s="120"/>
      <c r="S707" s="120"/>
      <c r="AA707" s="43" t="s">
        <v>993</v>
      </c>
      <c r="AB707" s="43" t="s">
        <v>994</v>
      </c>
      <c r="AC707" s="43" t="s">
        <v>84</v>
      </c>
      <c r="AD707" s="43">
        <v>28</v>
      </c>
      <c r="AE707" s="43" t="s">
        <v>8</v>
      </c>
      <c r="AF707" s="43" t="s">
        <v>108</v>
      </c>
      <c r="AH707" s="43" t="s">
        <v>994</v>
      </c>
      <c r="AJ707" s="43" t="s">
        <v>995</v>
      </c>
    </row>
    <row r="708" spans="15:36" x14ac:dyDescent="0.35">
      <c r="O708" s="120"/>
      <c r="P708" s="120"/>
      <c r="Q708" s="120"/>
      <c r="R708" s="120"/>
      <c r="S708" s="120"/>
      <c r="AA708" s="43" t="s">
        <v>996</v>
      </c>
      <c r="AB708" s="43" t="s">
        <v>997</v>
      </c>
      <c r="AC708" s="43">
        <v>17</v>
      </c>
      <c r="AD708" s="43">
        <v>10</v>
      </c>
      <c r="AE708" s="43" t="s">
        <v>75</v>
      </c>
      <c r="AF708" s="43" t="s">
        <v>187</v>
      </c>
      <c r="AH708" s="43" t="s">
        <v>997</v>
      </c>
      <c r="AJ708" s="43">
        <v>179032</v>
      </c>
    </row>
    <row r="709" spans="15:36" x14ac:dyDescent="0.35">
      <c r="O709" s="120"/>
      <c r="P709" s="120"/>
      <c r="Q709" s="120"/>
      <c r="R709" s="120"/>
      <c r="S709" s="120"/>
      <c r="AA709" s="43" t="s">
        <v>998</v>
      </c>
      <c r="AB709" s="43" t="s">
        <v>999</v>
      </c>
      <c r="AC709" s="43">
        <v>17</v>
      </c>
      <c r="AD709" s="43">
        <v>9</v>
      </c>
      <c r="AE709" s="43" t="s">
        <v>75</v>
      </c>
      <c r="AF709" s="43" t="s">
        <v>105</v>
      </c>
      <c r="AH709" s="43" t="s">
        <v>999</v>
      </c>
      <c r="AJ709" s="43">
        <v>171693</v>
      </c>
    </row>
    <row r="710" spans="15:36" x14ac:dyDescent="0.35">
      <c r="O710" s="120"/>
      <c r="P710" s="120"/>
      <c r="Q710" s="120"/>
      <c r="R710" s="120"/>
      <c r="S710" s="120"/>
      <c r="AA710" s="43" t="s">
        <v>1000</v>
      </c>
      <c r="AB710" s="43" t="s">
        <v>1001</v>
      </c>
      <c r="AC710" s="43" t="s">
        <v>84</v>
      </c>
      <c r="AD710" s="43">
        <v>6</v>
      </c>
      <c r="AE710" s="43" t="s">
        <v>8</v>
      </c>
      <c r="AF710" s="43" t="s">
        <v>173</v>
      </c>
      <c r="AH710" s="43" t="s">
        <v>1001</v>
      </c>
      <c r="AJ710" s="43" t="s">
        <v>1002</v>
      </c>
    </row>
    <row r="711" spans="15:36" x14ac:dyDescent="0.35">
      <c r="O711" s="120"/>
      <c r="P711" s="120"/>
      <c r="Q711" s="120"/>
      <c r="R711" s="120"/>
      <c r="S711" s="120"/>
      <c r="AA711" s="43" t="s">
        <v>1003</v>
      </c>
      <c r="AB711" s="43" t="s">
        <v>1004</v>
      </c>
      <c r="AC711" s="43" t="s">
        <v>84</v>
      </c>
      <c r="AD711" s="43">
        <v>2</v>
      </c>
      <c r="AE711" s="43" t="s">
        <v>8</v>
      </c>
      <c r="AF711" s="43" t="s">
        <v>85</v>
      </c>
      <c r="AH711" s="43" t="s">
        <v>1004</v>
      </c>
      <c r="AJ711" s="43" t="s">
        <v>1005</v>
      </c>
    </row>
    <row r="712" spans="15:36" x14ac:dyDescent="0.35">
      <c r="O712" s="120"/>
      <c r="P712" s="120"/>
      <c r="Q712" s="120"/>
      <c r="R712" s="120"/>
      <c r="S712" s="120"/>
      <c r="AA712" s="43" t="s">
        <v>1006</v>
      </c>
      <c r="AB712" s="43" t="s">
        <v>1007</v>
      </c>
      <c r="AC712" s="43">
        <v>17</v>
      </c>
      <c r="AD712" s="43">
        <v>12</v>
      </c>
      <c r="AE712" s="43" t="s">
        <v>75</v>
      </c>
      <c r="AF712" s="43" t="s">
        <v>76</v>
      </c>
      <c r="AH712" s="43" t="s">
        <v>1007</v>
      </c>
      <c r="AJ712" s="43">
        <v>171714</v>
      </c>
    </row>
    <row r="713" spans="15:36" x14ac:dyDescent="0.35">
      <c r="O713" s="120"/>
      <c r="P713" s="120"/>
      <c r="Q713" s="120"/>
      <c r="R713" s="120"/>
      <c r="S713" s="120"/>
      <c r="AA713" s="43" t="s">
        <v>1008</v>
      </c>
      <c r="AB713" s="43" t="s">
        <v>1009</v>
      </c>
      <c r="AC713" s="43">
        <v>25</v>
      </c>
      <c r="AD713" s="43">
        <v>29</v>
      </c>
      <c r="AE713" s="43" t="s">
        <v>89</v>
      </c>
      <c r="AF713" s="43" t="s">
        <v>170</v>
      </c>
      <c r="AH713" s="43" t="s">
        <v>1009</v>
      </c>
      <c r="AJ713" s="43">
        <v>251930</v>
      </c>
    </row>
    <row r="714" spans="15:36" x14ac:dyDescent="0.35">
      <c r="O714" s="120"/>
      <c r="P714" s="120"/>
      <c r="Q714" s="120"/>
      <c r="R714" s="120"/>
      <c r="S714" s="120"/>
      <c r="AA714" s="43" t="s">
        <v>1010</v>
      </c>
      <c r="AB714" s="43" t="s">
        <v>1011</v>
      </c>
      <c r="AC714" s="43" t="s">
        <v>84</v>
      </c>
      <c r="AD714" s="43">
        <v>17</v>
      </c>
      <c r="AE714" s="43" t="s">
        <v>8</v>
      </c>
      <c r="AF714" s="43" t="s">
        <v>93</v>
      </c>
      <c r="AH714" s="43" t="s">
        <v>1011</v>
      </c>
      <c r="AJ714" s="43" t="s">
        <v>1012</v>
      </c>
    </row>
    <row r="715" spans="15:36" x14ac:dyDescent="0.35">
      <c r="O715" s="120"/>
      <c r="P715" s="120"/>
      <c r="Q715" s="120"/>
      <c r="R715" s="120"/>
      <c r="S715" s="120"/>
      <c r="AA715" s="43" t="s">
        <v>1013</v>
      </c>
      <c r="AB715" s="43" t="s">
        <v>1014</v>
      </c>
      <c r="AC715" s="43" t="s">
        <v>84</v>
      </c>
      <c r="AD715" s="43">
        <v>4</v>
      </c>
      <c r="AE715" s="43" t="s">
        <v>8</v>
      </c>
      <c r="AF715" s="43" t="s">
        <v>358</v>
      </c>
      <c r="AH715" s="43" t="s">
        <v>1014</v>
      </c>
      <c r="AJ715" s="43" t="s">
        <v>1015</v>
      </c>
    </row>
    <row r="716" spans="15:36" x14ac:dyDescent="0.35">
      <c r="O716" s="120"/>
      <c r="P716" s="120"/>
      <c r="Q716" s="120"/>
      <c r="R716" s="120"/>
      <c r="S716" s="120"/>
      <c r="AA716" s="43" t="s">
        <v>1016</v>
      </c>
      <c r="AB716" s="43" t="s">
        <v>1017</v>
      </c>
      <c r="AC716" s="43" t="s">
        <v>84</v>
      </c>
      <c r="AD716" s="43">
        <v>6</v>
      </c>
      <c r="AE716" s="43" t="s">
        <v>8</v>
      </c>
      <c r="AF716" s="43" t="s">
        <v>173</v>
      </c>
      <c r="AH716" s="43" t="s">
        <v>1017</v>
      </c>
      <c r="AJ716" s="43" t="s">
        <v>1018</v>
      </c>
    </row>
    <row r="717" spans="15:36" x14ac:dyDescent="0.35">
      <c r="O717" s="120"/>
      <c r="P717" s="120"/>
      <c r="Q717" s="120"/>
      <c r="R717" s="120"/>
      <c r="S717" s="120"/>
      <c r="AA717" s="43" t="s">
        <v>1019</v>
      </c>
      <c r="AB717" s="43" t="s">
        <v>1020</v>
      </c>
      <c r="AC717" s="43" t="s">
        <v>84</v>
      </c>
      <c r="AD717" s="43">
        <v>6</v>
      </c>
      <c r="AE717" s="43" t="s">
        <v>8</v>
      </c>
      <c r="AF717" s="43" t="s">
        <v>173</v>
      </c>
      <c r="AH717" s="43" t="s">
        <v>1020</v>
      </c>
      <c r="AJ717" s="43" t="s">
        <v>1021</v>
      </c>
    </row>
    <row r="718" spans="15:36" x14ac:dyDescent="0.35">
      <c r="O718" s="120"/>
      <c r="P718" s="120"/>
      <c r="Q718" s="120"/>
      <c r="R718" s="120"/>
      <c r="S718" s="120"/>
      <c r="AA718" s="43" t="s">
        <v>1022</v>
      </c>
      <c r="AB718" s="43" t="s">
        <v>1023</v>
      </c>
      <c r="AC718" s="43">
        <v>17</v>
      </c>
      <c r="AD718" s="43">
        <v>9</v>
      </c>
      <c r="AE718" s="43" t="s">
        <v>75</v>
      </c>
      <c r="AF718" s="43" t="s">
        <v>105</v>
      </c>
      <c r="AH718" s="43" t="s">
        <v>1023</v>
      </c>
      <c r="AJ718" s="43">
        <v>171729</v>
      </c>
    </row>
    <row r="719" spans="15:36" x14ac:dyDescent="0.35">
      <c r="O719" s="120"/>
      <c r="P719" s="120"/>
      <c r="Q719" s="120"/>
      <c r="R719" s="120"/>
      <c r="S719" s="120"/>
      <c r="AA719" s="43" t="s">
        <v>1024</v>
      </c>
      <c r="AB719" s="43" t="s">
        <v>1025</v>
      </c>
      <c r="AC719" s="43">
        <v>25</v>
      </c>
      <c r="AD719" s="43">
        <v>32</v>
      </c>
      <c r="AE719" s="43" t="s">
        <v>89</v>
      </c>
      <c r="AF719" s="43" t="s">
        <v>162</v>
      </c>
      <c r="AH719" s="43" t="s">
        <v>1025</v>
      </c>
      <c r="AJ719" s="43">
        <v>259025</v>
      </c>
    </row>
    <row r="720" spans="15:36" x14ac:dyDescent="0.35">
      <c r="O720" s="120"/>
      <c r="P720" s="120"/>
      <c r="Q720" s="120"/>
      <c r="R720" s="120"/>
      <c r="S720" s="120"/>
      <c r="AA720" s="43" t="s">
        <v>1026</v>
      </c>
      <c r="AB720" s="43" t="s">
        <v>1027</v>
      </c>
      <c r="AC720" s="43" t="s">
        <v>84</v>
      </c>
      <c r="AD720" s="43">
        <v>27</v>
      </c>
      <c r="AE720" s="43" t="s">
        <v>8</v>
      </c>
      <c r="AF720" s="43" t="s">
        <v>183</v>
      </c>
      <c r="AH720" s="43" t="s">
        <v>1027</v>
      </c>
      <c r="AJ720" s="43" t="s">
        <v>1028</v>
      </c>
    </row>
    <row r="721" spans="15:36" x14ac:dyDescent="0.35">
      <c r="O721" s="120"/>
      <c r="P721" s="120"/>
      <c r="Q721" s="120"/>
      <c r="R721" s="120"/>
      <c r="S721" s="120"/>
      <c r="AA721" s="43" t="s">
        <v>1029</v>
      </c>
      <c r="AB721" s="43" t="s">
        <v>1030</v>
      </c>
      <c r="AC721" s="43" t="s">
        <v>84</v>
      </c>
      <c r="AD721" s="43">
        <v>17</v>
      </c>
      <c r="AE721" s="43" t="s">
        <v>8</v>
      </c>
      <c r="AF721" s="43" t="s">
        <v>93</v>
      </c>
      <c r="AH721" s="43" t="s">
        <v>1030</v>
      </c>
      <c r="AJ721" s="43" t="s">
        <v>1031</v>
      </c>
    </row>
    <row r="722" spans="15:36" x14ac:dyDescent="0.35">
      <c r="O722" s="120"/>
      <c r="P722" s="120"/>
      <c r="Q722" s="120"/>
      <c r="R722" s="120"/>
      <c r="S722" s="120"/>
      <c r="AA722" s="43" t="s">
        <v>1032</v>
      </c>
      <c r="AB722" s="43" t="s">
        <v>1033</v>
      </c>
      <c r="AC722" s="43" t="s">
        <v>84</v>
      </c>
      <c r="AD722" s="43">
        <v>27</v>
      </c>
      <c r="AE722" s="43" t="s">
        <v>8</v>
      </c>
      <c r="AF722" s="43" t="s">
        <v>183</v>
      </c>
      <c r="AH722" s="43" t="s">
        <v>1033</v>
      </c>
      <c r="AJ722" s="43" t="s">
        <v>1034</v>
      </c>
    </row>
    <row r="723" spans="15:36" x14ac:dyDescent="0.35">
      <c r="O723" s="120"/>
      <c r="P723" s="120"/>
      <c r="Q723" s="120"/>
      <c r="R723" s="120"/>
      <c r="S723" s="120"/>
      <c r="AA723" s="43" t="s">
        <v>1035</v>
      </c>
      <c r="AB723" s="43" t="s">
        <v>1036</v>
      </c>
      <c r="AC723" s="43">
        <v>17</v>
      </c>
      <c r="AD723" s="43">
        <v>9</v>
      </c>
      <c r="AE723" s="43" t="s">
        <v>75</v>
      </c>
      <c r="AF723" s="43" t="s">
        <v>105</v>
      </c>
      <c r="AH723" s="43" t="s">
        <v>1036</v>
      </c>
      <c r="AJ723" s="43">
        <v>171735</v>
      </c>
    </row>
    <row r="724" spans="15:36" x14ac:dyDescent="0.35">
      <c r="O724" s="120"/>
      <c r="P724" s="120"/>
      <c r="Q724" s="120"/>
      <c r="R724" s="120"/>
      <c r="S724" s="120"/>
      <c r="AA724" s="43" t="s">
        <v>1037</v>
      </c>
      <c r="AB724" s="43" t="s">
        <v>1038</v>
      </c>
      <c r="AC724" s="43" t="s">
        <v>84</v>
      </c>
      <c r="AD724" s="43">
        <v>26</v>
      </c>
      <c r="AE724" s="43" t="s">
        <v>8</v>
      </c>
      <c r="AF724" s="43" t="s">
        <v>308</v>
      </c>
      <c r="AH724" s="43" t="s">
        <v>1038</v>
      </c>
      <c r="AJ724" s="43" t="s">
        <v>1039</v>
      </c>
    </row>
    <row r="725" spans="15:36" x14ac:dyDescent="0.35">
      <c r="O725" s="120"/>
      <c r="P725" s="120"/>
      <c r="Q725" s="120"/>
      <c r="R725" s="120"/>
      <c r="S725" s="120"/>
      <c r="AA725" s="43" t="s">
        <v>1040</v>
      </c>
      <c r="AB725" s="43" t="s">
        <v>1041</v>
      </c>
      <c r="AC725" s="43">
        <v>17</v>
      </c>
      <c r="AD725" s="43">
        <v>41</v>
      </c>
      <c r="AE725" s="43" t="s">
        <v>75</v>
      </c>
      <c r="AF725" s="43" t="s">
        <v>589</v>
      </c>
      <c r="AH725" s="43" t="s">
        <v>1041</v>
      </c>
      <c r="AJ725" s="43">
        <v>171740</v>
      </c>
    </row>
    <row r="726" spans="15:36" x14ac:dyDescent="0.35">
      <c r="O726" s="120"/>
      <c r="P726" s="120"/>
      <c r="Q726" s="120"/>
      <c r="R726" s="120"/>
      <c r="S726" s="120"/>
      <c r="AA726" s="43" t="s">
        <v>1042</v>
      </c>
      <c r="AB726" s="43" t="s">
        <v>1043</v>
      </c>
      <c r="AC726" s="43">
        <v>17</v>
      </c>
      <c r="AD726" s="43">
        <v>12</v>
      </c>
      <c r="AE726" s="43" t="s">
        <v>75</v>
      </c>
      <c r="AF726" s="43" t="s">
        <v>76</v>
      </c>
      <c r="AH726" s="43" t="s">
        <v>1043</v>
      </c>
      <c r="AJ726" s="43">
        <v>171753</v>
      </c>
    </row>
    <row r="727" spans="15:36" x14ac:dyDescent="0.35">
      <c r="O727" s="120"/>
      <c r="P727" s="120"/>
      <c r="Q727" s="120"/>
      <c r="R727" s="120"/>
      <c r="S727" s="120"/>
      <c r="AA727" s="43" t="s">
        <v>1044</v>
      </c>
      <c r="AB727" s="43" t="s">
        <v>1045</v>
      </c>
      <c r="AC727" s="43">
        <v>17</v>
      </c>
      <c r="AD727" s="43">
        <v>12</v>
      </c>
      <c r="AE727" s="43" t="s">
        <v>75</v>
      </c>
      <c r="AF727" s="43" t="s">
        <v>76</v>
      </c>
      <c r="AH727" s="43" t="s">
        <v>1045</v>
      </c>
      <c r="AJ727" s="43">
        <v>171766</v>
      </c>
    </row>
    <row r="728" spans="15:36" x14ac:dyDescent="0.35">
      <c r="O728" s="120"/>
      <c r="P728" s="120"/>
      <c r="Q728" s="120"/>
      <c r="R728" s="120"/>
      <c r="S728" s="120"/>
      <c r="AA728" s="43" t="s">
        <v>1046</v>
      </c>
      <c r="AB728" s="43" t="s">
        <v>1047</v>
      </c>
      <c r="AC728" s="43">
        <v>17</v>
      </c>
      <c r="AD728" s="43">
        <v>7</v>
      </c>
      <c r="AE728" s="43" t="s">
        <v>75</v>
      </c>
      <c r="AF728" s="43" t="s">
        <v>121</v>
      </c>
      <c r="AH728" s="43" t="s">
        <v>1047</v>
      </c>
      <c r="AJ728" s="43">
        <v>171772</v>
      </c>
    </row>
    <row r="729" spans="15:36" x14ac:dyDescent="0.35">
      <c r="O729" s="120"/>
      <c r="P729" s="120"/>
      <c r="Q729" s="120"/>
      <c r="R729" s="120"/>
      <c r="S729" s="120"/>
      <c r="AA729" s="43" t="s">
        <v>1048</v>
      </c>
      <c r="AB729" s="43" t="s">
        <v>1049</v>
      </c>
      <c r="AC729" s="43" t="s">
        <v>84</v>
      </c>
      <c r="AD729" s="43">
        <v>19</v>
      </c>
      <c r="AE729" s="43" t="s">
        <v>8</v>
      </c>
      <c r="AF729" s="43" t="s">
        <v>518</v>
      </c>
      <c r="AH729" s="43" t="s">
        <v>1049</v>
      </c>
      <c r="AJ729" s="43" t="s">
        <v>1050</v>
      </c>
    </row>
    <row r="730" spans="15:36" x14ac:dyDescent="0.35">
      <c r="O730" s="120"/>
      <c r="P730" s="120"/>
      <c r="Q730" s="120"/>
      <c r="R730" s="120"/>
      <c r="S730" s="120"/>
      <c r="AA730" s="43" t="s">
        <v>1051</v>
      </c>
      <c r="AB730" s="43" t="s">
        <v>1052</v>
      </c>
      <c r="AC730" s="43" t="s">
        <v>84</v>
      </c>
      <c r="AD730" s="43">
        <v>17</v>
      </c>
      <c r="AE730" s="43" t="s">
        <v>8</v>
      </c>
      <c r="AF730" s="43" t="s">
        <v>93</v>
      </c>
      <c r="AH730" s="43" t="s">
        <v>1052</v>
      </c>
      <c r="AJ730" s="43" t="s">
        <v>1053</v>
      </c>
    </row>
    <row r="731" spans="15:36" x14ac:dyDescent="0.35">
      <c r="O731" s="120"/>
      <c r="P731" s="120"/>
      <c r="Q731" s="120"/>
      <c r="R731" s="120"/>
      <c r="S731" s="120"/>
      <c r="AA731" s="43" t="s">
        <v>1054</v>
      </c>
      <c r="AB731" s="43" t="s">
        <v>1055</v>
      </c>
      <c r="AC731" s="43" t="s">
        <v>84</v>
      </c>
      <c r="AD731" s="43">
        <v>6</v>
      </c>
      <c r="AE731" s="43" t="s">
        <v>8</v>
      </c>
      <c r="AF731" s="43" t="s">
        <v>173</v>
      </c>
      <c r="AH731" s="43" t="s">
        <v>1055</v>
      </c>
      <c r="AJ731" s="43" t="s">
        <v>1056</v>
      </c>
    </row>
    <row r="732" spans="15:36" x14ac:dyDescent="0.35">
      <c r="O732" s="120"/>
      <c r="P732" s="120"/>
      <c r="Q732" s="120"/>
      <c r="R732" s="120"/>
      <c r="S732" s="120"/>
      <c r="AA732" s="43" t="s">
        <v>1057</v>
      </c>
      <c r="AB732" s="43" t="s">
        <v>1058</v>
      </c>
      <c r="AC732" s="43" t="s">
        <v>84</v>
      </c>
      <c r="AD732" s="43">
        <v>3</v>
      </c>
      <c r="AE732" s="43" t="s">
        <v>8</v>
      </c>
      <c r="AF732" s="43" t="s">
        <v>71</v>
      </c>
      <c r="AH732" s="43" t="s">
        <v>1058</v>
      </c>
      <c r="AJ732" s="43" t="s">
        <v>1059</v>
      </c>
    </row>
    <row r="733" spans="15:36" x14ac:dyDescent="0.35">
      <c r="O733" s="120"/>
      <c r="P733" s="120"/>
      <c r="Q733" s="120"/>
      <c r="R733" s="120"/>
      <c r="S733" s="120"/>
      <c r="AA733" s="43" t="s">
        <v>1060</v>
      </c>
      <c r="AB733" s="43" t="s">
        <v>1061</v>
      </c>
      <c r="AC733" s="43">
        <v>17</v>
      </c>
      <c r="AD733" s="43">
        <v>12</v>
      </c>
      <c r="AE733" s="43" t="s">
        <v>75</v>
      </c>
      <c r="AF733" s="43" t="s">
        <v>76</v>
      </c>
      <c r="AH733" s="43" t="s">
        <v>1061</v>
      </c>
      <c r="AJ733" s="43">
        <v>171788</v>
      </c>
    </row>
    <row r="734" spans="15:36" x14ac:dyDescent="0.35">
      <c r="O734" s="120"/>
      <c r="P734" s="120"/>
      <c r="Q734" s="120"/>
      <c r="R734" s="120"/>
      <c r="S734" s="120"/>
      <c r="AA734" s="43" t="s">
        <v>1062</v>
      </c>
      <c r="AB734" s="43" t="s">
        <v>1063</v>
      </c>
      <c r="AC734" s="43" t="s">
        <v>84</v>
      </c>
      <c r="AD734" s="43">
        <v>27</v>
      </c>
      <c r="AE734" s="43" t="s">
        <v>8</v>
      </c>
      <c r="AF734" s="43" t="s">
        <v>183</v>
      </c>
      <c r="AH734" s="43" t="s">
        <v>1063</v>
      </c>
      <c r="AJ734" s="43" t="s">
        <v>1064</v>
      </c>
    </row>
    <row r="735" spans="15:36" x14ac:dyDescent="0.35">
      <c r="O735" s="120"/>
      <c r="P735" s="120"/>
      <c r="Q735" s="120"/>
      <c r="R735" s="120"/>
      <c r="S735" s="120"/>
      <c r="AA735" s="43" t="s">
        <v>1065</v>
      </c>
      <c r="AB735" s="43" t="s">
        <v>1066</v>
      </c>
      <c r="AC735" s="43" t="s">
        <v>84</v>
      </c>
      <c r="AD735" s="43">
        <v>5</v>
      </c>
      <c r="AE735" s="43" t="s">
        <v>8</v>
      </c>
      <c r="AF735" s="43" t="s">
        <v>298</v>
      </c>
      <c r="AH735" s="43" t="s">
        <v>1066</v>
      </c>
      <c r="AJ735" s="43" t="s">
        <v>1067</v>
      </c>
    </row>
    <row r="736" spans="15:36" x14ac:dyDescent="0.35">
      <c r="O736" s="120"/>
      <c r="P736" s="120"/>
      <c r="Q736" s="120"/>
      <c r="R736" s="120"/>
      <c r="S736" s="120"/>
      <c r="AA736" s="43" t="s">
        <v>1068</v>
      </c>
      <c r="AB736" s="43" t="s">
        <v>1069</v>
      </c>
      <c r="AC736" s="43" t="s">
        <v>84</v>
      </c>
      <c r="AD736" s="43">
        <v>17</v>
      </c>
      <c r="AE736" s="43" t="s">
        <v>8</v>
      </c>
      <c r="AF736" s="43" t="s">
        <v>93</v>
      </c>
      <c r="AH736" s="43" t="s">
        <v>1069</v>
      </c>
      <c r="AJ736" s="43" t="s">
        <v>1070</v>
      </c>
    </row>
    <row r="737" spans="15:36" x14ac:dyDescent="0.35">
      <c r="O737" s="120"/>
      <c r="P737" s="120"/>
      <c r="Q737" s="120"/>
      <c r="R737" s="120"/>
      <c r="S737" s="120"/>
      <c r="AA737" s="43" t="s">
        <v>1071</v>
      </c>
      <c r="AB737" s="43" t="s">
        <v>1072</v>
      </c>
      <c r="AC737" s="43" t="s">
        <v>84</v>
      </c>
      <c r="AD737" s="43">
        <v>6</v>
      </c>
      <c r="AE737" s="43" t="s">
        <v>8</v>
      </c>
      <c r="AF737" s="43" t="s">
        <v>173</v>
      </c>
      <c r="AH737" s="43" t="s">
        <v>1072</v>
      </c>
      <c r="AJ737" s="43" t="s">
        <v>1073</v>
      </c>
    </row>
    <row r="738" spans="15:36" x14ac:dyDescent="0.35">
      <c r="O738" s="120"/>
      <c r="P738" s="120"/>
      <c r="Q738" s="120"/>
      <c r="R738" s="120"/>
      <c r="S738" s="120"/>
      <c r="AA738" s="43" t="s">
        <v>1074</v>
      </c>
      <c r="AB738" s="43" t="s">
        <v>1075</v>
      </c>
      <c r="AC738" s="43" t="s">
        <v>84</v>
      </c>
      <c r="AD738" s="43">
        <v>4</v>
      </c>
      <c r="AE738" s="43" t="s">
        <v>8</v>
      </c>
      <c r="AF738" s="43" t="s">
        <v>358</v>
      </c>
      <c r="AH738" s="43" t="s">
        <v>1075</v>
      </c>
      <c r="AJ738" s="43" t="s">
        <v>1076</v>
      </c>
    </row>
    <row r="739" spans="15:36" x14ac:dyDescent="0.35">
      <c r="O739" s="120"/>
      <c r="P739" s="120"/>
      <c r="Q739" s="120"/>
      <c r="R739" s="120"/>
      <c r="S739" s="120"/>
      <c r="AA739" s="43" t="s">
        <v>1077</v>
      </c>
      <c r="AB739" s="43" t="s">
        <v>1078</v>
      </c>
      <c r="AC739" s="43" t="s">
        <v>84</v>
      </c>
      <c r="AD739" s="43">
        <v>3</v>
      </c>
      <c r="AE739" s="43" t="s">
        <v>8</v>
      </c>
      <c r="AF739" s="43" t="s">
        <v>71</v>
      </c>
      <c r="AH739" s="43" t="s">
        <v>1078</v>
      </c>
      <c r="AJ739" s="43" t="s">
        <v>1079</v>
      </c>
    </row>
    <row r="740" spans="15:36" x14ac:dyDescent="0.35">
      <c r="O740" s="120"/>
      <c r="P740" s="120"/>
      <c r="Q740" s="120"/>
      <c r="R740" s="120"/>
      <c r="S740" s="120"/>
      <c r="AA740" s="43" t="s">
        <v>1080</v>
      </c>
      <c r="AB740" s="43" t="s">
        <v>1081</v>
      </c>
      <c r="AC740" s="43">
        <v>25</v>
      </c>
      <c r="AD740" s="43">
        <v>33</v>
      </c>
      <c r="AE740" s="43" t="s">
        <v>89</v>
      </c>
      <c r="AF740" s="43" t="s">
        <v>140</v>
      </c>
      <c r="AH740" s="43" t="s">
        <v>1081</v>
      </c>
      <c r="AJ740" s="43">
        <v>251945</v>
      </c>
    </row>
    <row r="741" spans="15:36" x14ac:dyDescent="0.35">
      <c r="O741" s="120"/>
      <c r="P741" s="120"/>
      <c r="Q741" s="120"/>
      <c r="R741" s="120"/>
      <c r="S741" s="120"/>
      <c r="AA741" s="43" t="s">
        <v>1082</v>
      </c>
      <c r="AB741" s="43" t="s">
        <v>1083</v>
      </c>
      <c r="AC741" s="43" t="s">
        <v>84</v>
      </c>
      <c r="AD741" s="43">
        <v>17</v>
      </c>
      <c r="AE741" s="43" t="s">
        <v>8</v>
      </c>
      <c r="AF741" s="43" t="s">
        <v>93</v>
      </c>
      <c r="AH741" s="43" t="s">
        <v>1083</v>
      </c>
      <c r="AJ741" s="43" t="s">
        <v>1084</v>
      </c>
    </row>
    <row r="742" spans="15:36" x14ac:dyDescent="0.35">
      <c r="O742" s="120"/>
      <c r="P742" s="120"/>
      <c r="Q742" s="120"/>
      <c r="R742" s="120"/>
      <c r="S742" s="120"/>
      <c r="AA742" s="43" t="s">
        <v>1085</v>
      </c>
      <c r="AB742" s="43" t="s">
        <v>1086</v>
      </c>
      <c r="AC742" s="43" t="s">
        <v>84</v>
      </c>
      <c r="AD742" s="43">
        <v>6</v>
      </c>
      <c r="AE742" s="43" t="s">
        <v>8</v>
      </c>
      <c r="AF742" s="43" t="s">
        <v>173</v>
      </c>
      <c r="AH742" s="43" t="s">
        <v>1086</v>
      </c>
      <c r="AJ742" s="43" t="s">
        <v>1087</v>
      </c>
    </row>
    <row r="743" spans="15:36" x14ac:dyDescent="0.35">
      <c r="O743" s="120"/>
      <c r="P743" s="120"/>
      <c r="Q743" s="120"/>
      <c r="R743" s="120"/>
      <c r="S743" s="120"/>
      <c r="AA743" s="43" t="s">
        <v>1088</v>
      </c>
      <c r="AB743" s="43" t="s">
        <v>1089</v>
      </c>
      <c r="AC743" s="43" t="s">
        <v>84</v>
      </c>
      <c r="AD743" s="43">
        <v>26</v>
      </c>
      <c r="AE743" s="43" t="s">
        <v>8</v>
      </c>
      <c r="AF743" s="43" t="s">
        <v>308</v>
      </c>
      <c r="AH743" s="43" t="s">
        <v>1089</v>
      </c>
      <c r="AJ743" s="43" t="s">
        <v>1090</v>
      </c>
    </row>
    <row r="744" spans="15:36" x14ac:dyDescent="0.35">
      <c r="O744" s="120"/>
      <c r="P744" s="120"/>
      <c r="Q744" s="120"/>
      <c r="R744" s="120"/>
      <c r="S744" s="120"/>
      <c r="AA744" s="43" t="s">
        <v>1091</v>
      </c>
      <c r="AB744" s="43" t="s">
        <v>1092</v>
      </c>
      <c r="AC744" s="43" t="s">
        <v>84</v>
      </c>
      <c r="AD744" s="43">
        <v>26</v>
      </c>
      <c r="AE744" s="43" t="s">
        <v>8</v>
      </c>
      <c r="AF744" s="43" t="s">
        <v>308</v>
      </c>
      <c r="AH744" s="43" t="s">
        <v>1092</v>
      </c>
      <c r="AJ744" s="43" t="s">
        <v>1093</v>
      </c>
    </row>
    <row r="745" spans="15:36" x14ac:dyDescent="0.35">
      <c r="O745" s="120"/>
      <c r="P745" s="120"/>
      <c r="Q745" s="120"/>
      <c r="R745" s="120"/>
      <c r="S745" s="120"/>
      <c r="AA745" s="43" t="s">
        <v>1094</v>
      </c>
      <c r="AB745" s="43" t="s">
        <v>1095</v>
      </c>
      <c r="AC745" s="43" t="s">
        <v>84</v>
      </c>
      <c r="AD745" s="43">
        <v>5</v>
      </c>
      <c r="AE745" s="43" t="s">
        <v>8</v>
      </c>
      <c r="AF745" s="43" t="s">
        <v>298</v>
      </c>
      <c r="AH745" s="43" t="s">
        <v>1095</v>
      </c>
      <c r="AJ745" s="43" t="s">
        <v>1096</v>
      </c>
    </row>
    <row r="746" spans="15:36" x14ac:dyDescent="0.35">
      <c r="O746" s="120"/>
      <c r="P746" s="120"/>
      <c r="Q746" s="120"/>
      <c r="R746" s="120"/>
      <c r="S746" s="120"/>
      <c r="AA746" s="43" t="s">
        <v>1097</v>
      </c>
      <c r="AB746" s="43" t="s">
        <v>1098</v>
      </c>
      <c r="AC746" s="43" t="s">
        <v>84</v>
      </c>
      <c r="AD746" s="43">
        <v>6</v>
      </c>
      <c r="AE746" s="43" t="s">
        <v>8</v>
      </c>
      <c r="AF746" s="43" t="s">
        <v>173</v>
      </c>
      <c r="AH746" s="43" t="s">
        <v>1098</v>
      </c>
      <c r="AJ746" s="43" t="s">
        <v>1099</v>
      </c>
    </row>
    <row r="747" spans="15:36" x14ac:dyDescent="0.35">
      <c r="O747" s="120"/>
      <c r="P747" s="120"/>
      <c r="Q747" s="120"/>
      <c r="R747" s="120"/>
      <c r="S747" s="120"/>
      <c r="AA747" s="43" t="s">
        <v>1100</v>
      </c>
      <c r="AB747" s="43" t="s">
        <v>1101</v>
      </c>
      <c r="AC747" s="43" t="s">
        <v>84</v>
      </c>
      <c r="AD747" s="43">
        <v>2</v>
      </c>
      <c r="AE747" s="43" t="s">
        <v>8</v>
      </c>
      <c r="AF747" s="43" t="s">
        <v>85</v>
      </c>
      <c r="AH747" s="43" t="s">
        <v>1101</v>
      </c>
      <c r="AJ747" s="43" t="s">
        <v>1102</v>
      </c>
    </row>
    <row r="748" spans="15:36" x14ac:dyDescent="0.35">
      <c r="O748" s="120"/>
      <c r="P748" s="120"/>
      <c r="Q748" s="120"/>
      <c r="R748" s="120"/>
      <c r="S748" s="120"/>
      <c r="AA748" s="43" t="s">
        <v>1103</v>
      </c>
      <c r="AB748" s="43" t="s">
        <v>1104</v>
      </c>
      <c r="AC748" s="43">
        <v>43</v>
      </c>
      <c r="AD748" s="43">
        <v>24</v>
      </c>
      <c r="AE748" s="43" t="s">
        <v>49</v>
      </c>
      <c r="AF748" s="43" t="s">
        <v>115</v>
      </c>
      <c r="AH748" s="43" t="s">
        <v>1104</v>
      </c>
      <c r="AJ748" s="43">
        <v>431384</v>
      </c>
    </row>
    <row r="749" spans="15:36" x14ac:dyDescent="0.35">
      <c r="O749" s="120"/>
      <c r="P749" s="120"/>
      <c r="Q749" s="120"/>
      <c r="R749" s="120"/>
      <c r="S749" s="120"/>
      <c r="AA749" s="43" t="s">
        <v>1105</v>
      </c>
      <c r="AB749" s="43" t="s">
        <v>1106</v>
      </c>
      <c r="AC749" s="43" t="s">
        <v>84</v>
      </c>
      <c r="AD749" s="43">
        <v>6</v>
      </c>
      <c r="AE749" s="43" t="s">
        <v>8</v>
      </c>
      <c r="AF749" s="43" t="s">
        <v>173</v>
      </c>
      <c r="AH749" s="43" t="s">
        <v>1106</v>
      </c>
      <c r="AJ749" s="43" t="s">
        <v>1107</v>
      </c>
    </row>
    <row r="750" spans="15:36" x14ac:dyDescent="0.35">
      <c r="O750" s="120"/>
      <c r="P750" s="120"/>
      <c r="Q750" s="120"/>
      <c r="R750" s="120"/>
      <c r="S750" s="120"/>
      <c r="AA750" s="43" t="s">
        <v>1108</v>
      </c>
      <c r="AB750" s="43" t="s">
        <v>1109</v>
      </c>
      <c r="AC750" s="43" t="s">
        <v>84</v>
      </c>
      <c r="AD750" s="43">
        <v>2</v>
      </c>
      <c r="AE750" s="43" t="s">
        <v>8</v>
      </c>
      <c r="AF750" s="43" t="s">
        <v>85</v>
      </c>
      <c r="AH750" s="43" t="s">
        <v>1109</v>
      </c>
      <c r="AJ750" s="43" t="s">
        <v>1110</v>
      </c>
    </row>
    <row r="751" spans="15:36" x14ac:dyDescent="0.35">
      <c r="O751" s="120"/>
      <c r="P751" s="120"/>
      <c r="Q751" s="120"/>
      <c r="R751" s="120"/>
      <c r="S751" s="120"/>
      <c r="AA751" s="43" t="s">
        <v>1111</v>
      </c>
      <c r="AB751" s="43" t="s">
        <v>1112</v>
      </c>
      <c r="AC751" s="43">
        <v>17</v>
      </c>
      <c r="AD751" s="43">
        <v>10</v>
      </c>
      <c r="AE751" s="43" t="s">
        <v>75</v>
      </c>
      <c r="AF751" s="43" t="s">
        <v>187</v>
      </c>
      <c r="AH751" s="43" t="s">
        <v>1112</v>
      </c>
      <c r="AJ751" s="43">
        <v>171805</v>
      </c>
    </row>
    <row r="752" spans="15:36" x14ac:dyDescent="0.35">
      <c r="O752" s="120"/>
      <c r="P752" s="120"/>
      <c r="Q752" s="120"/>
      <c r="R752" s="120"/>
      <c r="S752" s="120"/>
      <c r="AA752" s="43" t="s">
        <v>1113</v>
      </c>
      <c r="AB752" s="43" t="s">
        <v>1114</v>
      </c>
      <c r="AC752" s="43" t="s">
        <v>84</v>
      </c>
      <c r="AD752" s="43">
        <v>1</v>
      </c>
      <c r="AE752" s="43" t="s">
        <v>8</v>
      </c>
      <c r="AF752" s="43" t="s">
        <v>179</v>
      </c>
      <c r="AH752" s="43" t="s">
        <v>1114</v>
      </c>
      <c r="AJ752" s="43" t="s">
        <v>1115</v>
      </c>
    </row>
    <row r="753" spans="15:36" x14ac:dyDescent="0.35">
      <c r="O753" s="120"/>
      <c r="P753" s="120"/>
      <c r="Q753" s="120"/>
      <c r="R753" s="120"/>
      <c r="S753" s="120"/>
      <c r="AA753" s="43" t="s">
        <v>1116</v>
      </c>
      <c r="AB753" s="43" t="s">
        <v>1117</v>
      </c>
      <c r="AC753" s="43">
        <v>43</v>
      </c>
      <c r="AD753" s="43">
        <v>20</v>
      </c>
      <c r="AE753" s="43" t="s">
        <v>49</v>
      </c>
      <c r="AF753" s="43" t="s">
        <v>272</v>
      </c>
      <c r="AH753" s="43" t="s">
        <v>1117</v>
      </c>
      <c r="AJ753" s="43">
        <v>431397</v>
      </c>
    </row>
    <row r="754" spans="15:36" x14ac:dyDescent="0.35">
      <c r="O754" s="120"/>
      <c r="P754" s="120"/>
      <c r="Q754" s="120"/>
      <c r="R754" s="120"/>
      <c r="S754" s="120"/>
      <c r="AA754" s="43" t="s">
        <v>1118</v>
      </c>
      <c r="AB754" s="43" t="s">
        <v>1119</v>
      </c>
      <c r="AC754" s="43">
        <v>17</v>
      </c>
      <c r="AD754" s="43">
        <v>13</v>
      </c>
      <c r="AE754" s="43" t="s">
        <v>75</v>
      </c>
      <c r="AF754" s="43" t="s">
        <v>79</v>
      </c>
      <c r="AH754" s="43" t="s">
        <v>1119</v>
      </c>
      <c r="AJ754" s="43">
        <v>171812</v>
      </c>
    </row>
    <row r="755" spans="15:36" x14ac:dyDescent="0.35">
      <c r="O755" s="120"/>
      <c r="P755" s="120"/>
      <c r="Q755" s="120"/>
      <c r="R755" s="120"/>
      <c r="S755" s="120"/>
      <c r="AA755" s="43" t="s">
        <v>1120</v>
      </c>
      <c r="AB755" s="43" t="s">
        <v>1121</v>
      </c>
      <c r="AC755" s="43" t="s">
        <v>84</v>
      </c>
      <c r="AD755" s="43">
        <v>6</v>
      </c>
      <c r="AE755" s="43" t="s">
        <v>8</v>
      </c>
      <c r="AF755" s="43" t="s">
        <v>173</v>
      </c>
      <c r="AH755" s="43" t="s">
        <v>1121</v>
      </c>
      <c r="AJ755" s="43" t="s">
        <v>1122</v>
      </c>
    </row>
    <row r="756" spans="15:36" x14ac:dyDescent="0.35">
      <c r="O756" s="120"/>
      <c r="P756" s="120"/>
      <c r="Q756" s="120"/>
      <c r="R756" s="120"/>
      <c r="S756" s="120"/>
      <c r="AA756" s="43" t="s">
        <v>1123</v>
      </c>
      <c r="AB756" s="43" t="s">
        <v>1124</v>
      </c>
      <c r="AC756" s="43" t="s">
        <v>84</v>
      </c>
      <c r="AD756" s="43">
        <v>6</v>
      </c>
      <c r="AE756" s="43" t="s">
        <v>8</v>
      </c>
      <c r="AF756" s="43" t="s">
        <v>173</v>
      </c>
      <c r="AH756" s="43" t="s">
        <v>1124</v>
      </c>
      <c r="AJ756" s="43" t="s">
        <v>1125</v>
      </c>
    </row>
    <row r="757" spans="15:36" x14ac:dyDescent="0.35">
      <c r="O757" s="120"/>
      <c r="P757" s="120"/>
      <c r="Q757" s="120"/>
      <c r="R757" s="120"/>
      <c r="S757" s="120"/>
      <c r="AA757" s="43" t="s">
        <v>1126</v>
      </c>
      <c r="AB757" s="43" t="s">
        <v>1127</v>
      </c>
      <c r="AC757" s="43" t="s">
        <v>84</v>
      </c>
      <c r="AD757" s="43">
        <v>3</v>
      </c>
      <c r="AE757" s="43" t="s">
        <v>8</v>
      </c>
      <c r="AF757" s="43" t="s">
        <v>71</v>
      </c>
      <c r="AH757" s="43" t="s">
        <v>1127</v>
      </c>
      <c r="AJ757" s="43" t="s">
        <v>1128</v>
      </c>
    </row>
    <row r="758" spans="15:36" x14ac:dyDescent="0.35">
      <c r="O758" s="120"/>
      <c r="P758" s="120"/>
      <c r="Q758" s="120"/>
      <c r="R758" s="120"/>
      <c r="S758" s="120"/>
      <c r="AA758" s="43" t="s">
        <v>1129</v>
      </c>
      <c r="AB758" s="43" t="s">
        <v>1130</v>
      </c>
      <c r="AC758" s="43" t="s">
        <v>84</v>
      </c>
      <c r="AD758" s="43">
        <v>17</v>
      </c>
      <c r="AE758" s="43" t="s">
        <v>8</v>
      </c>
      <c r="AF758" s="43" t="s">
        <v>93</v>
      </c>
      <c r="AH758" s="43" t="s">
        <v>1130</v>
      </c>
      <c r="AJ758" s="43" t="s">
        <v>1131</v>
      </c>
    </row>
    <row r="759" spans="15:36" x14ac:dyDescent="0.35">
      <c r="O759" s="120"/>
      <c r="P759" s="120"/>
      <c r="Q759" s="120"/>
      <c r="R759" s="120"/>
      <c r="S759" s="120"/>
      <c r="AA759" s="43" t="s">
        <v>1132</v>
      </c>
      <c r="AB759" s="43" t="s">
        <v>1133</v>
      </c>
      <c r="AC759" s="43">
        <v>17</v>
      </c>
      <c r="AD759" s="43">
        <v>12</v>
      </c>
      <c r="AE759" s="43" t="s">
        <v>75</v>
      </c>
      <c r="AF759" s="43" t="s">
        <v>76</v>
      </c>
      <c r="AH759" s="43" t="s">
        <v>1133</v>
      </c>
      <c r="AJ759" s="43">
        <v>171827</v>
      </c>
    </row>
    <row r="760" spans="15:36" x14ac:dyDescent="0.35">
      <c r="O760" s="120"/>
      <c r="P760" s="120"/>
      <c r="Q760" s="120"/>
      <c r="R760" s="120"/>
      <c r="S760" s="120"/>
      <c r="AA760" s="43" t="s">
        <v>1134</v>
      </c>
      <c r="AB760" s="43" t="s">
        <v>1135</v>
      </c>
      <c r="AC760" s="43" t="s">
        <v>84</v>
      </c>
      <c r="AD760" s="43">
        <v>27</v>
      </c>
      <c r="AE760" s="43" t="s">
        <v>8</v>
      </c>
      <c r="AF760" s="43" t="s">
        <v>183</v>
      </c>
      <c r="AH760" s="43" t="s">
        <v>1135</v>
      </c>
      <c r="AJ760" s="43" t="s">
        <v>1136</v>
      </c>
    </row>
    <row r="761" spans="15:36" x14ac:dyDescent="0.35">
      <c r="O761" s="120"/>
      <c r="P761" s="120"/>
      <c r="Q761" s="120"/>
      <c r="R761" s="120"/>
      <c r="S761" s="120"/>
      <c r="AA761" s="43" t="s">
        <v>1137</v>
      </c>
      <c r="AB761" s="43" t="s">
        <v>1138</v>
      </c>
      <c r="AC761" s="43" t="s">
        <v>84</v>
      </c>
      <c r="AD761" s="43">
        <v>17</v>
      </c>
      <c r="AE761" s="43" t="s">
        <v>8</v>
      </c>
      <c r="AF761" s="43" t="s">
        <v>93</v>
      </c>
      <c r="AH761" s="43" t="s">
        <v>1138</v>
      </c>
      <c r="AJ761" s="43" t="s">
        <v>1139</v>
      </c>
    </row>
    <row r="762" spans="15:36" x14ac:dyDescent="0.35">
      <c r="O762" s="120"/>
      <c r="P762" s="120"/>
      <c r="Q762" s="120"/>
      <c r="R762" s="120"/>
      <c r="S762" s="120"/>
      <c r="AA762" s="43" t="s">
        <v>1140</v>
      </c>
      <c r="AB762" s="43" t="s">
        <v>1141</v>
      </c>
      <c r="AC762" s="43" t="s">
        <v>84</v>
      </c>
      <c r="AD762" s="43">
        <v>6</v>
      </c>
      <c r="AE762" s="43" t="s">
        <v>8</v>
      </c>
      <c r="AF762" s="43" t="s">
        <v>173</v>
      </c>
      <c r="AH762" s="43" t="s">
        <v>1141</v>
      </c>
      <c r="AJ762" s="43" t="s">
        <v>1142</v>
      </c>
    </row>
    <row r="763" spans="15:36" x14ac:dyDescent="0.35">
      <c r="O763" s="120"/>
      <c r="P763" s="120"/>
      <c r="Q763" s="120"/>
      <c r="R763" s="120"/>
      <c r="S763" s="120"/>
      <c r="AA763" s="43" t="s">
        <v>1143</v>
      </c>
      <c r="AB763" s="43" t="s">
        <v>1144</v>
      </c>
      <c r="AC763" s="43" t="s">
        <v>84</v>
      </c>
      <c r="AD763" s="43">
        <v>6</v>
      </c>
      <c r="AE763" s="43" t="s">
        <v>8</v>
      </c>
      <c r="AF763" s="43" t="s">
        <v>173</v>
      </c>
      <c r="AH763" s="43" t="s">
        <v>1144</v>
      </c>
      <c r="AJ763" s="43" t="s">
        <v>1145</v>
      </c>
    </row>
    <row r="764" spans="15:36" x14ac:dyDescent="0.35">
      <c r="O764" s="120"/>
      <c r="P764" s="120"/>
      <c r="Q764" s="120"/>
      <c r="R764" s="120"/>
      <c r="S764" s="120"/>
      <c r="AA764" s="43" t="s">
        <v>1146</v>
      </c>
      <c r="AB764" s="43" t="s">
        <v>1147</v>
      </c>
      <c r="AC764" s="43" t="s">
        <v>84</v>
      </c>
      <c r="AD764" s="43">
        <v>3</v>
      </c>
      <c r="AE764" s="43" t="s">
        <v>8</v>
      </c>
      <c r="AF764" s="43" t="s">
        <v>71</v>
      </c>
      <c r="AH764" s="43" t="s">
        <v>1147</v>
      </c>
      <c r="AJ764" s="43" t="s">
        <v>1148</v>
      </c>
    </row>
    <row r="765" spans="15:36" x14ac:dyDescent="0.35">
      <c r="O765" s="120"/>
      <c r="P765" s="120"/>
      <c r="Q765" s="120"/>
      <c r="R765" s="120"/>
      <c r="S765" s="120"/>
      <c r="AA765" s="43" t="s">
        <v>1149</v>
      </c>
      <c r="AB765" s="43" t="s">
        <v>1150</v>
      </c>
      <c r="AC765" s="43" t="s">
        <v>84</v>
      </c>
      <c r="AD765" s="43">
        <v>28</v>
      </c>
      <c r="AE765" s="43" t="s">
        <v>8</v>
      </c>
      <c r="AF765" s="43" t="s">
        <v>108</v>
      </c>
      <c r="AH765" s="43" t="s">
        <v>1150</v>
      </c>
      <c r="AJ765" s="43" t="s">
        <v>1151</v>
      </c>
    </row>
    <row r="766" spans="15:36" x14ac:dyDescent="0.35">
      <c r="O766" s="120"/>
      <c r="P766" s="120"/>
      <c r="Q766" s="120"/>
      <c r="R766" s="120"/>
      <c r="S766" s="120"/>
      <c r="AA766" s="43" t="s">
        <v>1152</v>
      </c>
      <c r="AB766" s="43" t="s">
        <v>1153</v>
      </c>
      <c r="AC766" s="43" t="s">
        <v>84</v>
      </c>
      <c r="AD766" s="43">
        <v>27</v>
      </c>
      <c r="AE766" s="43" t="s">
        <v>8</v>
      </c>
      <c r="AF766" s="43" t="s">
        <v>183</v>
      </c>
      <c r="AH766" s="43" t="s">
        <v>1153</v>
      </c>
      <c r="AJ766" s="43" t="s">
        <v>1154</v>
      </c>
    </row>
    <row r="767" spans="15:36" x14ac:dyDescent="0.35">
      <c r="O767" s="120"/>
      <c r="P767" s="120"/>
      <c r="Q767" s="120"/>
      <c r="R767" s="120"/>
      <c r="S767" s="120"/>
      <c r="AA767" s="43" t="s">
        <v>1155</v>
      </c>
      <c r="AB767" s="43" t="s">
        <v>1156</v>
      </c>
      <c r="AC767" s="43" t="s">
        <v>84</v>
      </c>
      <c r="AD767" s="43">
        <v>3</v>
      </c>
      <c r="AE767" s="43" t="s">
        <v>8</v>
      </c>
      <c r="AF767" s="43" t="s">
        <v>71</v>
      </c>
      <c r="AH767" s="43" t="s">
        <v>1156</v>
      </c>
      <c r="AJ767" s="43" t="s">
        <v>1157</v>
      </c>
    </row>
    <row r="768" spans="15:36" x14ac:dyDescent="0.35">
      <c r="O768" s="120"/>
      <c r="P768" s="120"/>
      <c r="Q768" s="120"/>
      <c r="R768" s="120"/>
      <c r="S768" s="120"/>
      <c r="AA768" s="43" t="s">
        <v>1158</v>
      </c>
      <c r="AB768" s="43" t="s">
        <v>1159</v>
      </c>
      <c r="AC768" s="43" t="s">
        <v>84</v>
      </c>
      <c r="AD768" s="43">
        <v>26</v>
      </c>
      <c r="AE768" s="43" t="s">
        <v>8</v>
      </c>
      <c r="AF768" s="43" t="s">
        <v>308</v>
      </c>
      <c r="AH768" s="43" t="s">
        <v>1159</v>
      </c>
      <c r="AJ768" s="43" t="s">
        <v>1160</v>
      </c>
    </row>
    <row r="769" spans="15:36" x14ac:dyDescent="0.35">
      <c r="O769" s="120"/>
      <c r="P769" s="120"/>
      <c r="Q769" s="120"/>
      <c r="R769" s="120"/>
      <c r="S769" s="120"/>
      <c r="AA769" s="43" t="s">
        <v>1161</v>
      </c>
      <c r="AB769" s="43" t="s">
        <v>1162</v>
      </c>
      <c r="AC769" s="43">
        <v>43</v>
      </c>
      <c r="AD769" s="43">
        <v>18</v>
      </c>
      <c r="AE769" s="43" t="s">
        <v>49</v>
      </c>
      <c r="AF769" s="43" t="s">
        <v>275</v>
      </c>
      <c r="AH769" s="43" t="s">
        <v>1162</v>
      </c>
      <c r="AJ769" s="43">
        <v>431401</v>
      </c>
    </row>
    <row r="770" spans="15:36" x14ac:dyDescent="0.35">
      <c r="O770" s="120"/>
      <c r="P770" s="120"/>
      <c r="Q770" s="120"/>
      <c r="R770" s="120"/>
      <c r="S770" s="120"/>
      <c r="AA770" s="43" t="s">
        <v>1163</v>
      </c>
      <c r="AB770" s="43" t="s">
        <v>1164</v>
      </c>
      <c r="AC770" s="43">
        <v>17</v>
      </c>
      <c r="AD770" s="43">
        <v>11</v>
      </c>
      <c r="AE770" s="43" t="s">
        <v>75</v>
      </c>
      <c r="AF770" s="43" t="s">
        <v>291</v>
      </c>
      <c r="AH770" s="43" t="s">
        <v>1164</v>
      </c>
      <c r="AJ770" s="43">
        <v>171848</v>
      </c>
    </row>
    <row r="771" spans="15:36" x14ac:dyDescent="0.35">
      <c r="O771" s="120"/>
      <c r="P771" s="120"/>
      <c r="Q771" s="120"/>
      <c r="R771" s="120"/>
      <c r="S771" s="120"/>
      <c r="AA771" s="43" t="s">
        <v>1165</v>
      </c>
      <c r="AB771" s="43" t="s">
        <v>1166</v>
      </c>
      <c r="AC771" s="43" t="s">
        <v>84</v>
      </c>
      <c r="AD771" s="43">
        <v>4</v>
      </c>
      <c r="AE771" s="43" t="s">
        <v>8</v>
      </c>
      <c r="AF771" s="43" t="s">
        <v>358</v>
      </c>
      <c r="AH771" s="43" t="s">
        <v>1166</v>
      </c>
      <c r="AJ771" s="43" t="s">
        <v>1167</v>
      </c>
    </row>
    <row r="772" spans="15:36" x14ac:dyDescent="0.35">
      <c r="O772" s="120"/>
      <c r="P772" s="120"/>
      <c r="Q772" s="120"/>
      <c r="R772" s="120"/>
      <c r="S772" s="120"/>
      <c r="AA772" s="43" t="s">
        <v>1168</v>
      </c>
      <c r="AB772" s="43" t="s">
        <v>1169</v>
      </c>
      <c r="AC772" s="43" t="s">
        <v>84</v>
      </c>
      <c r="AD772" s="43">
        <v>5</v>
      </c>
      <c r="AE772" s="43" t="s">
        <v>8</v>
      </c>
      <c r="AF772" s="43" t="s">
        <v>298</v>
      </c>
      <c r="AH772" s="43" t="s">
        <v>1169</v>
      </c>
      <c r="AJ772" s="43" t="s">
        <v>1170</v>
      </c>
    </row>
    <row r="773" spans="15:36" x14ac:dyDescent="0.35">
      <c r="O773" s="120"/>
      <c r="P773" s="120"/>
      <c r="Q773" s="120"/>
      <c r="R773" s="120"/>
      <c r="S773" s="120"/>
      <c r="AA773" s="43" t="s">
        <v>1171</v>
      </c>
      <c r="AB773" s="43" t="s">
        <v>1172</v>
      </c>
      <c r="AC773" s="43" t="s">
        <v>84</v>
      </c>
      <c r="AD773" s="43">
        <v>26</v>
      </c>
      <c r="AE773" s="43" t="s">
        <v>8</v>
      </c>
      <c r="AF773" s="43" t="s">
        <v>308</v>
      </c>
      <c r="AH773" s="43" t="s">
        <v>1172</v>
      </c>
      <c r="AJ773" s="43" t="s">
        <v>1173</v>
      </c>
    </row>
    <row r="774" spans="15:36" x14ac:dyDescent="0.35">
      <c r="O774" s="120"/>
      <c r="P774" s="120"/>
      <c r="Q774" s="120"/>
      <c r="R774" s="120"/>
      <c r="S774" s="120"/>
      <c r="AA774" s="43" t="s">
        <v>1174</v>
      </c>
      <c r="AB774" s="43" t="s">
        <v>1175</v>
      </c>
      <c r="AC774" s="43">
        <v>43</v>
      </c>
      <c r="AD774" s="43">
        <v>20</v>
      </c>
      <c r="AE774" s="43" t="s">
        <v>49</v>
      </c>
      <c r="AF774" s="43" t="s">
        <v>272</v>
      </c>
      <c r="AH774" s="43" t="s">
        <v>1175</v>
      </c>
      <c r="AJ774" s="43">
        <v>431423</v>
      </c>
    </row>
    <row r="775" spans="15:36" x14ac:dyDescent="0.35">
      <c r="O775" s="120"/>
      <c r="P775" s="120"/>
      <c r="Q775" s="120"/>
      <c r="R775" s="120"/>
      <c r="S775" s="120"/>
      <c r="AA775" s="43" t="s">
        <v>1176</v>
      </c>
      <c r="AB775" s="43" t="s">
        <v>1177</v>
      </c>
      <c r="AC775" s="43">
        <v>17</v>
      </c>
      <c r="AD775" s="43">
        <v>9</v>
      </c>
      <c r="AE775" s="43" t="s">
        <v>75</v>
      </c>
      <c r="AF775" s="43" t="s">
        <v>105</v>
      </c>
      <c r="AH775" s="43" t="s">
        <v>1177</v>
      </c>
      <c r="AJ775" s="43">
        <v>171864</v>
      </c>
    </row>
    <row r="776" spans="15:36" x14ac:dyDescent="0.35">
      <c r="O776" s="120"/>
      <c r="P776" s="120"/>
      <c r="Q776" s="120"/>
      <c r="R776" s="120"/>
      <c r="S776" s="120"/>
      <c r="AA776" s="43" t="s">
        <v>1178</v>
      </c>
      <c r="AB776" s="43" t="s">
        <v>1179</v>
      </c>
      <c r="AC776" s="43">
        <v>25</v>
      </c>
      <c r="AD776" s="43">
        <v>37</v>
      </c>
      <c r="AE776" s="43" t="s">
        <v>89</v>
      </c>
      <c r="AF776" s="43" t="s">
        <v>90</v>
      </c>
      <c r="AH776" s="43" t="s">
        <v>1179</v>
      </c>
      <c r="AJ776" s="43">
        <v>252017</v>
      </c>
    </row>
    <row r="777" spans="15:36" x14ac:dyDescent="0.35">
      <c r="O777" s="120"/>
      <c r="P777" s="120"/>
      <c r="Q777" s="120"/>
      <c r="R777" s="120"/>
      <c r="S777" s="120"/>
      <c r="AA777" s="43" t="s">
        <v>1180</v>
      </c>
      <c r="AB777" s="43" t="s">
        <v>1181</v>
      </c>
      <c r="AC777" s="43">
        <v>25</v>
      </c>
      <c r="AD777" s="43">
        <v>30</v>
      </c>
      <c r="AE777" s="43" t="s">
        <v>89</v>
      </c>
      <c r="AF777" s="43" t="s">
        <v>100</v>
      </c>
      <c r="AH777" s="43" t="s">
        <v>1181</v>
      </c>
      <c r="AJ777" s="43">
        <v>252000</v>
      </c>
    </row>
    <row r="778" spans="15:36" x14ac:dyDescent="0.35">
      <c r="O778" s="120"/>
      <c r="P778" s="120"/>
      <c r="Q778" s="120"/>
      <c r="R778" s="120"/>
      <c r="S778" s="120"/>
      <c r="AA778" s="43" t="s">
        <v>1182</v>
      </c>
      <c r="AB778" s="43" t="s">
        <v>1183</v>
      </c>
      <c r="AC778" s="43">
        <v>17</v>
      </c>
      <c r="AD778" s="43">
        <v>12</v>
      </c>
      <c r="AE778" s="43" t="s">
        <v>75</v>
      </c>
      <c r="AF778" s="43" t="s">
        <v>76</v>
      </c>
      <c r="AH778" s="43" t="s">
        <v>1183</v>
      </c>
      <c r="AJ778" s="43">
        <v>171870</v>
      </c>
    </row>
    <row r="779" spans="15:36" x14ac:dyDescent="0.35">
      <c r="O779" s="120"/>
      <c r="P779" s="120"/>
      <c r="Q779" s="120"/>
      <c r="R779" s="120"/>
      <c r="S779" s="120"/>
      <c r="AA779" s="43" t="s">
        <v>1184</v>
      </c>
      <c r="AB779" s="43" t="s">
        <v>1185</v>
      </c>
      <c r="AC779" s="43">
        <v>43</v>
      </c>
      <c r="AD779" s="43">
        <v>20</v>
      </c>
      <c r="AE779" s="43" t="s">
        <v>49</v>
      </c>
      <c r="AF779" s="43" t="s">
        <v>272</v>
      </c>
      <c r="AH779" s="43" t="s">
        <v>1185</v>
      </c>
      <c r="AJ779" s="43">
        <v>431439</v>
      </c>
    </row>
    <row r="780" spans="15:36" x14ac:dyDescent="0.35">
      <c r="O780" s="120"/>
      <c r="P780" s="120"/>
      <c r="Q780" s="120"/>
      <c r="R780" s="120"/>
      <c r="S780" s="120"/>
      <c r="AA780" s="43" t="s">
        <v>1186</v>
      </c>
      <c r="AB780" s="43" t="s">
        <v>1187</v>
      </c>
      <c r="AC780" s="43">
        <v>43</v>
      </c>
      <c r="AD780" s="43">
        <v>14</v>
      </c>
      <c r="AE780" s="43" t="s">
        <v>49</v>
      </c>
      <c r="AF780" s="43" t="s">
        <v>464</v>
      </c>
      <c r="AH780" s="43" t="s">
        <v>1187</v>
      </c>
      <c r="AJ780" s="43">
        <v>431444</v>
      </c>
    </row>
    <row r="781" spans="15:36" x14ac:dyDescent="0.35">
      <c r="O781" s="120"/>
      <c r="P781" s="120"/>
      <c r="Q781" s="120"/>
      <c r="R781" s="120"/>
      <c r="S781" s="120"/>
      <c r="AA781" s="43" t="s">
        <v>1188</v>
      </c>
      <c r="AB781" s="43" t="s">
        <v>1189</v>
      </c>
      <c r="AC781" s="43">
        <v>17</v>
      </c>
      <c r="AD781" s="43">
        <v>12</v>
      </c>
      <c r="AE781" s="43" t="s">
        <v>75</v>
      </c>
      <c r="AF781" s="43" t="s">
        <v>76</v>
      </c>
      <c r="AH781" s="43" t="s">
        <v>1189</v>
      </c>
      <c r="AJ781" s="43">
        <v>171886</v>
      </c>
    </row>
    <row r="782" spans="15:36" x14ac:dyDescent="0.35">
      <c r="O782" s="120"/>
      <c r="P782" s="120"/>
      <c r="Q782" s="120"/>
      <c r="R782" s="120"/>
      <c r="S782" s="120"/>
      <c r="AA782" s="43" t="s">
        <v>1190</v>
      </c>
      <c r="AB782" s="43" t="s">
        <v>1191</v>
      </c>
      <c r="AC782" s="43">
        <v>43</v>
      </c>
      <c r="AD782" s="43">
        <v>16</v>
      </c>
      <c r="AE782" s="43" t="s">
        <v>49</v>
      </c>
      <c r="AF782" s="43" t="s">
        <v>344</v>
      </c>
      <c r="AH782" s="43" t="s">
        <v>1191</v>
      </c>
      <c r="AJ782" s="43">
        <v>431457</v>
      </c>
    </row>
    <row r="783" spans="15:36" x14ac:dyDescent="0.35">
      <c r="O783" s="120"/>
      <c r="P783" s="120"/>
      <c r="Q783" s="120"/>
      <c r="R783" s="120"/>
      <c r="S783" s="120"/>
      <c r="AA783" s="43" t="s">
        <v>1192</v>
      </c>
      <c r="AB783" s="43" t="s">
        <v>1193</v>
      </c>
      <c r="AC783" s="43">
        <v>43</v>
      </c>
      <c r="AD783" s="43">
        <v>20</v>
      </c>
      <c r="AE783" s="43" t="s">
        <v>49</v>
      </c>
      <c r="AF783" s="43" t="s">
        <v>272</v>
      </c>
      <c r="AH783" s="43" t="s">
        <v>1193</v>
      </c>
      <c r="AJ783" s="43">
        <v>431460</v>
      </c>
    </row>
    <row r="784" spans="15:36" x14ac:dyDescent="0.35">
      <c r="O784" s="120"/>
      <c r="P784" s="120"/>
      <c r="Q784" s="120"/>
      <c r="R784" s="120"/>
      <c r="S784" s="120"/>
      <c r="AA784" s="43" t="s">
        <v>1194</v>
      </c>
      <c r="AB784" s="43" t="s">
        <v>1195</v>
      </c>
      <c r="AC784" s="43">
        <v>43</v>
      </c>
      <c r="AD784" s="43">
        <v>24</v>
      </c>
      <c r="AE784" s="43" t="s">
        <v>49</v>
      </c>
      <c r="AF784" s="43" t="s">
        <v>115</v>
      </c>
      <c r="AH784" s="43" t="s">
        <v>1195</v>
      </c>
      <c r="AJ784" s="43">
        <v>430445</v>
      </c>
    </row>
    <row r="785" spans="15:36" x14ac:dyDescent="0.35">
      <c r="O785" s="120"/>
      <c r="P785" s="120"/>
      <c r="Q785" s="120"/>
      <c r="R785" s="120"/>
      <c r="S785" s="120"/>
      <c r="AA785" s="43" t="s">
        <v>1196</v>
      </c>
      <c r="AB785" s="43" t="s">
        <v>1197</v>
      </c>
      <c r="AC785" s="43">
        <v>25</v>
      </c>
      <c r="AD785" s="43">
        <v>37</v>
      </c>
      <c r="AE785" s="43" t="s">
        <v>89</v>
      </c>
      <c r="AF785" s="43" t="s">
        <v>90</v>
      </c>
      <c r="AH785" s="43" t="s">
        <v>1197</v>
      </c>
      <c r="AJ785" s="43">
        <v>252022</v>
      </c>
    </row>
    <row r="786" spans="15:36" x14ac:dyDescent="0.35">
      <c r="O786" s="120"/>
      <c r="P786" s="120"/>
      <c r="Q786" s="120"/>
      <c r="R786" s="120"/>
      <c r="S786" s="120"/>
      <c r="AA786" s="43" t="s">
        <v>1198</v>
      </c>
      <c r="AB786" s="43" t="s">
        <v>1199</v>
      </c>
      <c r="AC786" s="43">
        <v>25</v>
      </c>
      <c r="AD786" s="43">
        <v>34</v>
      </c>
      <c r="AE786" s="43" t="s">
        <v>89</v>
      </c>
      <c r="AF786" s="43" t="s">
        <v>197</v>
      </c>
      <c r="AH786" s="43" t="s">
        <v>1199</v>
      </c>
      <c r="AJ786" s="43">
        <v>250352</v>
      </c>
    </row>
    <row r="787" spans="15:36" x14ac:dyDescent="0.35">
      <c r="O787" s="120"/>
      <c r="P787" s="120"/>
      <c r="Q787" s="120"/>
      <c r="R787" s="120"/>
      <c r="S787" s="120"/>
      <c r="AA787" s="43" t="s">
        <v>1200</v>
      </c>
      <c r="AB787" s="43" t="s">
        <v>1201</v>
      </c>
      <c r="AC787" s="43" t="s">
        <v>84</v>
      </c>
      <c r="AD787" s="43">
        <v>4</v>
      </c>
      <c r="AE787" s="43" t="s">
        <v>8</v>
      </c>
      <c r="AF787" s="43" t="s">
        <v>358</v>
      </c>
      <c r="AH787" s="43" t="s">
        <v>1201</v>
      </c>
      <c r="AJ787" s="43" t="s">
        <v>1202</v>
      </c>
    </row>
    <row r="788" spans="15:36" x14ac:dyDescent="0.35">
      <c r="O788" s="120"/>
      <c r="P788" s="120"/>
      <c r="Q788" s="120"/>
      <c r="R788" s="120"/>
      <c r="S788" s="120"/>
      <c r="AA788" s="43" t="s">
        <v>1203</v>
      </c>
      <c r="AB788" s="43" t="s">
        <v>1204</v>
      </c>
      <c r="AC788" s="43">
        <v>17</v>
      </c>
      <c r="AD788" s="43">
        <v>41</v>
      </c>
      <c r="AE788" s="43" t="s">
        <v>75</v>
      </c>
      <c r="AF788" s="43" t="s">
        <v>589</v>
      </c>
      <c r="AH788" s="43" t="s">
        <v>1204</v>
      </c>
      <c r="AJ788" s="43">
        <v>171903</v>
      </c>
    </row>
    <row r="789" spans="15:36" x14ac:dyDescent="0.35">
      <c r="O789" s="120"/>
      <c r="P789" s="120"/>
      <c r="Q789" s="120"/>
      <c r="R789" s="120"/>
      <c r="S789" s="120"/>
      <c r="AA789" s="43" t="s">
        <v>1205</v>
      </c>
      <c r="AB789" s="43" t="s">
        <v>1206</v>
      </c>
      <c r="AC789" s="43">
        <v>25</v>
      </c>
      <c r="AD789" s="43">
        <v>30</v>
      </c>
      <c r="AE789" s="43" t="s">
        <v>89</v>
      </c>
      <c r="AF789" s="43" t="s">
        <v>100</v>
      </c>
      <c r="AH789" s="43" t="s">
        <v>1206</v>
      </c>
      <c r="AJ789" s="43">
        <v>252043</v>
      </c>
    </row>
    <row r="790" spans="15:36" x14ac:dyDescent="0.35">
      <c r="O790" s="120"/>
      <c r="P790" s="120"/>
      <c r="Q790" s="120"/>
      <c r="R790" s="120"/>
      <c r="S790" s="120"/>
      <c r="AA790" s="43" t="s">
        <v>1207</v>
      </c>
      <c r="AB790" s="43" t="s">
        <v>1208</v>
      </c>
      <c r="AC790" s="43">
        <v>17</v>
      </c>
      <c r="AD790" s="43">
        <v>13</v>
      </c>
      <c r="AE790" s="43" t="s">
        <v>75</v>
      </c>
      <c r="AF790" s="43" t="s">
        <v>79</v>
      </c>
      <c r="AH790" s="43" t="s">
        <v>1208</v>
      </c>
      <c r="AJ790" s="43">
        <v>171910</v>
      </c>
    </row>
    <row r="791" spans="15:36" x14ac:dyDescent="0.35">
      <c r="O791" s="120"/>
      <c r="P791" s="120"/>
      <c r="Q791" s="120"/>
      <c r="R791" s="120"/>
      <c r="S791" s="120"/>
      <c r="AA791" s="43" t="s">
        <v>1209</v>
      </c>
      <c r="AB791" s="43" t="s">
        <v>1210</v>
      </c>
      <c r="AC791" s="43">
        <v>17</v>
      </c>
      <c r="AD791" s="43">
        <v>7</v>
      </c>
      <c r="AE791" s="43" t="s">
        <v>75</v>
      </c>
      <c r="AF791" s="43" t="s">
        <v>121</v>
      </c>
      <c r="AH791" s="43" t="s">
        <v>1210</v>
      </c>
      <c r="AJ791" s="43">
        <v>171925</v>
      </c>
    </row>
    <row r="792" spans="15:36" x14ac:dyDescent="0.35">
      <c r="O792" s="120"/>
      <c r="P792" s="120"/>
      <c r="Q792" s="120"/>
      <c r="R792" s="120"/>
      <c r="S792" s="120"/>
      <c r="AA792" s="43" t="s">
        <v>1211</v>
      </c>
      <c r="AB792" s="43" t="s">
        <v>1212</v>
      </c>
      <c r="AC792" s="43">
        <v>25</v>
      </c>
      <c r="AD792" s="43">
        <v>35</v>
      </c>
      <c r="AE792" s="43" t="s">
        <v>89</v>
      </c>
      <c r="AF792" s="43" t="s">
        <v>211</v>
      </c>
      <c r="AH792" s="43" t="s">
        <v>1212</v>
      </c>
      <c r="AJ792" s="43">
        <v>252038</v>
      </c>
    </row>
    <row r="793" spans="15:36" x14ac:dyDescent="0.35">
      <c r="O793" s="120"/>
      <c r="P793" s="120"/>
      <c r="Q793" s="120"/>
      <c r="R793" s="120"/>
      <c r="S793" s="120"/>
      <c r="AA793" s="43" t="s">
        <v>1213</v>
      </c>
      <c r="AB793" s="43" t="s">
        <v>1214</v>
      </c>
      <c r="AC793" s="43" t="s">
        <v>84</v>
      </c>
      <c r="AD793" s="43">
        <v>6</v>
      </c>
      <c r="AE793" s="43" t="s">
        <v>8</v>
      </c>
      <c r="AF793" s="43" t="s">
        <v>173</v>
      </c>
      <c r="AH793" s="43" t="s">
        <v>1214</v>
      </c>
      <c r="AJ793" s="43" t="s">
        <v>1215</v>
      </c>
    </row>
    <row r="794" spans="15:36" x14ac:dyDescent="0.35">
      <c r="O794" s="120"/>
      <c r="P794" s="120"/>
      <c r="Q794" s="120"/>
      <c r="R794" s="120"/>
      <c r="S794" s="120"/>
      <c r="AA794" s="43" t="s">
        <v>1216</v>
      </c>
      <c r="AB794" s="43" t="s">
        <v>1217</v>
      </c>
      <c r="AC794" s="43">
        <v>25</v>
      </c>
      <c r="AD794" s="43">
        <v>40</v>
      </c>
      <c r="AE794" s="43" t="s">
        <v>89</v>
      </c>
      <c r="AF794" s="43" t="s">
        <v>118</v>
      </c>
      <c r="AH794" s="43" t="s">
        <v>1217</v>
      </c>
      <c r="AJ794" s="43">
        <v>252056</v>
      </c>
    </row>
    <row r="795" spans="15:36" x14ac:dyDescent="0.35">
      <c r="O795" s="120"/>
      <c r="P795" s="120"/>
      <c r="Q795" s="120"/>
      <c r="R795" s="120"/>
      <c r="S795" s="120"/>
      <c r="AA795" s="43" t="s">
        <v>1218</v>
      </c>
      <c r="AB795" s="43" t="s">
        <v>1219</v>
      </c>
      <c r="AC795" s="43">
        <v>17</v>
      </c>
      <c r="AD795" s="43">
        <v>10</v>
      </c>
      <c r="AE795" s="43" t="s">
        <v>75</v>
      </c>
      <c r="AF795" s="43" t="s">
        <v>187</v>
      </c>
      <c r="AH795" s="43" t="s">
        <v>1219</v>
      </c>
      <c r="AJ795" s="43">
        <v>171931</v>
      </c>
    </row>
    <row r="796" spans="15:36" x14ac:dyDescent="0.35">
      <c r="O796" s="120"/>
      <c r="P796" s="120"/>
      <c r="Q796" s="120"/>
      <c r="R796" s="120"/>
      <c r="S796" s="120"/>
      <c r="AA796" s="43" t="s">
        <v>1220</v>
      </c>
      <c r="AB796" s="43" t="s">
        <v>1221</v>
      </c>
      <c r="AC796" s="43" t="s">
        <v>84</v>
      </c>
      <c r="AD796" s="43">
        <v>19</v>
      </c>
      <c r="AE796" s="43" t="s">
        <v>8</v>
      </c>
      <c r="AF796" s="43" t="s">
        <v>518</v>
      </c>
      <c r="AH796" s="43" t="s">
        <v>1221</v>
      </c>
      <c r="AJ796" s="43" t="s">
        <v>1222</v>
      </c>
    </row>
    <row r="797" spans="15:36" x14ac:dyDescent="0.35">
      <c r="O797" s="120"/>
      <c r="P797" s="120"/>
      <c r="Q797" s="120"/>
      <c r="R797" s="120"/>
      <c r="S797" s="120"/>
      <c r="AA797" s="43" t="s">
        <v>1223</v>
      </c>
      <c r="AB797" s="43" t="s">
        <v>1224</v>
      </c>
      <c r="AC797" s="43">
        <v>17</v>
      </c>
      <c r="AD797" s="43">
        <v>12</v>
      </c>
      <c r="AE797" s="43" t="s">
        <v>75</v>
      </c>
      <c r="AF797" s="43" t="s">
        <v>76</v>
      </c>
      <c r="AH797" s="43" t="s">
        <v>1224</v>
      </c>
      <c r="AJ797" s="43">
        <v>170524</v>
      </c>
    </row>
    <row r="798" spans="15:36" x14ac:dyDescent="0.35">
      <c r="O798" s="120"/>
      <c r="P798" s="120"/>
      <c r="Q798" s="120"/>
      <c r="R798" s="120"/>
      <c r="S798" s="120"/>
      <c r="AA798" s="43" t="s">
        <v>1225</v>
      </c>
      <c r="AB798" s="43" t="s">
        <v>1226</v>
      </c>
      <c r="AC798" s="43" t="s">
        <v>84</v>
      </c>
      <c r="AD798" s="43">
        <v>6</v>
      </c>
      <c r="AE798" s="43" t="s">
        <v>8</v>
      </c>
      <c r="AF798" s="43" t="s">
        <v>173</v>
      </c>
      <c r="AH798" s="43" t="s">
        <v>1226</v>
      </c>
      <c r="AJ798" s="43" t="s">
        <v>1227</v>
      </c>
    </row>
    <row r="799" spans="15:36" x14ac:dyDescent="0.35">
      <c r="O799" s="120"/>
      <c r="P799" s="120"/>
      <c r="Q799" s="120"/>
      <c r="R799" s="120"/>
      <c r="S799" s="120"/>
      <c r="AA799" s="43" t="s">
        <v>1228</v>
      </c>
      <c r="AB799" s="43" t="s">
        <v>1229</v>
      </c>
      <c r="AC799" s="43">
        <v>25</v>
      </c>
      <c r="AD799" s="43">
        <v>31</v>
      </c>
      <c r="AE799" s="43" t="s">
        <v>89</v>
      </c>
      <c r="AF799" s="43" t="s">
        <v>129</v>
      </c>
      <c r="AH799" s="43" t="s">
        <v>1229</v>
      </c>
      <c r="AJ799" s="43">
        <v>252069</v>
      </c>
    </row>
    <row r="800" spans="15:36" x14ac:dyDescent="0.35">
      <c r="O800" s="120"/>
      <c r="P800" s="120"/>
      <c r="Q800" s="120"/>
      <c r="R800" s="120"/>
      <c r="S800" s="120"/>
      <c r="AA800" s="43" t="s">
        <v>1230</v>
      </c>
      <c r="AB800" s="43" t="s">
        <v>1231</v>
      </c>
      <c r="AC800" s="43">
        <v>43</v>
      </c>
      <c r="AD800" s="43">
        <v>20</v>
      </c>
      <c r="AE800" s="43" t="s">
        <v>49</v>
      </c>
      <c r="AF800" s="43" t="s">
        <v>272</v>
      </c>
      <c r="AH800" s="43" t="s">
        <v>1231</v>
      </c>
      <c r="AJ800" s="43">
        <v>431476</v>
      </c>
    </row>
    <row r="801" spans="15:36" x14ac:dyDescent="0.35">
      <c r="O801" s="120"/>
      <c r="P801" s="120"/>
      <c r="Q801" s="120"/>
      <c r="R801" s="120"/>
      <c r="S801" s="120"/>
      <c r="AA801" s="43" t="s">
        <v>1232</v>
      </c>
      <c r="AB801" s="43" t="s">
        <v>1233</v>
      </c>
      <c r="AC801" s="43">
        <v>25</v>
      </c>
      <c r="AD801" s="43">
        <v>29</v>
      </c>
      <c r="AE801" s="43" t="s">
        <v>89</v>
      </c>
      <c r="AF801" s="43" t="s">
        <v>170</v>
      </c>
      <c r="AH801" s="43" t="s">
        <v>1233</v>
      </c>
      <c r="AJ801" s="43">
        <v>252075</v>
      </c>
    </row>
    <row r="802" spans="15:36" x14ac:dyDescent="0.35">
      <c r="O802" s="120"/>
      <c r="P802" s="120"/>
      <c r="Q802" s="120"/>
      <c r="R802" s="120"/>
      <c r="S802" s="120"/>
      <c r="AA802" s="43" t="s">
        <v>1234</v>
      </c>
      <c r="AB802" s="43" t="s">
        <v>1235</v>
      </c>
      <c r="AC802" s="43" t="s">
        <v>84</v>
      </c>
      <c r="AD802" s="43">
        <v>6</v>
      </c>
      <c r="AE802" s="43" t="s">
        <v>8</v>
      </c>
      <c r="AF802" s="43" t="s">
        <v>173</v>
      </c>
      <c r="AH802" s="43" t="s">
        <v>1235</v>
      </c>
      <c r="AJ802" s="43" t="s">
        <v>1236</v>
      </c>
    </row>
    <row r="803" spans="15:36" x14ac:dyDescent="0.35">
      <c r="O803" s="120"/>
      <c r="P803" s="120"/>
      <c r="Q803" s="120"/>
      <c r="R803" s="120"/>
      <c r="S803" s="120"/>
      <c r="AA803" s="43" t="s">
        <v>1237</v>
      </c>
      <c r="AB803" s="43" t="s">
        <v>1238</v>
      </c>
      <c r="AC803" s="43">
        <v>25</v>
      </c>
      <c r="AD803" s="43">
        <v>36</v>
      </c>
      <c r="AE803" s="43" t="s">
        <v>89</v>
      </c>
      <c r="AF803" s="43" t="s">
        <v>165</v>
      </c>
      <c r="AH803" s="43" t="s">
        <v>1238</v>
      </c>
      <c r="AJ803" s="43">
        <v>252081</v>
      </c>
    </row>
    <row r="804" spans="15:36" x14ac:dyDescent="0.35">
      <c r="O804" s="120"/>
      <c r="P804" s="120"/>
      <c r="Q804" s="120"/>
      <c r="R804" s="120"/>
      <c r="S804" s="120"/>
      <c r="AA804" s="43" t="s">
        <v>1239</v>
      </c>
      <c r="AB804" s="43" t="s">
        <v>1240</v>
      </c>
      <c r="AC804" s="43">
        <v>25</v>
      </c>
      <c r="AD804" s="43">
        <v>36</v>
      </c>
      <c r="AE804" s="43" t="s">
        <v>89</v>
      </c>
      <c r="AF804" s="43" t="s">
        <v>165</v>
      </c>
      <c r="AH804" s="43" t="s">
        <v>1240</v>
      </c>
      <c r="AJ804" s="43">
        <v>252094</v>
      </c>
    </row>
    <row r="805" spans="15:36" x14ac:dyDescent="0.35">
      <c r="O805" s="120"/>
      <c r="P805" s="120"/>
      <c r="Q805" s="120"/>
      <c r="R805" s="120"/>
      <c r="S805" s="120"/>
      <c r="AA805" s="43" t="s">
        <v>1241</v>
      </c>
      <c r="AB805" s="43" t="s">
        <v>1242</v>
      </c>
      <c r="AC805" s="43">
        <v>25</v>
      </c>
      <c r="AD805" s="43">
        <v>30</v>
      </c>
      <c r="AE805" s="43" t="s">
        <v>89</v>
      </c>
      <c r="AF805" s="43" t="s">
        <v>100</v>
      </c>
      <c r="AH805" s="43" t="s">
        <v>1242</v>
      </c>
      <c r="AJ805" s="43">
        <v>252108</v>
      </c>
    </row>
    <row r="806" spans="15:36" x14ac:dyDescent="0.35">
      <c r="O806" s="120"/>
      <c r="P806" s="120"/>
      <c r="Q806" s="120"/>
      <c r="R806" s="120"/>
      <c r="S806" s="120"/>
      <c r="AA806" s="43" t="s">
        <v>1243</v>
      </c>
      <c r="AB806" s="43" t="s">
        <v>1244</v>
      </c>
      <c r="AC806" s="43" t="s">
        <v>84</v>
      </c>
      <c r="AD806" s="43">
        <v>17</v>
      </c>
      <c r="AE806" s="43" t="s">
        <v>8</v>
      </c>
      <c r="AF806" s="43" t="s">
        <v>93</v>
      </c>
      <c r="AH806" s="43" t="s">
        <v>1244</v>
      </c>
      <c r="AJ806" s="43" t="s">
        <v>1245</v>
      </c>
    </row>
    <row r="807" spans="15:36" x14ac:dyDescent="0.35">
      <c r="O807" s="120"/>
      <c r="P807" s="120"/>
      <c r="Q807" s="120"/>
      <c r="R807" s="120"/>
      <c r="S807" s="120"/>
      <c r="AA807" s="43" t="s">
        <v>1246</v>
      </c>
      <c r="AB807" s="43" t="s">
        <v>1247</v>
      </c>
      <c r="AC807" s="43">
        <v>25</v>
      </c>
      <c r="AD807" s="43">
        <v>30</v>
      </c>
      <c r="AE807" s="43" t="s">
        <v>89</v>
      </c>
      <c r="AF807" s="43" t="s">
        <v>100</v>
      </c>
      <c r="AH807" s="43" t="s">
        <v>1247</v>
      </c>
      <c r="AJ807" s="43">
        <v>252115</v>
      </c>
    </row>
    <row r="808" spans="15:36" x14ac:dyDescent="0.35">
      <c r="O808" s="120"/>
      <c r="P808" s="120"/>
      <c r="Q808" s="120"/>
      <c r="R808" s="120"/>
      <c r="S808" s="120"/>
      <c r="AA808" s="43" t="s">
        <v>1248</v>
      </c>
      <c r="AB808" s="43" t="s">
        <v>1249</v>
      </c>
      <c r="AC808" s="43">
        <v>25</v>
      </c>
      <c r="AD808" s="43">
        <v>30</v>
      </c>
      <c r="AE808" s="43" t="s">
        <v>89</v>
      </c>
      <c r="AF808" s="43" t="s">
        <v>100</v>
      </c>
      <c r="AH808" s="43" t="s">
        <v>1249</v>
      </c>
      <c r="AJ808" s="43">
        <v>252120</v>
      </c>
    </row>
    <row r="809" spans="15:36" x14ac:dyDescent="0.35">
      <c r="O809" s="120"/>
      <c r="P809" s="120"/>
      <c r="Q809" s="120"/>
      <c r="R809" s="120"/>
      <c r="S809" s="120"/>
      <c r="AA809" s="43" t="s">
        <v>1250</v>
      </c>
      <c r="AB809" s="43" t="s">
        <v>1251</v>
      </c>
      <c r="AC809" s="43" t="s">
        <v>84</v>
      </c>
      <c r="AD809" s="43">
        <v>26</v>
      </c>
      <c r="AE809" s="43" t="s">
        <v>8</v>
      </c>
      <c r="AF809" s="43" t="s">
        <v>308</v>
      </c>
      <c r="AH809" s="43" t="s">
        <v>1251</v>
      </c>
      <c r="AJ809" s="43" t="s">
        <v>1252</v>
      </c>
    </row>
    <row r="810" spans="15:36" x14ac:dyDescent="0.35">
      <c r="O810" s="120"/>
      <c r="P810" s="120"/>
      <c r="Q810" s="120"/>
      <c r="R810" s="120"/>
      <c r="S810" s="120"/>
      <c r="AA810" s="43" t="s">
        <v>1253</v>
      </c>
      <c r="AB810" s="43" t="s">
        <v>1254</v>
      </c>
      <c r="AC810" s="43">
        <v>17</v>
      </c>
      <c r="AD810" s="43">
        <v>10</v>
      </c>
      <c r="AE810" s="43" t="s">
        <v>75</v>
      </c>
      <c r="AF810" s="43" t="s">
        <v>187</v>
      </c>
      <c r="AH810" s="43" t="s">
        <v>1254</v>
      </c>
      <c r="AJ810" s="43">
        <v>171946</v>
      </c>
    </row>
    <row r="811" spans="15:36" x14ac:dyDescent="0.35">
      <c r="O811" s="120"/>
      <c r="P811" s="120"/>
      <c r="Q811" s="120"/>
      <c r="R811" s="120"/>
      <c r="S811" s="120"/>
      <c r="AA811" s="43" t="s">
        <v>1255</v>
      </c>
      <c r="AB811" s="43" t="s">
        <v>1256</v>
      </c>
      <c r="AC811" s="43" t="s">
        <v>84</v>
      </c>
      <c r="AD811" s="43">
        <v>3</v>
      </c>
      <c r="AE811" s="43" t="s">
        <v>8</v>
      </c>
      <c r="AF811" s="43" t="s">
        <v>71</v>
      </c>
      <c r="AH811" s="43" t="s">
        <v>1256</v>
      </c>
      <c r="AJ811" s="43" t="s">
        <v>1257</v>
      </c>
    </row>
    <row r="812" spans="15:36" x14ac:dyDescent="0.35">
      <c r="O812" s="120"/>
      <c r="P812" s="120"/>
      <c r="Q812" s="120"/>
      <c r="R812" s="120"/>
      <c r="S812" s="120"/>
      <c r="AA812" s="43" t="s">
        <v>1258</v>
      </c>
      <c r="AB812" s="43" t="s">
        <v>1259</v>
      </c>
      <c r="AC812" s="43" t="s">
        <v>84</v>
      </c>
      <c r="AD812" s="43">
        <v>26</v>
      </c>
      <c r="AE812" s="43" t="s">
        <v>8</v>
      </c>
      <c r="AF812" s="43" t="s">
        <v>308</v>
      </c>
      <c r="AH812" s="43" t="s">
        <v>1259</v>
      </c>
      <c r="AJ812" s="43" t="s">
        <v>1260</v>
      </c>
    </row>
    <row r="813" spans="15:36" x14ac:dyDescent="0.35">
      <c r="O813" s="120"/>
      <c r="P813" s="120"/>
      <c r="Q813" s="120"/>
      <c r="R813" s="120"/>
      <c r="S813" s="120"/>
      <c r="AA813" s="43" t="s">
        <v>1261</v>
      </c>
      <c r="AB813" s="43" t="s">
        <v>1262</v>
      </c>
      <c r="AC813" s="43">
        <v>25</v>
      </c>
      <c r="AD813" s="43">
        <v>37</v>
      </c>
      <c r="AE813" s="43" t="s">
        <v>89</v>
      </c>
      <c r="AF813" s="43" t="s">
        <v>90</v>
      </c>
      <c r="AH813" s="43" t="s">
        <v>1262</v>
      </c>
      <c r="AJ813" s="43">
        <v>252154</v>
      </c>
    </row>
    <row r="814" spans="15:36" x14ac:dyDescent="0.35">
      <c r="O814" s="120"/>
      <c r="P814" s="120"/>
      <c r="Q814" s="120"/>
      <c r="R814" s="120"/>
      <c r="S814" s="120"/>
      <c r="AA814" s="43" t="s">
        <v>1263</v>
      </c>
      <c r="AB814" s="43" t="s">
        <v>1264</v>
      </c>
      <c r="AC814" s="43">
        <v>25</v>
      </c>
      <c r="AD814" s="43">
        <v>33</v>
      </c>
      <c r="AE814" s="43" t="s">
        <v>89</v>
      </c>
      <c r="AF814" s="43" t="s">
        <v>140</v>
      </c>
      <c r="AH814" s="43" t="s">
        <v>1264</v>
      </c>
      <c r="AJ814" s="43">
        <v>252167</v>
      </c>
    </row>
    <row r="815" spans="15:36" x14ac:dyDescent="0.35">
      <c r="O815" s="120"/>
      <c r="P815" s="120"/>
      <c r="Q815" s="120"/>
      <c r="R815" s="120"/>
      <c r="S815" s="120"/>
      <c r="AA815" s="43" t="s">
        <v>1265</v>
      </c>
      <c r="AB815" s="43" t="s">
        <v>1266</v>
      </c>
      <c r="AC815" s="43">
        <v>17</v>
      </c>
      <c r="AD815" s="43">
        <v>13</v>
      </c>
      <c r="AE815" s="43" t="s">
        <v>75</v>
      </c>
      <c r="AF815" s="43" t="s">
        <v>79</v>
      </c>
      <c r="AH815" s="43" t="s">
        <v>1266</v>
      </c>
      <c r="AJ815" s="43">
        <v>171959</v>
      </c>
    </row>
    <row r="816" spans="15:36" x14ac:dyDescent="0.35">
      <c r="O816" s="120"/>
      <c r="P816" s="120"/>
      <c r="Q816" s="120"/>
      <c r="R816" s="120"/>
      <c r="S816" s="120"/>
      <c r="AA816" s="43" t="s">
        <v>1267</v>
      </c>
      <c r="AB816" s="43" t="s">
        <v>1268</v>
      </c>
      <c r="AC816" s="43" t="s">
        <v>84</v>
      </c>
      <c r="AD816" s="43">
        <v>6</v>
      </c>
      <c r="AE816" s="43" t="s">
        <v>8</v>
      </c>
      <c r="AF816" s="43" t="s">
        <v>173</v>
      </c>
      <c r="AH816" s="43" t="s">
        <v>1268</v>
      </c>
      <c r="AJ816" s="43" t="s">
        <v>1269</v>
      </c>
    </row>
    <row r="817" spans="15:36" x14ac:dyDescent="0.35">
      <c r="O817" s="120"/>
      <c r="P817" s="120"/>
      <c r="Q817" s="120"/>
      <c r="R817" s="120"/>
      <c r="S817" s="120"/>
      <c r="AA817" s="43" t="s">
        <v>1270</v>
      </c>
      <c r="AB817" s="43" t="s">
        <v>1271</v>
      </c>
      <c r="AC817" s="43">
        <v>43</v>
      </c>
      <c r="AD817" s="43">
        <v>14</v>
      </c>
      <c r="AE817" s="43" t="s">
        <v>49</v>
      </c>
      <c r="AF817" s="43" t="s">
        <v>464</v>
      </c>
      <c r="AH817" s="43" t="s">
        <v>1271</v>
      </c>
      <c r="AJ817" s="43" t="s">
        <v>1272</v>
      </c>
    </row>
    <row r="818" spans="15:36" x14ac:dyDescent="0.35">
      <c r="O818" s="120"/>
      <c r="P818" s="120"/>
      <c r="Q818" s="120"/>
      <c r="R818" s="120"/>
      <c r="S818" s="120"/>
      <c r="AA818" s="43" t="s">
        <v>1273</v>
      </c>
      <c r="AB818" s="43" t="s">
        <v>1274</v>
      </c>
      <c r="AC818" s="43">
        <v>25</v>
      </c>
      <c r="AD818" s="43">
        <v>32</v>
      </c>
      <c r="AE818" s="43" t="s">
        <v>89</v>
      </c>
      <c r="AF818" s="43" t="s">
        <v>162</v>
      </c>
      <c r="AH818" s="43" t="s">
        <v>1274</v>
      </c>
      <c r="AJ818" s="43" t="s">
        <v>1275</v>
      </c>
    </row>
    <row r="819" spans="15:36" x14ac:dyDescent="0.35">
      <c r="O819" s="120"/>
      <c r="P819" s="120"/>
      <c r="Q819" s="120"/>
      <c r="R819" s="120"/>
      <c r="S819" s="120"/>
      <c r="AA819" s="43" t="s">
        <v>1276</v>
      </c>
      <c r="AB819" s="43" t="s">
        <v>1274</v>
      </c>
      <c r="AC819" s="43">
        <v>25</v>
      </c>
      <c r="AD819" s="43">
        <v>31</v>
      </c>
      <c r="AE819" s="43" t="s">
        <v>89</v>
      </c>
      <c r="AF819" s="43" t="s">
        <v>129</v>
      </c>
      <c r="AH819" s="43" t="s">
        <v>1274</v>
      </c>
      <c r="AJ819" s="43" t="s">
        <v>1277</v>
      </c>
    </row>
    <row r="820" spans="15:36" x14ac:dyDescent="0.35">
      <c r="O820" s="120"/>
      <c r="P820" s="120"/>
      <c r="Q820" s="120"/>
      <c r="R820" s="120"/>
      <c r="S820" s="120"/>
      <c r="AA820" s="43" t="s">
        <v>1278</v>
      </c>
      <c r="AB820" s="43" t="s">
        <v>1274</v>
      </c>
      <c r="AC820" s="43">
        <v>25</v>
      </c>
      <c r="AD820" s="43">
        <v>33</v>
      </c>
      <c r="AE820" s="43" t="s">
        <v>89</v>
      </c>
      <c r="AF820" s="43" t="s">
        <v>140</v>
      </c>
      <c r="AH820" s="43" t="s">
        <v>1274</v>
      </c>
      <c r="AJ820" s="43" t="s">
        <v>1279</v>
      </c>
    </row>
    <row r="821" spans="15:36" x14ac:dyDescent="0.35">
      <c r="O821" s="120"/>
      <c r="P821" s="120"/>
      <c r="Q821" s="120"/>
      <c r="R821" s="120"/>
      <c r="S821" s="120"/>
      <c r="AA821" s="43" t="s">
        <v>1280</v>
      </c>
      <c r="AB821" s="43" t="s">
        <v>1281</v>
      </c>
      <c r="AC821" s="43" t="s">
        <v>84</v>
      </c>
      <c r="AD821" s="43">
        <v>6</v>
      </c>
      <c r="AE821" s="43" t="s">
        <v>8</v>
      </c>
      <c r="AF821" s="43" t="s">
        <v>173</v>
      </c>
      <c r="AH821" s="43" t="s">
        <v>1281</v>
      </c>
      <c r="AJ821" s="43" t="s">
        <v>1282</v>
      </c>
    </row>
    <row r="822" spans="15:36" x14ac:dyDescent="0.35">
      <c r="O822" s="120"/>
      <c r="P822" s="120"/>
      <c r="Q822" s="120"/>
      <c r="R822" s="120"/>
      <c r="S822" s="120"/>
      <c r="AA822" s="43" t="s">
        <v>1283</v>
      </c>
      <c r="AB822" s="43" t="s">
        <v>1284</v>
      </c>
      <c r="AC822" s="43" t="s">
        <v>84</v>
      </c>
      <c r="AD822" s="43">
        <v>6</v>
      </c>
      <c r="AE822" s="43" t="s">
        <v>8</v>
      </c>
      <c r="AF822" s="43" t="s">
        <v>173</v>
      </c>
      <c r="AH822" s="43" t="s">
        <v>1284</v>
      </c>
      <c r="AJ822" s="43" t="s">
        <v>1285</v>
      </c>
    </row>
    <row r="823" spans="15:36" x14ac:dyDescent="0.35">
      <c r="O823" s="120"/>
      <c r="P823" s="120"/>
      <c r="Q823" s="120"/>
      <c r="R823" s="120"/>
      <c r="S823" s="120"/>
      <c r="AA823" s="43" t="s">
        <v>1286</v>
      </c>
      <c r="AB823" s="43" t="s">
        <v>1287</v>
      </c>
      <c r="AC823" s="43" t="s">
        <v>84</v>
      </c>
      <c r="AD823" s="43">
        <v>5</v>
      </c>
      <c r="AE823" s="43" t="s">
        <v>8</v>
      </c>
      <c r="AF823" s="43" t="s">
        <v>298</v>
      </c>
      <c r="AH823" s="43" t="s">
        <v>1287</v>
      </c>
      <c r="AJ823" s="43" t="s">
        <v>1288</v>
      </c>
    </row>
    <row r="824" spans="15:36" x14ac:dyDescent="0.35">
      <c r="O824" s="120"/>
      <c r="P824" s="120"/>
      <c r="Q824" s="120"/>
      <c r="R824" s="120"/>
      <c r="S824" s="120"/>
      <c r="AA824" s="43" t="s">
        <v>1289</v>
      </c>
      <c r="AB824" s="43" t="s">
        <v>1290</v>
      </c>
      <c r="AC824" s="43">
        <v>25</v>
      </c>
      <c r="AD824" s="43">
        <v>34</v>
      </c>
      <c r="AE824" s="43" t="s">
        <v>89</v>
      </c>
      <c r="AF824" s="43" t="s">
        <v>197</v>
      </c>
      <c r="AH824" s="43" t="s">
        <v>1290</v>
      </c>
      <c r="AJ824" s="43">
        <v>252206</v>
      </c>
    </row>
    <row r="825" spans="15:36" x14ac:dyDescent="0.35">
      <c r="O825" s="120"/>
      <c r="P825" s="120"/>
      <c r="Q825" s="120"/>
      <c r="R825" s="120"/>
      <c r="S825" s="120"/>
      <c r="AA825" s="43" t="s">
        <v>1291</v>
      </c>
      <c r="AB825" s="43" t="s">
        <v>1292</v>
      </c>
      <c r="AC825" s="43">
        <v>17</v>
      </c>
      <c r="AD825" s="43">
        <v>12</v>
      </c>
      <c r="AE825" s="43" t="s">
        <v>75</v>
      </c>
      <c r="AF825" s="43" t="s">
        <v>76</v>
      </c>
      <c r="AH825" s="43" t="s">
        <v>1292</v>
      </c>
      <c r="AJ825" s="43">
        <v>171962</v>
      </c>
    </row>
    <row r="826" spans="15:36" x14ac:dyDescent="0.35">
      <c r="O826" s="120"/>
      <c r="P826" s="120"/>
      <c r="Q826" s="120"/>
      <c r="R826" s="120"/>
      <c r="S826" s="120"/>
      <c r="AA826" s="43" t="s">
        <v>1293</v>
      </c>
      <c r="AB826" s="43" t="s">
        <v>1294</v>
      </c>
      <c r="AC826" s="43" t="s">
        <v>84</v>
      </c>
      <c r="AD826" s="43">
        <v>4</v>
      </c>
      <c r="AE826" s="43" t="s">
        <v>8</v>
      </c>
      <c r="AF826" s="43" t="s">
        <v>358</v>
      </c>
      <c r="AH826" s="43" t="s">
        <v>1294</v>
      </c>
      <c r="AJ826" s="43" t="s">
        <v>1295</v>
      </c>
    </row>
    <row r="827" spans="15:36" x14ac:dyDescent="0.35">
      <c r="O827" s="120"/>
      <c r="P827" s="120"/>
      <c r="Q827" s="120"/>
      <c r="R827" s="120"/>
      <c r="S827" s="120"/>
      <c r="AA827" s="43" t="s">
        <v>1296</v>
      </c>
      <c r="AB827" s="43" t="s">
        <v>1297</v>
      </c>
      <c r="AC827" s="43" t="s">
        <v>84</v>
      </c>
      <c r="AD827" s="43">
        <v>5</v>
      </c>
      <c r="AE827" s="43" t="s">
        <v>8</v>
      </c>
      <c r="AF827" s="43" t="s">
        <v>298</v>
      </c>
      <c r="AH827" s="43" t="s">
        <v>1297</v>
      </c>
      <c r="AJ827" s="43" t="s">
        <v>1298</v>
      </c>
    </row>
    <row r="828" spans="15:36" x14ac:dyDescent="0.35">
      <c r="O828" s="120"/>
      <c r="P828" s="120"/>
      <c r="Q828" s="120"/>
      <c r="R828" s="120"/>
      <c r="S828" s="120"/>
      <c r="AA828" s="43" t="s">
        <v>1299</v>
      </c>
      <c r="AB828" s="43" t="s">
        <v>1300</v>
      </c>
      <c r="AC828" s="43">
        <v>25</v>
      </c>
      <c r="AD828" s="43">
        <v>36</v>
      </c>
      <c r="AE828" s="43" t="s">
        <v>89</v>
      </c>
      <c r="AF828" s="43" t="s">
        <v>165</v>
      </c>
      <c r="AH828" s="43" t="s">
        <v>1300</v>
      </c>
      <c r="AJ828" s="43">
        <v>252213</v>
      </c>
    </row>
    <row r="829" spans="15:36" x14ac:dyDescent="0.35">
      <c r="O829" s="120"/>
      <c r="P829" s="120"/>
      <c r="Q829" s="120"/>
      <c r="R829" s="120"/>
      <c r="S829" s="120"/>
      <c r="AA829" s="43" t="s">
        <v>1301</v>
      </c>
      <c r="AB829" s="43" t="s">
        <v>1302</v>
      </c>
      <c r="AC829" s="43">
        <v>25</v>
      </c>
      <c r="AD829" s="43">
        <v>34</v>
      </c>
      <c r="AE829" s="43" t="s">
        <v>89</v>
      </c>
      <c r="AF829" s="43" t="s">
        <v>197</v>
      </c>
      <c r="AH829" s="43" t="s">
        <v>1302</v>
      </c>
      <c r="AJ829" s="43">
        <v>252228</v>
      </c>
    </row>
    <row r="830" spans="15:36" x14ac:dyDescent="0.35">
      <c r="O830" s="120"/>
      <c r="P830" s="120"/>
      <c r="Q830" s="120"/>
      <c r="R830" s="120"/>
      <c r="S830" s="120"/>
      <c r="AA830" s="43" t="s">
        <v>1303</v>
      </c>
      <c r="AB830" s="43" t="s">
        <v>1304</v>
      </c>
      <c r="AC830" s="43">
        <v>43</v>
      </c>
      <c r="AD830" s="43">
        <v>22</v>
      </c>
      <c r="AE830" s="43" t="s">
        <v>49</v>
      </c>
      <c r="AF830" s="43" t="s">
        <v>608</v>
      </c>
      <c r="AH830" s="43" t="s">
        <v>1304</v>
      </c>
      <c r="AJ830" s="43">
        <v>431495</v>
      </c>
    </row>
    <row r="831" spans="15:36" x14ac:dyDescent="0.35">
      <c r="O831" s="120"/>
      <c r="P831" s="120"/>
      <c r="Q831" s="120"/>
      <c r="R831" s="120"/>
      <c r="S831" s="120"/>
      <c r="AA831" s="43" t="s">
        <v>1305</v>
      </c>
      <c r="AB831" s="43" t="s">
        <v>1306</v>
      </c>
      <c r="AC831" s="43">
        <v>43</v>
      </c>
      <c r="AD831" s="43">
        <v>23</v>
      </c>
      <c r="AE831" s="43" t="s">
        <v>49</v>
      </c>
      <c r="AF831" s="43" t="s">
        <v>65</v>
      </c>
      <c r="AH831" s="43" t="s">
        <v>1306</v>
      </c>
      <c r="AJ831" s="43">
        <v>431508</v>
      </c>
    </row>
    <row r="832" spans="15:36" x14ac:dyDescent="0.35">
      <c r="O832" s="120"/>
      <c r="P832" s="120"/>
      <c r="Q832" s="120"/>
      <c r="R832" s="120"/>
      <c r="S832" s="120"/>
      <c r="AA832" s="43" t="s">
        <v>1307</v>
      </c>
      <c r="AB832" s="43" t="s">
        <v>1308</v>
      </c>
      <c r="AC832" s="43" t="s">
        <v>84</v>
      </c>
      <c r="AD832" s="43">
        <v>6</v>
      </c>
      <c r="AE832" s="43" t="s">
        <v>8</v>
      </c>
      <c r="AF832" s="43" t="s">
        <v>173</v>
      </c>
      <c r="AH832" s="43" t="s">
        <v>1308</v>
      </c>
      <c r="AJ832" s="43" t="s">
        <v>1309</v>
      </c>
    </row>
    <row r="833" spans="15:36" x14ac:dyDescent="0.35">
      <c r="O833" s="120"/>
      <c r="P833" s="120"/>
      <c r="Q833" s="120"/>
      <c r="R833" s="120"/>
      <c r="S833" s="120"/>
      <c r="AA833" s="43" t="s">
        <v>1310</v>
      </c>
      <c r="AB833" s="43" t="s">
        <v>1311</v>
      </c>
      <c r="AC833" s="43">
        <v>25</v>
      </c>
      <c r="AD833" s="43">
        <v>33</v>
      </c>
      <c r="AE833" s="43" t="s">
        <v>89</v>
      </c>
      <c r="AF833" s="43" t="s">
        <v>140</v>
      </c>
      <c r="AH833" s="43" t="s">
        <v>1311</v>
      </c>
      <c r="AJ833" s="43">
        <v>252234</v>
      </c>
    </row>
    <row r="834" spans="15:36" x14ac:dyDescent="0.35">
      <c r="O834" s="120"/>
      <c r="P834" s="120"/>
      <c r="Q834" s="120"/>
      <c r="R834" s="120"/>
      <c r="S834" s="120"/>
      <c r="AA834" s="43" t="s">
        <v>1312</v>
      </c>
      <c r="AB834" s="43" t="s">
        <v>1313</v>
      </c>
      <c r="AC834" s="43" t="s">
        <v>84</v>
      </c>
      <c r="AD834" s="43">
        <v>5</v>
      </c>
      <c r="AE834" s="43" t="s">
        <v>8</v>
      </c>
      <c r="AF834" s="43" t="s">
        <v>298</v>
      </c>
      <c r="AH834" s="43" t="s">
        <v>1313</v>
      </c>
      <c r="AJ834" s="43" t="s">
        <v>1314</v>
      </c>
    </row>
    <row r="835" spans="15:36" x14ac:dyDescent="0.35">
      <c r="O835" s="120"/>
      <c r="P835" s="120"/>
      <c r="Q835" s="120"/>
      <c r="R835" s="120"/>
      <c r="S835" s="120"/>
      <c r="AA835" s="43" t="s">
        <v>1315</v>
      </c>
      <c r="AB835" s="43" t="s">
        <v>1316</v>
      </c>
      <c r="AC835" s="43" t="s">
        <v>84</v>
      </c>
      <c r="AD835" s="43">
        <v>6</v>
      </c>
      <c r="AE835" s="43" t="s">
        <v>8</v>
      </c>
      <c r="AF835" s="43" t="s">
        <v>173</v>
      </c>
      <c r="AH835" s="43" t="s">
        <v>1316</v>
      </c>
      <c r="AJ835" s="43" t="s">
        <v>1317</v>
      </c>
    </row>
    <row r="836" spans="15:36" x14ac:dyDescent="0.35">
      <c r="O836" s="120"/>
      <c r="P836" s="120"/>
      <c r="Q836" s="120"/>
      <c r="R836" s="120"/>
      <c r="S836" s="120"/>
      <c r="AA836" s="43" t="s">
        <v>1318</v>
      </c>
      <c r="AB836" s="43" t="s">
        <v>1319</v>
      </c>
      <c r="AC836" s="43">
        <v>25</v>
      </c>
      <c r="AD836" s="43">
        <v>31</v>
      </c>
      <c r="AE836" s="43" t="s">
        <v>89</v>
      </c>
      <c r="AF836" s="43" t="s">
        <v>129</v>
      </c>
      <c r="AH836" s="43" t="s">
        <v>1319</v>
      </c>
      <c r="AJ836" s="43">
        <v>252249</v>
      </c>
    </row>
    <row r="837" spans="15:36" x14ac:dyDescent="0.35">
      <c r="O837" s="120"/>
      <c r="P837" s="120"/>
      <c r="Q837" s="120"/>
      <c r="R837" s="120"/>
      <c r="S837" s="120"/>
      <c r="AA837" s="43" t="s">
        <v>1320</v>
      </c>
      <c r="AB837" s="43" t="s">
        <v>1321</v>
      </c>
      <c r="AC837" s="43">
        <v>25</v>
      </c>
      <c r="AD837" s="43">
        <v>32</v>
      </c>
      <c r="AE837" s="43" t="s">
        <v>89</v>
      </c>
      <c r="AF837" s="43" t="s">
        <v>162</v>
      </c>
      <c r="AH837" s="43" t="s">
        <v>1321</v>
      </c>
      <c r="AJ837" s="43">
        <v>252252</v>
      </c>
    </row>
    <row r="838" spans="15:36" x14ac:dyDescent="0.35">
      <c r="O838" s="120"/>
      <c r="P838" s="120"/>
      <c r="Q838" s="120"/>
      <c r="R838" s="120"/>
      <c r="S838" s="120"/>
      <c r="AA838" s="43" t="s">
        <v>1322</v>
      </c>
      <c r="AB838" s="43" t="s">
        <v>1323</v>
      </c>
      <c r="AC838" s="43">
        <v>25</v>
      </c>
      <c r="AD838" s="43">
        <v>37</v>
      </c>
      <c r="AE838" s="43" t="s">
        <v>89</v>
      </c>
      <c r="AF838" s="43" t="s">
        <v>90</v>
      </c>
      <c r="AH838" s="43" t="s">
        <v>1323</v>
      </c>
      <c r="AJ838" s="43">
        <v>252271</v>
      </c>
    </row>
    <row r="839" spans="15:36" x14ac:dyDescent="0.35">
      <c r="O839" s="120"/>
      <c r="P839" s="120"/>
      <c r="Q839" s="120"/>
      <c r="R839" s="120"/>
      <c r="S839" s="120"/>
      <c r="AA839" s="43" t="s">
        <v>1324</v>
      </c>
      <c r="AB839" s="43" t="s">
        <v>1325</v>
      </c>
      <c r="AC839" s="43" t="s">
        <v>84</v>
      </c>
      <c r="AD839" s="43">
        <v>27</v>
      </c>
      <c r="AE839" s="43" t="s">
        <v>8</v>
      </c>
      <c r="AF839" s="43" t="s">
        <v>183</v>
      </c>
      <c r="AH839" s="43" t="s">
        <v>1325</v>
      </c>
      <c r="AJ839" s="43">
        <v>82861</v>
      </c>
    </row>
    <row r="840" spans="15:36" x14ac:dyDescent="0.35">
      <c r="O840" s="120"/>
      <c r="P840" s="120"/>
      <c r="Q840" s="120"/>
      <c r="R840" s="120"/>
      <c r="S840" s="120"/>
      <c r="AA840" s="43" t="s">
        <v>1326</v>
      </c>
      <c r="AB840" s="43" t="s">
        <v>1327</v>
      </c>
      <c r="AC840" s="43">
        <v>43</v>
      </c>
      <c r="AD840" s="43">
        <v>21</v>
      </c>
      <c r="AE840" s="43" t="s">
        <v>49</v>
      </c>
      <c r="AF840" s="43" t="s">
        <v>147</v>
      </c>
      <c r="AH840" s="43" t="s">
        <v>1327</v>
      </c>
      <c r="AJ840" s="43">
        <v>431515</v>
      </c>
    </row>
    <row r="841" spans="15:36" x14ac:dyDescent="0.35">
      <c r="O841" s="120"/>
      <c r="P841" s="120"/>
      <c r="Q841" s="120"/>
      <c r="R841" s="120"/>
      <c r="S841" s="120"/>
      <c r="AA841" s="43" t="s">
        <v>1328</v>
      </c>
      <c r="AB841" s="43" t="s">
        <v>1329</v>
      </c>
      <c r="AC841" s="43">
        <v>43</v>
      </c>
      <c r="AD841" s="43">
        <v>23</v>
      </c>
      <c r="AE841" s="43" t="s">
        <v>49</v>
      </c>
      <c r="AF841" s="43" t="s">
        <v>65</v>
      </c>
      <c r="AH841" s="43" t="s">
        <v>1329</v>
      </c>
      <c r="AJ841" s="43">
        <v>431520</v>
      </c>
    </row>
    <row r="842" spans="15:36" x14ac:dyDescent="0.35">
      <c r="O842" s="120"/>
      <c r="P842" s="120"/>
      <c r="Q842" s="120"/>
      <c r="R842" s="120"/>
      <c r="S842" s="120"/>
      <c r="AA842" s="43" t="s">
        <v>1330</v>
      </c>
      <c r="AB842" s="43" t="s">
        <v>1331</v>
      </c>
      <c r="AC842" s="43">
        <v>25</v>
      </c>
      <c r="AD842" s="43">
        <v>30</v>
      </c>
      <c r="AE842" s="43" t="s">
        <v>89</v>
      </c>
      <c r="AF842" s="43" t="s">
        <v>100</v>
      </c>
      <c r="AH842" s="43" t="s">
        <v>1331</v>
      </c>
      <c r="AJ842" s="43">
        <v>252265</v>
      </c>
    </row>
    <row r="843" spans="15:36" x14ac:dyDescent="0.35">
      <c r="O843" s="120"/>
      <c r="P843" s="120"/>
      <c r="Q843" s="120"/>
      <c r="R843" s="120"/>
      <c r="S843" s="120"/>
      <c r="AA843" s="43" t="s">
        <v>1332</v>
      </c>
      <c r="AB843" s="43" t="s">
        <v>1333</v>
      </c>
      <c r="AC843" s="43">
        <v>43</v>
      </c>
      <c r="AD843" s="43">
        <v>14</v>
      </c>
      <c r="AE843" s="43" t="s">
        <v>49</v>
      </c>
      <c r="AF843" s="43" t="s">
        <v>464</v>
      </c>
      <c r="AH843" s="43" t="s">
        <v>1333</v>
      </c>
      <c r="AJ843" s="43">
        <v>431536</v>
      </c>
    </row>
    <row r="844" spans="15:36" x14ac:dyDescent="0.35">
      <c r="O844" s="120"/>
      <c r="P844" s="120"/>
      <c r="Q844" s="120"/>
      <c r="R844" s="120"/>
      <c r="S844" s="120"/>
      <c r="AA844" s="43" t="s">
        <v>1334</v>
      </c>
      <c r="AB844" s="43" t="s">
        <v>1335</v>
      </c>
      <c r="AC844" s="43">
        <v>25</v>
      </c>
      <c r="AD844" s="43">
        <v>30</v>
      </c>
      <c r="AE844" s="43" t="s">
        <v>89</v>
      </c>
      <c r="AF844" s="43" t="s">
        <v>100</v>
      </c>
      <c r="AH844" s="43" t="s">
        <v>1335</v>
      </c>
      <c r="AJ844" s="43">
        <v>252287</v>
      </c>
    </row>
    <row r="845" spans="15:36" x14ac:dyDescent="0.35">
      <c r="O845" s="120"/>
      <c r="P845" s="120"/>
      <c r="Q845" s="120"/>
      <c r="R845" s="120"/>
      <c r="S845" s="120"/>
      <c r="AA845" s="43" t="s">
        <v>1336</v>
      </c>
      <c r="AB845" s="43" t="s">
        <v>1337</v>
      </c>
      <c r="AC845" s="43">
        <v>25</v>
      </c>
      <c r="AD845" s="43">
        <v>33</v>
      </c>
      <c r="AE845" s="43" t="s">
        <v>89</v>
      </c>
      <c r="AF845" s="43" t="s">
        <v>140</v>
      </c>
      <c r="AH845" s="43" t="s">
        <v>1337</v>
      </c>
      <c r="AJ845" s="43">
        <v>259078</v>
      </c>
    </row>
    <row r="846" spans="15:36" x14ac:dyDescent="0.35">
      <c r="O846" s="120"/>
      <c r="P846" s="120"/>
      <c r="Q846" s="120"/>
      <c r="R846" s="120"/>
      <c r="S846" s="120"/>
      <c r="AA846" s="43" t="s">
        <v>1338</v>
      </c>
      <c r="AB846" s="43" t="s">
        <v>1339</v>
      </c>
      <c r="AC846" s="43">
        <v>25</v>
      </c>
      <c r="AD846" s="43">
        <v>40</v>
      </c>
      <c r="AE846" s="43" t="s">
        <v>89</v>
      </c>
      <c r="AF846" s="43" t="s">
        <v>118</v>
      </c>
      <c r="AH846" s="43" t="s">
        <v>1339</v>
      </c>
      <c r="AJ846" s="43">
        <v>252304</v>
      </c>
    </row>
    <row r="847" spans="15:36" x14ac:dyDescent="0.35">
      <c r="O847" s="120"/>
      <c r="P847" s="120"/>
      <c r="Q847" s="120"/>
      <c r="R847" s="120"/>
      <c r="S847" s="120"/>
      <c r="AA847" s="43" t="s">
        <v>1340</v>
      </c>
      <c r="AB847" s="43" t="s">
        <v>1341</v>
      </c>
      <c r="AC847" s="43">
        <v>25</v>
      </c>
      <c r="AD847" s="43">
        <v>34</v>
      </c>
      <c r="AE847" s="43" t="s">
        <v>89</v>
      </c>
      <c r="AF847" s="43" t="s">
        <v>197</v>
      </c>
      <c r="AH847" s="43" t="s">
        <v>1341</v>
      </c>
      <c r="AJ847" s="43">
        <v>252311</v>
      </c>
    </row>
    <row r="848" spans="15:36" x14ac:dyDescent="0.35">
      <c r="O848" s="120"/>
      <c r="P848" s="120"/>
      <c r="Q848" s="120"/>
      <c r="R848" s="120"/>
      <c r="S848" s="120"/>
      <c r="AA848" s="43" t="s">
        <v>1342</v>
      </c>
      <c r="AB848" s="43" t="s">
        <v>1343</v>
      </c>
      <c r="AC848" s="43" t="s">
        <v>84</v>
      </c>
      <c r="AD848" s="43">
        <v>17</v>
      </c>
      <c r="AE848" s="43" t="s">
        <v>8</v>
      </c>
      <c r="AF848" s="43" t="s">
        <v>93</v>
      </c>
      <c r="AH848" s="43" t="s">
        <v>1343</v>
      </c>
      <c r="AJ848" s="43" t="s">
        <v>1344</v>
      </c>
    </row>
    <row r="849" spans="15:36" x14ac:dyDescent="0.35">
      <c r="O849" s="120"/>
      <c r="P849" s="120"/>
      <c r="Q849" s="120"/>
      <c r="R849" s="120"/>
      <c r="S849" s="120"/>
      <c r="AA849" s="43" t="s">
        <v>1345</v>
      </c>
      <c r="AB849" s="43" t="s">
        <v>1346</v>
      </c>
      <c r="AC849" s="43" t="s">
        <v>84</v>
      </c>
      <c r="AD849" s="43">
        <v>17</v>
      </c>
      <c r="AE849" s="43" t="s">
        <v>8</v>
      </c>
      <c r="AF849" s="43" t="s">
        <v>93</v>
      </c>
      <c r="AH849" s="43" t="s">
        <v>1346</v>
      </c>
      <c r="AJ849" s="43" t="s">
        <v>1347</v>
      </c>
    </row>
    <row r="850" spans="15:36" x14ac:dyDescent="0.35">
      <c r="O850" s="120"/>
      <c r="P850" s="120"/>
      <c r="Q850" s="120"/>
      <c r="R850" s="120"/>
      <c r="S850" s="120"/>
      <c r="AA850" s="43" t="s">
        <v>1348</v>
      </c>
      <c r="AB850" s="43" t="s">
        <v>1349</v>
      </c>
      <c r="AC850" s="43" t="s">
        <v>84</v>
      </c>
      <c r="AD850" s="43">
        <v>2</v>
      </c>
      <c r="AE850" s="43" t="s">
        <v>8</v>
      </c>
      <c r="AF850" s="43" t="s">
        <v>85</v>
      </c>
      <c r="AH850" s="43" t="s">
        <v>1349</v>
      </c>
      <c r="AJ850" s="43" t="s">
        <v>1350</v>
      </c>
    </row>
    <row r="851" spans="15:36" x14ac:dyDescent="0.35">
      <c r="O851" s="120"/>
      <c r="P851" s="120"/>
      <c r="Q851" s="120"/>
      <c r="R851" s="120"/>
      <c r="S851" s="120"/>
      <c r="AA851" s="43" t="s">
        <v>1351</v>
      </c>
      <c r="AB851" s="43" t="s">
        <v>1352</v>
      </c>
      <c r="AC851" s="43">
        <v>17</v>
      </c>
      <c r="AD851" s="43">
        <v>13</v>
      </c>
      <c r="AE851" s="43" t="s">
        <v>75</v>
      </c>
      <c r="AF851" s="43" t="s">
        <v>79</v>
      </c>
      <c r="AH851" s="43" t="s">
        <v>1352</v>
      </c>
      <c r="AJ851" s="43">
        <v>171978</v>
      </c>
    </row>
    <row r="852" spans="15:36" x14ac:dyDescent="0.35">
      <c r="O852" s="120"/>
      <c r="P852" s="120"/>
      <c r="Q852" s="120"/>
      <c r="R852" s="120"/>
      <c r="S852" s="120"/>
      <c r="AA852" s="43" t="s">
        <v>1353</v>
      </c>
      <c r="AB852" s="43" t="s">
        <v>1354</v>
      </c>
      <c r="AC852" s="43">
        <v>25</v>
      </c>
      <c r="AD852" s="43">
        <v>30</v>
      </c>
      <c r="AE852" s="43" t="s">
        <v>89</v>
      </c>
      <c r="AF852" s="43" t="s">
        <v>100</v>
      </c>
      <c r="AH852" s="43" t="s">
        <v>1354</v>
      </c>
      <c r="AJ852" s="43">
        <v>252326</v>
      </c>
    </row>
    <row r="853" spans="15:36" x14ac:dyDescent="0.35">
      <c r="O853" s="120"/>
      <c r="P853" s="120"/>
      <c r="Q853" s="120"/>
      <c r="R853" s="120"/>
      <c r="S853" s="120"/>
      <c r="AA853" s="43" t="s">
        <v>1355</v>
      </c>
      <c r="AB853" s="43" t="s">
        <v>1356</v>
      </c>
      <c r="AC853" s="43">
        <v>25</v>
      </c>
      <c r="AD853" s="43">
        <v>30</v>
      </c>
      <c r="AE853" s="43" t="s">
        <v>89</v>
      </c>
      <c r="AF853" s="43" t="s">
        <v>100</v>
      </c>
      <c r="AH853" s="43" t="s">
        <v>1356</v>
      </c>
      <c r="AJ853" s="43">
        <v>252332</v>
      </c>
    </row>
    <row r="854" spans="15:36" x14ac:dyDescent="0.35">
      <c r="O854" s="120"/>
      <c r="P854" s="120"/>
      <c r="Q854" s="120"/>
      <c r="R854" s="120"/>
      <c r="S854" s="120"/>
      <c r="AA854" s="43" t="s">
        <v>1357</v>
      </c>
      <c r="AB854" s="43" t="s">
        <v>1358</v>
      </c>
      <c r="AC854" s="43">
        <v>17</v>
      </c>
      <c r="AD854" s="43">
        <v>12</v>
      </c>
      <c r="AE854" s="43" t="s">
        <v>75</v>
      </c>
      <c r="AF854" s="43" t="s">
        <v>76</v>
      </c>
      <c r="AH854" s="43" t="s">
        <v>1358</v>
      </c>
      <c r="AJ854" s="43">
        <v>171984</v>
      </c>
    </row>
    <row r="855" spans="15:36" x14ac:dyDescent="0.35">
      <c r="O855" s="120"/>
      <c r="P855" s="120"/>
      <c r="Q855" s="120"/>
      <c r="R855" s="120"/>
      <c r="S855" s="120"/>
      <c r="AA855" s="43" t="s">
        <v>1359</v>
      </c>
      <c r="AB855" s="43" t="s">
        <v>1360</v>
      </c>
      <c r="AC855" s="43">
        <v>17</v>
      </c>
      <c r="AD855" s="43">
        <v>13</v>
      </c>
      <c r="AE855" s="43" t="s">
        <v>75</v>
      </c>
      <c r="AF855" s="43" t="s">
        <v>79</v>
      </c>
      <c r="AH855" s="43" t="s">
        <v>1360</v>
      </c>
      <c r="AJ855" s="43">
        <v>171997</v>
      </c>
    </row>
    <row r="856" spans="15:36" x14ac:dyDescent="0.35">
      <c r="O856" s="120"/>
      <c r="P856" s="120"/>
      <c r="Q856" s="120"/>
      <c r="R856" s="120"/>
      <c r="S856" s="120"/>
      <c r="AA856" s="43" t="s">
        <v>1361</v>
      </c>
      <c r="AB856" s="43" t="s">
        <v>1362</v>
      </c>
      <c r="AC856" s="43">
        <v>43</v>
      </c>
      <c r="AD856" s="43">
        <v>21</v>
      </c>
      <c r="AE856" s="43" t="s">
        <v>49</v>
      </c>
      <c r="AF856" s="43" t="s">
        <v>147</v>
      </c>
      <c r="AH856" s="43" t="s">
        <v>1362</v>
      </c>
      <c r="AJ856" s="43">
        <v>431541</v>
      </c>
    </row>
    <row r="857" spans="15:36" x14ac:dyDescent="0.35">
      <c r="O857" s="120"/>
      <c r="P857" s="120"/>
      <c r="Q857" s="120"/>
      <c r="R857" s="120"/>
      <c r="S857" s="120"/>
      <c r="AA857" s="43" t="s">
        <v>1363</v>
      </c>
      <c r="AB857" s="43" t="s">
        <v>1364</v>
      </c>
      <c r="AC857" s="43">
        <v>17</v>
      </c>
      <c r="AD857" s="43">
        <v>11</v>
      </c>
      <c r="AE857" s="43" t="s">
        <v>75</v>
      </c>
      <c r="AF857" s="43" t="s">
        <v>291</v>
      </c>
      <c r="AH857" s="43" t="s">
        <v>1364</v>
      </c>
      <c r="AJ857" s="43">
        <v>172001</v>
      </c>
    </row>
    <row r="858" spans="15:36" x14ac:dyDescent="0.35">
      <c r="O858" s="120"/>
      <c r="P858" s="120"/>
      <c r="Q858" s="120"/>
      <c r="R858" s="120"/>
      <c r="S858" s="120"/>
      <c r="AA858" s="43" t="s">
        <v>1365</v>
      </c>
      <c r="AB858" s="43" t="s">
        <v>1366</v>
      </c>
      <c r="AC858" s="43">
        <v>43</v>
      </c>
      <c r="AD858" s="43">
        <v>22</v>
      </c>
      <c r="AE858" s="43" t="s">
        <v>49</v>
      </c>
      <c r="AF858" s="43" t="s">
        <v>608</v>
      </c>
      <c r="AH858" s="43" t="s">
        <v>1366</v>
      </c>
      <c r="AJ858" s="43">
        <v>431554</v>
      </c>
    </row>
    <row r="859" spans="15:36" x14ac:dyDescent="0.35">
      <c r="O859" s="120"/>
      <c r="P859" s="120"/>
      <c r="Q859" s="120"/>
      <c r="R859" s="120"/>
      <c r="S859" s="120"/>
      <c r="AA859" s="43" t="s">
        <v>1367</v>
      </c>
      <c r="AB859" s="43" t="s">
        <v>1368</v>
      </c>
      <c r="AC859" s="43">
        <v>17</v>
      </c>
      <c r="AD859" s="43">
        <v>7</v>
      </c>
      <c r="AE859" s="43" t="s">
        <v>75</v>
      </c>
      <c r="AF859" s="43" t="s">
        <v>121</v>
      </c>
      <c r="AH859" s="43" t="s">
        <v>1368</v>
      </c>
      <c r="AJ859" s="43">
        <v>172018</v>
      </c>
    </row>
    <row r="860" spans="15:36" x14ac:dyDescent="0.35">
      <c r="O860" s="120"/>
      <c r="P860" s="120"/>
      <c r="Q860" s="120"/>
      <c r="R860" s="120"/>
      <c r="S860" s="120"/>
      <c r="AA860" s="43" t="s">
        <v>1369</v>
      </c>
      <c r="AB860" s="43" t="s">
        <v>1370</v>
      </c>
      <c r="AC860" s="43">
        <v>17</v>
      </c>
      <c r="AD860" s="43">
        <v>10</v>
      </c>
      <c r="AE860" s="43" t="s">
        <v>75</v>
      </c>
      <c r="AF860" s="43" t="s">
        <v>187</v>
      </c>
      <c r="AH860" s="43" t="s">
        <v>1370</v>
      </c>
      <c r="AJ860" s="43">
        <v>172023</v>
      </c>
    </row>
    <row r="861" spans="15:36" x14ac:dyDescent="0.35">
      <c r="O861" s="120"/>
      <c r="P861" s="120"/>
      <c r="Q861" s="120"/>
      <c r="R861" s="120"/>
      <c r="S861" s="120"/>
      <c r="AA861" s="43" t="s">
        <v>1371</v>
      </c>
      <c r="AB861" s="43" t="s">
        <v>1372</v>
      </c>
      <c r="AC861" s="43">
        <v>25</v>
      </c>
      <c r="AD861" s="43">
        <v>37</v>
      </c>
      <c r="AE861" s="43" t="s">
        <v>89</v>
      </c>
      <c r="AF861" s="43" t="s">
        <v>90</v>
      </c>
      <c r="AH861" s="43" t="s">
        <v>1372</v>
      </c>
      <c r="AJ861" s="43">
        <v>252347</v>
      </c>
    </row>
    <row r="862" spans="15:36" x14ac:dyDescent="0.35">
      <c r="O862" s="120"/>
      <c r="P862" s="120"/>
      <c r="Q862" s="120"/>
      <c r="R862" s="120"/>
      <c r="S862" s="120"/>
      <c r="AA862" s="43" t="s">
        <v>1373</v>
      </c>
      <c r="AB862" s="43" t="s">
        <v>1374</v>
      </c>
      <c r="AC862" s="43">
        <v>17</v>
      </c>
      <c r="AD862" s="43">
        <v>13</v>
      </c>
      <c r="AE862" s="43" t="s">
        <v>75</v>
      </c>
      <c r="AF862" s="43" t="s">
        <v>79</v>
      </c>
      <c r="AH862" s="43" t="s">
        <v>1374</v>
      </c>
      <c r="AJ862" s="43">
        <v>172044</v>
      </c>
    </row>
    <row r="863" spans="15:36" x14ac:dyDescent="0.35">
      <c r="O863" s="120"/>
      <c r="P863" s="120"/>
      <c r="Q863" s="120"/>
      <c r="R863" s="120"/>
      <c r="S863" s="120"/>
      <c r="AA863" s="43" t="s">
        <v>1375</v>
      </c>
      <c r="AB863" s="43" t="s">
        <v>1376</v>
      </c>
      <c r="AC863" s="43" t="s">
        <v>84</v>
      </c>
      <c r="AD863" s="43">
        <v>4</v>
      </c>
      <c r="AE863" s="43" t="s">
        <v>8</v>
      </c>
      <c r="AF863" s="43" t="s">
        <v>358</v>
      </c>
      <c r="AH863" s="43" t="s">
        <v>1376</v>
      </c>
      <c r="AJ863" s="43">
        <v>82900</v>
      </c>
    </row>
    <row r="864" spans="15:36" x14ac:dyDescent="0.35">
      <c r="O864" s="120"/>
      <c r="P864" s="120"/>
      <c r="Q864" s="120"/>
      <c r="R864" s="120"/>
      <c r="S864" s="120"/>
      <c r="AA864" s="43" t="s">
        <v>1377</v>
      </c>
      <c r="AB864" s="43" t="s">
        <v>1378</v>
      </c>
      <c r="AC864" s="43">
        <v>17</v>
      </c>
      <c r="AD864" s="43">
        <v>13</v>
      </c>
      <c r="AE864" s="43" t="s">
        <v>75</v>
      </c>
      <c r="AF864" s="43" t="s">
        <v>79</v>
      </c>
      <c r="AH864" s="43" t="s">
        <v>1378</v>
      </c>
      <c r="AJ864" s="43">
        <v>172057</v>
      </c>
    </row>
    <row r="865" spans="15:36" x14ac:dyDescent="0.35">
      <c r="O865" s="120"/>
      <c r="P865" s="120"/>
      <c r="Q865" s="120"/>
      <c r="R865" s="120"/>
      <c r="S865" s="120"/>
      <c r="AA865" s="43" t="s">
        <v>1379</v>
      </c>
      <c r="AB865" s="43" t="s">
        <v>1380</v>
      </c>
      <c r="AC865" s="43">
        <v>43</v>
      </c>
      <c r="AD865" s="43">
        <v>24</v>
      </c>
      <c r="AE865" s="43" t="s">
        <v>49</v>
      </c>
      <c r="AF865" s="43" t="s">
        <v>115</v>
      </c>
      <c r="AH865" s="43" t="s">
        <v>1380</v>
      </c>
      <c r="AJ865" s="43">
        <v>431567</v>
      </c>
    </row>
    <row r="866" spans="15:36" x14ac:dyDescent="0.35">
      <c r="O866" s="120"/>
      <c r="P866" s="120"/>
      <c r="Q866" s="120"/>
      <c r="R866" s="120"/>
      <c r="S866" s="120"/>
      <c r="AA866" s="43" t="s">
        <v>1381</v>
      </c>
      <c r="AB866" s="43" t="s">
        <v>1382</v>
      </c>
      <c r="AC866" s="43">
        <v>43</v>
      </c>
      <c r="AD866" s="43">
        <v>21</v>
      </c>
      <c r="AE866" s="43" t="s">
        <v>49</v>
      </c>
      <c r="AF866" s="43" t="s">
        <v>147</v>
      </c>
      <c r="AH866" s="43" t="s">
        <v>1382</v>
      </c>
      <c r="AJ866" s="43">
        <v>431573</v>
      </c>
    </row>
    <row r="867" spans="15:36" x14ac:dyDescent="0.35">
      <c r="O867" s="120"/>
      <c r="P867" s="120"/>
      <c r="Q867" s="120"/>
      <c r="R867" s="120"/>
      <c r="S867" s="120"/>
      <c r="AA867" s="43" t="s">
        <v>1383</v>
      </c>
      <c r="AB867" s="43" t="s">
        <v>1384</v>
      </c>
      <c r="AC867" s="43">
        <v>17</v>
      </c>
      <c r="AD867" s="43">
        <v>13</v>
      </c>
      <c r="AE867" s="43" t="s">
        <v>75</v>
      </c>
      <c r="AF867" s="43" t="s">
        <v>79</v>
      </c>
      <c r="AH867" s="43" t="s">
        <v>1384</v>
      </c>
      <c r="AJ867" s="43">
        <v>172039</v>
      </c>
    </row>
    <row r="868" spans="15:36" x14ac:dyDescent="0.35">
      <c r="O868" s="120"/>
      <c r="P868" s="120"/>
      <c r="Q868" s="120"/>
      <c r="R868" s="120"/>
      <c r="S868" s="120"/>
      <c r="AA868" s="43" t="s">
        <v>1385</v>
      </c>
      <c r="AB868" s="43" t="s">
        <v>1386</v>
      </c>
      <c r="AC868" s="43">
        <v>17</v>
      </c>
      <c r="AD868" s="43">
        <v>8</v>
      </c>
      <c r="AE868" s="43" t="s">
        <v>75</v>
      </c>
      <c r="AF868" s="43" t="s">
        <v>97</v>
      </c>
      <c r="AH868" s="43" t="s">
        <v>1386</v>
      </c>
      <c r="AJ868" s="43">
        <v>172060</v>
      </c>
    </row>
    <row r="869" spans="15:36" x14ac:dyDescent="0.35">
      <c r="O869" s="120"/>
      <c r="P869" s="120"/>
      <c r="Q869" s="120"/>
      <c r="R869" s="120"/>
      <c r="S869" s="120"/>
      <c r="AA869" s="43" t="s">
        <v>1387</v>
      </c>
      <c r="AB869" s="43" t="s">
        <v>1388</v>
      </c>
      <c r="AC869" s="43" t="s">
        <v>84</v>
      </c>
      <c r="AD869" s="43">
        <v>4</v>
      </c>
      <c r="AE869" s="43" t="s">
        <v>8</v>
      </c>
      <c r="AF869" s="43" t="s">
        <v>358</v>
      </c>
      <c r="AH869" s="43" t="s">
        <v>1388</v>
      </c>
      <c r="AJ869" s="43" t="s">
        <v>1389</v>
      </c>
    </row>
    <row r="870" spans="15:36" x14ac:dyDescent="0.35">
      <c r="O870" s="120"/>
      <c r="P870" s="120"/>
      <c r="Q870" s="120"/>
      <c r="R870" s="120"/>
      <c r="S870" s="120"/>
      <c r="AA870" s="43" t="s">
        <v>1390</v>
      </c>
      <c r="AB870" s="43" t="s">
        <v>1391</v>
      </c>
      <c r="AC870" s="43">
        <v>17</v>
      </c>
      <c r="AD870" s="43">
        <v>12</v>
      </c>
      <c r="AE870" s="43" t="s">
        <v>75</v>
      </c>
      <c r="AF870" s="43" t="s">
        <v>76</v>
      </c>
      <c r="AH870" s="43" t="s">
        <v>1391</v>
      </c>
      <c r="AJ870" s="43">
        <v>170144</v>
      </c>
    </row>
    <row r="871" spans="15:36" x14ac:dyDescent="0.35">
      <c r="O871" s="120"/>
      <c r="P871" s="120"/>
      <c r="Q871" s="120"/>
      <c r="R871" s="120"/>
      <c r="S871" s="120"/>
      <c r="AA871" s="43" t="s">
        <v>1392</v>
      </c>
      <c r="AB871" s="43" t="s">
        <v>1393</v>
      </c>
      <c r="AC871" s="43">
        <v>17</v>
      </c>
      <c r="AD871" s="43">
        <v>11</v>
      </c>
      <c r="AE871" s="43" t="s">
        <v>75</v>
      </c>
      <c r="AF871" s="43" t="s">
        <v>291</v>
      </c>
      <c r="AH871" s="43" t="s">
        <v>1393</v>
      </c>
      <c r="AJ871" s="43">
        <v>172082</v>
      </c>
    </row>
    <row r="872" spans="15:36" x14ac:dyDescent="0.35">
      <c r="O872" s="120"/>
      <c r="P872" s="120"/>
      <c r="Q872" s="120"/>
      <c r="R872" s="120"/>
      <c r="S872" s="120"/>
      <c r="AA872" s="43" t="s">
        <v>1394</v>
      </c>
      <c r="AB872" s="43" t="s">
        <v>1395</v>
      </c>
      <c r="AC872" s="43">
        <v>25</v>
      </c>
      <c r="AD872" s="43">
        <v>39</v>
      </c>
      <c r="AE872" s="43" t="s">
        <v>89</v>
      </c>
      <c r="AF872" s="43" t="s">
        <v>684</v>
      </c>
      <c r="AH872" s="43" t="s">
        <v>1395</v>
      </c>
      <c r="AJ872" s="43">
        <v>250432</v>
      </c>
    </row>
    <row r="873" spans="15:36" x14ac:dyDescent="0.35">
      <c r="O873" s="120"/>
      <c r="P873" s="120"/>
      <c r="Q873" s="120"/>
      <c r="R873" s="120"/>
      <c r="S873" s="120"/>
      <c r="AA873" s="43" t="s">
        <v>1396</v>
      </c>
      <c r="AB873" s="43" t="s">
        <v>1397</v>
      </c>
      <c r="AC873" s="43">
        <v>25</v>
      </c>
      <c r="AD873" s="43">
        <v>36</v>
      </c>
      <c r="AE873" s="43" t="s">
        <v>89</v>
      </c>
      <c r="AF873" s="43" t="s">
        <v>165</v>
      </c>
      <c r="AH873" s="43" t="s">
        <v>1397</v>
      </c>
      <c r="AJ873" s="43">
        <v>259010</v>
      </c>
    </row>
    <row r="874" spans="15:36" x14ac:dyDescent="0.35">
      <c r="O874" s="120"/>
      <c r="P874" s="120"/>
      <c r="Q874" s="120"/>
      <c r="R874" s="120"/>
      <c r="S874" s="120"/>
      <c r="AA874" s="43" t="s">
        <v>1398</v>
      </c>
      <c r="AB874" s="43" t="s">
        <v>1399</v>
      </c>
      <c r="AC874" s="43">
        <v>17</v>
      </c>
      <c r="AD874" s="43">
        <v>11</v>
      </c>
      <c r="AE874" s="43" t="s">
        <v>75</v>
      </c>
      <c r="AF874" s="43" t="s">
        <v>291</v>
      </c>
      <c r="AH874" s="43" t="s">
        <v>1399</v>
      </c>
      <c r="AJ874" s="43">
        <v>172076</v>
      </c>
    </row>
    <row r="875" spans="15:36" x14ac:dyDescent="0.35">
      <c r="O875" s="120"/>
      <c r="P875" s="120"/>
      <c r="Q875" s="120"/>
      <c r="R875" s="120"/>
      <c r="S875" s="120"/>
      <c r="AA875" s="43" t="s">
        <v>1400</v>
      </c>
      <c r="AB875" s="43" t="s">
        <v>1401</v>
      </c>
      <c r="AC875" s="43" t="s">
        <v>84</v>
      </c>
      <c r="AD875" s="43">
        <v>27</v>
      </c>
      <c r="AE875" s="43" t="s">
        <v>8</v>
      </c>
      <c r="AF875" s="43" t="s">
        <v>183</v>
      </c>
      <c r="AH875" s="43" t="s">
        <v>1401</v>
      </c>
      <c r="AJ875" s="43">
        <v>82922</v>
      </c>
    </row>
    <row r="876" spans="15:36" x14ac:dyDescent="0.35">
      <c r="O876" s="120"/>
      <c r="P876" s="120"/>
      <c r="Q876" s="120"/>
      <c r="R876" s="120"/>
      <c r="S876" s="120"/>
      <c r="AA876" s="43" t="s">
        <v>1402</v>
      </c>
      <c r="AB876" s="43" t="s">
        <v>1403</v>
      </c>
      <c r="AC876" s="43">
        <v>25</v>
      </c>
      <c r="AD876" s="43">
        <v>32</v>
      </c>
      <c r="AE876" s="43" t="s">
        <v>89</v>
      </c>
      <c r="AF876" s="43" t="s">
        <v>162</v>
      </c>
      <c r="AH876" s="43" t="s">
        <v>1403</v>
      </c>
      <c r="AJ876" s="43">
        <v>252385</v>
      </c>
    </row>
    <row r="877" spans="15:36" x14ac:dyDescent="0.35">
      <c r="O877" s="120"/>
      <c r="P877" s="120"/>
      <c r="Q877" s="120"/>
      <c r="R877" s="120"/>
      <c r="S877" s="120"/>
      <c r="AA877" s="43" t="s">
        <v>1404</v>
      </c>
      <c r="AB877" s="43" t="s">
        <v>1405</v>
      </c>
      <c r="AC877" s="43" t="s">
        <v>84</v>
      </c>
      <c r="AD877" s="43">
        <v>28</v>
      </c>
      <c r="AE877" s="43" t="s">
        <v>8</v>
      </c>
      <c r="AF877" s="43" t="s">
        <v>108</v>
      </c>
      <c r="AH877" s="43" t="s">
        <v>1405</v>
      </c>
      <c r="AJ877" s="43" t="s">
        <v>1406</v>
      </c>
    </row>
    <row r="878" spans="15:36" x14ac:dyDescent="0.35">
      <c r="O878" s="120"/>
      <c r="P878" s="120"/>
      <c r="Q878" s="120"/>
      <c r="R878" s="120"/>
      <c r="S878" s="120"/>
      <c r="AA878" s="43" t="s">
        <v>1407</v>
      </c>
      <c r="AB878" s="43" t="s">
        <v>1408</v>
      </c>
      <c r="AC878" s="43">
        <v>43</v>
      </c>
      <c r="AD878" s="43">
        <v>20</v>
      </c>
      <c r="AE878" s="43" t="s">
        <v>49</v>
      </c>
      <c r="AF878" s="43" t="s">
        <v>272</v>
      </c>
      <c r="AH878" s="43" t="s">
        <v>1408</v>
      </c>
      <c r="AJ878" s="43">
        <v>431589</v>
      </c>
    </row>
    <row r="879" spans="15:36" x14ac:dyDescent="0.35">
      <c r="O879" s="120"/>
      <c r="P879" s="120"/>
      <c r="Q879" s="120"/>
      <c r="R879" s="120"/>
      <c r="S879" s="120"/>
      <c r="AA879" s="43" t="s">
        <v>1409</v>
      </c>
      <c r="AB879" s="43" t="s">
        <v>1410</v>
      </c>
      <c r="AC879" s="43">
        <v>25</v>
      </c>
      <c r="AD879" s="43">
        <v>34</v>
      </c>
      <c r="AE879" s="43" t="s">
        <v>89</v>
      </c>
      <c r="AF879" s="43" t="s">
        <v>197</v>
      </c>
      <c r="AH879" s="43" t="s">
        <v>1410</v>
      </c>
      <c r="AJ879" s="43">
        <v>252402</v>
      </c>
    </row>
    <row r="880" spans="15:36" x14ac:dyDescent="0.35">
      <c r="O880" s="120"/>
      <c r="P880" s="120"/>
      <c r="Q880" s="120"/>
      <c r="R880" s="120"/>
      <c r="S880" s="120"/>
      <c r="AA880" s="43" t="s">
        <v>1411</v>
      </c>
      <c r="AB880" s="43" t="s">
        <v>1412</v>
      </c>
      <c r="AC880" s="43">
        <v>17</v>
      </c>
      <c r="AD880" s="43">
        <v>7</v>
      </c>
      <c r="AE880" s="43" t="s">
        <v>75</v>
      </c>
      <c r="AF880" s="43" t="s">
        <v>121</v>
      </c>
      <c r="AH880" s="43" t="s">
        <v>1412</v>
      </c>
      <c r="AJ880" s="43">
        <v>171707</v>
      </c>
    </row>
    <row r="881" spans="15:36" x14ac:dyDescent="0.35">
      <c r="O881" s="120"/>
      <c r="P881" s="120"/>
      <c r="Q881" s="120"/>
      <c r="R881" s="120"/>
      <c r="S881" s="120"/>
      <c r="AA881" s="43" t="s">
        <v>1413</v>
      </c>
      <c r="AB881" s="43" t="s">
        <v>1414</v>
      </c>
      <c r="AC881" s="43">
        <v>43</v>
      </c>
      <c r="AD881" s="43">
        <v>20</v>
      </c>
      <c r="AE881" s="43" t="s">
        <v>49</v>
      </c>
      <c r="AF881" s="43" t="s">
        <v>272</v>
      </c>
      <c r="AH881" s="43" t="s">
        <v>1414</v>
      </c>
      <c r="AJ881" s="43">
        <v>431592</v>
      </c>
    </row>
    <row r="882" spans="15:36" x14ac:dyDescent="0.35">
      <c r="O882" s="120"/>
      <c r="P882" s="120"/>
      <c r="Q882" s="120"/>
      <c r="R882" s="120"/>
      <c r="S882" s="120"/>
      <c r="AA882" s="43" t="s">
        <v>1415</v>
      </c>
      <c r="AB882" s="43" t="s">
        <v>1416</v>
      </c>
      <c r="AC882" s="43" t="s">
        <v>84</v>
      </c>
      <c r="AD882" s="43">
        <v>3</v>
      </c>
      <c r="AE882" s="43" t="s">
        <v>8</v>
      </c>
      <c r="AF882" s="43" t="s">
        <v>71</v>
      </c>
      <c r="AH882" s="43" t="s">
        <v>1416</v>
      </c>
      <c r="AJ882" s="43" t="s">
        <v>1417</v>
      </c>
    </row>
    <row r="883" spans="15:36" x14ac:dyDescent="0.35">
      <c r="O883" s="120"/>
      <c r="P883" s="120"/>
      <c r="Q883" s="120"/>
      <c r="R883" s="120"/>
      <c r="S883" s="120"/>
      <c r="AA883" s="43" t="s">
        <v>1418</v>
      </c>
      <c r="AB883" s="43" t="s">
        <v>1419</v>
      </c>
      <c r="AC883" s="43" t="s">
        <v>84</v>
      </c>
      <c r="AD883" s="43">
        <v>2</v>
      </c>
      <c r="AE883" s="43" t="s">
        <v>8</v>
      </c>
      <c r="AF883" s="43" t="s">
        <v>85</v>
      </c>
      <c r="AH883" s="43" t="s">
        <v>1419</v>
      </c>
      <c r="AJ883" s="43" t="s">
        <v>1420</v>
      </c>
    </row>
    <row r="884" spans="15:36" x14ac:dyDescent="0.35">
      <c r="O884" s="120"/>
      <c r="P884" s="120"/>
      <c r="Q884" s="120"/>
      <c r="R884" s="120"/>
      <c r="S884" s="120"/>
      <c r="AA884" s="43" t="s">
        <v>1421</v>
      </c>
      <c r="AB884" s="43" t="s">
        <v>1422</v>
      </c>
      <c r="AC884" s="43">
        <v>17</v>
      </c>
      <c r="AD884" s="43">
        <v>13</v>
      </c>
      <c r="AE884" s="43" t="s">
        <v>75</v>
      </c>
      <c r="AF884" s="43" t="s">
        <v>79</v>
      </c>
      <c r="AH884" s="43" t="s">
        <v>1422</v>
      </c>
      <c r="AJ884" s="43">
        <v>172095</v>
      </c>
    </row>
    <row r="885" spans="15:36" x14ac:dyDescent="0.35">
      <c r="O885" s="120"/>
      <c r="P885" s="120"/>
      <c r="Q885" s="120"/>
      <c r="R885" s="120"/>
      <c r="S885" s="120"/>
      <c r="AA885" s="43" t="s">
        <v>1423</v>
      </c>
      <c r="AB885" s="43" t="s">
        <v>1424</v>
      </c>
      <c r="AC885" s="43">
        <v>43</v>
      </c>
      <c r="AD885" s="43">
        <v>15</v>
      </c>
      <c r="AE885" s="43" t="s">
        <v>49</v>
      </c>
      <c r="AF885" s="43" t="s">
        <v>68</v>
      </c>
      <c r="AH885" s="43" t="s">
        <v>1424</v>
      </c>
      <c r="AJ885" s="43">
        <v>431606</v>
      </c>
    </row>
    <row r="886" spans="15:36" x14ac:dyDescent="0.35">
      <c r="O886" s="120"/>
      <c r="P886" s="120"/>
      <c r="Q886" s="120"/>
      <c r="R886" s="120"/>
      <c r="S886" s="120"/>
      <c r="AA886" s="43" t="s">
        <v>1425</v>
      </c>
      <c r="AB886" s="43" t="s">
        <v>1426</v>
      </c>
      <c r="AC886" s="43" t="s">
        <v>84</v>
      </c>
      <c r="AD886" s="43">
        <v>3</v>
      </c>
      <c r="AE886" s="43" t="s">
        <v>8</v>
      </c>
      <c r="AF886" s="43" t="s">
        <v>71</v>
      </c>
      <c r="AH886" s="43" t="s">
        <v>1426</v>
      </c>
      <c r="AJ886" s="43" t="s">
        <v>1427</v>
      </c>
    </row>
    <row r="887" spans="15:36" x14ac:dyDescent="0.35">
      <c r="O887" s="120"/>
      <c r="P887" s="120"/>
      <c r="Q887" s="120"/>
      <c r="R887" s="120"/>
      <c r="S887" s="120"/>
      <c r="AA887" s="43" t="s">
        <v>1428</v>
      </c>
      <c r="AB887" s="43" t="s">
        <v>1429</v>
      </c>
      <c r="AC887" s="43">
        <v>43</v>
      </c>
      <c r="AD887" s="43">
        <v>15</v>
      </c>
      <c r="AE887" s="43" t="s">
        <v>49</v>
      </c>
      <c r="AF887" s="43" t="s">
        <v>68</v>
      </c>
      <c r="AH887" s="43" t="s">
        <v>1429</v>
      </c>
      <c r="AJ887" s="43">
        <v>431613</v>
      </c>
    </row>
    <row r="888" spans="15:36" x14ac:dyDescent="0.35">
      <c r="O888" s="120"/>
      <c r="P888" s="120"/>
      <c r="Q888" s="120"/>
      <c r="R888" s="120"/>
      <c r="S888" s="120"/>
      <c r="AA888" s="43" t="s">
        <v>1430</v>
      </c>
      <c r="AB888" s="43" t="s">
        <v>1431</v>
      </c>
      <c r="AC888" s="43">
        <v>25</v>
      </c>
      <c r="AD888" s="43">
        <v>35</v>
      </c>
      <c r="AE888" s="43" t="s">
        <v>89</v>
      </c>
      <c r="AF888" s="43" t="s">
        <v>211</v>
      </c>
      <c r="AH888" s="43" t="s">
        <v>1431</v>
      </c>
      <c r="AJ888" s="43">
        <v>259062</v>
      </c>
    </row>
    <row r="889" spans="15:36" x14ac:dyDescent="0.35">
      <c r="O889" s="120"/>
      <c r="P889" s="120"/>
      <c r="Q889" s="120"/>
      <c r="R889" s="120"/>
      <c r="S889" s="120"/>
      <c r="AA889" s="43" t="s">
        <v>1432</v>
      </c>
      <c r="AB889" s="43" t="s">
        <v>1433</v>
      </c>
      <c r="AC889" s="43">
        <v>25</v>
      </c>
      <c r="AD889" s="43">
        <v>35</v>
      </c>
      <c r="AE889" s="43" t="s">
        <v>89</v>
      </c>
      <c r="AF889" s="43" t="s">
        <v>211</v>
      </c>
      <c r="AH889" s="43" t="s">
        <v>1433</v>
      </c>
      <c r="AJ889" s="43">
        <v>252398</v>
      </c>
    </row>
    <row r="890" spans="15:36" x14ac:dyDescent="0.35">
      <c r="O890" s="120"/>
      <c r="P890" s="120"/>
      <c r="Q890" s="120"/>
      <c r="R890" s="120"/>
      <c r="S890" s="120"/>
      <c r="AA890" s="43" t="s">
        <v>1434</v>
      </c>
      <c r="AB890" s="43" t="s">
        <v>1435</v>
      </c>
      <c r="AC890" s="43">
        <v>43</v>
      </c>
      <c r="AD890" s="43">
        <v>16</v>
      </c>
      <c r="AE890" s="43" t="s">
        <v>49</v>
      </c>
      <c r="AF890" s="43" t="s">
        <v>344</v>
      </c>
      <c r="AH890" s="43" t="s">
        <v>1435</v>
      </c>
      <c r="AJ890" s="43">
        <v>431628</v>
      </c>
    </row>
    <row r="891" spans="15:36" x14ac:dyDescent="0.35">
      <c r="O891" s="120"/>
      <c r="P891" s="120"/>
      <c r="Q891" s="120"/>
      <c r="R891" s="120"/>
      <c r="S891" s="120"/>
      <c r="AA891" s="43" t="s">
        <v>1436</v>
      </c>
      <c r="AB891" s="43" t="s">
        <v>1437</v>
      </c>
      <c r="AC891" s="43">
        <v>25</v>
      </c>
      <c r="AD891" s="43">
        <v>35</v>
      </c>
      <c r="AE891" s="43" t="s">
        <v>89</v>
      </c>
      <c r="AF891" s="43" t="s">
        <v>211</v>
      </c>
      <c r="AH891" s="43" t="s">
        <v>1437</v>
      </c>
      <c r="AJ891" s="43">
        <v>259097</v>
      </c>
    </row>
    <row r="892" spans="15:36" x14ac:dyDescent="0.35">
      <c r="O892" s="120"/>
      <c r="P892" s="120"/>
      <c r="Q892" s="120"/>
      <c r="R892" s="120"/>
      <c r="S892" s="120"/>
      <c r="AA892" s="43" t="s">
        <v>1438</v>
      </c>
      <c r="AB892" s="43" t="s">
        <v>1439</v>
      </c>
      <c r="AC892" s="43" t="s">
        <v>84</v>
      </c>
      <c r="AD892" s="43">
        <v>27</v>
      </c>
      <c r="AE892" s="43" t="s">
        <v>8</v>
      </c>
      <c r="AF892" s="43" t="s">
        <v>183</v>
      </c>
      <c r="AH892" s="43" t="s">
        <v>1439</v>
      </c>
      <c r="AJ892" s="43" t="s">
        <v>1440</v>
      </c>
    </row>
    <row r="893" spans="15:36" x14ac:dyDescent="0.35">
      <c r="O893" s="120"/>
      <c r="P893" s="120"/>
      <c r="Q893" s="120"/>
      <c r="R893" s="120"/>
      <c r="S893" s="120"/>
      <c r="AA893" s="43" t="s">
        <v>1441</v>
      </c>
      <c r="AB893" s="43" t="s">
        <v>1442</v>
      </c>
      <c r="AC893" s="43">
        <v>43</v>
      </c>
      <c r="AD893" s="43">
        <v>18</v>
      </c>
      <c r="AE893" s="43" t="s">
        <v>49</v>
      </c>
      <c r="AF893" s="43" t="s">
        <v>275</v>
      </c>
      <c r="AH893" s="43" t="s">
        <v>1442</v>
      </c>
      <c r="AJ893" s="43">
        <v>431634</v>
      </c>
    </row>
    <row r="894" spans="15:36" x14ac:dyDescent="0.35">
      <c r="O894" s="120"/>
      <c r="P894" s="120"/>
      <c r="Q894" s="120"/>
      <c r="R894" s="120"/>
      <c r="S894" s="120"/>
      <c r="AA894" s="43" t="s">
        <v>1443</v>
      </c>
      <c r="AB894" s="43" t="s">
        <v>1444</v>
      </c>
      <c r="AC894" s="43">
        <v>17</v>
      </c>
      <c r="AD894" s="43">
        <v>12</v>
      </c>
      <c r="AE894" s="43" t="s">
        <v>75</v>
      </c>
      <c r="AF894" s="43" t="s">
        <v>76</v>
      </c>
      <c r="AH894" s="43" t="s">
        <v>1444</v>
      </c>
      <c r="AJ894" s="43">
        <v>172109</v>
      </c>
    </row>
    <row r="895" spans="15:36" x14ac:dyDescent="0.35">
      <c r="O895" s="120"/>
      <c r="P895" s="120"/>
      <c r="Q895" s="120"/>
      <c r="R895" s="120"/>
      <c r="S895" s="120"/>
      <c r="AA895" s="43" t="s">
        <v>1445</v>
      </c>
      <c r="AB895" s="43" t="s">
        <v>1446</v>
      </c>
      <c r="AC895" s="43">
        <v>25</v>
      </c>
      <c r="AD895" s="43">
        <v>32</v>
      </c>
      <c r="AE895" s="43" t="s">
        <v>89</v>
      </c>
      <c r="AF895" s="43" t="s">
        <v>162</v>
      </c>
      <c r="AH895" s="43" t="s">
        <v>1446</v>
      </c>
      <c r="AJ895" s="43">
        <v>252424</v>
      </c>
    </row>
    <row r="896" spans="15:36" x14ac:dyDescent="0.35">
      <c r="O896" s="120"/>
      <c r="P896" s="120"/>
      <c r="Q896" s="120"/>
      <c r="R896" s="120"/>
      <c r="S896" s="120"/>
      <c r="AA896" s="43" t="s">
        <v>1447</v>
      </c>
      <c r="AB896" s="43" t="s">
        <v>1448</v>
      </c>
      <c r="AC896" s="43">
        <v>17</v>
      </c>
      <c r="AD896" s="43">
        <v>13</v>
      </c>
      <c r="AE896" s="43" t="s">
        <v>75</v>
      </c>
      <c r="AF896" s="43" t="s">
        <v>79</v>
      </c>
      <c r="AH896" s="43" t="s">
        <v>1448</v>
      </c>
      <c r="AJ896" s="43">
        <v>172116</v>
      </c>
    </row>
    <row r="897" spans="15:36" x14ac:dyDescent="0.35">
      <c r="O897" s="120"/>
      <c r="P897" s="120"/>
      <c r="Q897" s="120"/>
      <c r="R897" s="120"/>
      <c r="S897" s="120"/>
      <c r="AA897" s="43" t="s">
        <v>1449</v>
      </c>
      <c r="AB897" s="43" t="s">
        <v>1450</v>
      </c>
      <c r="AC897" s="43">
        <v>43</v>
      </c>
      <c r="AD897" s="43">
        <v>14</v>
      </c>
      <c r="AE897" s="43" t="s">
        <v>49</v>
      </c>
      <c r="AF897" s="43" t="s">
        <v>464</v>
      </c>
      <c r="AH897" s="43" t="s">
        <v>1450</v>
      </c>
      <c r="AJ897" s="43">
        <v>431649</v>
      </c>
    </row>
    <row r="898" spans="15:36" x14ac:dyDescent="0.35">
      <c r="O898" s="120"/>
      <c r="P898" s="120"/>
      <c r="Q898" s="120"/>
      <c r="R898" s="120"/>
      <c r="S898" s="120"/>
      <c r="AA898" s="43" t="s">
        <v>1451</v>
      </c>
      <c r="AB898" s="43" t="s">
        <v>1452</v>
      </c>
      <c r="AC898" s="43" t="s">
        <v>84</v>
      </c>
      <c r="AD898" s="43">
        <v>6</v>
      </c>
      <c r="AE898" s="43" t="s">
        <v>8</v>
      </c>
      <c r="AF898" s="43" t="s">
        <v>173</v>
      </c>
      <c r="AH898" s="43" t="s">
        <v>1452</v>
      </c>
      <c r="AJ898" s="43" t="s">
        <v>1453</v>
      </c>
    </row>
    <row r="899" spans="15:36" x14ac:dyDescent="0.35">
      <c r="O899" s="120"/>
      <c r="P899" s="120"/>
      <c r="Q899" s="120"/>
      <c r="R899" s="120"/>
      <c r="S899" s="120"/>
      <c r="AA899" s="43" t="s">
        <v>1454</v>
      </c>
      <c r="AB899" s="43" t="s">
        <v>1455</v>
      </c>
      <c r="AC899" s="43">
        <v>17</v>
      </c>
      <c r="AD899" s="43">
        <v>6</v>
      </c>
      <c r="AE899" s="43" t="s">
        <v>75</v>
      </c>
      <c r="AF899" s="43" t="s">
        <v>173</v>
      </c>
      <c r="AH899" s="43" t="s">
        <v>1455</v>
      </c>
      <c r="AJ899" s="43">
        <v>172121</v>
      </c>
    </row>
    <row r="900" spans="15:36" x14ac:dyDescent="0.35">
      <c r="O900" s="120"/>
      <c r="P900" s="120"/>
      <c r="Q900" s="120"/>
      <c r="R900" s="120"/>
      <c r="S900" s="120"/>
      <c r="AA900" s="43" t="s">
        <v>1456</v>
      </c>
      <c r="AB900" s="43" t="s">
        <v>1457</v>
      </c>
      <c r="AC900" s="43">
        <v>17</v>
      </c>
      <c r="AD900" s="43">
        <v>10</v>
      </c>
      <c r="AE900" s="43" t="s">
        <v>75</v>
      </c>
      <c r="AF900" s="43" t="s">
        <v>187</v>
      </c>
      <c r="AH900" s="43" t="s">
        <v>1457</v>
      </c>
      <c r="AJ900" s="43">
        <v>172137</v>
      </c>
    </row>
    <row r="901" spans="15:36" x14ac:dyDescent="0.35">
      <c r="O901" s="120"/>
      <c r="P901" s="120"/>
      <c r="Q901" s="120"/>
      <c r="R901" s="120"/>
      <c r="S901" s="120"/>
      <c r="AA901" s="43" t="s">
        <v>1458</v>
      </c>
      <c r="AB901" s="43" t="s">
        <v>1459</v>
      </c>
      <c r="AC901" s="43">
        <v>25</v>
      </c>
      <c r="AD901" s="43">
        <v>38</v>
      </c>
      <c r="AE901" s="43" t="s">
        <v>89</v>
      </c>
      <c r="AF901" s="43" t="s">
        <v>220</v>
      </c>
      <c r="AH901" s="43" t="s">
        <v>1459</v>
      </c>
      <c r="AJ901" s="43">
        <v>252430</v>
      </c>
    </row>
    <row r="902" spans="15:36" x14ac:dyDescent="0.35">
      <c r="O902" s="120"/>
      <c r="P902" s="120"/>
      <c r="Q902" s="120"/>
      <c r="R902" s="120"/>
      <c r="S902" s="120"/>
      <c r="AA902" s="43" t="s">
        <v>1460</v>
      </c>
      <c r="AB902" s="43" t="s">
        <v>1461</v>
      </c>
      <c r="AC902" s="43">
        <v>43</v>
      </c>
      <c r="AD902" s="43">
        <v>15</v>
      </c>
      <c r="AE902" s="43" t="s">
        <v>49</v>
      </c>
      <c r="AF902" s="43" t="s">
        <v>68</v>
      </c>
      <c r="AH902" s="43" t="s">
        <v>1461</v>
      </c>
      <c r="AJ902" s="43">
        <v>431652</v>
      </c>
    </row>
    <row r="903" spans="15:36" x14ac:dyDescent="0.35">
      <c r="O903" s="120"/>
      <c r="P903" s="120"/>
      <c r="Q903" s="120"/>
      <c r="R903" s="120"/>
      <c r="S903" s="120"/>
      <c r="AA903" s="43" t="s">
        <v>1462</v>
      </c>
      <c r="AB903" s="43" t="s">
        <v>1463</v>
      </c>
      <c r="AC903" s="43">
        <v>17</v>
      </c>
      <c r="AD903" s="43">
        <v>12</v>
      </c>
      <c r="AE903" s="43" t="s">
        <v>75</v>
      </c>
      <c r="AF903" s="43" t="s">
        <v>76</v>
      </c>
      <c r="AH903" s="43" t="s">
        <v>1463</v>
      </c>
      <c r="AJ903" s="43">
        <v>172142</v>
      </c>
    </row>
    <row r="904" spans="15:36" x14ac:dyDescent="0.35">
      <c r="O904" s="120"/>
      <c r="P904" s="120"/>
      <c r="Q904" s="120"/>
      <c r="R904" s="120"/>
      <c r="S904" s="120"/>
      <c r="AA904" s="43" t="s">
        <v>1464</v>
      </c>
      <c r="AB904" s="43" t="s">
        <v>1465</v>
      </c>
      <c r="AC904" s="43">
        <v>17</v>
      </c>
      <c r="AD904" s="43">
        <v>9</v>
      </c>
      <c r="AE904" s="43" t="s">
        <v>75</v>
      </c>
      <c r="AF904" s="43" t="s">
        <v>105</v>
      </c>
      <c r="AH904" s="43" t="s">
        <v>1465</v>
      </c>
      <c r="AJ904" s="43">
        <v>172155</v>
      </c>
    </row>
    <row r="905" spans="15:36" x14ac:dyDescent="0.35">
      <c r="O905" s="120"/>
      <c r="P905" s="120"/>
      <c r="Q905" s="120"/>
      <c r="R905" s="120"/>
      <c r="S905" s="120"/>
      <c r="AA905" s="43" t="s">
        <v>1466</v>
      </c>
      <c r="AB905" s="43" t="s">
        <v>1467</v>
      </c>
      <c r="AC905" s="43" t="s">
        <v>84</v>
      </c>
      <c r="AD905" s="43">
        <v>28</v>
      </c>
      <c r="AE905" s="43" t="s">
        <v>8</v>
      </c>
      <c r="AF905" s="43" t="s">
        <v>108</v>
      </c>
      <c r="AH905" s="43" t="s">
        <v>1467</v>
      </c>
      <c r="AJ905" s="43">
        <v>82994</v>
      </c>
    </row>
    <row r="906" spans="15:36" x14ac:dyDescent="0.35">
      <c r="O906" s="120"/>
      <c r="P906" s="120"/>
      <c r="Q906" s="120"/>
      <c r="R906" s="120"/>
      <c r="S906" s="120"/>
      <c r="AA906" s="43" t="s">
        <v>1468</v>
      </c>
      <c r="AB906" s="43" t="s">
        <v>1469</v>
      </c>
      <c r="AC906" s="43">
        <v>17</v>
      </c>
      <c r="AD906" s="43">
        <v>12</v>
      </c>
      <c r="AE906" s="43" t="s">
        <v>75</v>
      </c>
      <c r="AF906" s="43" t="s">
        <v>76</v>
      </c>
      <c r="AH906" s="43" t="s">
        <v>1469</v>
      </c>
      <c r="AJ906" s="43">
        <v>172174</v>
      </c>
    </row>
    <row r="907" spans="15:36" x14ac:dyDescent="0.35">
      <c r="O907" s="120"/>
      <c r="P907" s="120"/>
      <c r="Q907" s="120"/>
      <c r="R907" s="120"/>
      <c r="S907" s="120"/>
      <c r="AA907" s="43" t="s">
        <v>1470</v>
      </c>
      <c r="AB907" s="43" t="s">
        <v>1471</v>
      </c>
      <c r="AC907" s="43">
        <v>17</v>
      </c>
      <c r="AD907" s="43">
        <v>9</v>
      </c>
      <c r="AE907" s="43" t="s">
        <v>75</v>
      </c>
      <c r="AF907" s="43" t="s">
        <v>105</v>
      </c>
      <c r="AH907" s="43" t="s">
        <v>1471</v>
      </c>
      <c r="AJ907" s="43">
        <v>172168</v>
      </c>
    </row>
    <row r="908" spans="15:36" x14ac:dyDescent="0.35">
      <c r="O908" s="120"/>
      <c r="P908" s="120"/>
      <c r="Q908" s="120"/>
      <c r="R908" s="120"/>
      <c r="S908" s="120"/>
      <c r="AA908" s="43" t="s">
        <v>1472</v>
      </c>
      <c r="AB908" s="43" t="s">
        <v>1473</v>
      </c>
      <c r="AC908" s="43" t="s">
        <v>84</v>
      </c>
      <c r="AD908" s="43">
        <v>2</v>
      </c>
      <c r="AE908" s="43" t="s">
        <v>8</v>
      </c>
      <c r="AF908" s="43" t="s">
        <v>85</v>
      </c>
      <c r="AH908" s="43" t="s">
        <v>1473</v>
      </c>
      <c r="AJ908" s="43" t="s">
        <v>1474</v>
      </c>
    </row>
    <row r="909" spans="15:36" x14ac:dyDescent="0.35">
      <c r="O909" s="120"/>
      <c r="P909" s="120"/>
      <c r="Q909" s="120"/>
      <c r="R909" s="120"/>
      <c r="S909" s="120"/>
      <c r="AA909" s="43" t="s">
        <v>1475</v>
      </c>
      <c r="AB909" s="43" t="s">
        <v>1476</v>
      </c>
      <c r="AC909" s="43" t="s">
        <v>84</v>
      </c>
      <c r="AD909" s="43">
        <v>4</v>
      </c>
      <c r="AE909" s="43" t="s">
        <v>8</v>
      </c>
      <c r="AF909" s="43" t="s">
        <v>358</v>
      </c>
      <c r="AH909" s="43" t="s">
        <v>1476</v>
      </c>
      <c r="AJ909" s="43" t="s">
        <v>1477</v>
      </c>
    </row>
    <row r="910" spans="15:36" x14ac:dyDescent="0.35">
      <c r="O910" s="120"/>
      <c r="P910" s="120"/>
      <c r="Q910" s="120"/>
      <c r="R910" s="120"/>
      <c r="S910" s="120"/>
      <c r="AA910" s="43" t="s">
        <v>1478</v>
      </c>
      <c r="AB910" s="43" t="s">
        <v>1479</v>
      </c>
      <c r="AC910" s="43">
        <v>17</v>
      </c>
      <c r="AD910" s="43">
        <v>41</v>
      </c>
      <c r="AE910" s="43" t="s">
        <v>75</v>
      </c>
      <c r="AF910" s="43" t="s">
        <v>589</v>
      </c>
      <c r="AH910" s="43" t="s">
        <v>1479</v>
      </c>
      <c r="AJ910" s="43">
        <v>172180</v>
      </c>
    </row>
    <row r="911" spans="15:36" x14ac:dyDescent="0.35">
      <c r="O911" s="120"/>
      <c r="P911" s="120"/>
      <c r="Q911" s="120"/>
      <c r="R911" s="120"/>
      <c r="S911" s="120"/>
      <c r="AA911" s="43" t="s">
        <v>1480</v>
      </c>
      <c r="AB911" s="43" t="s">
        <v>1481</v>
      </c>
      <c r="AC911" s="43">
        <v>17</v>
      </c>
      <c r="AD911" s="43">
        <v>6</v>
      </c>
      <c r="AE911" s="43" t="s">
        <v>75</v>
      </c>
      <c r="AF911" s="43" t="s">
        <v>173</v>
      </c>
      <c r="AH911" s="43" t="s">
        <v>1481</v>
      </c>
      <c r="AJ911" s="43">
        <v>172207</v>
      </c>
    </row>
    <row r="912" spans="15:36" x14ac:dyDescent="0.35">
      <c r="O912" s="120"/>
      <c r="P912" s="120"/>
      <c r="Q912" s="120"/>
      <c r="R912" s="120"/>
      <c r="S912" s="120"/>
      <c r="AA912" s="43" t="s">
        <v>1482</v>
      </c>
      <c r="AB912" s="43" t="s">
        <v>1483</v>
      </c>
      <c r="AC912" s="43">
        <v>17</v>
      </c>
      <c r="AD912" s="43">
        <v>12</v>
      </c>
      <c r="AE912" s="43" t="s">
        <v>75</v>
      </c>
      <c r="AF912" s="43" t="s">
        <v>76</v>
      </c>
      <c r="AH912" s="43" t="s">
        <v>1483</v>
      </c>
      <c r="AJ912" s="43">
        <v>172214</v>
      </c>
    </row>
    <row r="913" spans="15:36" x14ac:dyDescent="0.35">
      <c r="O913" s="120"/>
      <c r="P913" s="120"/>
      <c r="Q913" s="120"/>
      <c r="R913" s="120"/>
      <c r="S913" s="120"/>
      <c r="AA913" s="43" t="s">
        <v>1484</v>
      </c>
      <c r="AB913" s="43" t="s">
        <v>1485</v>
      </c>
      <c r="AC913" s="43" t="s">
        <v>84</v>
      </c>
      <c r="AD913" s="43">
        <v>17</v>
      </c>
      <c r="AE913" s="43" t="s">
        <v>8</v>
      </c>
      <c r="AF913" s="43" t="s">
        <v>93</v>
      </c>
      <c r="AH913" s="43" t="s">
        <v>1485</v>
      </c>
      <c r="AJ913" s="43" t="s">
        <v>1486</v>
      </c>
    </row>
    <row r="914" spans="15:36" x14ac:dyDescent="0.35">
      <c r="O914" s="120"/>
      <c r="P914" s="120"/>
      <c r="Q914" s="120"/>
      <c r="R914" s="120"/>
      <c r="S914" s="120"/>
      <c r="AA914" s="43" t="s">
        <v>1487</v>
      </c>
      <c r="AB914" s="43" t="s">
        <v>1488</v>
      </c>
      <c r="AC914" s="43">
        <v>25</v>
      </c>
      <c r="AD914" s="43">
        <v>32</v>
      </c>
      <c r="AE914" s="43" t="s">
        <v>89</v>
      </c>
      <c r="AF914" s="43" t="s">
        <v>162</v>
      </c>
      <c r="AH914" s="43" t="s">
        <v>1488</v>
      </c>
      <c r="AJ914" s="43">
        <v>252445</v>
      </c>
    </row>
    <row r="915" spans="15:36" x14ac:dyDescent="0.35">
      <c r="O915" s="120"/>
      <c r="P915" s="120"/>
      <c r="Q915" s="120"/>
      <c r="R915" s="120"/>
      <c r="S915" s="120"/>
      <c r="AA915" s="43" t="s">
        <v>1489</v>
      </c>
      <c r="AB915" s="43" t="s">
        <v>1490</v>
      </c>
      <c r="AC915" s="43">
        <v>17</v>
      </c>
      <c r="AD915" s="43">
        <v>12</v>
      </c>
      <c r="AE915" s="43" t="s">
        <v>75</v>
      </c>
      <c r="AF915" s="43" t="s">
        <v>76</v>
      </c>
      <c r="AH915" s="43" t="s">
        <v>1490</v>
      </c>
      <c r="AJ915" s="43">
        <v>172235</v>
      </c>
    </row>
    <row r="916" spans="15:36" x14ac:dyDescent="0.35">
      <c r="O916" s="120"/>
      <c r="P916" s="120"/>
      <c r="Q916" s="120"/>
      <c r="R916" s="120"/>
      <c r="S916" s="120"/>
      <c r="AA916" s="43" t="s">
        <v>1491</v>
      </c>
      <c r="AB916" s="43" t="s">
        <v>1492</v>
      </c>
      <c r="AC916" s="43">
        <v>43</v>
      </c>
      <c r="AD916" s="43">
        <v>25</v>
      </c>
      <c r="AE916" s="43" t="s">
        <v>49</v>
      </c>
      <c r="AF916" s="43" t="s">
        <v>62</v>
      </c>
      <c r="AH916" s="43" t="s">
        <v>1492</v>
      </c>
      <c r="AJ916" s="43">
        <v>431750</v>
      </c>
    </row>
    <row r="917" spans="15:36" x14ac:dyDescent="0.35">
      <c r="O917" s="120"/>
      <c r="P917" s="120"/>
      <c r="Q917" s="120"/>
      <c r="R917" s="120"/>
      <c r="S917" s="120"/>
      <c r="AA917" s="43" t="s">
        <v>1493</v>
      </c>
      <c r="AB917" s="43" t="s">
        <v>1494</v>
      </c>
      <c r="AC917" s="43" t="s">
        <v>84</v>
      </c>
      <c r="AD917" s="43">
        <v>3</v>
      </c>
      <c r="AE917" s="43" t="s">
        <v>8</v>
      </c>
      <c r="AF917" s="43" t="s">
        <v>71</v>
      </c>
      <c r="AH917" s="43" t="s">
        <v>1494</v>
      </c>
      <c r="AJ917" s="43" t="s">
        <v>1495</v>
      </c>
    </row>
    <row r="918" spans="15:36" x14ac:dyDescent="0.35">
      <c r="O918" s="120"/>
      <c r="P918" s="120"/>
      <c r="Q918" s="120"/>
      <c r="R918" s="120"/>
      <c r="S918" s="120"/>
      <c r="AA918" s="43" t="s">
        <v>1496</v>
      </c>
      <c r="AB918" s="43" t="s">
        <v>1497</v>
      </c>
      <c r="AC918" s="43">
        <v>25</v>
      </c>
      <c r="AD918" s="43">
        <v>39</v>
      </c>
      <c r="AE918" s="43" t="s">
        <v>89</v>
      </c>
      <c r="AF918" s="43" t="s">
        <v>684</v>
      </c>
      <c r="AH918" s="43" t="s">
        <v>1497</v>
      </c>
      <c r="AJ918" s="43">
        <v>252458</v>
      </c>
    </row>
    <row r="919" spans="15:36" x14ac:dyDescent="0.35">
      <c r="O919" s="120"/>
      <c r="P919" s="120"/>
      <c r="Q919" s="120"/>
      <c r="R919" s="120"/>
      <c r="S919" s="120"/>
      <c r="AA919" s="43" t="s">
        <v>1498</v>
      </c>
      <c r="AB919" s="43" t="s">
        <v>1499</v>
      </c>
      <c r="AC919" s="43">
        <v>17</v>
      </c>
      <c r="AD919" s="43">
        <v>7</v>
      </c>
      <c r="AE919" s="43" t="s">
        <v>75</v>
      </c>
      <c r="AF919" s="43" t="s">
        <v>121</v>
      </c>
      <c r="AH919" s="43" t="s">
        <v>1499</v>
      </c>
      <c r="AJ919" s="43">
        <v>172240</v>
      </c>
    </row>
    <row r="920" spans="15:36" x14ac:dyDescent="0.35">
      <c r="O920" s="120"/>
      <c r="P920" s="120"/>
      <c r="Q920" s="120"/>
      <c r="R920" s="120"/>
      <c r="S920" s="120"/>
      <c r="AA920" s="43" t="s">
        <v>1500</v>
      </c>
      <c r="AB920" s="43" t="s">
        <v>1501</v>
      </c>
      <c r="AC920" s="43">
        <v>43</v>
      </c>
      <c r="AD920" s="43">
        <v>14</v>
      </c>
      <c r="AE920" s="43" t="s">
        <v>49</v>
      </c>
      <c r="AF920" s="43" t="s">
        <v>464</v>
      </c>
      <c r="AH920" s="43" t="s">
        <v>1501</v>
      </c>
      <c r="AJ920" s="43">
        <v>431665</v>
      </c>
    </row>
    <row r="921" spans="15:36" x14ac:dyDescent="0.35">
      <c r="O921" s="120"/>
      <c r="P921" s="120"/>
      <c r="Q921" s="120"/>
      <c r="R921" s="120"/>
      <c r="S921" s="120"/>
      <c r="AA921" s="43" t="s">
        <v>1502</v>
      </c>
      <c r="AB921" s="43" t="s">
        <v>1503</v>
      </c>
      <c r="AC921" s="43">
        <v>17</v>
      </c>
      <c r="AD921" s="43">
        <v>12</v>
      </c>
      <c r="AE921" s="43" t="s">
        <v>75</v>
      </c>
      <c r="AF921" s="43" t="s">
        <v>76</v>
      </c>
      <c r="AH921" s="43" t="s">
        <v>1503</v>
      </c>
      <c r="AJ921" s="43">
        <v>172253</v>
      </c>
    </row>
    <row r="922" spans="15:36" x14ac:dyDescent="0.35">
      <c r="O922" s="120"/>
      <c r="P922" s="120"/>
      <c r="Q922" s="120"/>
      <c r="R922" s="120"/>
      <c r="S922" s="120"/>
      <c r="AA922" s="43" t="s">
        <v>1504</v>
      </c>
      <c r="AB922" s="43" t="s">
        <v>1505</v>
      </c>
      <c r="AC922" s="43">
        <v>17</v>
      </c>
      <c r="AD922" s="43">
        <v>12</v>
      </c>
      <c r="AE922" s="43" t="s">
        <v>75</v>
      </c>
      <c r="AF922" s="43" t="s">
        <v>76</v>
      </c>
      <c r="AH922" s="43" t="s">
        <v>1505</v>
      </c>
      <c r="AJ922" s="43">
        <v>172266</v>
      </c>
    </row>
    <row r="923" spans="15:36" x14ac:dyDescent="0.35">
      <c r="O923" s="120"/>
      <c r="P923" s="120"/>
      <c r="Q923" s="120"/>
      <c r="R923" s="120"/>
      <c r="S923" s="120"/>
      <c r="AA923" s="43" t="s">
        <v>1506</v>
      </c>
      <c r="AB923" s="43" t="s">
        <v>1507</v>
      </c>
      <c r="AC923" s="43">
        <v>17</v>
      </c>
      <c r="AD923" s="43">
        <v>12</v>
      </c>
      <c r="AE923" s="43" t="s">
        <v>75</v>
      </c>
      <c r="AF923" s="43" t="s">
        <v>76</v>
      </c>
      <c r="AH923" s="43" t="s">
        <v>1507</v>
      </c>
      <c r="AJ923" s="43">
        <v>172272</v>
      </c>
    </row>
    <row r="924" spans="15:36" x14ac:dyDescent="0.35">
      <c r="O924" s="120"/>
      <c r="P924" s="120"/>
      <c r="Q924" s="120"/>
      <c r="R924" s="120"/>
      <c r="S924" s="120"/>
      <c r="AA924" s="43" t="s">
        <v>1508</v>
      </c>
      <c r="AB924" s="43" t="s">
        <v>1509</v>
      </c>
      <c r="AC924" s="43">
        <v>25</v>
      </c>
      <c r="AD924" s="43">
        <v>38</v>
      </c>
      <c r="AE924" s="43" t="s">
        <v>89</v>
      </c>
      <c r="AF924" s="43" t="s">
        <v>220</v>
      </c>
      <c r="AH924" s="43" t="s">
        <v>1509</v>
      </c>
      <c r="AJ924" s="43">
        <v>252477</v>
      </c>
    </row>
    <row r="925" spans="15:36" x14ac:dyDescent="0.35">
      <c r="O925" s="120"/>
      <c r="P925" s="120"/>
      <c r="Q925" s="120"/>
      <c r="R925" s="120"/>
      <c r="S925" s="120"/>
      <c r="AA925" s="43" t="s">
        <v>1510</v>
      </c>
      <c r="AB925" s="43" t="s">
        <v>1511</v>
      </c>
      <c r="AC925" s="43">
        <v>17</v>
      </c>
      <c r="AD925" s="43">
        <v>12</v>
      </c>
      <c r="AE925" s="43" t="s">
        <v>75</v>
      </c>
      <c r="AF925" s="43" t="s">
        <v>76</v>
      </c>
      <c r="AH925" s="43" t="s">
        <v>1511</v>
      </c>
      <c r="AJ925" s="43">
        <v>172288</v>
      </c>
    </row>
    <row r="926" spans="15:36" x14ac:dyDescent="0.35">
      <c r="O926" s="120"/>
      <c r="P926" s="120"/>
      <c r="Q926" s="120"/>
      <c r="R926" s="120"/>
      <c r="S926" s="120"/>
      <c r="AA926" s="43" t="s">
        <v>1512</v>
      </c>
      <c r="AB926" s="43" t="s">
        <v>1513</v>
      </c>
      <c r="AC926" s="43">
        <v>25</v>
      </c>
      <c r="AD926" s="43">
        <v>40</v>
      </c>
      <c r="AE926" s="43" t="s">
        <v>89</v>
      </c>
      <c r="AF926" s="43" t="s">
        <v>118</v>
      </c>
      <c r="AH926" s="43" t="s">
        <v>1513</v>
      </c>
      <c r="AJ926" s="43">
        <v>252483</v>
      </c>
    </row>
    <row r="927" spans="15:36" x14ac:dyDescent="0.35">
      <c r="O927" s="120"/>
      <c r="P927" s="120"/>
      <c r="Q927" s="120"/>
      <c r="R927" s="120"/>
      <c r="S927" s="120"/>
      <c r="AA927" s="43" t="s">
        <v>1514</v>
      </c>
      <c r="AB927" s="43" t="s">
        <v>1515</v>
      </c>
      <c r="AC927" s="43">
        <v>25</v>
      </c>
      <c r="AD927" s="43">
        <v>30</v>
      </c>
      <c r="AE927" s="43" t="s">
        <v>89</v>
      </c>
      <c r="AF927" s="43" t="s">
        <v>100</v>
      </c>
      <c r="AH927" s="43" t="s">
        <v>1515</v>
      </c>
      <c r="AJ927" s="43">
        <v>252542</v>
      </c>
    </row>
    <row r="928" spans="15:36" x14ac:dyDescent="0.35">
      <c r="O928" s="120"/>
      <c r="P928" s="120"/>
      <c r="Q928" s="120"/>
      <c r="R928" s="120"/>
      <c r="S928" s="120"/>
      <c r="AA928" s="43" t="s">
        <v>1516</v>
      </c>
      <c r="AB928" s="43" t="s">
        <v>1517</v>
      </c>
      <c r="AC928" s="43">
        <v>25</v>
      </c>
      <c r="AD928" s="43">
        <v>34</v>
      </c>
      <c r="AE928" s="43" t="s">
        <v>89</v>
      </c>
      <c r="AF928" s="43" t="s">
        <v>197</v>
      </c>
      <c r="AH928" s="43" t="s">
        <v>1517</v>
      </c>
      <c r="AJ928" s="43">
        <v>252496</v>
      </c>
    </row>
    <row r="929" spans="15:36" x14ac:dyDescent="0.35">
      <c r="O929" s="120"/>
      <c r="P929" s="120"/>
      <c r="Q929" s="120"/>
      <c r="R929" s="120"/>
      <c r="S929" s="120"/>
      <c r="AA929" s="43" t="s">
        <v>1518</v>
      </c>
      <c r="AB929" s="43" t="s">
        <v>1519</v>
      </c>
      <c r="AC929" s="43">
        <v>25</v>
      </c>
      <c r="AD929" s="43">
        <v>34</v>
      </c>
      <c r="AE929" s="43" t="s">
        <v>89</v>
      </c>
      <c r="AF929" s="43" t="s">
        <v>197</v>
      </c>
      <c r="AH929" s="43" t="s">
        <v>1519</v>
      </c>
      <c r="AJ929" s="43">
        <v>252509</v>
      </c>
    </row>
    <row r="930" spans="15:36" x14ac:dyDescent="0.35">
      <c r="O930" s="120"/>
      <c r="P930" s="120"/>
      <c r="Q930" s="120"/>
      <c r="R930" s="120"/>
      <c r="S930" s="120"/>
      <c r="AA930" s="43" t="s">
        <v>1520</v>
      </c>
      <c r="AB930" s="43" t="s">
        <v>1521</v>
      </c>
      <c r="AC930" s="43">
        <v>43</v>
      </c>
      <c r="AD930" s="43">
        <v>20</v>
      </c>
      <c r="AE930" s="43" t="s">
        <v>49</v>
      </c>
      <c r="AF930" s="43" t="s">
        <v>272</v>
      </c>
      <c r="AH930" s="43" t="s">
        <v>1521</v>
      </c>
      <c r="AJ930" s="43">
        <v>431687</v>
      </c>
    </row>
    <row r="931" spans="15:36" x14ac:dyDescent="0.35">
      <c r="O931" s="120"/>
      <c r="P931" s="120"/>
      <c r="Q931" s="120"/>
      <c r="R931" s="120"/>
      <c r="S931" s="120"/>
      <c r="AA931" s="43" t="s">
        <v>1522</v>
      </c>
      <c r="AB931" s="43" t="s">
        <v>1523</v>
      </c>
      <c r="AC931" s="43">
        <v>8</v>
      </c>
      <c r="AD931" s="43">
        <v>6</v>
      </c>
      <c r="AE931" s="43" t="s">
        <v>8</v>
      </c>
      <c r="AF931" s="43" t="s">
        <v>173</v>
      </c>
      <c r="AH931" s="43" t="s">
        <v>1523</v>
      </c>
      <c r="AJ931" s="43" t="s">
        <v>1524</v>
      </c>
    </row>
    <row r="932" spans="15:36" x14ac:dyDescent="0.35">
      <c r="O932" s="120"/>
      <c r="P932" s="120"/>
      <c r="Q932" s="120"/>
      <c r="R932" s="120"/>
      <c r="S932" s="120"/>
      <c r="AA932" s="43" t="s">
        <v>1525</v>
      </c>
      <c r="AB932" s="43" t="s">
        <v>1526</v>
      </c>
      <c r="AC932" s="43">
        <v>25</v>
      </c>
      <c r="AD932" s="43">
        <v>30</v>
      </c>
      <c r="AE932" s="43" t="s">
        <v>89</v>
      </c>
      <c r="AF932" s="43" t="s">
        <v>100</v>
      </c>
      <c r="AH932" s="43" t="s">
        <v>1526</v>
      </c>
      <c r="AJ932" s="43">
        <v>252516</v>
      </c>
    </row>
    <row r="933" spans="15:36" x14ac:dyDescent="0.35">
      <c r="O933" s="120"/>
      <c r="P933" s="120"/>
      <c r="Q933" s="120"/>
      <c r="R933" s="120"/>
      <c r="S933" s="120"/>
      <c r="AA933" s="43" t="s">
        <v>1527</v>
      </c>
      <c r="AB933" s="43" t="s">
        <v>1528</v>
      </c>
      <c r="AC933" s="43" t="s">
        <v>84</v>
      </c>
      <c r="AD933" s="43">
        <v>27</v>
      </c>
      <c r="AE933" s="43" t="s">
        <v>8</v>
      </c>
      <c r="AF933" s="43" t="s">
        <v>183</v>
      </c>
      <c r="AH933" s="43" t="s">
        <v>1528</v>
      </c>
      <c r="AJ933" s="43" t="s">
        <v>1529</v>
      </c>
    </row>
    <row r="934" spans="15:36" x14ac:dyDescent="0.35">
      <c r="O934" s="120"/>
      <c r="P934" s="120"/>
      <c r="Q934" s="120"/>
      <c r="R934" s="120"/>
      <c r="S934" s="120"/>
      <c r="AA934" s="43" t="s">
        <v>1530</v>
      </c>
      <c r="AB934" s="43" t="s">
        <v>1531</v>
      </c>
      <c r="AC934" s="43" t="s">
        <v>84</v>
      </c>
      <c r="AD934" s="43">
        <v>3</v>
      </c>
      <c r="AE934" s="43" t="s">
        <v>8</v>
      </c>
      <c r="AF934" s="43" t="s">
        <v>71</v>
      </c>
      <c r="AH934" s="43" t="s">
        <v>1531</v>
      </c>
      <c r="AJ934" s="43" t="s">
        <v>1532</v>
      </c>
    </row>
    <row r="935" spans="15:36" x14ac:dyDescent="0.35">
      <c r="O935" s="120"/>
      <c r="P935" s="120"/>
      <c r="Q935" s="120"/>
      <c r="R935" s="120"/>
      <c r="S935" s="120"/>
      <c r="AA935" s="43" t="s">
        <v>1533</v>
      </c>
      <c r="AB935" s="43" t="s">
        <v>1534</v>
      </c>
      <c r="AC935" s="43">
        <v>43</v>
      </c>
      <c r="AD935" s="43">
        <v>16</v>
      </c>
      <c r="AE935" s="43" t="s">
        <v>49</v>
      </c>
      <c r="AF935" s="43" t="s">
        <v>344</v>
      </c>
      <c r="AH935" s="43" t="s">
        <v>1534</v>
      </c>
      <c r="AJ935" s="43">
        <v>431671</v>
      </c>
    </row>
    <row r="936" spans="15:36" x14ac:dyDescent="0.35">
      <c r="O936" s="120"/>
      <c r="P936" s="120"/>
      <c r="Q936" s="120"/>
      <c r="R936" s="120"/>
      <c r="S936" s="120"/>
      <c r="AA936" s="43" t="s">
        <v>1535</v>
      </c>
      <c r="AB936" s="43" t="s">
        <v>1536</v>
      </c>
      <c r="AC936" s="43" t="s">
        <v>84</v>
      </c>
      <c r="AD936" s="43">
        <v>19</v>
      </c>
      <c r="AE936" s="43" t="s">
        <v>8</v>
      </c>
      <c r="AF936" s="43" t="s">
        <v>518</v>
      </c>
      <c r="AH936" s="43" t="s">
        <v>1536</v>
      </c>
      <c r="AJ936" s="43" t="s">
        <v>1537</v>
      </c>
    </row>
    <row r="937" spans="15:36" x14ac:dyDescent="0.35">
      <c r="O937" s="120"/>
      <c r="P937" s="120"/>
      <c r="Q937" s="120"/>
      <c r="R937" s="120"/>
      <c r="S937" s="120"/>
      <c r="AA937" s="43" t="s">
        <v>1538</v>
      </c>
      <c r="AB937" s="43" t="s">
        <v>1539</v>
      </c>
      <c r="AC937" s="43">
        <v>43</v>
      </c>
      <c r="AD937" s="43">
        <v>16</v>
      </c>
      <c r="AE937" s="43" t="s">
        <v>49</v>
      </c>
      <c r="AF937" s="43" t="s">
        <v>344</v>
      </c>
      <c r="AH937" s="43" t="s">
        <v>1539</v>
      </c>
      <c r="AJ937" s="43">
        <v>431690</v>
      </c>
    </row>
    <row r="938" spans="15:36" x14ac:dyDescent="0.35">
      <c r="O938" s="120"/>
      <c r="P938" s="120"/>
      <c r="Q938" s="120"/>
      <c r="R938" s="120"/>
      <c r="S938" s="120"/>
      <c r="AA938" s="43" t="s">
        <v>1540</v>
      </c>
      <c r="AB938" s="43" t="s">
        <v>1541</v>
      </c>
      <c r="AC938" s="43">
        <v>43</v>
      </c>
      <c r="AD938" s="43">
        <v>15</v>
      </c>
      <c r="AE938" s="43" t="s">
        <v>49</v>
      </c>
      <c r="AF938" s="43" t="s">
        <v>68</v>
      </c>
      <c r="AH938" s="43" t="s">
        <v>1541</v>
      </c>
      <c r="AJ938" s="43">
        <v>431704</v>
      </c>
    </row>
    <row r="939" spans="15:36" x14ac:dyDescent="0.35">
      <c r="O939" s="120"/>
      <c r="P939" s="120"/>
      <c r="Q939" s="120"/>
      <c r="R939" s="120"/>
      <c r="S939" s="120"/>
      <c r="AA939" s="43" t="s">
        <v>1542</v>
      </c>
      <c r="AB939" s="43" t="s">
        <v>1543</v>
      </c>
      <c r="AC939" s="43">
        <v>17</v>
      </c>
      <c r="AD939" s="43">
        <v>12</v>
      </c>
      <c r="AE939" s="43" t="s">
        <v>75</v>
      </c>
      <c r="AF939" s="43" t="s">
        <v>76</v>
      </c>
      <c r="AH939" s="43" t="s">
        <v>1543</v>
      </c>
      <c r="AJ939" s="43">
        <v>172305</v>
      </c>
    </row>
    <row r="940" spans="15:36" x14ac:dyDescent="0.35">
      <c r="O940" s="120"/>
      <c r="P940" s="120"/>
      <c r="Q940" s="120"/>
      <c r="R940" s="120"/>
      <c r="S940" s="120"/>
      <c r="AA940" s="43" t="s">
        <v>1544</v>
      </c>
      <c r="AB940" s="43" t="s">
        <v>1545</v>
      </c>
      <c r="AC940" s="43">
        <v>25</v>
      </c>
      <c r="AD940" s="43">
        <v>40</v>
      </c>
      <c r="AE940" s="43" t="s">
        <v>89</v>
      </c>
      <c r="AF940" s="43" t="s">
        <v>118</v>
      </c>
      <c r="AH940" s="43" t="s">
        <v>1545</v>
      </c>
      <c r="AJ940" s="43">
        <v>252521</v>
      </c>
    </row>
    <row r="941" spans="15:36" x14ac:dyDescent="0.35">
      <c r="O941" s="120"/>
      <c r="P941" s="120"/>
      <c r="Q941" s="120"/>
      <c r="R941" s="120"/>
      <c r="S941" s="120"/>
      <c r="AA941" s="43" t="s">
        <v>1546</v>
      </c>
      <c r="AB941" s="43" t="s">
        <v>1547</v>
      </c>
      <c r="AC941" s="43">
        <v>43</v>
      </c>
      <c r="AD941" s="43">
        <v>14</v>
      </c>
      <c r="AE941" s="43" t="s">
        <v>49</v>
      </c>
      <c r="AF941" s="43" t="s">
        <v>464</v>
      </c>
      <c r="AH941" s="43" t="s">
        <v>1547</v>
      </c>
      <c r="AJ941" s="43">
        <v>431711</v>
      </c>
    </row>
    <row r="942" spans="15:36" x14ac:dyDescent="0.35">
      <c r="O942" s="120"/>
      <c r="P942" s="120"/>
      <c r="Q942" s="120"/>
      <c r="R942" s="120"/>
      <c r="S942" s="120"/>
      <c r="AA942" s="43" t="s">
        <v>1548</v>
      </c>
      <c r="AB942" s="43" t="s">
        <v>1549</v>
      </c>
      <c r="AC942" s="43" t="s">
        <v>84</v>
      </c>
      <c r="AD942" s="43">
        <v>5</v>
      </c>
      <c r="AE942" s="43" t="s">
        <v>8</v>
      </c>
      <c r="AF942" s="43" t="s">
        <v>298</v>
      </c>
      <c r="AH942" s="43" t="s">
        <v>1549</v>
      </c>
      <c r="AJ942" s="43" t="s">
        <v>1550</v>
      </c>
    </row>
    <row r="943" spans="15:36" x14ac:dyDescent="0.35">
      <c r="O943" s="120"/>
      <c r="P943" s="120"/>
      <c r="Q943" s="120"/>
      <c r="R943" s="120"/>
      <c r="S943" s="120"/>
      <c r="AA943" s="43" t="s">
        <v>1551</v>
      </c>
      <c r="AB943" s="43" t="s">
        <v>1552</v>
      </c>
      <c r="AC943" s="43" t="s">
        <v>84</v>
      </c>
      <c r="AD943" s="43">
        <v>5</v>
      </c>
      <c r="AE943" s="43" t="s">
        <v>8</v>
      </c>
      <c r="AF943" s="43" t="s">
        <v>298</v>
      </c>
      <c r="AH943" s="43" t="s">
        <v>1552</v>
      </c>
      <c r="AJ943" s="43" t="s">
        <v>1553</v>
      </c>
    </row>
    <row r="944" spans="15:36" x14ac:dyDescent="0.35">
      <c r="O944" s="120"/>
      <c r="P944" s="120"/>
      <c r="Q944" s="120"/>
      <c r="R944" s="120"/>
      <c r="S944" s="120"/>
      <c r="AA944" s="43" t="s">
        <v>1554</v>
      </c>
      <c r="AB944" s="43" t="s">
        <v>1555</v>
      </c>
      <c r="AC944" s="43">
        <v>17</v>
      </c>
      <c r="AD944" s="43">
        <v>12</v>
      </c>
      <c r="AE944" s="43" t="s">
        <v>75</v>
      </c>
      <c r="AF944" s="43" t="s">
        <v>76</v>
      </c>
      <c r="AH944" s="43" t="s">
        <v>1555</v>
      </c>
      <c r="AJ944" s="43">
        <v>172229</v>
      </c>
    </row>
    <row r="945" spans="15:36" x14ac:dyDescent="0.35">
      <c r="O945" s="120"/>
      <c r="P945" s="120"/>
      <c r="Q945" s="120"/>
      <c r="R945" s="120"/>
      <c r="S945" s="120"/>
      <c r="AA945" s="43" t="s">
        <v>1556</v>
      </c>
      <c r="AB945" s="43" t="s">
        <v>1557</v>
      </c>
      <c r="AC945" s="43">
        <v>43</v>
      </c>
      <c r="AD945" s="43">
        <v>20</v>
      </c>
      <c r="AE945" s="43" t="s">
        <v>49</v>
      </c>
      <c r="AF945" s="43" t="s">
        <v>272</v>
      </c>
      <c r="AH945" s="43" t="s">
        <v>1557</v>
      </c>
      <c r="AJ945" s="43">
        <v>431726</v>
      </c>
    </row>
    <row r="946" spans="15:36" x14ac:dyDescent="0.35">
      <c r="O946" s="120"/>
      <c r="P946" s="120"/>
      <c r="Q946" s="120"/>
      <c r="R946" s="120"/>
      <c r="S946" s="120"/>
      <c r="AA946" s="43" t="s">
        <v>1558</v>
      </c>
      <c r="AB946" s="43" t="s">
        <v>1559</v>
      </c>
      <c r="AC946" s="43">
        <v>43</v>
      </c>
      <c r="AD946" s="43">
        <v>21</v>
      </c>
      <c r="AE946" s="43" t="s">
        <v>49</v>
      </c>
      <c r="AF946" s="43" t="s">
        <v>147</v>
      </c>
      <c r="AH946" s="43" t="s">
        <v>1559</v>
      </c>
      <c r="AJ946" s="43">
        <v>431732</v>
      </c>
    </row>
    <row r="947" spans="15:36" x14ac:dyDescent="0.35">
      <c r="O947" s="120"/>
      <c r="P947" s="120"/>
      <c r="Q947" s="120"/>
      <c r="R947" s="120"/>
      <c r="S947" s="120"/>
      <c r="AA947" s="43" t="s">
        <v>1560</v>
      </c>
      <c r="AB947" s="43" t="s">
        <v>1561</v>
      </c>
      <c r="AC947" s="43">
        <v>43</v>
      </c>
      <c r="AD947" s="43">
        <v>21</v>
      </c>
      <c r="AE947" s="43" t="s">
        <v>49</v>
      </c>
      <c r="AF947" s="43" t="s">
        <v>147</v>
      </c>
      <c r="AH947" s="43" t="s">
        <v>1561</v>
      </c>
      <c r="AJ947" s="43">
        <v>431747</v>
      </c>
    </row>
    <row r="948" spans="15:36" x14ac:dyDescent="0.35">
      <c r="O948" s="120"/>
      <c r="P948" s="120"/>
      <c r="Q948" s="120"/>
      <c r="R948" s="120"/>
      <c r="S948" s="120"/>
      <c r="AA948" s="43" t="s">
        <v>1562</v>
      </c>
      <c r="AB948" s="43" t="s">
        <v>1563</v>
      </c>
      <c r="AC948" s="43" t="s">
        <v>84</v>
      </c>
      <c r="AD948" s="43">
        <v>17</v>
      </c>
      <c r="AE948" s="43" t="s">
        <v>8</v>
      </c>
      <c r="AF948" s="43" t="s">
        <v>93</v>
      </c>
      <c r="AH948" s="43" t="s">
        <v>1563</v>
      </c>
      <c r="AJ948" s="43" t="s">
        <v>1564</v>
      </c>
    </row>
    <row r="949" spans="15:36" x14ac:dyDescent="0.35">
      <c r="O949" s="120"/>
      <c r="P949" s="120"/>
      <c r="Q949" s="120"/>
      <c r="R949" s="120"/>
      <c r="S949" s="120"/>
      <c r="AA949" s="43" t="s">
        <v>1565</v>
      </c>
      <c r="AB949" s="43" t="s">
        <v>1566</v>
      </c>
      <c r="AC949" s="43">
        <v>17</v>
      </c>
      <c r="AD949" s="43">
        <v>10</v>
      </c>
      <c r="AE949" s="43" t="s">
        <v>75</v>
      </c>
      <c r="AF949" s="43" t="s">
        <v>187</v>
      </c>
      <c r="AH949" s="43" t="s">
        <v>1566</v>
      </c>
      <c r="AJ949" s="43">
        <v>172333</v>
      </c>
    </row>
    <row r="950" spans="15:36" x14ac:dyDescent="0.35">
      <c r="O950" s="120"/>
      <c r="P950" s="120"/>
      <c r="Q950" s="120"/>
      <c r="R950" s="120"/>
      <c r="S950" s="120"/>
      <c r="AA950" s="43" t="s">
        <v>1567</v>
      </c>
      <c r="AB950" s="43" t="s">
        <v>1568</v>
      </c>
      <c r="AC950" s="43">
        <v>17</v>
      </c>
      <c r="AD950" s="43">
        <v>13</v>
      </c>
      <c r="AE950" s="43" t="s">
        <v>75</v>
      </c>
      <c r="AF950" s="43" t="s">
        <v>79</v>
      </c>
      <c r="AH950" s="43" t="s">
        <v>1568</v>
      </c>
      <c r="AJ950" s="43">
        <v>172327</v>
      </c>
    </row>
    <row r="951" spans="15:36" x14ac:dyDescent="0.35">
      <c r="O951" s="120"/>
      <c r="P951" s="120"/>
      <c r="Q951" s="120"/>
      <c r="R951" s="120"/>
      <c r="S951" s="120"/>
      <c r="AA951" s="43" t="s">
        <v>1569</v>
      </c>
      <c r="AB951" s="43" t="s">
        <v>1570</v>
      </c>
      <c r="AC951" s="43">
        <v>25</v>
      </c>
      <c r="AD951" s="43">
        <v>31</v>
      </c>
      <c r="AE951" s="43" t="s">
        <v>89</v>
      </c>
      <c r="AF951" s="43" t="s">
        <v>129</v>
      </c>
      <c r="AH951" s="43" t="s">
        <v>1570</v>
      </c>
      <c r="AJ951" s="43">
        <v>252537</v>
      </c>
    </row>
    <row r="952" spans="15:36" x14ac:dyDescent="0.35">
      <c r="O952" s="120"/>
      <c r="P952" s="120"/>
      <c r="Q952" s="120"/>
      <c r="R952" s="120"/>
      <c r="S952" s="120"/>
      <c r="AA952" s="43" t="s">
        <v>1571</v>
      </c>
      <c r="AB952" s="43" t="s">
        <v>1572</v>
      </c>
      <c r="AC952" s="43">
        <v>43</v>
      </c>
      <c r="AD952" s="43">
        <v>20</v>
      </c>
      <c r="AE952" s="43" t="s">
        <v>49</v>
      </c>
      <c r="AF952" s="43" t="s">
        <v>272</v>
      </c>
      <c r="AH952" s="43" t="s">
        <v>1572</v>
      </c>
      <c r="AJ952" s="43">
        <v>431763</v>
      </c>
    </row>
    <row r="953" spans="15:36" x14ac:dyDescent="0.35">
      <c r="O953" s="120"/>
      <c r="P953" s="120"/>
      <c r="Q953" s="120"/>
      <c r="R953" s="120"/>
      <c r="S953" s="120"/>
      <c r="AA953" s="43" t="s">
        <v>1573</v>
      </c>
      <c r="AB953" s="43" t="s">
        <v>1574</v>
      </c>
      <c r="AC953" s="43">
        <v>25</v>
      </c>
      <c r="AD953" s="43">
        <v>31</v>
      </c>
      <c r="AE953" s="43" t="s">
        <v>89</v>
      </c>
      <c r="AF953" s="43" t="s">
        <v>129</v>
      </c>
      <c r="AH953" s="43" t="s">
        <v>1574</v>
      </c>
      <c r="AJ953" s="43">
        <v>252555</v>
      </c>
    </row>
    <row r="954" spans="15:36" x14ac:dyDescent="0.35">
      <c r="O954" s="120"/>
      <c r="P954" s="120"/>
      <c r="Q954" s="120"/>
      <c r="R954" s="120"/>
      <c r="S954" s="120"/>
      <c r="AA954" s="43" t="s">
        <v>1575</v>
      </c>
      <c r="AB954" s="43" t="s">
        <v>1576</v>
      </c>
      <c r="AC954" s="43">
        <v>43</v>
      </c>
      <c r="AD954" s="43">
        <v>23</v>
      </c>
      <c r="AE954" s="43" t="s">
        <v>49</v>
      </c>
      <c r="AF954" s="43" t="s">
        <v>65</v>
      </c>
      <c r="AH954" s="43" t="s">
        <v>1576</v>
      </c>
      <c r="AJ954" s="43">
        <v>431779</v>
      </c>
    </row>
    <row r="955" spans="15:36" x14ac:dyDescent="0.35">
      <c r="O955" s="120"/>
      <c r="P955" s="120"/>
      <c r="Q955" s="120"/>
      <c r="R955" s="120"/>
      <c r="S955" s="120"/>
      <c r="AA955" s="43" t="s">
        <v>1577</v>
      </c>
      <c r="AB955" s="43" t="s">
        <v>1578</v>
      </c>
      <c r="AC955" s="43">
        <v>43</v>
      </c>
      <c r="AD955" s="43">
        <v>16</v>
      </c>
      <c r="AE955" s="43" t="s">
        <v>49</v>
      </c>
      <c r="AF955" s="43" t="s">
        <v>344</v>
      </c>
      <c r="AH955" s="43" t="s">
        <v>1578</v>
      </c>
      <c r="AJ955" s="43">
        <v>431785</v>
      </c>
    </row>
    <row r="956" spans="15:36" x14ac:dyDescent="0.35">
      <c r="O956" s="120"/>
      <c r="P956" s="120"/>
      <c r="Q956" s="120"/>
      <c r="R956" s="120"/>
      <c r="S956" s="120"/>
      <c r="AA956" s="43" t="s">
        <v>1579</v>
      </c>
      <c r="AB956" s="43" t="s">
        <v>1580</v>
      </c>
      <c r="AC956" s="43" t="s">
        <v>84</v>
      </c>
      <c r="AD956" s="43">
        <v>28</v>
      </c>
      <c r="AE956" s="43" t="s">
        <v>8</v>
      </c>
      <c r="AF956" s="43" t="s">
        <v>108</v>
      </c>
      <c r="AH956" s="43" t="s">
        <v>1580</v>
      </c>
      <c r="AJ956" s="43" t="s">
        <v>1581</v>
      </c>
    </row>
    <row r="957" spans="15:36" x14ac:dyDescent="0.35">
      <c r="O957" s="120"/>
      <c r="P957" s="120"/>
      <c r="Q957" s="120"/>
      <c r="R957" s="120"/>
      <c r="S957" s="120"/>
      <c r="AA957" s="43" t="s">
        <v>1582</v>
      </c>
      <c r="AB957" s="43" t="s">
        <v>1583</v>
      </c>
      <c r="AC957" s="43">
        <v>43</v>
      </c>
      <c r="AD957" s="43">
        <v>22</v>
      </c>
      <c r="AE957" s="43" t="s">
        <v>49</v>
      </c>
      <c r="AF957" s="43" t="s">
        <v>608</v>
      </c>
      <c r="AH957" s="43" t="s">
        <v>1583</v>
      </c>
      <c r="AJ957" s="43">
        <v>430521</v>
      </c>
    </row>
    <row r="958" spans="15:36" x14ac:dyDescent="0.35">
      <c r="O958" s="120"/>
      <c r="P958" s="120"/>
      <c r="Q958" s="120"/>
      <c r="R958" s="120"/>
      <c r="S958" s="120"/>
    </row>
    <row r="959" spans="15:36" x14ac:dyDescent="0.35">
      <c r="O959" s="120"/>
      <c r="P959" s="120"/>
      <c r="Q959" s="120"/>
      <c r="R959" s="120"/>
      <c r="S959" s="120"/>
    </row>
    <row r="960" spans="15:36" x14ac:dyDescent="0.35">
      <c r="O960" s="120"/>
      <c r="P960" s="120"/>
      <c r="Q960" s="120"/>
      <c r="R960" s="120"/>
      <c r="S960" s="120"/>
    </row>
    <row r="961" spans="15:19" x14ac:dyDescent="0.35">
      <c r="O961" s="120"/>
      <c r="P961" s="120"/>
      <c r="Q961" s="120"/>
      <c r="R961" s="120"/>
      <c r="S961" s="120"/>
    </row>
    <row r="962" spans="15:19" x14ac:dyDescent="0.35">
      <c r="O962" s="120"/>
      <c r="P962" s="120"/>
      <c r="Q962" s="120"/>
      <c r="R962" s="120"/>
      <c r="S962" s="120"/>
    </row>
    <row r="963" spans="15:19" x14ac:dyDescent="0.35">
      <c r="O963" s="120"/>
      <c r="P963" s="120"/>
      <c r="Q963" s="120"/>
      <c r="R963" s="120"/>
      <c r="S963" s="120"/>
    </row>
    <row r="964" spans="15:19" x14ac:dyDescent="0.35">
      <c r="O964" s="120"/>
      <c r="P964" s="120"/>
      <c r="Q964" s="120"/>
      <c r="R964" s="120"/>
      <c r="S964" s="120"/>
    </row>
    <row r="965" spans="15:19" x14ac:dyDescent="0.35">
      <c r="O965" s="120"/>
      <c r="P965" s="120"/>
      <c r="Q965" s="120"/>
      <c r="R965" s="120"/>
      <c r="S965" s="120"/>
    </row>
    <row r="966" spans="15:19" x14ac:dyDescent="0.35">
      <c r="O966" s="120"/>
      <c r="P966" s="120"/>
      <c r="Q966" s="120"/>
      <c r="R966" s="120"/>
      <c r="S966" s="120"/>
    </row>
    <row r="967" spans="15:19" x14ac:dyDescent="0.35">
      <c r="O967" s="120"/>
      <c r="P967" s="120"/>
      <c r="Q967" s="120"/>
      <c r="R967" s="120"/>
      <c r="S967" s="120"/>
    </row>
    <row r="968" spans="15:19" x14ac:dyDescent="0.35">
      <c r="O968" s="120"/>
      <c r="P968" s="120"/>
      <c r="Q968" s="120"/>
      <c r="R968" s="120"/>
      <c r="S968" s="120"/>
    </row>
    <row r="969" spans="15:19" x14ac:dyDescent="0.35">
      <c r="O969" s="120"/>
      <c r="P969" s="120"/>
      <c r="Q969" s="120"/>
      <c r="R969" s="120"/>
      <c r="S969" s="120"/>
    </row>
    <row r="970" spans="15:19" x14ac:dyDescent="0.35">
      <c r="O970" s="120"/>
      <c r="P970" s="120"/>
      <c r="Q970" s="120"/>
      <c r="R970" s="120"/>
      <c r="S970" s="120"/>
    </row>
    <row r="971" spans="15:19" x14ac:dyDescent="0.35">
      <c r="O971" s="120"/>
      <c r="P971" s="120"/>
      <c r="Q971" s="120"/>
      <c r="R971" s="120"/>
      <c r="S971" s="120"/>
    </row>
    <row r="972" spans="15:19" x14ac:dyDescent="0.35">
      <c r="O972" s="120"/>
      <c r="P972" s="120"/>
      <c r="Q972" s="120"/>
      <c r="R972" s="120"/>
      <c r="S972" s="120"/>
    </row>
    <row r="973" spans="15:19" x14ac:dyDescent="0.35">
      <c r="O973" s="120"/>
      <c r="P973" s="120"/>
      <c r="Q973" s="120"/>
      <c r="R973" s="120"/>
      <c r="S973" s="120"/>
    </row>
    <row r="974" spans="15:19" x14ac:dyDescent="0.35">
      <c r="O974" s="120"/>
      <c r="P974" s="120"/>
      <c r="Q974" s="120"/>
      <c r="R974" s="120"/>
      <c r="S974" s="120"/>
    </row>
    <row r="975" spans="15:19" x14ac:dyDescent="0.35">
      <c r="O975" s="120"/>
      <c r="P975" s="120"/>
      <c r="Q975" s="120"/>
      <c r="R975" s="120"/>
      <c r="S975" s="120"/>
    </row>
    <row r="976" spans="15:19" x14ac:dyDescent="0.35">
      <c r="O976" s="120"/>
      <c r="P976" s="120"/>
      <c r="Q976" s="120"/>
      <c r="R976" s="120"/>
      <c r="S976" s="120"/>
    </row>
    <row r="977" spans="15:19" x14ac:dyDescent="0.35">
      <c r="O977" s="120"/>
      <c r="P977" s="120"/>
      <c r="Q977" s="120"/>
      <c r="R977" s="120"/>
      <c r="S977" s="120"/>
    </row>
    <row r="978" spans="15:19" x14ac:dyDescent="0.35">
      <c r="O978" s="120"/>
      <c r="P978" s="120"/>
      <c r="Q978" s="120"/>
      <c r="R978" s="120"/>
      <c r="S978" s="120"/>
    </row>
    <row r="979" spans="15:19" x14ac:dyDescent="0.35">
      <c r="O979" s="120"/>
      <c r="P979" s="120"/>
      <c r="Q979" s="120"/>
      <c r="R979" s="120"/>
      <c r="S979" s="120"/>
    </row>
    <row r="980" spans="15:19" x14ac:dyDescent="0.35">
      <c r="O980" s="120"/>
      <c r="P980" s="120"/>
      <c r="Q980" s="120"/>
      <c r="R980" s="120"/>
      <c r="S980" s="120"/>
    </row>
    <row r="981" spans="15:19" x14ac:dyDescent="0.35">
      <c r="O981" s="120"/>
      <c r="P981" s="120"/>
      <c r="Q981" s="120"/>
      <c r="R981" s="120"/>
      <c r="S981" s="120"/>
    </row>
    <row r="982" spans="15:19" x14ac:dyDescent="0.35">
      <c r="O982" s="120"/>
      <c r="P982" s="120"/>
      <c r="Q982" s="120"/>
      <c r="R982" s="120"/>
      <c r="S982" s="120"/>
    </row>
    <row r="983" spans="15:19" x14ac:dyDescent="0.35">
      <c r="O983" s="120"/>
      <c r="P983" s="120"/>
      <c r="Q983" s="120"/>
      <c r="R983" s="120"/>
      <c r="S983" s="120"/>
    </row>
    <row r="984" spans="15:19" x14ac:dyDescent="0.35">
      <c r="O984" s="120"/>
      <c r="P984" s="120"/>
      <c r="Q984" s="120"/>
      <c r="R984" s="120"/>
      <c r="S984" s="120"/>
    </row>
    <row r="985" spans="15:19" x14ac:dyDescent="0.35">
      <c r="O985" s="120"/>
      <c r="P985" s="120"/>
      <c r="Q985" s="120"/>
      <c r="R985" s="120"/>
      <c r="S985" s="120"/>
    </row>
    <row r="986" spans="15:19" x14ac:dyDescent="0.35">
      <c r="O986" s="120"/>
      <c r="P986" s="120"/>
      <c r="Q986" s="120"/>
      <c r="R986" s="120"/>
      <c r="S986" s="120"/>
    </row>
    <row r="987" spans="15:19" x14ac:dyDescent="0.35">
      <c r="O987" s="120"/>
      <c r="P987" s="120"/>
      <c r="Q987" s="120"/>
      <c r="R987" s="120"/>
      <c r="S987" s="120"/>
    </row>
    <row r="988" spans="15:19" x14ac:dyDescent="0.35">
      <c r="O988" s="120"/>
      <c r="P988" s="120"/>
      <c r="Q988" s="120"/>
      <c r="R988" s="120"/>
      <c r="S988" s="120"/>
    </row>
    <row r="989" spans="15:19" x14ac:dyDescent="0.35">
      <c r="O989" s="120"/>
      <c r="P989" s="120"/>
      <c r="Q989" s="120"/>
      <c r="R989" s="120"/>
      <c r="S989" s="120"/>
    </row>
    <row r="990" spans="15:19" x14ac:dyDescent="0.35">
      <c r="O990" s="120"/>
      <c r="P990" s="120"/>
      <c r="Q990" s="120"/>
      <c r="R990" s="120"/>
      <c r="S990" s="120"/>
    </row>
    <row r="991" spans="15:19" x14ac:dyDescent="0.35">
      <c r="O991" s="120"/>
      <c r="P991" s="120"/>
      <c r="Q991" s="120"/>
      <c r="R991" s="120"/>
      <c r="S991" s="120"/>
    </row>
    <row r="992" spans="15:19" x14ac:dyDescent="0.35">
      <c r="O992" s="120"/>
      <c r="P992" s="120"/>
      <c r="Q992" s="120"/>
      <c r="R992" s="120"/>
      <c r="S992" s="120"/>
    </row>
    <row r="993" spans="15:19" x14ac:dyDescent="0.35">
      <c r="O993" s="120"/>
      <c r="P993" s="120"/>
      <c r="Q993" s="120"/>
      <c r="R993" s="120"/>
      <c r="S993" s="120"/>
    </row>
    <row r="994" spans="15:19" x14ac:dyDescent="0.35">
      <c r="O994" s="120"/>
      <c r="P994" s="120"/>
      <c r="Q994" s="120"/>
      <c r="R994" s="120"/>
      <c r="S994" s="120"/>
    </row>
    <row r="995" spans="15:19" x14ac:dyDescent="0.35">
      <c r="O995" s="120"/>
      <c r="P995" s="120"/>
      <c r="Q995" s="120"/>
      <c r="R995" s="120"/>
      <c r="S995" s="120"/>
    </row>
    <row r="996" spans="15:19" x14ac:dyDescent="0.35">
      <c r="O996" s="120"/>
      <c r="P996" s="120"/>
      <c r="Q996" s="120"/>
      <c r="R996" s="120"/>
      <c r="S996" s="120"/>
    </row>
    <row r="997" spans="15:19" x14ac:dyDescent="0.35">
      <c r="O997" s="120"/>
      <c r="P997" s="120"/>
      <c r="Q997" s="120"/>
      <c r="R997" s="120"/>
      <c r="S997" s="120"/>
    </row>
    <row r="998" spans="15:19" x14ac:dyDescent="0.35">
      <c r="O998" s="120"/>
      <c r="P998" s="120"/>
      <c r="Q998" s="120"/>
      <c r="R998" s="120"/>
      <c r="S998" s="120"/>
    </row>
    <row r="999" spans="15:19" x14ac:dyDescent="0.35">
      <c r="O999" s="120"/>
      <c r="P999" s="120"/>
      <c r="Q999" s="120"/>
      <c r="R999" s="120"/>
      <c r="S999" s="120"/>
    </row>
    <row r="1000" spans="15:19" x14ac:dyDescent="0.35">
      <c r="O1000" s="120"/>
      <c r="P1000" s="120"/>
      <c r="Q1000" s="120"/>
      <c r="R1000" s="120"/>
      <c r="S1000" s="120"/>
    </row>
    <row r="1001" spans="15:19" x14ac:dyDescent="0.35">
      <c r="O1001" s="120"/>
      <c r="P1001" s="120"/>
      <c r="Q1001" s="120"/>
      <c r="R1001" s="120"/>
      <c r="S1001" s="120"/>
    </row>
    <row r="1002" spans="15:19" x14ac:dyDescent="0.35">
      <c r="O1002" s="120"/>
      <c r="P1002" s="120"/>
      <c r="Q1002" s="120"/>
      <c r="R1002" s="120"/>
      <c r="S1002" s="120"/>
    </row>
    <row r="1003" spans="15:19" x14ac:dyDescent="0.35">
      <c r="O1003" s="120"/>
      <c r="P1003" s="120"/>
      <c r="Q1003" s="120"/>
      <c r="R1003" s="120"/>
      <c r="S1003" s="120"/>
    </row>
    <row r="1004" spans="15:19" x14ac:dyDescent="0.35">
      <c r="O1004" s="120"/>
      <c r="P1004" s="120"/>
      <c r="Q1004" s="120"/>
      <c r="R1004" s="120"/>
      <c r="S1004" s="120"/>
    </row>
    <row r="1005" spans="15:19" x14ac:dyDescent="0.35">
      <c r="O1005" s="120"/>
      <c r="P1005" s="120"/>
      <c r="Q1005" s="120"/>
      <c r="R1005" s="120"/>
      <c r="S1005" s="120"/>
    </row>
    <row r="1006" spans="15:19" x14ac:dyDescent="0.35">
      <c r="O1006" s="120"/>
      <c r="P1006" s="120"/>
      <c r="Q1006" s="120"/>
      <c r="R1006" s="120"/>
      <c r="S1006" s="120"/>
    </row>
    <row r="1007" spans="15:19" x14ac:dyDescent="0.35">
      <c r="O1007" s="120"/>
      <c r="P1007" s="120"/>
      <c r="Q1007" s="120"/>
      <c r="R1007" s="120"/>
      <c r="S1007" s="120"/>
    </row>
    <row r="1008" spans="15:19" x14ac:dyDescent="0.35">
      <c r="O1008" s="120"/>
      <c r="P1008" s="120"/>
      <c r="Q1008" s="120"/>
      <c r="R1008" s="120"/>
      <c r="S1008" s="120"/>
    </row>
    <row r="1009" spans="15:19" x14ac:dyDescent="0.35">
      <c r="O1009" s="120"/>
      <c r="P1009" s="120"/>
      <c r="Q1009" s="120"/>
      <c r="R1009" s="120"/>
      <c r="S1009" s="120"/>
    </row>
    <row r="1010" spans="15:19" x14ac:dyDescent="0.35">
      <c r="O1010" s="120"/>
      <c r="P1010" s="120"/>
      <c r="Q1010" s="120"/>
      <c r="R1010" s="120"/>
      <c r="S1010" s="120"/>
    </row>
    <row r="1011" spans="15:19" x14ac:dyDescent="0.35">
      <c r="O1011" s="120"/>
      <c r="P1011" s="120"/>
      <c r="Q1011" s="120"/>
      <c r="R1011" s="120"/>
      <c r="S1011" s="120"/>
    </row>
    <row r="1012" spans="15:19" x14ac:dyDescent="0.35">
      <c r="O1012" s="120"/>
      <c r="P1012" s="120"/>
      <c r="Q1012" s="120"/>
      <c r="R1012" s="120"/>
      <c r="S1012" s="120"/>
    </row>
    <row r="1013" spans="15:19" x14ac:dyDescent="0.35">
      <c r="O1013" s="120"/>
      <c r="P1013" s="120"/>
      <c r="Q1013" s="120"/>
      <c r="R1013" s="120"/>
      <c r="S1013" s="120"/>
    </row>
    <row r="1014" spans="15:19" x14ac:dyDescent="0.35">
      <c r="O1014" s="120"/>
      <c r="P1014" s="120"/>
      <c r="Q1014" s="120"/>
      <c r="R1014" s="120"/>
      <c r="S1014" s="120"/>
    </row>
    <row r="1015" spans="15:19" x14ac:dyDescent="0.35">
      <c r="O1015" s="120"/>
      <c r="P1015" s="120"/>
      <c r="Q1015" s="120"/>
      <c r="R1015" s="120"/>
      <c r="S1015" s="120"/>
    </row>
    <row r="1016" spans="15:19" x14ac:dyDescent="0.35">
      <c r="O1016" s="120"/>
      <c r="P1016" s="120"/>
      <c r="Q1016" s="120"/>
      <c r="R1016" s="120"/>
      <c r="S1016" s="120"/>
    </row>
    <row r="1017" spans="15:19" x14ac:dyDescent="0.35">
      <c r="O1017" s="120"/>
      <c r="P1017" s="120"/>
      <c r="Q1017" s="120"/>
      <c r="R1017" s="120"/>
      <c r="S1017" s="120"/>
    </row>
    <row r="1018" spans="15:19" x14ac:dyDescent="0.35">
      <c r="O1018" s="120"/>
      <c r="P1018" s="120"/>
      <c r="Q1018" s="120"/>
      <c r="R1018" s="120"/>
      <c r="S1018" s="120"/>
    </row>
    <row r="1019" spans="15:19" x14ac:dyDescent="0.35">
      <c r="O1019" s="120"/>
      <c r="P1019" s="120"/>
      <c r="Q1019" s="120"/>
      <c r="R1019" s="120"/>
      <c r="S1019" s="120"/>
    </row>
    <row r="1020" spans="15:19" x14ac:dyDescent="0.35">
      <c r="O1020" s="120"/>
      <c r="P1020" s="120"/>
      <c r="Q1020" s="120"/>
      <c r="R1020" s="120"/>
      <c r="S1020" s="120"/>
    </row>
    <row r="1021" spans="15:19" x14ac:dyDescent="0.35">
      <c r="O1021" s="120"/>
      <c r="P1021" s="120"/>
      <c r="Q1021" s="120"/>
      <c r="R1021" s="120"/>
      <c r="S1021" s="120"/>
    </row>
    <row r="1022" spans="15:19" x14ac:dyDescent="0.35">
      <c r="O1022" s="120"/>
      <c r="P1022" s="120"/>
      <c r="Q1022" s="120"/>
      <c r="R1022" s="120"/>
      <c r="S1022" s="120"/>
    </row>
    <row r="1023" spans="15:19" x14ac:dyDescent="0.35">
      <c r="O1023" s="120"/>
      <c r="P1023" s="120"/>
      <c r="Q1023" s="120"/>
      <c r="R1023" s="120"/>
      <c r="S1023" s="120"/>
    </row>
    <row r="1024" spans="15:19" x14ac:dyDescent="0.35">
      <c r="O1024" s="120"/>
      <c r="P1024" s="120"/>
      <c r="Q1024" s="120"/>
      <c r="R1024" s="120"/>
      <c r="S1024" s="120"/>
    </row>
    <row r="1025" spans="15:19" x14ac:dyDescent="0.35">
      <c r="O1025" s="120"/>
      <c r="P1025" s="120"/>
      <c r="Q1025" s="120"/>
      <c r="R1025" s="120"/>
      <c r="S1025" s="120"/>
    </row>
    <row r="1026" spans="15:19" x14ac:dyDescent="0.35">
      <c r="O1026" s="120"/>
      <c r="P1026" s="120"/>
      <c r="Q1026" s="120"/>
      <c r="R1026" s="120"/>
      <c r="S1026" s="120"/>
    </row>
    <row r="1027" spans="15:19" x14ac:dyDescent="0.35">
      <c r="O1027" s="120"/>
      <c r="P1027" s="120"/>
      <c r="Q1027" s="120"/>
      <c r="R1027" s="120"/>
      <c r="S1027" s="120"/>
    </row>
    <row r="1028" spans="15:19" x14ac:dyDescent="0.35">
      <c r="O1028" s="120"/>
      <c r="P1028" s="120"/>
      <c r="Q1028" s="120"/>
      <c r="R1028" s="120"/>
      <c r="S1028" s="120"/>
    </row>
    <row r="1029" spans="15:19" x14ac:dyDescent="0.35">
      <c r="O1029" s="120"/>
      <c r="P1029" s="120"/>
      <c r="Q1029" s="120"/>
      <c r="R1029" s="120"/>
      <c r="S1029" s="120"/>
    </row>
    <row r="1030" spans="15:19" x14ac:dyDescent="0.35">
      <c r="O1030" s="120"/>
      <c r="P1030" s="120"/>
      <c r="Q1030" s="120"/>
      <c r="R1030" s="120"/>
      <c r="S1030" s="120"/>
    </row>
    <row r="1031" spans="15:19" x14ac:dyDescent="0.35">
      <c r="O1031" s="120"/>
      <c r="P1031" s="120"/>
      <c r="Q1031" s="120"/>
      <c r="R1031" s="120"/>
      <c r="S1031" s="120"/>
    </row>
    <row r="1032" spans="15:19" x14ac:dyDescent="0.35">
      <c r="O1032" s="120"/>
      <c r="P1032" s="120"/>
      <c r="Q1032" s="120"/>
      <c r="R1032" s="120"/>
      <c r="S1032" s="120"/>
    </row>
    <row r="1033" spans="15:19" x14ac:dyDescent="0.35">
      <c r="O1033" s="120"/>
      <c r="P1033" s="120"/>
      <c r="Q1033" s="120"/>
      <c r="R1033" s="120"/>
      <c r="S1033" s="120"/>
    </row>
    <row r="1034" spans="15:19" x14ac:dyDescent="0.35">
      <c r="O1034" s="120"/>
      <c r="P1034" s="120"/>
      <c r="Q1034" s="120"/>
      <c r="R1034" s="120"/>
      <c r="S1034" s="120"/>
    </row>
    <row r="1035" spans="15:19" x14ac:dyDescent="0.35">
      <c r="O1035" s="120"/>
      <c r="P1035" s="120"/>
      <c r="Q1035" s="120"/>
      <c r="R1035" s="120"/>
      <c r="S1035" s="120"/>
    </row>
    <row r="1036" spans="15:19" x14ac:dyDescent="0.35">
      <c r="O1036" s="120"/>
      <c r="P1036" s="120"/>
      <c r="Q1036" s="120"/>
      <c r="R1036" s="120"/>
      <c r="S1036" s="120"/>
    </row>
    <row r="1037" spans="15:19" x14ac:dyDescent="0.35">
      <c r="O1037" s="120"/>
      <c r="P1037" s="120"/>
      <c r="Q1037" s="120"/>
      <c r="R1037" s="120"/>
      <c r="S1037" s="120"/>
    </row>
    <row r="1038" spans="15:19" x14ac:dyDescent="0.35">
      <c r="O1038" s="120"/>
      <c r="P1038" s="120"/>
      <c r="Q1038" s="120"/>
      <c r="R1038" s="120"/>
      <c r="S1038" s="120"/>
    </row>
    <row r="1039" spans="15:19" x14ac:dyDescent="0.35">
      <c r="O1039" s="120"/>
      <c r="P1039" s="120"/>
      <c r="Q1039" s="120"/>
      <c r="R1039" s="120"/>
      <c r="S1039" s="120"/>
    </row>
    <row r="1040" spans="15:19" x14ac:dyDescent="0.35">
      <c r="O1040" s="120"/>
      <c r="P1040" s="120"/>
      <c r="Q1040" s="120"/>
      <c r="R1040" s="120"/>
      <c r="S1040" s="120"/>
    </row>
    <row r="1041" spans="15:19" x14ac:dyDescent="0.35">
      <c r="O1041" s="120"/>
      <c r="P1041" s="120"/>
      <c r="Q1041" s="120"/>
      <c r="R1041" s="120"/>
      <c r="S1041" s="120"/>
    </row>
    <row r="1042" spans="15:19" x14ac:dyDescent="0.35">
      <c r="O1042" s="120"/>
      <c r="P1042" s="120"/>
      <c r="Q1042" s="120"/>
      <c r="R1042" s="120"/>
      <c r="S1042" s="120"/>
    </row>
    <row r="1043" spans="15:19" x14ac:dyDescent="0.35">
      <c r="O1043" s="120"/>
      <c r="P1043" s="120"/>
      <c r="Q1043" s="120"/>
      <c r="R1043" s="120"/>
      <c r="S1043" s="120"/>
    </row>
    <row r="1044" spans="15:19" x14ac:dyDescent="0.35">
      <c r="O1044" s="120"/>
      <c r="P1044" s="120"/>
      <c r="Q1044" s="120"/>
      <c r="R1044" s="120"/>
      <c r="S1044" s="120"/>
    </row>
    <row r="1045" spans="15:19" x14ac:dyDescent="0.35">
      <c r="O1045" s="120"/>
      <c r="P1045" s="120"/>
      <c r="Q1045" s="120"/>
      <c r="R1045" s="120"/>
      <c r="S1045" s="120"/>
    </row>
    <row r="1046" spans="15:19" x14ac:dyDescent="0.35">
      <c r="O1046" s="120"/>
      <c r="P1046" s="120"/>
      <c r="Q1046" s="120"/>
      <c r="R1046" s="120"/>
      <c r="S1046" s="120"/>
    </row>
    <row r="1047" spans="15:19" x14ac:dyDescent="0.35">
      <c r="O1047" s="120"/>
      <c r="P1047" s="120"/>
      <c r="Q1047" s="120"/>
      <c r="R1047" s="120"/>
      <c r="S1047" s="120"/>
    </row>
    <row r="1048" spans="15:19" x14ac:dyDescent="0.35">
      <c r="O1048" s="120"/>
      <c r="P1048" s="120"/>
      <c r="Q1048" s="120"/>
      <c r="R1048" s="120"/>
      <c r="S1048" s="120"/>
    </row>
    <row r="1049" spans="15:19" x14ac:dyDescent="0.35">
      <c r="O1049" s="120"/>
      <c r="P1049" s="120"/>
      <c r="Q1049" s="120"/>
      <c r="R1049" s="120"/>
      <c r="S1049" s="120"/>
    </row>
    <row r="1050" spans="15:19" x14ac:dyDescent="0.35">
      <c r="O1050" s="120"/>
      <c r="P1050" s="120"/>
      <c r="Q1050" s="120"/>
      <c r="R1050" s="120"/>
      <c r="S1050" s="120"/>
    </row>
    <row r="1051" spans="15:19" x14ac:dyDescent="0.35">
      <c r="O1051" s="120"/>
      <c r="P1051" s="120"/>
      <c r="Q1051" s="120"/>
      <c r="R1051" s="120"/>
      <c r="S1051" s="120"/>
    </row>
    <row r="1052" spans="15:19" x14ac:dyDescent="0.35">
      <c r="O1052" s="120"/>
      <c r="P1052" s="120"/>
      <c r="Q1052" s="120"/>
      <c r="R1052" s="120"/>
      <c r="S1052" s="120"/>
    </row>
    <row r="1053" spans="15:19" x14ac:dyDescent="0.35">
      <c r="O1053" s="120"/>
      <c r="P1053" s="120"/>
      <c r="Q1053" s="120"/>
      <c r="R1053" s="120"/>
      <c r="S1053" s="120"/>
    </row>
    <row r="1054" spans="15:19" x14ac:dyDescent="0.35">
      <c r="O1054" s="120"/>
      <c r="P1054" s="120"/>
      <c r="Q1054" s="120"/>
      <c r="R1054" s="120"/>
      <c r="S1054" s="120"/>
    </row>
    <row r="1055" spans="15:19" x14ac:dyDescent="0.35">
      <c r="O1055" s="120"/>
      <c r="P1055" s="120"/>
      <c r="Q1055" s="120"/>
      <c r="R1055" s="120"/>
      <c r="S1055" s="120"/>
    </row>
    <row r="1056" spans="15:19" x14ac:dyDescent="0.35">
      <c r="O1056" s="120"/>
      <c r="P1056" s="120"/>
      <c r="Q1056" s="120"/>
      <c r="R1056" s="120"/>
      <c r="S1056" s="120"/>
    </row>
    <row r="1057" spans="15:19" x14ac:dyDescent="0.35">
      <c r="O1057" s="120"/>
      <c r="P1057" s="120"/>
      <c r="Q1057" s="120"/>
      <c r="R1057" s="120"/>
      <c r="S1057" s="120"/>
    </row>
    <row r="1058" spans="15:19" x14ac:dyDescent="0.35">
      <c r="O1058" s="120"/>
      <c r="P1058" s="120"/>
      <c r="Q1058" s="120"/>
      <c r="R1058" s="120"/>
      <c r="S1058" s="120"/>
    </row>
    <row r="1059" spans="15:19" x14ac:dyDescent="0.35">
      <c r="O1059" s="120"/>
      <c r="P1059" s="120"/>
      <c r="Q1059" s="120"/>
      <c r="R1059" s="120"/>
      <c r="S1059" s="120"/>
    </row>
    <row r="1060" spans="15:19" x14ac:dyDescent="0.35">
      <c r="O1060" s="120"/>
      <c r="P1060" s="120"/>
      <c r="Q1060" s="120"/>
      <c r="R1060" s="120"/>
      <c r="S1060" s="120"/>
    </row>
    <row r="1061" spans="15:19" x14ac:dyDescent="0.35">
      <c r="O1061" s="120"/>
      <c r="P1061" s="120"/>
      <c r="Q1061" s="120"/>
      <c r="R1061" s="120"/>
      <c r="S1061" s="120"/>
    </row>
    <row r="1062" spans="15:19" x14ac:dyDescent="0.35">
      <c r="O1062" s="120"/>
      <c r="P1062" s="120"/>
      <c r="Q1062" s="120"/>
      <c r="R1062" s="120"/>
      <c r="S1062" s="120"/>
    </row>
    <row r="1063" spans="15:19" x14ac:dyDescent="0.35">
      <c r="O1063" s="120"/>
      <c r="P1063" s="120"/>
      <c r="Q1063" s="120"/>
      <c r="R1063" s="120"/>
      <c r="S1063" s="120"/>
    </row>
    <row r="1064" spans="15:19" x14ac:dyDescent="0.35">
      <c r="O1064" s="120"/>
      <c r="P1064" s="120"/>
      <c r="Q1064" s="120"/>
      <c r="R1064" s="120"/>
      <c r="S1064" s="120"/>
    </row>
    <row r="1065" spans="15:19" x14ac:dyDescent="0.35">
      <c r="O1065" s="120"/>
      <c r="P1065" s="120"/>
      <c r="Q1065" s="120"/>
      <c r="R1065" s="120"/>
      <c r="S1065" s="120"/>
    </row>
    <row r="1066" spans="15:19" x14ac:dyDescent="0.35">
      <c r="O1066" s="120"/>
      <c r="P1066" s="120"/>
      <c r="Q1066" s="120"/>
      <c r="R1066" s="120"/>
      <c r="S1066" s="120"/>
    </row>
    <row r="1067" spans="15:19" x14ac:dyDescent="0.35">
      <c r="O1067" s="120"/>
      <c r="P1067" s="120"/>
      <c r="Q1067" s="120"/>
      <c r="R1067" s="120"/>
      <c r="S1067" s="120"/>
    </row>
    <row r="1068" spans="15:19" x14ac:dyDescent="0.35">
      <c r="O1068" s="120"/>
      <c r="P1068" s="120"/>
      <c r="Q1068" s="120"/>
      <c r="R1068" s="120"/>
      <c r="S1068" s="120"/>
    </row>
    <row r="1069" spans="15:19" x14ac:dyDescent="0.35">
      <c r="O1069" s="120"/>
      <c r="P1069" s="120"/>
      <c r="Q1069" s="120"/>
      <c r="R1069" s="120"/>
      <c r="S1069" s="120"/>
    </row>
    <row r="1070" spans="15:19" x14ac:dyDescent="0.35">
      <c r="O1070" s="120"/>
      <c r="P1070" s="120"/>
      <c r="Q1070" s="120"/>
      <c r="R1070" s="120"/>
      <c r="S1070" s="120"/>
    </row>
    <row r="1071" spans="15:19" x14ac:dyDescent="0.35">
      <c r="O1071" s="120"/>
      <c r="P1071" s="120"/>
      <c r="Q1071" s="120"/>
      <c r="R1071" s="120"/>
      <c r="S1071" s="120"/>
    </row>
    <row r="1072" spans="15:19" x14ac:dyDescent="0.35">
      <c r="O1072" s="120"/>
      <c r="P1072" s="120"/>
      <c r="Q1072" s="120"/>
      <c r="R1072" s="120"/>
      <c r="S1072" s="120"/>
    </row>
    <row r="1073" spans="15:19" x14ac:dyDescent="0.35">
      <c r="O1073" s="120"/>
      <c r="P1073" s="120"/>
      <c r="Q1073" s="120"/>
      <c r="R1073" s="120"/>
      <c r="S1073" s="120"/>
    </row>
    <row r="1074" spans="15:19" x14ac:dyDescent="0.35">
      <c r="O1074" s="120"/>
      <c r="P1074" s="120"/>
      <c r="Q1074" s="120"/>
      <c r="R1074" s="120"/>
      <c r="S1074" s="120"/>
    </row>
    <row r="1075" spans="15:19" x14ac:dyDescent="0.35">
      <c r="O1075" s="120"/>
      <c r="P1075" s="120"/>
      <c r="Q1075" s="120"/>
      <c r="R1075" s="120"/>
      <c r="S1075" s="120"/>
    </row>
    <row r="1076" spans="15:19" x14ac:dyDescent="0.35">
      <c r="O1076" s="120"/>
      <c r="P1076" s="120"/>
      <c r="Q1076" s="120"/>
      <c r="R1076" s="120"/>
      <c r="S1076" s="120"/>
    </row>
    <row r="1077" spans="15:19" x14ac:dyDescent="0.35">
      <c r="O1077" s="120"/>
      <c r="P1077" s="120"/>
      <c r="Q1077" s="120"/>
      <c r="R1077" s="120"/>
      <c r="S1077" s="120"/>
    </row>
    <row r="1078" spans="15:19" x14ac:dyDescent="0.35">
      <c r="O1078" s="120"/>
      <c r="P1078" s="120"/>
      <c r="Q1078" s="120"/>
      <c r="R1078" s="120"/>
      <c r="S1078" s="120"/>
    </row>
    <row r="1079" spans="15:19" x14ac:dyDescent="0.35">
      <c r="O1079" s="120"/>
      <c r="P1079" s="120"/>
      <c r="Q1079" s="120"/>
      <c r="R1079" s="120"/>
      <c r="S1079" s="120"/>
    </row>
    <row r="1080" spans="15:19" x14ac:dyDescent="0.35">
      <c r="O1080" s="120"/>
      <c r="P1080" s="120"/>
      <c r="Q1080" s="120"/>
      <c r="R1080" s="120"/>
      <c r="S1080" s="120"/>
    </row>
    <row r="1081" spans="15:19" x14ac:dyDescent="0.35">
      <c r="O1081" s="120"/>
      <c r="P1081" s="120"/>
      <c r="Q1081" s="120"/>
      <c r="R1081" s="120"/>
      <c r="S1081" s="120"/>
    </row>
    <row r="1082" spans="15:19" x14ac:dyDescent="0.35">
      <c r="O1082" s="120"/>
      <c r="P1082" s="120"/>
      <c r="Q1082" s="120"/>
      <c r="R1082" s="120"/>
      <c r="S1082" s="120"/>
    </row>
    <row r="1083" spans="15:19" x14ac:dyDescent="0.35">
      <c r="O1083" s="120"/>
      <c r="P1083" s="120"/>
      <c r="Q1083" s="120"/>
      <c r="R1083" s="120"/>
      <c r="S1083" s="120"/>
    </row>
    <row r="1084" spans="15:19" x14ac:dyDescent="0.35">
      <c r="O1084" s="120"/>
      <c r="P1084" s="120"/>
      <c r="Q1084" s="120"/>
      <c r="R1084" s="120"/>
      <c r="S1084" s="120"/>
    </row>
    <row r="1085" spans="15:19" x14ac:dyDescent="0.35">
      <c r="O1085" s="120"/>
      <c r="P1085" s="120"/>
      <c r="Q1085" s="120"/>
      <c r="R1085" s="120"/>
      <c r="S1085" s="120"/>
    </row>
    <row r="1086" spans="15:19" x14ac:dyDescent="0.35">
      <c r="O1086" s="120"/>
      <c r="P1086" s="120"/>
      <c r="Q1086" s="120"/>
      <c r="R1086" s="120"/>
      <c r="S1086" s="120"/>
    </row>
    <row r="1087" spans="15:19" x14ac:dyDescent="0.35">
      <c r="O1087" s="120"/>
      <c r="P1087" s="120"/>
      <c r="Q1087" s="120"/>
      <c r="R1087" s="120"/>
      <c r="S1087" s="120"/>
    </row>
    <row r="1088" spans="15:19" x14ac:dyDescent="0.35">
      <c r="O1088" s="120"/>
      <c r="P1088" s="120"/>
      <c r="Q1088" s="120"/>
      <c r="R1088" s="120"/>
      <c r="S1088" s="120"/>
    </row>
    <row r="1089" spans="15:19" x14ac:dyDescent="0.35">
      <c r="O1089" s="120"/>
      <c r="P1089" s="120"/>
      <c r="Q1089" s="120"/>
      <c r="R1089" s="120"/>
      <c r="S1089" s="120"/>
    </row>
    <row r="1090" spans="15:19" x14ac:dyDescent="0.35">
      <c r="O1090" s="120"/>
      <c r="P1090" s="120"/>
      <c r="Q1090" s="120"/>
      <c r="R1090" s="120"/>
      <c r="S1090" s="120"/>
    </row>
    <row r="1091" spans="15:19" x14ac:dyDescent="0.35">
      <c r="O1091" s="120"/>
      <c r="P1091" s="120"/>
      <c r="Q1091" s="120"/>
      <c r="R1091" s="120"/>
      <c r="S1091" s="120"/>
    </row>
    <row r="1092" spans="15:19" x14ac:dyDescent="0.35">
      <c r="O1092" s="120"/>
      <c r="P1092" s="120"/>
      <c r="Q1092" s="120"/>
      <c r="R1092" s="120"/>
      <c r="S1092" s="120"/>
    </row>
    <row r="1093" spans="15:19" x14ac:dyDescent="0.35">
      <c r="O1093" s="120"/>
      <c r="P1093" s="120"/>
      <c r="Q1093" s="120"/>
      <c r="R1093" s="120"/>
      <c r="S1093" s="120"/>
    </row>
    <row r="1094" spans="15:19" x14ac:dyDescent="0.35">
      <c r="O1094" s="120"/>
      <c r="P1094" s="120"/>
      <c r="Q1094" s="120"/>
      <c r="R1094" s="120"/>
      <c r="S1094" s="120"/>
    </row>
    <row r="1095" spans="15:19" x14ac:dyDescent="0.35">
      <c r="O1095" s="120"/>
      <c r="P1095" s="120"/>
      <c r="Q1095" s="120"/>
      <c r="R1095" s="120"/>
      <c r="S1095" s="120"/>
    </row>
    <row r="1096" spans="15:19" x14ac:dyDescent="0.35">
      <c r="O1096" s="120"/>
      <c r="P1096" s="120"/>
      <c r="Q1096" s="120"/>
      <c r="R1096" s="120"/>
      <c r="S1096" s="120"/>
    </row>
    <row r="1097" spans="15:19" x14ac:dyDescent="0.35">
      <c r="O1097" s="120"/>
      <c r="P1097" s="120"/>
      <c r="Q1097" s="120"/>
      <c r="R1097" s="120"/>
      <c r="S1097" s="120"/>
    </row>
    <row r="1098" spans="15:19" x14ac:dyDescent="0.35">
      <c r="O1098" s="120"/>
      <c r="P1098" s="120"/>
      <c r="Q1098" s="120"/>
      <c r="R1098" s="120"/>
      <c r="S1098" s="120"/>
    </row>
    <row r="1099" spans="15:19" x14ac:dyDescent="0.35">
      <c r="O1099" s="120"/>
      <c r="P1099" s="120"/>
      <c r="Q1099" s="120"/>
      <c r="R1099" s="120"/>
      <c r="S1099" s="120"/>
    </row>
    <row r="1100" spans="15:19" x14ac:dyDescent="0.35">
      <c r="O1100" s="120"/>
      <c r="P1100" s="120"/>
      <c r="Q1100" s="120"/>
      <c r="R1100" s="120"/>
      <c r="S1100" s="120"/>
    </row>
    <row r="1101" spans="15:19" x14ac:dyDescent="0.35">
      <c r="O1101" s="120"/>
      <c r="P1101" s="120"/>
      <c r="Q1101" s="120"/>
      <c r="R1101" s="120"/>
      <c r="S1101" s="120"/>
    </row>
    <row r="1102" spans="15:19" x14ac:dyDescent="0.35">
      <c r="O1102" s="120"/>
      <c r="P1102" s="120"/>
      <c r="Q1102" s="120"/>
      <c r="R1102" s="120"/>
      <c r="S1102" s="120"/>
    </row>
    <row r="1103" spans="15:19" x14ac:dyDescent="0.35">
      <c r="O1103" s="120"/>
      <c r="P1103" s="120"/>
      <c r="Q1103" s="120"/>
      <c r="R1103" s="120"/>
      <c r="S1103" s="120"/>
    </row>
    <row r="1104" spans="15:19" x14ac:dyDescent="0.35">
      <c r="O1104" s="120"/>
      <c r="P1104" s="120"/>
      <c r="Q1104" s="120"/>
      <c r="R1104" s="120"/>
      <c r="S1104" s="120"/>
    </row>
    <row r="1105" spans="15:19" x14ac:dyDescent="0.35">
      <c r="O1105" s="120"/>
      <c r="P1105" s="120"/>
      <c r="Q1105" s="120"/>
      <c r="R1105" s="120"/>
      <c r="S1105" s="120"/>
    </row>
    <row r="1106" spans="15:19" x14ac:dyDescent="0.35">
      <c r="O1106" s="120"/>
      <c r="P1106" s="120"/>
      <c r="Q1106" s="120"/>
      <c r="R1106" s="120"/>
      <c r="S1106" s="120"/>
    </row>
    <row r="1107" spans="15:19" x14ac:dyDescent="0.35">
      <c r="O1107" s="120"/>
      <c r="P1107" s="120"/>
      <c r="Q1107" s="120"/>
      <c r="R1107" s="120"/>
      <c r="S1107" s="120"/>
    </row>
    <row r="1108" spans="15:19" x14ac:dyDescent="0.35">
      <c r="O1108" s="120"/>
      <c r="P1108" s="120"/>
      <c r="Q1108" s="120"/>
      <c r="R1108" s="120"/>
      <c r="S1108" s="120"/>
    </row>
    <row r="1109" spans="15:19" x14ac:dyDescent="0.35">
      <c r="O1109" s="120"/>
      <c r="P1109" s="120"/>
      <c r="Q1109" s="120"/>
      <c r="R1109" s="120"/>
      <c r="S1109" s="120"/>
    </row>
    <row r="1110" spans="15:19" x14ac:dyDescent="0.35">
      <c r="O1110" s="120"/>
      <c r="P1110" s="120"/>
      <c r="Q1110" s="120"/>
      <c r="R1110" s="120"/>
      <c r="S1110" s="120"/>
    </row>
    <row r="1111" spans="15:19" x14ac:dyDescent="0.35">
      <c r="O1111" s="120"/>
      <c r="P1111" s="120"/>
      <c r="Q1111" s="120"/>
      <c r="R1111" s="120"/>
      <c r="S1111" s="120"/>
    </row>
    <row r="1112" spans="15:19" x14ac:dyDescent="0.35">
      <c r="O1112" s="120"/>
      <c r="P1112" s="120"/>
      <c r="Q1112" s="120"/>
      <c r="R1112" s="120"/>
      <c r="S1112" s="120"/>
    </row>
    <row r="1113" spans="15:19" x14ac:dyDescent="0.35">
      <c r="O1113" s="120"/>
      <c r="P1113" s="120"/>
      <c r="Q1113" s="120"/>
      <c r="R1113" s="120"/>
      <c r="S1113" s="120"/>
    </row>
    <row r="1114" spans="15:19" x14ac:dyDescent="0.35">
      <c r="O1114" s="120"/>
      <c r="P1114" s="120"/>
      <c r="Q1114" s="120"/>
      <c r="R1114" s="120"/>
      <c r="S1114" s="120"/>
    </row>
    <row r="1115" spans="15:19" x14ac:dyDescent="0.35">
      <c r="O1115" s="120"/>
      <c r="P1115" s="120"/>
      <c r="Q1115" s="120"/>
      <c r="R1115" s="120"/>
      <c r="S1115" s="120"/>
    </row>
    <row r="1116" spans="15:19" x14ac:dyDescent="0.35">
      <c r="O1116" s="120"/>
      <c r="P1116" s="120"/>
      <c r="Q1116" s="120"/>
      <c r="R1116" s="120"/>
      <c r="S1116" s="120"/>
    </row>
    <row r="1117" spans="15:19" x14ac:dyDescent="0.35">
      <c r="O1117" s="120"/>
      <c r="P1117" s="120"/>
      <c r="Q1117" s="120"/>
      <c r="R1117" s="120"/>
      <c r="S1117" s="120"/>
    </row>
    <row r="1118" spans="15:19" x14ac:dyDescent="0.35">
      <c r="O1118" s="120"/>
      <c r="P1118" s="120"/>
      <c r="Q1118" s="120"/>
      <c r="R1118" s="120"/>
      <c r="S1118" s="120"/>
    </row>
    <row r="1119" spans="15:19" x14ac:dyDescent="0.35">
      <c r="O1119" s="120"/>
      <c r="P1119" s="120"/>
      <c r="Q1119" s="120"/>
      <c r="R1119" s="120"/>
      <c r="S1119" s="120"/>
    </row>
    <row r="1120" spans="15:19" x14ac:dyDescent="0.35">
      <c r="O1120" s="120"/>
      <c r="P1120" s="120"/>
      <c r="Q1120" s="120"/>
      <c r="R1120" s="120"/>
      <c r="S1120" s="120"/>
    </row>
    <row r="1121" spans="15:19" x14ac:dyDescent="0.35">
      <c r="O1121" s="120"/>
      <c r="P1121" s="120"/>
      <c r="Q1121" s="120"/>
      <c r="R1121" s="120"/>
      <c r="S1121" s="120"/>
    </row>
    <row r="1122" spans="15:19" x14ac:dyDescent="0.35">
      <c r="O1122" s="120"/>
      <c r="P1122" s="120"/>
      <c r="Q1122" s="120"/>
      <c r="R1122" s="120"/>
      <c r="S1122" s="120"/>
    </row>
    <row r="1123" spans="15:19" x14ac:dyDescent="0.35">
      <c r="O1123" s="120"/>
      <c r="P1123" s="120"/>
      <c r="Q1123" s="120"/>
      <c r="R1123" s="120"/>
      <c r="S1123" s="120"/>
    </row>
    <row r="1124" spans="15:19" x14ac:dyDescent="0.35">
      <c r="O1124" s="120"/>
      <c r="P1124" s="120"/>
      <c r="Q1124" s="120"/>
      <c r="R1124" s="120"/>
      <c r="S1124" s="120"/>
    </row>
    <row r="1125" spans="15:19" x14ac:dyDescent="0.35">
      <c r="O1125" s="120"/>
      <c r="P1125" s="120"/>
      <c r="Q1125" s="120"/>
      <c r="R1125" s="120"/>
      <c r="S1125" s="120"/>
    </row>
    <row r="1126" spans="15:19" x14ac:dyDescent="0.35">
      <c r="O1126" s="120"/>
      <c r="P1126" s="120"/>
      <c r="Q1126" s="120"/>
      <c r="R1126" s="120"/>
      <c r="S1126" s="120"/>
    </row>
    <row r="1127" spans="15:19" x14ac:dyDescent="0.35">
      <c r="O1127" s="120"/>
      <c r="P1127" s="120"/>
      <c r="Q1127" s="120"/>
      <c r="R1127" s="120"/>
      <c r="S1127" s="120"/>
    </row>
    <row r="1128" spans="15:19" x14ac:dyDescent="0.35">
      <c r="O1128" s="120"/>
      <c r="P1128" s="120"/>
      <c r="Q1128" s="120"/>
      <c r="R1128" s="120"/>
      <c r="S1128" s="120"/>
    </row>
    <row r="1129" spans="15:19" x14ac:dyDescent="0.35">
      <c r="O1129" s="120"/>
      <c r="P1129" s="120"/>
      <c r="Q1129" s="120"/>
      <c r="R1129" s="120"/>
      <c r="S1129" s="120"/>
    </row>
    <row r="1130" spans="15:19" x14ac:dyDescent="0.35">
      <c r="O1130" s="120"/>
      <c r="P1130" s="120"/>
      <c r="Q1130" s="120"/>
      <c r="R1130" s="120"/>
      <c r="S1130" s="120"/>
    </row>
    <row r="1131" spans="15:19" x14ac:dyDescent="0.35">
      <c r="O1131" s="120"/>
      <c r="P1131" s="120"/>
      <c r="Q1131" s="120"/>
      <c r="R1131" s="120"/>
      <c r="S1131" s="120"/>
    </row>
    <row r="1132" spans="15:19" x14ac:dyDescent="0.35">
      <c r="O1132" s="120"/>
      <c r="P1132" s="120"/>
      <c r="Q1132" s="120"/>
      <c r="R1132" s="120"/>
      <c r="S1132" s="120"/>
    </row>
    <row r="1133" spans="15:19" x14ac:dyDescent="0.35">
      <c r="O1133" s="120"/>
      <c r="P1133" s="120"/>
      <c r="Q1133" s="120"/>
      <c r="R1133" s="120"/>
      <c r="S1133" s="120"/>
    </row>
    <row r="1134" spans="15:19" x14ac:dyDescent="0.35">
      <c r="O1134" s="120"/>
      <c r="P1134" s="120"/>
      <c r="Q1134" s="120"/>
      <c r="R1134" s="120"/>
      <c r="S1134" s="120"/>
    </row>
    <row r="1135" spans="15:19" x14ac:dyDescent="0.35">
      <c r="O1135" s="120"/>
      <c r="P1135" s="120"/>
      <c r="Q1135" s="120"/>
      <c r="R1135" s="120"/>
      <c r="S1135" s="120"/>
    </row>
    <row r="1136" spans="15:19" x14ac:dyDescent="0.35">
      <c r="O1136" s="120"/>
      <c r="P1136" s="120"/>
      <c r="Q1136" s="120"/>
      <c r="R1136" s="120"/>
      <c r="S1136" s="120"/>
    </row>
    <row r="1137" spans="15:19" x14ac:dyDescent="0.35">
      <c r="O1137" s="120"/>
      <c r="P1137" s="120"/>
      <c r="Q1137" s="120"/>
      <c r="R1137" s="120"/>
      <c r="S1137" s="120"/>
    </row>
    <row r="1138" spans="15:19" x14ac:dyDescent="0.35">
      <c r="O1138" s="120"/>
      <c r="P1138" s="120"/>
      <c r="Q1138" s="120"/>
      <c r="R1138" s="120"/>
      <c r="S1138" s="120"/>
    </row>
    <row r="1139" spans="15:19" x14ac:dyDescent="0.35">
      <c r="O1139" s="120"/>
      <c r="P1139" s="120"/>
      <c r="Q1139" s="120"/>
      <c r="R1139" s="120"/>
      <c r="S1139" s="120"/>
    </row>
    <row r="1140" spans="15:19" x14ac:dyDescent="0.35">
      <c r="O1140" s="120"/>
      <c r="P1140" s="120"/>
      <c r="Q1140" s="120"/>
      <c r="R1140" s="120"/>
      <c r="S1140" s="120"/>
    </row>
    <row r="1141" spans="15:19" x14ac:dyDescent="0.35">
      <c r="O1141" s="120"/>
      <c r="P1141" s="120"/>
      <c r="Q1141" s="120"/>
      <c r="R1141" s="120"/>
      <c r="S1141" s="120"/>
    </row>
    <row r="1142" spans="15:19" x14ac:dyDescent="0.35">
      <c r="O1142" s="120"/>
      <c r="P1142" s="120"/>
      <c r="Q1142" s="120"/>
      <c r="R1142" s="120"/>
      <c r="S1142" s="120"/>
    </row>
    <row r="1143" spans="15:19" x14ac:dyDescent="0.35">
      <c r="O1143" s="120"/>
      <c r="P1143" s="120"/>
      <c r="Q1143" s="120"/>
      <c r="R1143" s="120"/>
      <c r="S1143" s="120"/>
    </row>
    <row r="1144" spans="15:19" x14ac:dyDescent="0.35">
      <c r="O1144" s="120"/>
      <c r="P1144" s="120"/>
      <c r="Q1144" s="120"/>
      <c r="R1144" s="120"/>
      <c r="S1144" s="120"/>
    </row>
    <row r="1145" spans="15:19" x14ac:dyDescent="0.35">
      <c r="O1145" s="120"/>
      <c r="P1145" s="120"/>
      <c r="Q1145" s="120"/>
      <c r="R1145" s="120"/>
      <c r="S1145" s="120"/>
    </row>
    <row r="1146" spans="15:19" x14ac:dyDescent="0.35">
      <c r="O1146" s="120"/>
      <c r="P1146" s="120"/>
      <c r="Q1146" s="120"/>
      <c r="R1146" s="120"/>
      <c r="S1146" s="120"/>
    </row>
    <row r="1147" spans="15:19" x14ac:dyDescent="0.35">
      <c r="O1147" s="120"/>
      <c r="P1147" s="120"/>
      <c r="Q1147" s="120"/>
      <c r="R1147" s="120"/>
      <c r="S1147" s="120"/>
    </row>
    <row r="1148" spans="15:19" x14ac:dyDescent="0.35">
      <c r="O1148" s="120"/>
      <c r="P1148" s="120"/>
      <c r="Q1148" s="120"/>
      <c r="R1148" s="120"/>
      <c r="S1148" s="120"/>
    </row>
    <row r="1149" spans="15:19" x14ac:dyDescent="0.35">
      <c r="O1149" s="120"/>
      <c r="P1149" s="120"/>
      <c r="Q1149" s="120"/>
      <c r="R1149" s="120"/>
      <c r="S1149" s="120"/>
    </row>
    <row r="1150" spans="15:19" x14ac:dyDescent="0.35">
      <c r="O1150" s="120"/>
      <c r="P1150" s="120"/>
      <c r="Q1150" s="120"/>
      <c r="R1150" s="120"/>
      <c r="S1150" s="120"/>
    </row>
    <row r="1151" spans="15:19" x14ac:dyDescent="0.35">
      <c r="O1151" s="120"/>
      <c r="P1151" s="120"/>
      <c r="Q1151" s="120"/>
      <c r="R1151" s="120"/>
      <c r="S1151" s="120"/>
    </row>
    <row r="1152" spans="15:19" x14ac:dyDescent="0.35">
      <c r="O1152" s="120"/>
      <c r="P1152" s="120"/>
      <c r="Q1152" s="120"/>
      <c r="R1152" s="120"/>
      <c r="S1152" s="120"/>
    </row>
    <row r="1153" spans="15:19" x14ac:dyDescent="0.35">
      <c r="O1153" s="120"/>
      <c r="P1153" s="120"/>
      <c r="Q1153" s="120"/>
      <c r="R1153" s="120"/>
      <c r="S1153" s="120"/>
    </row>
    <row r="1154" spans="15:19" x14ac:dyDescent="0.35">
      <c r="O1154" s="120"/>
      <c r="P1154" s="120"/>
      <c r="Q1154" s="120"/>
      <c r="R1154" s="120"/>
      <c r="S1154" s="120"/>
    </row>
    <row r="1155" spans="15:19" x14ac:dyDescent="0.35">
      <c r="O1155" s="120"/>
      <c r="P1155" s="120"/>
      <c r="Q1155" s="120"/>
      <c r="R1155" s="120"/>
      <c r="S1155" s="120"/>
    </row>
    <row r="1156" spans="15:19" x14ac:dyDescent="0.35">
      <c r="O1156" s="120"/>
      <c r="P1156" s="120"/>
      <c r="Q1156" s="120"/>
      <c r="R1156" s="120"/>
      <c r="S1156" s="120"/>
    </row>
    <row r="1157" spans="15:19" x14ac:dyDescent="0.35">
      <c r="O1157" s="120"/>
      <c r="P1157" s="120"/>
      <c r="Q1157" s="120"/>
      <c r="R1157" s="120"/>
      <c r="S1157" s="120"/>
    </row>
    <row r="1158" spans="15:19" x14ac:dyDescent="0.35">
      <c r="O1158" s="120"/>
      <c r="P1158" s="120"/>
      <c r="Q1158" s="120"/>
      <c r="R1158" s="120"/>
      <c r="S1158" s="120"/>
    </row>
    <row r="1159" spans="15:19" x14ac:dyDescent="0.35">
      <c r="O1159" s="120"/>
      <c r="P1159" s="120"/>
      <c r="Q1159" s="120"/>
      <c r="R1159" s="120"/>
      <c r="S1159" s="120"/>
    </row>
    <row r="1160" spans="15:19" x14ac:dyDescent="0.35">
      <c r="O1160" s="120"/>
      <c r="P1160" s="120"/>
      <c r="Q1160" s="120"/>
      <c r="R1160" s="120"/>
      <c r="S1160" s="120"/>
    </row>
    <row r="1161" spans="15:19" x14ac:dyDescent="0.35">
      <c r="O1161" s="120"/>
      <c r="P1161" s="120"/>
      <c r="Q1161" s="120"/>
      <c r="R1161" s="120"/>
      <c r="S1161" s="120"/>
    </row>
    <row r="1162" spans="15:19" x14ac:dyDescent="0.35">
      <c r="O1162" s="120"/>
      <c r="P1162" s="120"/>
      <c r="Q1162" s="120"/>
      <c r="R1162" s="120"/>
      <c r="S1162" s="120"/>
    </row>
    <row r="1163" spans="15:19" x14ac:dyDescent="0.35">
      <c r="O1163" s="120"/>
      <c r="P1163" s="120"/>
      <c r="Q1163" s="120"/>
      <c r="R1163" s="120"/>
      <c r="S1163" s="120"/>
    </row>
    <row r="1164" spans="15:19" x14ac:dyDescent="0.35">
      <c r="O1164" s="120"/>
      <c r="P1164" s="120"/>
      <c r="Q1164" s="120"/>
      <c r="R1164" s="120"/>
      <c r="S1164" s="120"/>
    </row>
    <row r="1165" spans="15:19" x14ac:dyDescent="0.35">
      <c r="O1165" s="120"/>
      <c r="P1165" s="120"/>
      <c r="Q1165" s="120"/>
      <c r="R1165" s="120"/>
      <c r="S1165" s="120"/>
    </row>
    <row r="1166" spans="15:19" x14ac:dyDescent="0.35">
      <c r="O1166" s="120"/>
      <c r="P1166" s="120"/>
      <c r="Q1166" s="120"/>
      <c r="R1166" s="120"/>
      <c r="S1166" s="120"/>
    </row>
    <row r="1167" spans="15:19" x14ac:dyDescent="0.35">
      <c r="O1167" s="120"/>
      <c r="P1167" s="120"/>
      <c r="Q1167" s="120"/>
      <c r="R1167" s="120"/>
      <c r="S1167" s="120"/>
    </row>
    <row r="1168" spans="15:19" x14ac:dyDescent="0.35">
      <c r="O1168" s="120"/>
      <c r="P1168" s="120"/>
      <c r="Q1168" s="120"/>
      <c r="R1168" s="120"/>
      <c r="S1168" s="120"/>
    </row>
    <row r="1169" spans="15:19" x14ac:dyDescent="0.35">
      <c r="O1169" s="120"/>
      <c r="P1169" s="120"/>
      <c r="Q1169" s="120"/>
      <c r="R1169" s="120"/>
      <c r="S1169" s="120"/>
    </row>
    <row r="1170" spans="15:19" x14ac:dyDescent="0.35">
      <c r="O1170" s="120"/>
      <c r="P1170" s="120"/>
      <c r="Q1170" s="120"/>
      <c r="R1170" s="120"/>
      <c r="S1170" s="120"/>
    </row>
    <row r="1171" spans="15:19" x14ac:dyDescent="0.35">
      <c r="O1171" s="120"/>
      <c r="P1171" s="120"/>
      <c r="Q1171" s="120"/>
      <c r="R1171" s="120"/>
      <c r="S1171" s="120"/>
    </row>
    <row r="1172" spans="15:19" x14ac:dyDescent="0.35">
      <c r="O1172" s="120"/>
      <c r="P1172" s="120"/>
      <c r="Q1172" s="120"/>
      <c r="R1172" s="120"/>
      <c r="S1172" s="120"/>
    </row>
    <row r="1173" spans="15:19" x14ac:dyDescent="0.35">
      <c r="O1173" s="120"/>
      <c r="P1173" s="120"/>
      <c r="Q1173" s="120"/>
      <c r="R1173" s="120"/>
      <c r="S1173" s="120"/>
    </row>
    <row r="1174" spans="15:19" x14ac:dyDescent="0.35">
      <c r="O1174" s="120"/>
      <c r="P1174" s="120"/>
      <c r="Q1174" s="120"/>
      <c r="R1174" s="120"/>
      <c r="S1174" s="120"/>
    </row>
    <row r="1175" spans="15:19" x14ac:dyDescent="0.35">
      <c r="O1175" s="120"/>
      <c r="P1175" s="120"/>
      <c r="Q1175" s="120"/>
      <c r="R1175" s="120"/>
      <c r="S1175" s="120"/>
    </row>
    <row r="1176" spans="15:19" x14ac:dyDescent="0.35">
      <c r="O1176" s="120"/>
      <c r="P1176" s="120"/>
      <c r="Q1176" s="120"/>
      <c r="R1176" s="120"/>
      <c r="S1176" s="120"/>
    </row>
    <row r="1177" spans="15:19" x14ac:dyDescent="0.35">
      <c r="O1177" s="120"/>
      <c r="P1177" s="120"/>
      <c r="Q1177" s="120"/>
      <c r="R1177" s="120"/>
      <c r="S1177" s="120"/>
    </row>
    <row r="1178" spans="15:19" x14ac:dyDescent="0.35">
      <c r="O1178" s="120"/>
      <c r="P1178" s="120"/>
      <c r="Q1178" s="120"/>
      <c r="R1178" s="120"/>
      <c r="S1178" s="120"/>
    </row>
    <row r="1179" spans="15:19" x14ac:dyDescent="0.35">
      <c r="O1179" s="120"/>
      <c r="P1179" s="120"/>
      <c r="Q1179" s="120"/>
      <c r="R1179" s="120"/>
      <c r="S1179" s="120"/>
    </row>
    <row r="1180" spans="15:19" x14ac:dyDescent="0.35">
      <c r="O1180" s="120"/>
      <c r="P1180" s="120"/>
      <c r="Q1180" s="120"/>
      <c r="R1180" s="120"/>
      <c r="S1180" s="120"/>
    </row>
    <row r="1181" spans="15:19" x14ac:dyDescent="0.35">
      <c r="O1181" s="120"/>
      <c r="P1181" s="120"/>
      <c r="Q1181" s="120"/>
      <c r="R1181" s="120"/>
      <c r="S1181" s="120"/>
    </row>
    <row r="1182" spans="15:19" x14ac:dyDescent="0.35">
      <c r="O1182" s="120"/>
      <c r="P1182" s="120"/>
      <c r="Q1182" s="120"/>
      <c r="R1182" s="120"/>
      <c r="S1182" s="120"/>
    </row>
    <row r="1183" spans="15:19" x14ac:dyDescent="0.35">
      <c r="O1183" s="120"/>
      <c r="P1183" s="120"/>
      <c r="Q1183" s="120"/>
      <c r="R1183" s="120"/>
      <c r="S1183" s="120"/>
    </row>
    <row r="1184" spans="15:19" x14ac:dyDescent="0.35">
      <c r="O1184" s="120"/>
      <c r="P1184" s="120"/>
      <c r="Q1184" s="120"/>
      <c r="R1184" s="120"/>
      <c r="S1184" s="120"/>
    </row>
    <row r="1185" spans="15:19" x14ac:dyDescent="0.35">
      <c r="O1185" s="120"/>
      <c r="P1185" s="120"/>
      <c r="Q1185" s="120"/>
      <c r="R1185" s="120"/>
      <c r="S1185" s="120"/>
    </row>
    <row r="1186" spans="15:19" x14ac:dyDescent="0.35">
      <c r="O1186" s="120"/>
      <c r="P1186" s="120"/>
      <c r="Q1186" s="120"/>
      <c r="R1186" s="120"/>
      <c r="S1186" s="120"/>
    </row>
    <row r="1187" spans="15:19" x14ac:dyDescent="0.35">
      <c r="O1187" s="120"/>
      <c r="P1187" s="120"/>
      <c r="Q1187" s="120"/>
      <c r="R1187" s="120"/>
      <c r="S1187" s="120"/>
    </row>
    <row r="1188" spans="15:19" x14ac:dyDescent="0.35">
      <c r="O1188" s="120"/>
      <c r="P1188" s="120"/>
      <c r="Q1188" s="120"/>
      <c r="R1188" s="120"/>
      <c r="S1188" s="120"/>
    </row>
    <row r="1189" spans="15:19" x14ac:dyDescent="0.35">
      <c r="O1189" s="120"/>
      <c r="P1189" s="120"/>
      <c r="Q1189" s="120"/>
      <c r="R1189" s="120"/>
      <c r="S1189" s="120"/>
    </row>
    <row r="1190" spans="15:19" x14ac:dyDescent="0.35">
      <c r="O1190" s="120"/>
      <c r="P1190" s="120"/>
      <c r="Q1190" s="120"/>
      <c r="R1190" s="120"/>
      <c r="S1190" s="120"/>
    </row>
    <row r="1191" spans="15:19" x14ac:dyDescent="0.35">
      <c r="O1191" s="120"/>
      <c r="P1191" s="120"/>
      <c r="Q1191" s="120"/>
      <c r="R1191" s="120"/>
      <c r="S1191" s="120"/>
    </row>
    <row r="1192" spans="15:19" x14ac:dyDescent="0.35">
      <c r="O1192" s="120"/>
      <c r="P1192" s="120"/>
      <c r="Q1192" s="120"/>
      <c r="R1192" s="120"/>
      <c r="S1192" s="120"/>
    </row>
    <row r="1193" spans="15:19" x14ac:dyDescent="0.35">
      <c r="O1193" s="120"/>
      <c r="P1193" s="120"/>
      <c r="Q1193" s="120"/>
      <c r="R1193" s="120"/>
      <c r="S1193" s="120"/>
    </row>
    <row r="1194" spans="15:19" x14ac:dyDescent="0.35">
      <c r="O1194" s="120"/>
      <c r="P1194" s="120"/>
      <c r="Q1194" s="120"/>
      <c r="R1194" s="120"/>
      <c r="S1194" s="120"/>
    </row>
    <row r="1195" spans="15:19" x14ac:dyDescent="0.35">
      <c r="O1195" s="120"/>
      <c r="P1195" s="120"/>
      <c r="Q1195" s="120"/>
      <c r="R1195" s="120"/>
      <c r="S1195" s="120"/>
    </row>
    <row r="1196" spans="15:19" x14ac:dyDescent="0.35">
      <c r="O1196" s="120"/>
      <c r="P1196" s="120"/>
      <c r="Q1196" s="120"/>
      <c r="R1196" s="120"/>
      <c r="S1196" s="120"/>
    </row>
    <row r="1197" spans="15:19" x14ac:dyDescent="0.35">
      <c r="O1197" s="120"/>
      <c r="P1197" s="120"/>
      <c r="Q1197" s="120"/>
      <c r="R1197" s="120"/>
      <c r="S1197" s="120"/>
    </row>
    <row r="1198" spans="15:19" x14ac:dyDescent="0.35">
      <c r="O1198" s="120"/>
      <c r="P1198" s="120"/>
      <c r="Q1198" s="120"/>
      <c r="R1198" s="120"/>
      <c r="S1198" s="120"/>
    </row>
    <row r="1199" spans="15:19" x14ac:dyDescent="0.35">
      <c r="O1199" s="120"/>
      <c r="P1199" s="120"/>
      <c r="Q1199" s="120"/>
      <c r="R1199" s="120"/>
      <c r="S1199" s="120"/>
    </row>
    <row r="1200" spans="15:19" x14ac:dyDescent="0.35">
      <c r="O1200" s="120"/>
      <c r="P1200" s="120"/>
      <c r="Q1200" s="120"/>
      <c r="R1200" s="120"/>
      <c r="S1200" s="120"/>
    </row>
    <row r="1201" spans="15:19" x14ac:dyDescent="0.35">
      <c r="O1201" s="120"/>
      <c r="P1201" s="120"/>
      <c r="Q1201" s="120"/>
      <c r="R1201" s="120"/>
      <c r="S1201" s="120"/>
    </row>
    <row r="1202" spans="15:19" x14ac:dyDescent="0.35">
      <c r="O1202" s="120"/>
      <c r="P1202" s="120"/>
      <c r="Q1202" s="120"/>
      <c r="R1202" s="120"/>
      <c r="S1202" s="120"/>
    </row>
    <row r="1203" spans="15:19" x14ac:dyDescent="0.35">
      <c r="O1203" s="120"/>
      <c r="P1203" s="120"/>
      <c r="Q1203" s="120"/>
      <c r="R1203" s="120"/>
      <c r="S1203" s="120"/>
    </row>
    <row r="1204" spans="15:19" x14ac:dyDescent="0.35">
      <c r="O1204" s="120"/>
      <c r="P1204" s="120"/>
      <c r="Q1204" s="120"/>
      <c r="R1204" s="120"/>
      <c r="S1204" s="120"/>
    </row>
    <row r="1205" spans="15:19" x14ac:dyDescent="0.35">
      <c r="O1205" s="120"/>
      <c r="P1205" s="120"/>
      <c r="Q1205" s="120"/>
      <c r="R1205" s="120"/>
      <c r="S1205" s="120"/>
    </row>
    <row r="1206" spans="15:19" x14ac:dyDescent="0.35">
      <c r="O1206" s="120"/>
      <c r="P1206" s="120"/>
      <c r="Q1206" s="120"/>
      <c r="R1206" s="120"/>
      <c r="S1206" s="120"/>
    </row>
    <row r="1207" spans="15:19" x14ac:dyDescent="0.35">
      <c r="O1207" s="120"/>
      <c r="P1207" s="120"/>
      <c r="Q1207" s="120"/>
      <c r="R1207" s="120"/>
      <c r="S1207" s="120"/>
    </row>
    <row r="1208" spans="15:19" x14ac:dyDescent="0.35">
      <c r="O1208" s="120"/>
      <c r="P1208" s="120"/>
      <c r="Q1208" s="120"/>
      <c r="R1208" s="120"/>
      <c r="S1208" s="120"/>
    </row>
    <row r="1209" spans="15:19" x14ac:dyDescent="0.35">
      <c r="O1209" s="120"/>
      <c r="P1209" s="120"/>
      <c r="Q1209" s="120"/>
      <c r="R1209" s="120"/>
      <c r="S1209" s="120"/>
    </row>
    <row r="1210" spans="15:19" x14ac:dyDescent="0.35">
      <c r="O1210" s="120"/>
      <c r="P1210" s="120"/>
      <c r="Q1210" s="120"/>
      <c r="R1210" s="120"/>
      <c r="S1210" s="120"/>
    </row>
    <row r="1211" spans="15:19" x14ac:dyDescent="0.35">
      <c r="O1211" s="120"/>
      <c r="P1211" s="120"/>
      <c r="Q1211" s="120"/>
      <c r="R1211" s="120"/>
      <c r="S1211" s="120"/>
    </row>
    <row r="1212" spans="15:19" x14ac:dyDescent="0.35">
      <c r="O1212" s="120"/>
      <c r="P1212" s="120"/>
      <c r="Q1212" s="120"/>
      <c r="R1212" s="120"/>
      <c r="S1212" s="120"/>
    </row>
    <row r="1213" spans="15:19" x14ac:dyDescent="0.35">
      <c r="O1213" s="120"/>
      <c r="P1213" s="120"/>
      <c r="Q1213" s="120"/>
      <c r="R1213" s="120"/>
      <c r="S1213" s="120"/>
    </row>
    <row r="1214" spans="15:19" x14ac:dyDescent="0.35">
      <c r="O1214" s="120"/>
      <c r="P1214" s="120"/>
      <c r="Q1214" s="120"/>
      <c r="R1214" s="120"/>
      <c r="S1214" s="120"/>
    </row>
    <row r="1215" spans="15:19" x14ac:dyDescent="0.35">
      <c r="O1215" s="120"/>
      <c r="P1215" s="120"/>
      <c r="Q1215" s="120"/>
      <c r="R1215" s="120"/>
      <c r="S1215" s="120"/>
    </row>
    <row r="1216" spans="15:19" x14ac:dyDescent="0.35">
      <c r="O1216" s="120"/>
      <c r="P1216" s="120"/>
      <c r="Q1216" s="120"/>
      <c r="R1216" s="120"/>
      <c r="S1216" s="120"/>
    </row>
    <row r="1217" spans="15:19" x14ac:dyDescent="0.35">
      <c r="O1217" s="120"/>
      <c r="P1217" s="120"/>
      <c r="Q1217" s="120"/>
      <c r="R1217" s="120"/>
      <c r="S1217" s="120"/>
    </row>
    <row r="1218" spans="15:19" x14ac:dyDescent="0.35">
      <c r="O1218" s="120"/>
      <c r="P1218" s="120"/>
      <c r="Q1218" s="120"/>
      <c r="R1218" s="120"/>
      <c r="S1218" s="120"/>
    </row>
    <row r="1219" spans="15:19" x14ac:dyDescent="0.35">
      <c r="O1219" s="120"/>
      <c r="P1219" s="120"/>
      <c r="Q1219" s="120"/>
      <c r="R1219" s="120"/>
      <c r="S1219" s="120"/>
    </row>
    <row r="1220" spans="15:19" x14ac:dyDescent="0.35">
      <c r="O1220" s="120"/>
      <c r="P1220" s="120"/>
      <c r="Q1220" s="120"/>
      <c r="R1220" s="120"/>
      <c r="S1220" s="120"/>
    </row>
    <row r="1221" spans="15:19" x14ac:dyDescent="0.35">
      <c r="O1221" s="120"/>
      <c r="P1221" s="120"/>
      <c r="Q1221" s="120"/>
      <c r="R1221" s="120"/>
      <c r="S1221" s="120"/>
    </row>
    <row r="1222" spans="15:19" x14ac:dyDescent="0.35">
      <c r="O1222" s="120"/>
      <c r="P1222" s="120"/>
      <c r="Q1222" s="120"/>
      <c r="R1222" s="120"/>
      <c r="S1222" s="120"/>
    </row>
    <row r="1223" spans="15:19" x14ac:dyDescent="0.35">
      <c r="O1223" s="120"/>
      <c r="P1223" s="120"/>
      <c r="Q1223" s="120"/>
      <c r="R1223" s="120"/>
      <c r="S1223" s="120"/>
    </row>
    <row r="1224" spans="15:19" x14ac:dyDescent="0.35">
      <c r="O1224" s="120"/>
      <c r="P1224" s="120"/>
      <c r="Q1224" s="120"/>
      <c r="R1224" s="120"/>
      <c r="S1224" s="120"/>
    </row>
    <row r="1225" spans="15:19" x14ac:dyDescent="0.35">
      <c r="O1225" s="120"/>
      <c r="P1225" s="120"/>
      <c r="Q1225" s="120"/>
      <c r="R1225" s="120"/>
      <c r="S1225" s="120"/>
    </row>
    <row r="1226" spans="15:19" x14ac:dyDescent="0.35">
      <c r="O1226" s="120"/>
      <c r="P1226" s="120"/>
      <c r="Q1226" s="120"/>
      <c r="R1226" s="120"/>
      <c r="S1226" s="120"/>
    </row>
    <row r="1227" spans="15:19" x14ac:dyDescent="0.35">
      <c r="O1227" s="120"/>
      <c r="P1227" s="120"/>
      <c r="Q1227" s="120"/>
      <c r="R1227" s="120"/>
      <c r="S1227" s="120"/>
    </row>
    <row r="1228" spans="15:19" x14ac:dyDescent="0.35">
      <c r="O1228" s="120"/>
      <c r="P1228" s="120"/>
      <c r="Q1228" s="120"/>
      <c r="R1228" s="120"/>
      <c r="S1228" s="120"/>
    </row>
    <row r="1229" spans="15:19" x14ac:dyDescent="0.35">
      <c r="O1229" s="120"/>
      <c r="P1229" s="120"/>
      <c r="Q1229" s="120"/>
      <c r="R1229" s="120"/>
      <c r="S1229" s="120"/>
    </row>
    <row r="1230" spans="15:19" x14ac:dyDescent="0.35">
      <c r="O1230" s="120"/>
      <c r="P1230" s="120"/>
      <c r="Q1230" s="120"/>
      <c r="R1230" s="120"/>
      <c r="S1230" s="120"/>
    </row>
    <row r="1231" spans="15:19" x14ac:dyDescent="0.35">
      <c r="O1231" s="120"/>
      <c r="P1231" s="120"/>
      <c r="Q1231" s="120"/>
      <c r="R1231" s="120"/>
      <c r="S1231" s="120"/>
    </row>
    <row r="1232" spans="15:19" x14ac:dyDescent="0.35">
      <c r="O1232" s="120"/>
      <c r="P1232" s="120"/>
      <c r="Q1232" s="120"/>
      <c r="R1232" s="120"/>
      <c r="S1232" s="120"/>
    </row>
    <row r="1233" spans="15:19" x14ac:dyDescent="0.35">
      <c r="O1233" s="120"/>
      <c r="P1233" s="120"/>
      <c r="Q1233" s="120"/>
      <c r="R1233" s="120"/>
      <c r="S1233" s="120"/>
    </row>
    <row r="1234" spans="15:19" x14ac:dyDescent="0.35">
      <c r="O1234" s="120"/>
      <c r="P1234" s="120"/>
      <c r="Q1234" s="120"/>
      <c r="R1234" s="120"/>
      <c r="S1234" s="120"/>
    </row>
    <row r="1235" spans="15:19" x14ac:dyDescent="0.35">
      <c r="O1235" s="120"/>
      <c r="P1235" s="120"/>
      <c r="Q1235" s="120"/>
      <c r="R1235" s="120"/>
      <c r="S1235" s="120"/>
    </row>
    <row r="1236" spans="15:19" x14ac:dyDescent="0.35">
      <c r="O1236" s="120"/>
      <c r="P1236" s="120"/>
      <c r="Q1236" s="120"/>
      <c r="R1236" s="120"/>
      <c r="S1236" s="120"/>
    </row>
    <row r="1237" spans="15:19" x14ac:dyDescent="0.35">
      <c r="O1237" s="120"/>
      <c r="P1237" s="120"/>
      <c r="Q1237" s="120"/>
      <c r="R1237" s="120"/>
      <c r="S1237" s="120"/>
    </row>
    <row r="1238" spans="15:19" x14ac:dyDescent="0.35">
      <c r="O1238" s="120"/>
      <c r="P1238" s="120"/>
      <c r="Q1238" s="120"/>
      <c r="R1238" s="120"/>
      <c r="S1238" s="120"/>
    </row>
    <row r="1239" spans="15:19" x14ac:dyDescent="0.35">
      <c r="O1239" s="120"/>
      <c r="P1239" s="120"/>
      <c r="Q1239" s="120"/>
      <c r="R1239" s="120"/>
      <c r="S1239" s="120"/>
    </row>
    <row r="1240" spans="15:19" x14ac:dyDescent="0.35">
      <c r="O1240" s="120"/>
      <c r="P1240" s="120"/>
      <c r="Q1240" s="120"/>
      <c r="R1240" s="120"/>
      <c r="S1240" s="120"/>
    </row>
    <row r="1241" spans="15:19" x14ac:dyDescent="0.35">
      <c r="O1241" s="120"/>
      <c r="P1241" s="120"/>
      <c r="Q1241" s="120"/>
      <c r="R1241" s="120"/>
      <c r="S1241" s="120"/>
    </row>
    <row r="1242" spans="15:19" x14ac:dyDescent="0.35">
      <c r="O1242" s="120"/>
      <c r="P1242" s="120"/>
      <c r="Q1242" s="120"/>
      <c r="R1242" s="120"/>
      <c r="S1242" s="120"/>
    </row>
    <row r="1243" spans="15:19" x14ac:dyDescent="0.35">
      <c r="O1243" s="120"/>
      <c r="P1243" s="120"/>
      <c r="Q1243" s="120"/>
      <c r="R1243" s="120"/>
      <c r="S1243" s="120"/>
    </row>
    <row r="1244" spans="15:19" x14ac:dyDescent="0.35">
      <c r="O1244" s="120"/>
      <c r="P1244" s="120"/>
      <c r="Q1244" s="120"/>
      <c r="R1244" s="120"/>
      <c r="S1244" s="120"/>
    </row>
    <row r="1245" spans="15:19" x14ac:dyDescent="0.35">
      <c r="O1245" s="120"/>
      <c r="P1245" s="120"/>
      <c r="Q1245" s="120"/>
      <c r="R1245" s="120"/>
      <c r="S1245" s="120"/>
    </row>
    <row r="1246" spans="15:19" x14ac:dyDescent="0.35">
      <c r="O1246" s="120"/>
      <c r="P1246" s="120"/>
      <c r="Q1246" s="120"/>
      <c r="R1246" s="120"/>
      <c r="S1246" s="120"/>
    </row>
    <row r="1247" spans="15:19" x14ac:dyDescent="0.35">
      <c r="O1247" s="120"/>
      <c r="P1247" s="120"/>
      <c r="Q1247" s="120"/>
      <c r="R1247" s="120"/>
      <c r="S1247" s="120"/>
    </row>
    <row r="1248" spans="15:19" x14ac:dyDescent="0.35">
      <c r="O1248" s="120"/>
      <c r="P1248" s="120"/>
      <c r="Q1248" s="120"/>
      <c r="R1248" s="120"/>
      <c r="S1248" s="120"/>
    </row>
    <row r="1249" spans="15:19" x14ac:dyDescent="0.35">
      <c r="O1249" s="120"/>
      <c r="P1249" s="120"/>
      <c r="Q1249" s="120"/>
      <c r="R1249" s="120"/>
      <c r="S1249" s="120"/>
    </row>
    <row r="1250" spans="15:19" x14ac:dyDescent="0.35">
      <c r="O1250" s="120"/>
      <c r="P1250" s="120"/>
      <c r="Q1250" s="120"/>
      <c r="R1250" s="120"/>
      <c r="S1250" s="120"/>
    </row>
    <row r="1251" spans="15:19" x14ac:dyDescent="0.35">
      <c r="O1251" s="120"/>
      <c r="P1251" s="120"/>
      <c r="Q1251" s="120"/>
      <c r="R1251" s="120"/>
      <c r="S1251" s="120"/>
    </row>
    <row r="1252" spans="15:19" x14ac:dyDescent="0.35">
      <c r="O1252" s="120"/>
      <c r="P1252" s="120"/>
      <c r="Q1252" s="120"/>
      <c r="R1252" s="120"/>
      <c r="S1252" s="120"/>
    </row>
    <row r="1253" spans="15:19" x14ac:dyDescent="0.35">
      <c r="O1253" s="120"/>
      <c r="P1253" s="120"/>
      <c r="Q1253" s="120"/>
      <c r="R1253" s="120"/>
      <c r="S1253" s="120"/>
    </row>
    <row r="1254" spans="15:19" x14ac:dyDescent="0.35">
      <c r="O1254" s="120"/>
      <c r="P1254" s="120"/>
      <c r="Q1254" s="120"/>
      <c r="R1254" s="120"/>
      <c r="S1254" s="120"/>
    </row>
    <row r="1255" spans="15:19" x14ac:dyDescent="0.35">
      <c r="O1255" s="120"/>
      <c r="P1255" s="120"/>
      <c r="Q1255" s="120"/>
      <c r="R1255" s="120"/>
      <c r="S1255" s="120"/>
    </row>
    <row r="1256" spans="15:19" x14ac:dyDescent="0.35">
      <c r="O1256" s="120"/>
      <c r="P1256" s="120"/>
      <c r="Q1256" s="120"/>
      <c r="R1256" s="120"/>
      <c r="S1256" s="120"/>
    </row>
    <row r="1257" spans="15:19" x14ac:dyDescent="0.35">
      <c r="O1257" s="120"/>
      <c r="P1257" s="120"/>
      <c r="Q1257" s="120"/>
      <c r="R1257" s="120"/>
      <c r="S1257" s="120"/>
    </row>
    <row r="1258" spans="15:19" x14ac:dyDescent="0.35">
      <c r="O1258" s="120"/>
      <c r="P1258" s="120"/>
      <c r="Q1258" s="120"/>
      <c r="R1258" s="120"/>
      <c r="S1258" s="120"/>
    </row>
    <row r="1259" spans="15:19" x14ac:dyDescent="0.35">
      <c r="O1259" s="120"/>
      <c r="P1259" s="120"/>
      <c r="Q1259" s="120"/>
      <c r="R1259" s="120"/>
      <c r="S1259" s="120"/>
    </row>
    <row r="1260" spans="15:19" x14ac:dyDescent="0.35">
      <c r="O1260" s="120"/>
      <c r="P1260" s="120"/>
      <c r="Q1260" s="120"/>
      <c r="R1260" s="120"/>
      <c r="S1260" s="120"/>
    </row>
    <row r="1261" spans="15:19" x14ac:dyDescent="0.35">
      <c r="O1261" s="120"/>
      <c r="P1261" s="120"/>
      <c r="Q1261" s="120"/>
      <c r="R1261" s="120"/>
      <c r="S1261" s="120"/>
    </row>
    <row r="1262" spans="15:19" x14ac:dyDescent="0.35">
      <c r="O1262" s="120"/>
      <c r="P1262" s="120"/>
      <c r="Q1262" s="120"/>
      <c r="R1262" s="120"/>
      <c r="S1262" s="120"/>
    </row>
    <row r="1263" spans="15:19" x14ac:dyDescent="0.35">
      <c r="O1263" s="120"/>
      <c r="P1263" s="120"/>
      <c r="Q1263" s="120"/>
      <c r="R1263" s="120"/>
      <c r="S1263" s="120"/>
    </row>
    <row r="1264" spans="15:19" x14ac:dyDescent="0.35">
      <c r="O1264" s="120"/>
      <c r="P1264" s="120"/>
      <c r="Q1264" s="120"/>
      <c r="R1264" s="120"/>
      <c r="S1264" s="120"/>
    </row>
    <row r="1265" spans="15:19" x14ac:dyDescent="0.35">
      <c r="O1265" s="120"/>
      <c r="P1265" s="120"/>
      <c r="Q1265" s="120"/>
      <c r="R1265" s="120"/>
      <c r="S1265" s="120"/>
    </row>
    <row r="1266" spans="15:19" x14ac:dyDescent="0.35">
      <c r="O1266" s="120"/>
      <c r="P1266" s="120"/>
      <c r="Q1266" s="120"/>
      <c r="R1266" s="120"/>
      <c r="S1266" s="120"/>
    </row>
    <row r="1267" spans="15:19" x14ac:dyDescent="0.35">
      <c r="O1267" s="120"/>
      <c r="P1267" s="120"/>
      <c r="Q1267" s="120"/>
      <c r="R1267" s="120"/>
      <c r="S1267" s="120"/>
    </row>
    <row r="1268" spans="15:19" x14ac:dyDescent="0.35">
      <c r="O1268" s="120"/>
      <c r="P1268" s="120"/>
      <c r="Q1268" s="120"/>
      <c r="R1268" s="120"/>
      <c r="S1268" s="120"/>
    </row>
    <row r="1269" spans="15:19" x14ac:dyDescent="0.35">
      <c r="O1269" s="120"/>
      <c r="P1269" s="120"/>
      <c r="Q1269" s="120"/>
      <c r="R1269" s="120"/>
      <c r="S1269" s="120"/>
    </row>
    <row r="1270" spans="15:19" x14ac:dyDescent="0.35">
      <c r="O1270" s="120"/>
      <c r="P1270" s="120"/>
      <c r="Q1270" s="120"/>
      <c r="R1270" s="120"/>
      <c r="S1270" s="120"/>
    </row>
    <row r="1271" spans="15:19" x14ac:dyDescent="0.35">
      <c r="O1271" s="120"/>
      <c r="P1271" s="120"/>
      <c r="Q1271" s="120"/>
      <c r="R1271" s="120"/>
      <c r="S1271" s="120"/>
    </row>
    <row r="1272" spans="15:19" x14ac:dyDescent="0.35">
      <c r="O1272" s="120"/>
      <c r="P1272" s="120"/>
      <c r="Q1272" s="120"/>
      <c r="R1272" s="120"/>
      <c r="S1272" s="120"/>
    </row>
    <row r="1273" spans="15:19" x14ac:dyDescent="0.35">
      <c r="O1273" s="120"/>
      <c r="P1273" s="120"/>
      <c r="Q1273" s="120"/>
      <c r="R1273" s="120"/>
      <c r="S1273" s="120"/>
    </row>
    <row r="1274" spans="15:19" x14ac:dyDescent="0.35">
      <c r="O1274" s="120"/>
      <c r="P1274" s="120"/>
      <c r="Q1274" s="120"/>
      <c r="R1274" s="120"/>
      <c r="S1274" s="120"/>
    </row>
    <row r="1275" spans="15:19" x14ac:dyDescent="0.35">
      <c r="O1275" s="120"/>
      <c r="P1275" s="120"/>
      <c r="Q1275" s="120"/>
      <c r="R1275" s="120"/>
      <c r="S1275" s="120"/>
    </row>
    <row r="1276" spans="15:19" x14ac:dyDescent="0.35">
      <c r="O1276" s="120"/>
      <c r="P1276" s="120"/>
      <c r="Q1276" s="120"/>
      <c r="R1276" s="120"/>
      <c r="S1276" s="120"/>
    </row>
    <row r="1277" spans="15:19" x14ac:dyDescent="0.35">
      <c r="O1277" s="120"/>
      <c r="P1277" s="120"/>
      <c r="Q1277" s="120"/>
      <c r="R1277" s="120"/>
      <c r="S1277" s="120"/>
    </row>
    <row r="1278" spans="15:19" x14ac:dyDescent="0.35">
      <c r="O1278" s="120"/>
      <c r="P1278" s="120"/>
      <c r="Q1278" s="120"/>
      <c r="R1278" s="120"/>
      <c r="S1278" s="120"/>
    </row>
    <row r="1279" spans="15:19" x14ac:dyDescent="0.35">
      <c r="O1279" s="120"/>
      <c r="P1279" s="120"/>
      <c r="Q1279" s="120"/>
      <c r="R1279" s="120"/>
      <c r="S1279" s="120"/>
    </row>
    <row r="1280" spans="15:19" x14ac:dyDescent="0.35">
      <c r="O1280" s="120"/>
      <c r="P1280" s="120"/>
      <c r="Q1280" s="120"/>
      <c r="R1280" s="120"/>
      <c r="S1280" s="120"/>
    </row>
    <row r="1281" spans="15:19" x14ac:dyDescent="0.35">
      <c r="O1281" s="120"/>
      <c r="P1281" s="120"/>
      <c r="Q1281" s="120"/>
      <c r="R1281" s="120"/>
      <c r="S1281" s="120"/>
    </row>
    <row r="1282" spans="15:19" x14ac:dyDescent="0.35">
      <c r="O1282" s="120"/>
      <c r="P1282" s="120"/>
      <c r="Q1282" s="120"/>
      <c r="R1282" s="120"/>
      <c r="S1282" s="120"/>
    </row>
    <row r="1283" spans="15:19" x14ac:dyDescent="0.35">
      <c r="O1283" s="120"/>
      <c r="P1283" s="120"/>
      <c r="Q1283" s="120"/>
      <c r="R1283" s="120"/>
      <c r="S1283" s="120"/>
    </row>
    <row r="1284" spans="15:19" x14ac:dyDescent="0.35">
      <c r="O1284" s="120"/>
      <c r="P1284" s="120"/>
      <c r="Q1284" s="120"/>
      <c r="R1284" s="120"/>
      <c r="S1284" s="120"/>
    </row>
    <row r="1285" spans="15:19" x14ac:dyDescent="0.35">
      <c r="O1285" s="120"/>
      <c r="P1285" s="120"/>
      <c r="Q1285" s="120"/>
      <c r="R1285" s="120"/>
      <c r="S1285" s="120"/>
    </row>
    <row r="1286" spans="15:19" x14ac:dyDescent="0.35">
      <c r="O1286" s="120"/>
      <c r="P1286" s="120"/>
      <c r="Q1286" s="120"/>
      <c r="R1286" s="120"/>
      <c r="S1286" s="120"/>
    </row>
    <row r="1287" spans="15:19" x14ac:dyDescent="0.35">
      <c r="O1287" s="120"/>
      <c r="P1287" s="120"/>
      <c r="Q1287" s="120"/>
      <c r="R1287" s="120"/>
      <c r="S1287" s="120"/>
    </row>
    <row r="1288" spans="15:19" x14ac:dyDescent="0.35">
      <c r="O1288" s="120"/>
      <c r="P1288" s="120"/>
      <c r="Q1288" s="120"/>
      <c r="R1288" s="120"/>
      <c r="S1288" s="120"/>
    </row>
    <row r="1289" spans="15:19" x14ac:dyDescent="0.35">
      <c r="O1289" s="120"/>
      <c r="P1289" s="120"/>
      <c r="Q1289" s="120"/>
      <c r="R1289" s="120"/>
      <c r="S1289" s="120"/>
    </row>
    <row r="1290" spans="15:19" x14ac:dyDescent="0.35">
      <c r="O1290" s="120"/>
      <c r="P1290" s="120"/>
      <c r="Q1290" s="120"/>
      <c r="R1290" s="120"/>
      <c r="S1290" s="120"/>
    </row>
    <row r="1291" spans="15:19" x14ac:dyDescent="0.35">
      <c r="O1291" s="120"/>
      <c r="P1291" s="120"/>
      <c r="Q1291" s="120"/>
      <c r="R1291" s="120"/>
      <c r="S1291" s="120"/>
    </row>
    <row r="1292" spans="15:19" x14ac:dyDescent="0.35">
      <c r="O1292" s="120"/>
      <c r="P1292" s="120"/>
      <c r="Q1292" s="120"/>
      <c r="R1292" s="120"/>
      <c r="S1292" s="120"/>
    </row>
    <row r="1293" spans="15:19" x14ac:dyDescent="0.35">
      <c r="O1293" s="120"/>
      <c r="P1293" s="120"/>
      <c r="Q1293" s="120"/>
      <c r="R1293" s="120"/>
      <c r="S1293" s="120"/>
    </row>
    <row r="1294" spans="15:19" x14ac:dyDescent="0.35">
      <c r="O1294" s="120"/>
      <c r="P1294" s="120"/>
      <c r="Q1294" s="120"/>
      <c r="R1294" s="120"/>
      <c r="S1294" s="120"/>
    </row>
    <row r="1295" spans="15:19" x14ac:dyDescent="0.35">
      <c r="O1295" s="120"/>
      <c r="P1295" s="120"/>
      <c r="Q1295" s="120"/>
      <c r="R1295" s="120"/>
      <c r="S1295" s="120"/>
    </row>
    <row r="1296" spans="15:19" x14ac:dyDescent="0.35">
      <c r="O1296" s="120"/>
      <c r="P1296" s="120"/>
      <c r="Q1296" s="120"/>
      <c r="R1296" s="120"/>
      <c r="S1296" s="120"/>
    </row>
    <row r="1297" spans="15:19" x14ac:dyDescent="0.35">
      <c r="O1297" s="120"/>
      <c r="P1297" s="120"/>
      <c r="Q1297" s="120"/>
      <c r="R1297" s="120"/>
      <c r="S1297" s="120"/>
    </row>
    <row r="1298" spans="15:19" x14ac:dyDescent="0.35">
      <c r="O1298" s="120"/>
      <c r="P1298" s="120"/>
      <c r="Q1298" s="120"/>
      <c r="R1298" s="120"/>
      <c r="S1298" s="120"/>
    </row>
    <row r="1299" spans="15:19" x14ac:dyDescent="0.35">
      <c r="O1299" s="120"/>
      <c r="P1299" s="120"/>
      <c r="Q1299" s="120"/>
      <c r="R1299" s="120"/>
      <c r="S1299" s="120"/>
    </row>
    <row r="1300" spans="15:19" x14ac:dyDescent="0.35">
      <c r="O1300" s="120"/>
      <c r="P1300" s="120"/>
      <c r="Q1300" s="120"/>
      <c r="R1300" s="120"/>
      <c r="S1300" s="120"/>
    </row>
    <row r="1301" spans="15:19" x14ac:dyDescent="0.35">
      <c r="O1301" s="120"/>
      <c r="P1301" s="120"/>
      <c r="Q1301" s="120"/>
      <c r="R1301" s="120"/>
      <c r="S1301" s="120"/>
    </row>
    <row r="1302" spans="15:19" x14ac:dyDescent="0.35">
      <c r="O1302" s="120"/>
      <c r="P1302" s="120"/>
      <c r="Q1302" s="120"/>
      <c r="R1302" s="120"/>
      <c r="S1302" s="120"/>
    </row>
    <row r="1303" spans="15:19" x14ac:dyDescent="0.35">
      <c r="O1303" s="120"/>
      <c r="P1303" s="120"/>
      <c r="Q1303" s="120"/>
      <c r="R1303" s="120"/>
      <c r="S1303" s="120"/>
    </row>
    <row r="1304" spans="15:19" x14ac:dyDescent="0.35">
      <c r="O1304" s="120"/>
      <c r="P1304" s="120"/>
      <c r="Q1304" s="120"/>
      <c r="R1304" s="120"/>
      <c r="S1304" s="120"/>
    </row>
    <row r="1305" spans="15:19" x14ac:dyDescent="0.35">
      <c r="O1305" s="120"/>
      <c r="P1305" s="120"/>
      <c r="Q1305" s="120"/>
      <c r="R1305" s="120"/>
      <c r="S1305" s="120"/>
    </row>
    <row r="1306" spans="15:19" x14ac:dyDescent="0.35">
      <c r="O1306" s="120"/>
      <c r="P1306" s="120"/>
      <c r="Q1306" s="120"/>
      <c r="R1306" s="120"/>
      <c r="S1306" s="120"/>
    </row>
    <row r="1307" spans="15:19" x14ac:dyDescent="0.35">
      <c r="O1307" s="120"/>
      <c r="P1307" s="120"/>
      <c r="Q1307" s="120"/>
      <c r="R1307" s="120"/>
      <c r="S1307" s="120"/>
    </row>
    <row r="1308" spans="15:19" x14ac:dyDescent="0.35">
      <c r="O1308" s="120"/>
      <c r="P1308" s="120"/>
      <c r="Q1308" s="120"/>
      <c r="R1308" s="120"/>
      <c r="S1308" s="120"/>
    </row>
    <row r="1309" spans="15:19" x14ac:dyDescent="0.35">
      <c r="O1309" s="120"/>
      <c r="P1309" s="120"/>
      <c r="Q1309" s="120"/>
      <c r="R1309" s="120"/>
      <c r="S1309" s="120"/>
    </row>
    <row r="1310" spans="15:19" x14ac:dyDescent="0.35">
      <c r="O1310" s="120"/>
      <c r="P1310" s="120"/>
      <c r="Q1310" s="120"/>
      <c r="R1310" s="120"/>
      <c r="S1310" s="120"/>
    </row>
    <row r="1311" spans="15:19" x14ac:dyDescent="0.35">
      <c r="O1311" s="120"/>
      <c r="P1311" s="120"/>
      <c r="Q1311" s="120"/>
      <c r="R1311" s="120"/>
      <c r="S1311" s="120"/>
    </row>
    <row r="1312" spans="15:19" x14ac:dyDescent="0.35">
      <c r="O1312" s="120"/>
      <c r="P1312" s="120"/>
      <c r="Q1312" s="120"/>
      <c r="R1312" s="120"/>
      <c r="S1312" s="120"/>
    </row>
    <row r="1313" spans="15:19" x14ac:dyDescent="0.35">
      <c r="O1313" s="120"/>
      <c r="P1313" s="120"/>
      <c r="Q1313" s="120"/>
      <c r="R1313" s="120"/>
      <c r="S1313" s="120"/>
    </row>
    <row r="1314" spans="15:19" x14ac:dyDescent="0.35">
      <c r="O1314" s="120"/>
      <c r="P1314" s="120"/>
      <c r="Q1314" s="120"/>
      <c r="R1314" s="120"/>
      <c r="S1314" s="120"/>
    </row>
    <row r="1315" spans="15:19" x14ac:dyDescent="0.35">
      <c r="O1315" s="120"/>
      <c r="P1315" s="120"/>
      <c r="Q1315" s="120"/>
      <c r="R1315" s="120"/>
      <c r="S1315" s="120"/>
    </row>
    <row r="1316" spans="15:19" x14ac:dyDescent="0.35">
      <c r="O1316" s="120"/>
      <c r="P1316" s="120"/>
      <c r="Q1316" s="120"/>
      <c r="R1316" s="120"/>
      <c r="S1316" s="120"/>
    </row>
    <row r="1317" spans="15:19" x14ac:dyDescent="0.35">
      <c r="O1317" s="120"/>
      <c r="P1317" s="120"/>
      <c r="Q1317" s="120"/>
      <c r="R1317" s="120"/>
      <c r="S1317" s="120"/>
    </row>
    <row r="1318" spans="15:19" x14ac:dyDescent="0.35">
      <c r="O1318" s="120"/>
      <c r="P1318" s="120"/>
      <c r="Q1318" s="120"/>
      <c r="R1318" s="120"/>
      <c r="S1318" s="120"/>
    </row>
    <row r="1319" spans="15:19" x14ac:dyDescent="0.35">
      <c r="O1319" s="120"/>
      <c r="P1319" s="120"/>
      <c r="Q1319" s="120"/>
      <c r="R1319" s="120"/>
      <c r="S1319" s="120"/>
    </row>
    <row r="1320" spans="15:19" x14ac:dyDescent="0.35">
      <c r="O1320" s="120"/>
      <c r="P1320" s="120"/>
      <c r="Q1320" s="120"/>
      <c r="R1320" s="120"/>
      <c r="S1320" s="120"/>
    </row>
    <row r="1321" spans="15:19" x14ac:dyDescent="0.35">
      <c r="O1321" s="120"/>
      <c r="P1321" s="120"/>
      <c r="Q1321" s="120"/>
      <c r="R1321" s="120"/>
      <c r="S1321" s="120"/>
    </row>
    <row r="1322" spans="15:19" x14ac:dyDescent="0.35">
      <c r="O1322" s="120"/>
      <c r="P1322" s="120"/>
      <c r="Q1322" s="120"/>
      <c r="R1322" s="120"/>
      <c r="S1322" s="120"/>
    </row>
    <row r="1323" spans="15:19" x14ac:dyDescent="0.35">
      <c r="O1323" s="120"/>
      <c r="P1323" s="120"/>
      <c r="Q1323" s="120"/>
      <c r="R1323" s="120"/>
      <c r="S1323" s="120"/>
    </row>
    <row r="1324" spans="15:19" x14ac:dyDescent="0.35">
      <c r="O1324" s="120"/>
      <c r="P1324" s="120"/>
      <c r="Q1324" s="120"/>
      <c r="R1324" s="120"/>
      <c r="S1324" s="120"/>
    </row>
    <row r="1325" spans="15:19" x14ac:dyDescent="0.35">
      <c r="O1325" s="120"/>
      <c r="P1325" s="120"/>
      <c r="Q1325" s="120"/>
      <c r="R1325" s="120"/>
      <c r="S1325" s="120"/>
    </row>
    <row r="1326" spans="15:19" x14ac:dyDescent="0.35">
      <c r="O1326" s="120"/>
      <c r="P1326" s="120"/>
      <c r="Q1326" s="120"/>
      <c r="R1326" s="120"/>
      <c r="S1326" s="120"/>
    </row>
    <row r="1327" spans="15:19" x14ac:dyDescent="0.35">
      <c r="O1327" s="120"/>
      <c r="P1327" s="120"/>
      <c r="Q1327" s="120"/>
      <c r="R1327" s="120"/>
      <c r="S1327" s="120"/>
    </row>
    <row r="1328" spans="15:19" x14ac:dyDescent="0.35">
      <c r="O1328" s="120"/>
      <c r="P1328" s="120"/>
      <c r="Q1328" s="120"/>
      <c r="R1328" s="120"/>
      <c r="S1328" s="120"/>
    </row>
    <row r="1329" spans="15:19" x14ac:dyDescent="0.35">
      <c r="O1329" s="120"/>
      <c r="P1329" s="120"/>
      <c r="Q1329" s="120"/>
      <c r="R1329" s="120"/>
      <c r="S1329" s="120"/>
    </row>
    <row r="1330" spans="15:19" x14ac:dyDescent="0.35">
      <c r="O1330" s="120"/>
      <c r="P1330" s="120"/>
      <c r="Q1330" s="120"/>
      <c r="R1330" s="120"/>
      <c r="S1330" s="120"/>
    </row>
    <row r="1331" spans="15:19" x14ac:dyDescent="0.35">
      <c r="O1331" s="120"/>
      <c r="P1331" s="120"/>
      <c r="Q1331" s="120"/>
      <c r="R1331" s="120"/>
      <c r="S1331" s="120"/>
    </row>
    <row r="1332" spans="15:19" x14ac:dyDescent="0.35">
      <c r="O1332" s="120"/>
      <c r="P1332" s="120"/>
      <c r="Q1332" s="120"/>
      <c r="R1332" s="120"/>
      <c r="S1332" s="120"/>
    </row>
    <row r="1333" spans="15:19" x14ac:dyDescent="0.35">
      <c r="O1333" s="120"/>
      <c r="P1333" s="120"/>
      <c r="Q1333" s="120"/>
      <c r="R1333" s="120"/>
      <c r="S1333" s="120"/>
    </row>
    <row r="1334" spans="15:19" x14ac:dyDescent="0.35">
      <c r="O1334" s="120"/>
      <c r="P1334" s="120"/>
      <c r="Q1334" s="120"/>
      <c r="R1334" s="120"/>
      <c r="S1334" s="120"/>
    </row>
    <row r="1335" spans="15:19" x14ac:dyDescent="0.35">
      <c r="O1335" s="120"/>
      <c r="P1335" s="120"/>
      <c r="Q1335" s="120"/>
      <c r="R1335" s="120"/>
      <c r="S1335" s="120"/>
    </row>
    <row r="1336" spans="15:19" x14ac:dyDescent="0.35">
      <c r="O1336" s="120"/>
      <c r="P1336" s="120"/>
      <c r="Q1336" s="120"/>
      <c r="R1336" s="120"/>
      <c r="S1336" s="120"/>
    </row>
    <row r="1337" spans="15:19" x14ac:dyDescent="0.35">
      <c r="O1337" s="120"/>
      <c r="P1337" s="120"/>
      <c r="Q1337" s="120"/>
      <c r="R1337" s="120"/>
      <c r="S1337" s="120"/>
    </row>
    <row r="1338" spans="15:19" x14ac:dyDescent="0.35">
      <c r="O1338" s="120"/>
      <c r="P1338" s="120"/>
      <c r="Q1338" s="120"/>
      <c r="R1338" s="120"/>
      <c r="S1338" s="120"/>
    </row>
    <row r="1339" spans="15:19" x14ac:dyDescent="0.35">
      <c r="O1339" s="120"/>
      <c r="P1339" s="120"/>
      <c r="Q1339" s="120"/>
      <c r="R1339" s="120"/>
      <c r="S1339" s="120"/>
    </row>
    <row r="1340" spans="15:19" x14ac:dyDescent="0.35">
      <c r="O1340" s="120"/>
      <c r="P1340" s="120"/>
      <c r="Q1340" s="120"/>
      <c r="R1340" s="120"/>
      <c r="S1340" s="120"/>
    </row>
    <row r="1341" spans="15:19" x14ac:dyDescent="0.35">
      <c r="O1341" s="120"/>
      <c r="P1341" s="120"/>
      <c r="Q1341" s="120"/>
      <c r="R1341" s="120"/>
      <c r="S1341" s="120"/>
    </row>
    <row r="1342" spans="15:19" x14ac:dyDescent="0.35">
      <c r="O1342" s="120"/>
      <c r="P1342" s="120"/>
      <c r="Q1342" s="120"/>
      <c r="R1342" s="120"/>
      <c r="S1342" s="120"/>
    </row>
    <row r="1343" spans="15:19" x14ac:dyDescent="0.35">
      <c r="O1343" s="120"/>
      <c r="P1343" s="120"/>
      <c r="Q1343" s="120"/>
      <c r="R1343" s="120"/>
      <c r="S1343" s="120"/>
    </row>
    <row r="1344" spans="15:19" x14ac:dyDescent="0.35">
      <c r="O1344" s="120"/>
      <c r="P1344" s="120"/>
      <c r="Q1344" s="120"/>
      <c r="R1344" s="120"/>
      <c r="S1344" s="120"/>
    </row>
    <row r="1345" spans="15:19" x14ac:dyDescent="0.35">
      <c r="O1345" s="120"/>
      <c r="P1345" s="120"/>
      <c r="Q1345" s="120"/>
      <c r="R1345" s="120"/>
      <c r="S1345" s="120"/>
    </row>
    <row r="1346" spans="15:19" x14ac:dyDescent="0.35">
      <c r="O1346" s="120"/>
      <c r="P1346" s="120"/>
      <c r="Q1346" s="120"/>
      <c r="R1346" s="120"/>
      <c r="S1346" s="120"/>
    </row>
    <row r="1347" spans="15:19" x14ac:dyDescent="0.35">
      <c r="O1347" s="120"/>
      <c r="P1347" s="120"/>
      <c r="Q1347" s="120"/>
      <c r="R1347" s="120"/>
      <c r="S1347" s="120"/>
    </row>
    <row r="1348" spans="15:19" x14ac:dyDescent="0.35">
      <c r="O1348" s="120"/>
      <c r="P1348" s="120"/>
      <c r="Q1348" s="120"/>
      <c r="R1348" s="120"/>
      <c r="S1348" s="120"/>
    </row>
    <row r="1349" spans="15:19" x14ac:dyDescent="0.35">
      <c r="O1349" s="120"/>
      <c r="P1349" s="120"/>
      <c r="Q1349" s="120"/>
      <c r="R1349" s="120"/>
      <c r="S1349" s="120"/>
    </row>
    <row r="1350" spans="15:19" x14ac:dyDescent="0.35">
      <c r="O1350" s="120"/>
      <c r="P1350" s="120"/>
      <c r="Q1350" s="120"/>
      <c r="R1350" s="120"/>
      <c r="S1350" s="120"/>
    </row>
    <row r="1351" spans="15:19" x14ac:dyDescent="0.35">
      <c r="O1351" s="120"/>
      <c r="P1351" s="120"/>
      <c r="Q1351" s="120"/>
      <c r="R1351" s="120"/>
      <c r="S1351" s="120"/>
    </row>
    <row r="1352" spans="15:19" x14ac:dyDescent="0.35">
      <c r="O1352" s="120"/>
      <c r="P1352" s="120"/>
      <c r="Q1352" s="120"/>
      <c r="R1352" s="120"/>
      <c r="S1352" s="120"/>
    </row>
    <row r="1353" spans="15:19" x14ac:dyDescent="0.35">
      <c r="O1353" s="120"/>
      <c r="P1353" s="120"/>
      <c r="Q1353" s="120"/>
      <c r="R1353" s="120"/>
      <c r="S1353" s="120"/>
    </row>
    <row r="1354" spans="15:19" x14ac:dyDescent="0.35">
      <c r="O1354" s="120"/>
      <c r="P1354" s="120"/>
      <c r="Q1354" s="120"/>
      <c r="R1354" s="120"/>
      <c r="S1354" s="120"/>
    </row>
    <row r="1355" spans="15:19" x14ac:dyDescent="0.35">
      <c r="O1355" s="120"/>
      <c r="P1355" s="120"/>
      <c r="Q1355" s="120"/>
      <c r="R1355" s="120"/>
      <c r="S1355" s="120"/>
    </row>
    <row r="1356" spans="15:19" x14ac:dyDescent="0.35">
      <c r="O1356" s="120"/>
      <c r="P1356" s="120"/>
      <c r="Q1356" s="120"/>
      <c r="R1356" s="120"/>
      <c r="S1356" s="120"/>
    </row>
    <row r="1357" spans="15:19" x14ac:dyDescent="0.35">
      <c r="O1357" s="120"/>
      <c r="P1357" s="120"/>
      <c r="Q1357" s="120"/>
      <c r="R1357" s="120"/>
      <c r="S1357" s="120"/>
    </row>
    <row r="1358" spans="15:19" x14ac:dyDescent="0.35">
      <c r="O1358" s="120"/>
      <c r="P1358" s="120"/>
      <c r="Q1358" s="120"/>
      <c r="R1358" s="120"/>
      <c r="S1358" s="120"/>
    </row>
    <row r="1359" spans="15:19" x14ac:dyDescent="0.35">
      <c r="O1359" s="120"/>
      <c r="P1359" s="120"/>
      <c r="Q1359" s="120"/>
      <c r="R1359" s="120"/>
      <c r="S1359" s="120"/>
    </row>
    <row r="1360" spans="15:19" x14ac:dyDescent="0.35">
      <c r="O1360" s="120"/>
      <c r="P1360" s="120"/>
      <c r="Q1360" s="120"/>
      <c r="R1360" s="120"/>
      <c r="S1360" s="120"/>
    </row>
    <row r="1361" spans="15:19" x14ac:dyDescent="0.35">
      <c r="O1361" s="120"/>
      <c r="P1361" s="120"/>
      <c r="Q1361" s="120"/>
      <c r="R1361" s="120"/>
      <c r="S1361" s="120"/>
    </row>
    <row r="1362" spans="15:19" x14ac:dyDescent="0.35">
      <c r="O1362" s="120"/>
      <c r="P1362" s="120"/>
      <c r="Q1362" s="120"/>
      <c r="R1362" s="120"/>
      <c r="S1362" s="120"/>
    </row>
    <row r="1363" spans="15:19" x14ac:dyDescent="0.35">
      <c r="O1363" s="120"/>
      <c r="P1363" s="120"/>
      <c r="Q1363" s="120"/>
      <c r="R1363" s="120"/>
      <c r="S1363" s="120"/>
    </row>
    <row r="1364" spans="15:19" x14ac:dyDescent="0.35">
      <c r="O1364" s="120"/>
      <c r="P1364" s="120"/>
      <c r="Q1364" s="120"/>
      <c r="R1364" s="120"/>
      <c r="S1364" s="120"/>
    </row>
    <row r="1365" spans="15:19" x14ac:dyDescent="0.35">
      <c r="O1365" s="120"/>
      <c r="P1365" s="120"/>
      <c r="Q1365" s="120"/>
      <c r="R1365" s="120"/>
      <c r="S1365" s="120"/>
    </row>
    <row r="1366" spans="15:19" x14ac:dyDescent="0.35">
      <c r="O1366" s="120"/>
      <c r="P1366" s="120"/>
      <c r="Q1366" s="120"/>
      <c r="R1366" s="120"/>
      <c r="S1366" s="120"/>
    </row>
    <row r="1367" spans="15:19" x14ac:dyDescent="0.35">
      <c r="O1367" s="120"/>
      <c r="P1367" s="120"/>
      <c r="Q1367" s="120"/>
      <c r="R1367" s="120"/>
      <c r="S1367" s="120"/>
    </row>
    <row r="1368" spans="15:19" x14ac:dyDescent="0.35">
      <c r="O1368" s="120"/>
      <c r="P1368" s="120"/>
      <c r="Q1368" s="120"/>
      <c r="R1368" s="120"/>
      <c r="S1368" s="120"/>
    </row>
    <row r="1369" spans="15:19" x14ac:dyDescent="0.35">
      <c r="O1369" s="120"/>
      <c r="P1369" s="120"/>
      <c r="Q1369" s="120"/>
      <c r="R1369" s="120"/>
      <c r="S1369" s="120"/>
    </row>
    <row r="1370" spans="15:19" x14ac:dyDescent="0.35">
      <c r="O1370" s="120"/>
      <c r="P1370" s="120"/>
      <c r="Q1370" s="120"/>
      <c r="R1370" s="120"/>
      <c r="S1370" s="120"/>
    </row>
    <row r="1371" spans="15:19" x14ac:dyDescent="0.35">
      <c r="O1371" s="120"/>
      <c r="P1371" s="120"/>
      <c r="Q1371" s="120"/>
      <c r="R1371" s="120"/>
      <c r="S1371" s="120"/>
    </row>
    <row r="1372" spans="15:19" x14ac:dyDescent="0.35">
      <c r="O1372" s="120"/>
      <c r="P1372" s="120"/>
      <c r="Q1372" s="120"/>
      <c r="R1372" s="120"/>
      <c r="S1372" s="120"/>
    </row>
    <row r="1373" spans="15:19" x14ac:dyDescent="0.35">
      <c r="O1373" s="120"/>
      <c r="P1373" s="120"/>
      <c r="Q1373" s="120"/>
      <c r="R1373" s="120"/>
      <c r="S1373" s="120"/>
    </row>
    <row r="1374" spans="15:19" x14ac:dyDescent="0.35">
      <c r="O1374" s="120"/>
      <c r="P1374" s="120"/>
      <c r="Q1374" s="120"/>
      <c r="R1374" s="120"/>
      <c r="S1374" s="120"/>
    </row>
    <row r="1375" spans="15:19" x14ac:dyDescent="0.35">
      <c r="O1375" s="120"/>
      <c r="P1375" s="120"/>
      <c r="Q1375" s="120"/>
      <c r="R1375" s="120"/>
      <c r="S1375" s="120"/>
    </row>
    <row r="1376" spans="15:19" x14ac:dyDescent="0.35">
      <c r="O1376" s="120"/>
      <c r="P1376" s="120"/>
      <c r="Q1376" s="120"/>
      <c r="R1376" s="120"/>
      <c r="S1376" s="120"/>
    </row>
    <row r="1377" spans="15:19" x14ac:dyDescent="0.35">
      <c r="O1377" s="120"/>
      <c r="P1377" s="120"/>
      <c r="Q1377" s="120"/>
      <c r="R1377" s="120"/>
      <c r="S1377" s="120"/>
    </row>
    <row r="1378" spans="15:19" x14ac:dyDescent="0.35">
      <c r="O1378" s="120"/>
      <c r="P1378" s="120"/>
      <c r="Q1378" s="120"/>
      <c r="R1378" s="120"/>
      <c r="S1378" s="120"/>
    </row>
    <row r="1379" spans="15:19" x14ac:dyDescent="0.35">
      <c r="O1379" s="120"/>
      <c r="P1379" s="120"/>
      <c r="Q1379" s="120"/>
      <c r="R1379" s="120"/>
      <c r="S1379" s="120"/>
    </row>
    <row r="1380" spans="15:19" x14ac:dyDescent="0.35">
      <c r="O1380" s="120"/>
      <c r="P1380" s="120"/>
      <c r="Q1380" s="120"/>
      <c r="R1380" s="120"/>
      <c r="S1380" s="120"/>
    </row>
    <row r="1381" spans="15:19" x14ac:dyDescent="0.35">
      <c r="O1381" s="120"/>
      <c r="P1381" s="120"/>
      <c r="Q1381" s="120"/>
      <c r="R1381" s="120"/>
      <c r="S1381" s="120"/>
    </row>
    <row r="1382" spans="15:19" x14ac:dyDescent="0.35">
      <c r="O1382" s="120"/>
      <c r="P1382" s="120"/>
      <c r="Q1382" s="120"/>
      <c r="R1382" s="120"/>
      <c r="S1382" s="120"/>
    </row>
    <row r="1383" spans="15:19" x14ac:dyDescent="0.35">
      <c r="O1383" s="120"/>
      <c r="P1383" s="120"/>
      <c r="Q1383" s="120"/>
      <c r="R1383" s="120"/>
      <c r="S1383" s="120"/>
    </row>
    <row r="1384" spans="15:19" x14ac:dyDescent="0.35">
      <c r="O1384" s="120"/>
      <c r="P1384" s="120"/>
      <c r="Q1384" s="120"/>
      <c r="R1384" s="120"/>
      <c r="S1384" s="120"/>
    </row>
    <row r="1385" spans="15:19" x14ac:dyDescent="0.35">
      <c r="O1385" s="120"/>
      <c r="P1385" s="120"/>
      <c r="Q1385" s="120"/>
      <c r="R1385" s="120"/>
      <c r="S1385" s="120"/>
    </row>
    <row r="1386" spans="15:19" x14ac:dyDescent="0.35">
      <c r="O1386" s="120"/>
      <c r="P1386" s="120"/>
      <c r="Q1386" s="120"/>
      <c r="R1386" s="120"/>
      <c r="S1386" s="120"/>
    </row>
    <row r="1387" spans="15:19" x14ac:dyDescent="0.35">
      <c r="O1387" s="120"/>
      <c r="P1387" s="120"/>
      <c r="Q1387" s="120"/>
      <c r="R1387" s="120"/>
      <c r="S1387" s="120"/>
    </row>
    <row r="1388" spans="15:19" x14ac:dyDescent="0.35">
      <c r="O1388" s="120"/>
      <c r="P1388" s="120"/>
      <c r="Q1388" s="120"/>
      <c r="R1388" s="120"/>
      <c r="S1388" s="120"/>
    </row>
    <row r="1389" spans="15:19" x14ac:dyDescent="0.35">
      <c r="O1389" s="120"/>
      <c r="P1389" s="120"/>
      <c r="Q1389" s="120"/>
      <c r="R1389" s="120"/>
      <c r="S1389" s="120"/>
    </row>
    <row r="1390" spans="15:19" x14ac:dyDescent="0.35">
      <c r="O1390" s="120"/>
      <c r="P1390" s="120"/>
      <c r="Q1390" s="120"/>
      <c r="R1390" s="120"/>
      <c r="S1390" s="120"/>
    </row>
    <row r="1391" spans="15:19" x14ac:dyDescent="0.35">
      <c r="O1391" s="120"/>
      <c r="P1391" s="120"/>
      <c r="Q1391" s="120"/>
      <c r="R1391" s="120"/>
      <c r="S1391" s="120"/>
    </row>
    <row r="1392" spans="15:19" x14ac:dyDescent="0.35">
      <c r="O1392" s="120"/>
      <c r="P1392" s="120"/>
      <c r="Q1392" s="120"/>
      <c r="R1392" s="120"/>
      <c r="S1392" s="120"/>
    </row>
    <row r="1393" spans="15:19" x14ac:dyDescent="0.35">
      <c r="O1393" s="120"/>
      <c r="P1393" s="120"/>
      <c r="Q1393" s="120"/>
      <c r="R1393" s="120"/>
      <c r="S1393" s="120"/>
    </row>
    <row r="1394" spans="15:19" x14ac:dyDescent="0.35">
      <c r="O1394" s="120"/>
      <c r="P1394" s="120"/>
      <c r="Q1394" s="120"/>
      <c r="R1394" s="120"/>
      <c r="S1394" s="120"/>
    </row>
    <row r="1395" spans="15:19" x14ac:dyDescent="0.35">
      <c r="O1395" s="120"/>
      <c r="P1395" s="120"/>
      <c r="Q1395" s="120"/>
      <c r="R1395" s="120"/>
      <c r="S1395" s="120"/>
    </row>
    <row r="1396" spans="15:19" x14ac:dyDescent="0.35">
      <c r="O1396" s="120"/>
      <c r="P1396" s="120"/>
      <c r="Q1396" s="120"/>
      <c r="R1396" s="120"/>
      <c r="S1396" s="120"/>
    </row>
    <row r="1397" spans="15:19" x14ac:dyDescent="0.35">
      <c r="O1397" s="120"/>
      <c r="P1397" s="120"/>
      <c r="Q1397" s="120"/>
      <c r="R1397" s="120"/>
      <c r="S1397" s="120"/>
    </row>
    <row r="1398" spans="15:19" x14ac:dyDescent="0.35">
      <c r="O1398" s="120"/>
      <c r="P1398" s="120"/>
      <c r="Q1398" s="120"/>
      <c r="R1398" s="120"/>
      <c r="S1398" s="120"/>
    </row>
    <row r="1399" spans="15:19" x14ac:dyDescent="0.35">
      <c r="O1399" s="120"/>
      <c r="P1399" s="120"/>
      <c r="Q1399" s="120"/>
      <c r="R1399" s="120"/>
      <c r="S1399" s="120"/>
    </row>
    <row r="1400" spans="15:19" x14ac:dyDescent="0.35">
      <c r="O1400" s="120"/>
      <c r="P1400" s="120"/>
      <c r="Q1400" s="120"/>
      <c r="R1400" s="120"/>
      <c r="S1400" s="120"/>
    </row>
    <row r="1401" spans="15:19" x14ac:dyDescent="0.35">
      <c r="O1401" s="120"/>
      <c r="P1401" s="120"/>
      <c r="Q1401" s="120"/>
      <c r="R1401" s="120"/>
      <c r="S1401" s="120"/>
    </row>
    <row r="1402" spans="15:19" x14ac:dyDescent="0.35">
      <c r="O1402" s="120"/>
      <c r="P1402" s="120"/>
      <c r="Q1402" s="120"/>
      <c r="R1402" s="120"/>
      <c r="S1402" s="120"/>
    </row>
    <row r="1403" spans="15:19" x14ac:dyDescent="0.35">
      <c r="O1403" s="120"/>
      <c r="P1403" s="120"/>
      <c r="Q1403" s="120"/>
      <c r="R1403" s="120"/>
      <c r="S1403" s="120"/>
    </row>
    <row r="1404" spans="15:19" x14ac:dyDescent="0.35">
      <c r="O1404" s="120"/>
      <c r="P1404" s="120"/>
      <c r="Q1404" s="120"/>
      <c r="R1404" s="120"/>
      <c r="S1404" s="120"/>
    </row>
    <row r="1405" spans="15:19" x14ac:dyDescent="0.35">
      <c r="O1405" s="120"/>
      <c r="P1405" s="120"/>
      <c r="Q1405" s="120"/>
      <c r="R1405" s="120"/>
      <c r="S1405" s="120"/>
    </row>
    <row r="1406" spans="15:19" x14ac:dyDescent="0.35">
      <c r="O1406" s="120"/>
      <c r="P1406" s="120"/>
      <c r="Q1406" s="120"/>
      <c r="R1406" s="120"/>
      <c r="S1406" s="120"/>
    </row>
    <row r="1407" spans="15:19" x14ac:dyDescent="0.35">
      <c r="O1407" s="120"/>
      <c r="P1407" s="120"/>
      <c r="Q1407" s="120"/>
      <c r="R1407" s="120"/>
      <c r="S1407" s="120"/>
    </row>
    <row r="1408" spans="15:19" x14ac:dyDescent="0.35">
      <c r="O1408" s="120"/>
      <c r="P1408" s="120"/>
      <c r="Q1408" s="120"/>
      <c r="R1408" s="120"/>
      <c r="S1408" s="120"/>
    </row>
    <row r="1409" spans="15:19" x14ac:dyDescent="0.35">
      <c r="O1409" s="120"/>
      <c r="P1409" s="120"/>
      <c r="Q1409" s="120"/>
      <c r="R1409" s="120"/>
      <c r="S1409" s="120"/>
    </row>
    <row r="1410" spans="15:19" x14ac:dyDescent="0.35">
      <c r="O1410" s="120"/>
      <c r="P1410" s="120"/>
      <c r="Q1410" s="120"/>
      <c r="R1410" s="120"/>
      <c r="S1410" s="120"/>
    </row>
    <row r="1411" spans="15:19" x14ac:dyDescent="0.35">
      <c r="O1411" s="120"/>
      <c r="P1411" s="120"/>
      <c r="Q1411" s="120"/>
      <c r="R1411" s="120"/>
      <c r="S1411" s="120"/>
    </row>
    <row r="1412" spans="15:19" x14ac:dyDescent="0.35">
      <c r="O1412" s="120"/>
      <c r="P1412" s="120"/>
      <c r="Q1412" s="120"/>
      <c r="R1412" s="120"/>
      <c r="S1412" s="120"/>
    </row>
    <row r="1413" spans="15:19" x14ac:dyDescent="0.35">
      <c r="O1413" s="120"/>
      <c r="P1413" s="120"/>
      <c r="Q1413" s="120"/>
      <c r="R1413" s="120"/>
      <c r="S1413" s="120"/>
    </row>
    <row r="1414" spans="15:19" x14ac:dyDescent="0.35">
      <c r="O1414" s="120"/>
      <c r="P1414" s="120"/>
      <c r="Q1414" s="120"/>
      <c r="R1414" s="120"/>
      <c r="S1414" s="120"/>
    </row>
    <row r="1415" spans="15:19" x14ac:dyDescent="0.35">
      <c r="O1415" s="120"/>
      <c r="P1415" s="120"/>
      <c r="Q1415" s="120"/>
      <c r="R1415" s="120"/>
      <c r="S1415" s="120"/>
    </row>
    <row r="1416" spans="15:19" x14ac:dyDescent="0.35">
      <c r="O1416" s="120"/>
      <c r="P1416" s="120"/>
      <c r="Q1416" s="120"/>
      <c r="R1416" s="120"/>
      <c r="S1416" s="120"/>
    </row>
    <row r="1417" spans="15:19" x14ac:dyDescent="0.35">
      <c r="O1417" s="120"/>
      <c r="P1417" s="120"/>
      <c r="Q1417" s="120"/>
      <c r="R1417" s="120"/>
      <c r="S1417" s="120"/>
    </row>
    <row r="1418" spans="15:19" x14ac:dyDescent="0.35">
      <c r="O1418" s="120"/>
      <c r="P1418" s="120"/>
      <c r="Q1418" s="120"/>
      <c r="R1418" s="120"/>
      <c r="S1418" s="120"/>
    </row>
    <row r="1419" spans="15:19" x14ac:dyDescent="0.35">
      <c r="O1419" s="120"/>
      <c r="P1419" s="120"/>
      <c r="Q1419" s="120"/>
      <c r="R1419" s="120"/>
      <c r="S1419" s="120"/>
    </row>
    <row r="1420" spans="15:19" x14ac:dyDescent="0.35">
      <c r="O1420" s="120"/>
      <c r="P1420" s="120"/>
      <c r="Q1420" s="120"/>
      <c r="R1420" s="120"/>
      <c r="S1420" s="120"/>
    </row>
    <row r="1421" spans="15:19" x14ac:dyDescent="0.35">
      <c r="O1421" s="120"/>
      <c r="P1421" s="120"/>
      <c r="Q1421" s="120"/>
      <c r="R1421" s="120"/>
      <c r="S1421" s="120"/>
    </row>
    <row r="1422" spans="15:19" x14ac:dyDescent="0.35">
      <c r="O1422" s="120"/>
      <c r="P1422" s="120"/>
      <c r="Q1422" s="120"/>
      <c r="R1422" s="120"/>
      <c r="S1422" s="120"/>
    </row>
    <row r="1423" spans="15:19" x14ac:dyDescent="0.35">
      <c r="O1423" s="120"/>
      <c r="P1423" s="120"/>
      <c r="Q1423" s="120"/>
      <c r="R1423" s="120"/>
      <c r="S1423" s="120"/>
    </row>
    <row r="1424" spans="15:19" x14ac:dyDescent="0.35">
      <c r="O1424" s="120"/>
      <c r="P1424" s="120"/>
      <c r="Q1424" s="120"/>
      <c r="R1424" s="120"/>
      <c r="S1424" s="120"/>
    </row>
    <row r="1425" spans="15:19" x14ac:dyDescent="0.35">
      <c r="O1425" s="120"/>
      <c r="P1425" s="120"/>
      <c r="Q1425" s="120"/>
      <c r="R1425" s="120"/>
      <c r="S1425" s="120"/>
    </row>
    <row r="1426" spans="15:19" x14ac:dyDescent="0.35">
      <c r="O1426" s="120"/>
      <c r="P1426" s="120"/>
      <c r="Q1426" s="120"/>
      <c r="R1426" s="120"/>
      <c r="S1426" s="120"/>
    </row>
    <row r="1427" spans="15:19" x14ac:dyDescent="0.35">
      <c r="O1427" s="120"/>
      <c r="P1427" s="120"/>
      <c r="Q1427" s="120"/>
      <c r="R1427" s="120"/>
      <c r="S1427" s="120"/>
    </row>
    <row r="1428" spans="15:19" x14ac:dyDescent="0.35">
      <c r="O1428" s="120"/>
      <c r="P1428" s="120"/>
      <c r="Q1428" s="120"/>
      <c r="R1428" s="120"/>
      <c r="S1428" s="120"/>
    </row>
    <row r="1429" spans="15:19" x14ac:dyDescent="0.35">
      <c r="O1429" s="120"/>
      <c r="P1429" s="120"/>
      <c r="Q1429" s="120"/>
      <c r="R1429" s="120"/>
      <c r="S1429" s="120"/>
    </row>
    <row r="1430" spans="15:19" x14ac:dyDescent="0.35">
      <c r="O1430" s="120"/>
      <c r="P1430" s="120"/>
      <c r="Q1430" s="120"/>
      <c r="R1430" s="120"/>
      <c r="S1430" s="120"/>
    </row>
    <row r="1431" spans="15:19" x14ac:dyDescent="0.35">
      <c r="O1431" s="120"/>
      <c r="P1431" s="120"/>
      <c r="Q1431" s="120"/>
      <c r="R1431" s="120"/>
      <c r="S1431" s="120"/>
    </row>
    <row r="1432" spans="15:19" x14ac:dyDescent="0.35">
      <c r="O1432" s="120"/>
      <c r="P1432" s="120"/>
      <c r="Q1432" s="120"/>
      <c r="R1432" s="120"/>
      <c r="S1432" s="120"/>
    </row>
    <row r="1433" spans="15:19" x14ac:dyDescent="0.35">
      <c r="O1433" s="120"/>
      <c r="P1433" s="120"/>
      <c r="Q1433" s="120"/>
      <c r="R1433" s="120"/>
      <c r="S1433" s="120"/>
    </row>
    <row r="1434" spans="15:19" x14ac:dyDescent="0.35">
      <c r="O1434" s="120"/>
      <c r="P1434" s="120"/>
      <c r="Q1434" s="120"/>
      <c r="R1434" s="120"/>
      <c r="S1434" s="120"/>
    </row>
    <row r="1435" spans="15:19" x14ac:dyDescent="0.35">
      <c r="O1435" s="120"/>
      <c r="P1435" s="120"/>
      <c r="Q1435" s="120"/>
      <c r="R1435" s="120"/>
      <c r="S1435" s="120"/>
    </row>
    <row r="1436" spans="15:19" x14ac:dyDescent="0.35">
      <c r="O1436" s="120"/>
      <c r="P1436" s="120"/>
      <c r="Q1436" s="120"/>
      <c r="R1436" s="120"/>
      <c r="S1436" s="120"/>
    </row>
    <row r="1437" spans="15:19" x14ac:dyDescent="0.35">
      <c r="O1437" s="120"/>
      <c r="P1437" s="120"/>
      <c r="Q1437" s="120"/>
      <c r="R1437" s="120"/>
      <c r="S1437" s="120"/>
    </row>
    <row r="1438" spans="15:19" x14ac:dyDescent="0.35">
      <c r="O1438" s="120"/>
      <c r="P1438" s="120"/>
      <c r="Q1438" s="120"/>
      <c r="R1438" s="120"/>
      <c r="S1438" s="120"/>
    </row>
    <row r="1439" spans="15:19" x14ac:dyDescent="0.35">
      <c r="O1439" s="120"/>
      <c r="P1439" s="120"/>
      <c r="Q1439" s="120"/>
      <c r="R1439" s="120"/>
      <c r="S1439" s="120"/>
    </row>
    <row r="1440" spans="15:19" x14ac:dyDescent="0.35">
      <c r="O1440" s="120"/>
      <c r="P1440" s="120"/>
      <c r="Q1440" s="120"/>
      <c r="R1440" s="120"/>
      <c r="S1440" s="120"/>
    </row>
    <row r="1441" spans="15:19" x14ac:dyDescent="0.35">
      <c r="O1441" s="120"/>
      <c r="P1441" s="120"/>
      <c r="Q1441" s="120"/>
      <c r="R1441" s="120"/>
      <c r="S1441" s="120"/>
    </row>
    <row r="1442" spans="15:19" x14ac:dyDescent="0.35">
      <c r="O1442" s="120"/>
      <c r="P1442" s="120"/>
      <c r="Q1442" s="120"/>
      <c r="R1442" s="120"/>
      <c r="S1442" s="120"/>
    </row>
    <row r="1443" spans="15:19" x14ac:dyDescent="0.35">
      <c r="O1443" s="120"/>
      <c r="P1443" s="120"/>
      <c r="Q1443" s="120"/>
      <c r="R1443" s="120"/>
      <c r="S1443" s="120"/>
    </row>
    <row r="1444" spans="15:19" x14ac:dyDescent="0.35">
      <c r="O1444" s="120"/>
      <c r="P1444" s="120"/>
      <c r="Q1444" s="120"/>
      <c r="R1444" s="120"/>
      <c r="S1444" s="120"/>
    </row>
    <row r="1445" spans="15:19" x14ac:dyDescent="0.35">
      <c r="O1445" s="120"/>
      <c r="P1445" s="120"/>
      <c r="Q1445" s="120"/>
      <c r="R1445" s="120"/>
      <c r="S1445" s="120"/>
    </row>
    <row r="1446" spans="15:19" x14ac:dyDescent="0.35">
      <c r="O1446" s="120"/>
      <c r="P1446" s="120"/>
      <c r="Q1446" s="120"/>
      <c r="R1446" s="120"/>
      <c r="S1446" s="120"/>
    </row>
    <row r="1447" spans="15:19" x14ac:dyDescent="0.35">
      <c r="O1447" s="120"/>
      <c r="P1447" s="120"/>
      <c r="Q1447" s="120"/>
      <c r="R1447" s="120"/>
      <c r="S1447" s="120"/>
    </row>
    <row r="1448" spans="15:19" x14ac:dyDescent="0.35">
      <c r="O1448" s="120"/>
      <c r="P1448" s="120"/>
      <c r="Q1448" s="120"/>
      <c r="R1448" s="120"/>
      <c r="S1448" s="120"/>
    </row>
    <row r="1449" spans="15:19" x14ac:dyDescent="0.35">
      <c r="O1449" s="120"/>
      <c r="P1449" s="120"/>
      <c r="Q1449" s="120"/>
      <c r="R1449" s="120"/>
      <c r="S1449" s="120"/>
    </row>
    <row r="1450" spans="15:19" x14ac:dyDescent="0.35">
      <c r="O1450" s="120"/>
      <c r="P1450" s="120"/>
      <c r="Q1450" s="120"/>
      <c r="R1450" s="120"/>
      <c r="S1450" s="120"/>
    </row>
    <row r="1451" spans="15:19" x14ac:dyDescent="0.35">
      <c r="O1451" s="120"/>
      <c r="P1451" s="120"/>
      <c r="Q1451" s="120"/>
      <c r="R1451" s="120"/>
      <c r="S1451" s="120"/>
    </row>
    <row r="1452" spans="15:19" x14ac:dyDescent="0.35">
      <c r="O1452" s="120"/>
      <c r="P1452" s="120"/>
      <c r="Q1452" s="120"/>
      <c r="R1452" s="120"/>
      <c r="S1452" s="120"/>
    </row>
    <row r="1453" spans="15:19" x14ac:dyDescent="0.35">
      <c r="O1453" s="120"/>
      <c r="P1453" s="120"/>
      <c r="Q1453" s="120"/>
      <c r="R1453" s="120"/>
      <c r="S1453" s="120"/>
    </row>
    <row r="1454" spans="15:19" x14ac:dyDescent="0.35">
      <c r="O1454" s="120"/>
      <c r="P1454" s="120"/>
      <c r="Q1454" s="120"/>
      <c r="R1454" s="120"/>
      <c r="S1454" s="120"/>
    </row>
    <row r="1455" spans="15:19" x14ac:dyDescent="0.35">
      <c r="O1455" s="120"/>
      <c r="P1455" s="120"/>
      <c r="Q1455" s="120"/>
      <c r="R1455" s="120"/>
      <c r="S1455" s="120"/>
    </row>
    <row r="1456" spans="15:19" x14ac:dyDescent="0.35">
      <c r="O1456" s="120"/>
      <c r="P1456" s="120"/>
      <c r="Q1456" s="120"/>
      <c r="R1456" s="120"/>
      <c r="S1456" s="120"/>
    </row>
    <row r="1457" spans="15:19" x14ac:dyDescent="0.35">
      <c r="O1457" s="120"/>
      <c r="P1457" s="120"/>
      <c r="Q1457" s="120"/>
      <c r="R1457" s="120"/>
      <c r="S1457" s="120"/>
    </row>
    <row r="1458" spans="15:19" x14ac:dyDescent="0.35">
      <c r="O1458" s="120"/>
      <c r="P1458" s="120"/>
      <c r="Q1458" s="120"/>
      <c r="R1458" s="120"/>
      <c r="S1458" s="120"/>
    </row>
    <row r="1459" spans="15:19" x14ac:dyDescent="0.35">
      <c r="O1459" s="120"/>
      <c r="P1459" s="120"/>
      <c r="Q1459" s="120"/>
      <c r="R1459" s="120"/>
      <c r="S1459" s="120"/>
    </row>
    <row r="1460" spans="15:19" x14ac:dyDescent="0.35">
      <c r="O1460" s="120"/>
      <c r="P1460" s="120"/>
      <c r="Q1460" s="120"/>
      <c r="R1460" s="120"/>
      <c r="S1460" s="120"/>
    </row>
    <row r="1461" spans="15:19" x14ac:dyDescent="0.35">
      <c r="O1461" s="120"/>
      <c r="P1461" s="120"/>
      <c r="Q1461" s="120"/>
      <c r="R1461" s="120"/>
      <c r="S1461" s="120"/>
    </row>
    <row r="1462" spans="15:19" x14ac:dyDescent="0.35">
      <c r="O1462" s="120"/>
      <c r="P1462" s="120"/>
      <c r="Q1462" s="120"/>
      <c r="R1462" s="120"/>
      <c r="S1462" s="120"/>
    </row>
    <row r="1463" spans="15:19" x14ac:dyDescent="0.35">
      <c r="O1463" s="120"/>
      <c r="P1463" s="120"/>
      <c r="Q1463" s="120"/>
      <c r="R1463" s="120"/>
      <c r="S1463" s="120"/>
    </row>
    <row r="1464" spans="15:19" x14ac:dyDescent="0.35">
      <c r="O1464" s="120"/>
      <c r="P1464" s="120"/>
      <c r="Q1464" s="120"/>
      <c r="R1464" s="120"/>
      <c r="S1464" s="120"/>
    </row>
    <row r="1465" spans="15:19" x14ac:dyDescent="0.35">
      <c r="O1465" s="120"/>
      <c r="P1465" s="120"/>
      <c r="Q1465" s="120"/>
      <c r="R1465" s="120"/>
      <c r="S1465" s="120"/>
    </row>
    <row r="1466" spans="15:19" x14ac:dyDescent="0.35">
      <c r="O1466" s="120"/>
      <c r="P1466" s="120"/>
      <c r="Q1466" s="120"/>
      <c r="R1466" s="120"/>
      <c r="S1466" s="120"/>
    </row>
    <row r="1467" spans="15:19" x14ac:dyDescent="0.35">
      <c r="O1467" s="120"/>
      <c r="P1467" s="120"/>
      <c r="Q1467" s="120"/>
      <c r="R1467" s="120"/>
      <c r="S1467" s="120"/>
    </row>
    <row r="1468" spans="15:19" x14ac:dyDescent="0.35">
      <c r="O1468" s="120"/>
      <c r="P1468" s="120"/>
      <c r="Q1468" s="120"/>
      <c r="R1468" s="120"/>
      <c r="S1468" s="120"/>
    </row>
    <row r="1469" spans="15:19" x14ac:dyDescent="0.35">
      <c r="O1469" s="120"/>
      <c r="P1469" s="120"/>
      <c r="Q1469" s="120"/>
      <c r="R1469" s="120"/>
      <c r="S1469" s="120"/>
    </row>
    <row r="1470" spans="15:19" x14ac:dyDescent="0.35">
      <c r="O1470" s="120"/>
      <c r="P1470" s="120"/>
      <c r="Q1470" s="120"/>
      <c r="R1470" s="120"/>
      <c r="S1470" s="120"/>
    </row>
    <row r="1471" spans="15:19" x14ac:dyDescent="0.35">
      <c r="O1471" s="120"/>
      <c r="P1471" s="120"/>
      <c r="Q1471" s="120"/>
      <c r="R1471" s="120"/>
      <c r="S1471" s="120"/>
    </row>
    <row r="1472" spans="15:19" x14ac:dyDescent="0.35">
      <c r="O1472" s="120"/>
      <c r="P1472" s="120"/>
      <c r="Q1472" s="120"/>
      <c r="R1472" s="120"/>
      <c r="S1472" s="120"/>
    </row>
    <row r="1473" spans="15:19" x14ac:dyDescent="0.35">
      <c r="O1473" s="120"/>
      <c r="P1473" s="120"/>
      <c r="Q1473" s="120"/>
      <c r="R1473" s="120"/>
      <c r="S1473" s="120"/>
    </row>
    <row r="1474" spans="15:19" x14ac:dyDescent="0.35">
      <c r="O1474" s="120"/>
      <c r="P1474" s="120"/>
      <c r="Q1474" s="120"/>
      <c r="R1474" s="120"/>
      <c r="S1474" s="120"/>
    </row>
    <row r="1475" spans="15:19" x14ac:dyDescent="0.35">
      <c r="O1475" s="120"/>
      <c r="P1475" s="120"/>
      <c r="Q1475" s="120"/>
      <c r="R1475" s="120"/>
      <c r="S1475" s="120"/>
    </row>
    <row r="1476" spans="15:19" x14ac:dyDescent="0.35">
      <c r="O1476" s="120"/>
      <c r="P1476" s="120"/>
      <c r="Q1476" s="120"/>
      <c r="R1476" s="120"/>
      <c r="S1476" s="120"/>
    </row>
    <row r="1477" spans="15:19" x14ac:dyDescent="0.35">
      <c r="O1477" s="120"/>
      <c r="P1477" s="120"/>
      <c r="Q1477" s="120"/>
      <c r="R1477" s="120"/>
      <c r="S1477" s="120"/>
    </row>
    <row r="1478" spans="15:19" x14ac:dyDescent="0.35">
      <c r="O1478" s="120"/>
      <c r="P1478" s="120"/>
      <c r="Q1478" s="120"/>
      <c r="R1478" s="120"/>
      <c r="S1478" s="120"/>
    </row>
    <row r="1479" spans="15:19" x14ac:dyDescent="0.35">
      <c r="O1479" s="120"/>
      <c r="P1479" s="120"/>
      <c r="Q1479" s="120"/>
      <c r="R1479" s="120"/>
      <c r="S1479" s="120"/>
    </row>
    <row r="1480" spans="15:19" x14ac:dyDescent="0.35">
      <c r="O1480" s="120"/>
      <c r="P1480" s="120"/>
      <c r="Q1480" s="120"/>
      <c r="R1480" s="120"/>
      <c r="S1480" s="120"/>
    </row>
    <row r="1481" spans="15:19" x14ac:dyDescent="0.35">
      <c r="O1481" s="120"/>
      <c r="P1481" s="120"/>
      <c r="Q1481" s="120"/>
      <c r="R1481" s="120"/>
      <c r="S1481" s="120"/>
    </row>
    <row r="1482" spans="15:19" x14ac:dyDescent="0.35">
      <c r="O1482" s="120"/>
      <c r="P1482" s="120"/>
      <c r="Q1482" s="120"/>
      <c r="R1482" s="120"/>
      <c r="S1482" s="120"/>
    </row>
    <row r="1483" spans="15:19" x14ac:dyDescent="0.35">
      <c r="O1483" s="120"/>
      <c r="P1483" s="120"/>
      <c r="Q1483" s="120"/>
      <c r="R1483" s="120"/>
      <c r="S1483" s="120"/>
    </row>
    <row r="1484" spans="15:19" x14ac:dyDescent="0.35">
      <c r="O1484" s="120"/>
      <c r="P1484" s="120"/>
      <c r="Q1484" s="120"/>
      <c r="R1484" s="120"/>
      <c r="S1484" s="120"/>
    </row>
    <row r="1485" spans="15:19" x14ac:dyDescent="0.35">
      <c r="O1485" s="120"/>
      <c r="P1485" s="120"/>
      <c r="Q1485" s="120"/>
      <c r="R1485" s="120"/>
      <c r="S1485" s="120"/>
    </row>
    <row r="1486" spans="15:19" x14ac:dyDescent="0.35">
      <c r="O1486" s="120"/>
      <c r="P1486" s="120"/>
      <c r="Q1486" s="120"/>
      <c r="R1486" s="120"/>
      <c r="S1486" s="120"/>
    </row>
    <row r="1487" spans="15:19" x14ac:dyDescent="0.35">
      <c r="O1487" s="120"/>
      <c r="P1487" s="120"/>
      <c r="Q1487" s="120"/>
      <c r="R1487" s="120"/>
      <c r="S1487" s="120"/>
    </row>
    <row r="1488" spans="15:19" x14ac:dyDescent="0.35">
      <c r="O1488" s="120"/>
      <c r="P1488" s="120"/>
      <c r="Q1488" s="120"/>
      <c r="R1488" s="120"/>
      <c r="S1488" s="120"/>
    </row>
    <row r="1489" spans="15:19" x14ac:dyDescent="0.35">
      <c r="O1489" s="120"/>
      <c r="P1489" s="120"/>
      <c r="Q1489" s="120"/>
      <c r="R1489" s="120"/>
      <c r="S1489" s="120"/>
    </row>
    <row r="1490" spans="15:19" x14ac:dyDescent="0.35">
      <c r="O1490" s="120"/>
      <c r="P1490" s="120"/>
      <c r="Q1490" s="120"/>
      <c r="R1490" s="120"/>
      <c r="S1490" s="120"/>
    </row>
    <row r="1491" spans="15:19" x14ac:dyDescent="0.35">
      <c r="O1491" s="120"/>
      <c r="P1491" s="120"/>
      <c r="Q1491" s="120"/>
      <c r="R1491" s="120"/>
      <c r="S1491" s="120"/>
    </row>
    <row r="1492" spans="15:19" x14ac:dyDescent="0.35">
      <c r="O1492" s="120"/>
      <c r="P1492" s="120"/>
      <c r="Q1492" s="120"/>
      <c r="R1492" s="120"/>
      <c r="S1492" s="120"/>
    </row>
    <row r="1493" spans="15:19" x14ac:dyDescent="0.35">
      <c r="O1493" s="120"/>
      <c r="P1493" s="120"/>
      <c r="Q1493" s="120"/>
      <c r="R1493" s="120"/>
      <c r="S1493" s="120"/>
    </row>
    <row r="1494" spans="15:19" x14ac:dyDescent="0.35">
      <c r="O1494" s="120"/>
      <c r="P1494" s="120"/>
      <c r="Q1494" s="120"/>
      <c r="R1494" s="120"/>
      <c r="S1494" s="120"/>
    </row>
    <row r="1495" spans="15:19" x14ac:dyDescent="0.35">
      <c r="O1495" s="120"/>
      <c r="P1495" s="120"/>
      <c r="Q1495" s="120"/>
      <c r="R1495" s="120"/>
      <c r="S1495" s="120"/>
    </row>
    <row r="1496" spans="15:19" x14ac:dyDescent="0.35">
      <c r="O1496" s="120"/>
      <c r="P1496" s="120"/>
      <c r="Q1496" s="120"/>
      <c r="R1496" s="120"/>
      <c r="S1496" s="120"/>
    </row>
    <row r="1497" spans="15:19" x14ac:dyDescent="0.35">
      <c r="O1497" s="120"/>
      <c r="P1497" s="120"/>
      <c r="Q1497" s="120"/>
      <c r="R1497" s="120"/>
      <c r="S1497" s="120"/>
    </row>
    <row r="1498" spans="15:19" x14ac:dyDescent="0.35">
      <c r="O1498" s="120"/>
      <c r="P1498" s="120"/>
      <c r="Q1498" s="120"/>
      <c r="R1498" s="120"/>
      <c r="S1498" s="120"/>
    </row>
    <row r="1499" spans="15:19" x14ac:dyDescent="0.35">
      <c r="O1499" s="120"/>
      <c r="P1499" s="120"/>
      <c r="Q1499" s="120"/>
      <c r="R1499" s="120"/>
      <c r="S1499" s="120"/>
    </row>
    <row r="1500" spans="15:19" x14ac:dyDescent="0.35">
      <c r="O1500" s="120"/>
      <c r="P1500" s="120"/>
      <c r="Q1500" s="120"/>
      <c r="R1500" s="120"/>
      <c r="S1500" s="120"/>
    </row>
    <row r="1501" spans="15:19" x14ac:dyDescent="0.35">
      <c r="O1501" s="120"/>
      <c r="P1501" s="120"/>
      <c r="Q1501" s="120"/>
      <c r="R1501" s="120"/>
      <c r="S1501" s="120"/>
    </row>
    <row r="1502" spans="15:19" x14ac:dyDescent="0.35">
      <c r="O1502" s="120"/>
      <c r="P1502" s="120"/>
      <c r="Q1502" s="120"/>
      <c r="R1502" s="120"/>
      <c r="S1502" s="120"/>
    </row>
    <row r="1503" spans="15:19" x14ac:dyDescent="0.35">
      <c r="O1503" s="120"/>
      <c r="P1503" s="120"/>
      <c r="Q1503" s="120"/>
      <c r="R1503" s="120"/>
      <c r="S1503" s="120"/>
    </row>
    <row r="1504" spans="15:19" x14ac:dyDescent="0.35">
      <c r="O1504" s="120"/>
      <c r="P1504" s="120"/>
      <c r="Q1504" s="120"/>
      <c r="R1504" s="120"/>
      <c r="S1504" s="120"/>
    </row>
    <row r="1505" spans="15:19" x14ac:dyDescent="0.35">
      <c r="O1505" s="120"/>
      <c r="P1505" s="120"/>
      <c r="Q1505" s="120"/>
      <c r="R1505" s="120"/>
      <c r="S1505" s="120"/>
    </row>
    <row r="1506" spans="15:19" x14ac:dyDescent="0.35">
      <c r="O1506" s="120"/>
      <c r="P1506" s="120"/>
      <c r="Q1506" s="120"/>
      <c r="R1506" s="120"/>
      <c r="S1506" s="120"/>
    </row>
    <row r="1507" spans="15:19" x14ac:dyDescent="0.35">
      <c r="O1507" s="120"/>
      <c r="P1507" s="120"/>
      <c r="Q1507" s="120"/>
      <c r="R1507" s="120"/>
      <c r="S1507" s="120"/>
    </row>
    <row r="1508" spans="15:19" x14ac:dyDescent="0.35">
      <c r="O1508" s="120"/>
      <c r="P1508" s="120"/>
      <c r="Q1508" s="120"/>
      <c r="R1508" s="120"/>
      <c r="S1508" s="120"/>
    </row>
    <row r="1509" spans="15:19" x14ac:dyDescent="0.35">
      <c r="O1509" s="120"/>
      <c r="P1509" s="120"/>
      <c r="Q1509" s="120"/>
      <c r="R1509" s="120"/>
      <c r="S1509" s="120"/>
    </row>
    <row r="1510" spans="15:19" x14ac:dyDescent="0.35">
      <c r="O1510" s="120"/>
      <c r="P1510" s="120"/>
      <c r="Q1510" s="120"/>
      <c r="R1510" s="120"/>
      <c r="S1510" s="120"/>
    </row>
    <row r="1511" spans="15:19" x14ac:dyDescent="0.35">
      <c r="O1511" s="120"/>
      <c r="P1511" s="120"/>
      <c r="Q1511" s="120"/>
      <c r="R1511" s="120"/>
      <c r="S1511" s="120"/>
    </row>
    <row r="1512" spans="15:19" x14ac:dyDescent="0.35">
      <c r="O1512" s="120"/>
      <c r="P1512" s="120"/>
      <c r="Q1512" s="120"/>
      <c r="R1512" s="120"/>
      <c r="S1512" s="120"/>
    </row>
    <row r="1513" spans="15:19" x14ac:dyDescent="0.35">
      <c r="O1513" s="120"/>
      <c r="P1513" s="120"/>
      <c r="Q1513" s="120"/>
      <c r="R1513" s="120"/>
      <c r="S1513" s="120"/>
    </row>
    <row r="1514" spans="15:19" x14ac:dyDescent="0.35">
      <c r="O1514" s="120"/>
      <c r="P1514" s="120"/>
      <c r="Q1514" s="120"/>
      <c r="R1514" s="120"/>
      <c r="S1514" s="120"/>
    </row>
    <row r="1515" spans="15:19" x14ac:dyDescent="0.35">
      <c r="O1515" s="120"/>
      <c r="P1515" s="120"/>
      <c r="Q1515" s="120"/>
      <c r="R1515" s="120"/>
      <c r="S1515" s="120"/>
    </row>
    <row r="1516" spans="15:19" x14ac:dyDescent="0.35">
      <c r="O1516" s="120"/>
      <c r="P1516" s="120"/>
      <c r="Q1516" s="120"/>
      <c r="R1516" s="120"/>
      <c r="S1516" s="120"/>
    </row>
    <row r="1517" spans="15:19" x14ac:dyDescent="0.35">
      <c r="O1517" s="120"/>
      <c r="P1517" s="120"/>
      <c r="Q1517" s="120"/>
      <c r="R1517" s="120"/>
      <c r="S1517" s="120"/>
    </row>
    <row r="1518" spans="15:19" x14ac:dyDescent="0.35">
      <c r="O1518" s="120"/>
      <c r="P1518" s="120"/>
      <c r="Q1518" s="120"/>
      <c r="R1518" s="120"/>
      <c r="S1518" s="120"/>
    </row>
    <row r="1519" spans="15:19" x14ac:dyDescent="0.35">
      <c r="O1519" s="120"/>
      <c r="P1519" s="120"/>
      <c r="Q1519" s="120"/>
      <c r="R1519" s="120"/>
      <c r="S1519" s="120"/>
    </row>
    <row r="1520" spans="15:19" x14ac:dyDescent="0.35">
      <c r="O1520" s="120"/>
      <c r="P1520" s="120"/>
      <c r="Q1520" s="120"/>
      <c r="R1520" s="120"/>
      <c r="S1520" s="120"/>
    </row>
    <row r="1521" spans="15:19" x14ac:dyDescent="0.35">
      <c r="O1521" s="120"/>
      <c r="P1521" s="120"/>
      <c r="Q1521" s="120"/>
      <c r="R1521" s="120"/>
      <c r="S1521" s="120"/>
    </row>
    <row r="1522" spans="15:19" x14ac:dyDescent="0.35">
      <c r="O1522" s="120"/>
      <c r="P1522" s="120"/>
      <c r="Q1522" s="120"/>
      <c r="R1522" s="120"/>
      <c r="S1522" s="120"/>
    </row>
    <row r="1523" spans="15:19" x14ac:dyDescent="0.35">
      <c r="O1523" s="120"/>
      <c r="P1523" s="120"/>
      <c r="Q1523" s="120"/>
      <c r="R1523" s="120"/>
      <c r="S1523" s="120"/>
    </row>
    <row r="1524" spans="15:19" x14ac:dyDescent="0.35">
      <c r="O1524" s="120"/>
      <c r="P1524" s="120"/>
      <c r="Q1524" s="120"/>
      <c r="R1524" s="120"/>
      <c r="S1524" s="120"/>
    </row>
    <row r="1525" spans="15:19" x14ac:dyDescent="0.35">
      <c r="O1525" s="120"/>
      <c r="P1525" s="120"/>
      <c r="Q1525" s="120"/>
      <c r="R1525" s="120"/>
      <c r="S1525" s="120"/>
    </row>
    <row r="1526" spans="15:19" x14ac:dyDescent="0.35">
      <c r="O1526" s="120"/>
      <c r="P1526" s="120"/>
      <c r="Q1526" s="120"/>
      <c r="R1526" s="120"/>
      <c r="S1526" s="120"/>
    </row>
    <row r="1527" spans="15:19" x14ac:dyDescent="0.35">
      <c r="O1527" s="120"/>
      <c r="P1527" s="120"/>
      <c r="Q1527" s="120"/>
      <c r="R1527" s="120"/>
      <c r="S1527" s="120"/>
    </row>
    <row r="1528" spans="15:19" x14ac:dyDescent="0.35">
      <c r="O1528" s="120"/>
      <c r="P1528" s="120"/>
      <c r="Q1528" s="120"/>
      <c r="R1528" s="120"/>
      <c r="S1528" s="120"/>
    </row>
    <row r="1529" spans="15:19" x14ac:dyDescent="0.35">
      <c r="O1529" s="120"/>
      <c r="P1529" s="120"/>
      <c r="Q1529" s="120"/>
      <c r="R1529" s="120"/>
      <c r="S1529" s="120"/>
    </row>
    <row r="1530" spans="15:19" x14ac:dyDescent="0.35">
      <c r="O1530" s="120"/>
      <c r="P1530" s="120"/>
      <c r="Q1530" s="120"/>
      <c r="R1530" s="120"/>
      <c r="S1530" s="120"/>
    </row>
    <row r="1531" spans="15:19" x14ac:dyDescent="0.35">
      <c r="O1531" s="120"/>
      <c r="P1531" s="120"/>
      <c r="Q1531" s="120"/>
      <c r="R1531" s="120"/>
      <c r="S1531" s="120"/>
    </row>
    <row r="1532" spans="15:19" x14ac:dyDescent="0.35">
      <c r="O1532" s="120"/>
      <c r="P1532" s="120"/>
      <c r="Q1532" s="120"/>
      <c r="R1532" s="120"/>
      <c r="S1532" s="120"/>
    </row>
    <row r="1533" spans="15:19" x14ac:dyDescent="0.35">
      <c r="O1533" s="120"/>
      <c r="P1533" s="120"/>
      <c r="Q1533" s="120"/>
      <c r="R1533" s="120"/>
      <c r="S1533" s="120"/>
    </row>
    <row r="1534" spans="15:19" x14ac:dyDescent="0.35">
      <c r="O1534" s="120"/>
      <c r="P1534" s="120"/>
      <c r="Q1534" s="120"/>
      <c r="R1534" s="120"/>
      <c r="S1534" s="120"/>
    </row>
    <row r="1535" spans="15:19" x14ac:dyDescent="0.35">
      <c r="O1535" s="120"/>
      <c r="P1535" s="120"/>
      <c r="Q1535" s="120"/>
      <c r="R1535" s="120"/>
      <c r="S1535" s="120"/>
    </row>
    <row r="1536" spans="15:19" x14ac:dyDescent="0.35">
      <c r="O1536" s="120"/>
      <c r="P1536" s="120"/>
      <c r="Q1536" s="120"/>
      <c r="R1536" s="120"/>
      <c r="S1536" s="120"/>
    </row>
    <row r="1537" spans="15:19" x14ac:dyDescent="0.35">
      <c r="O1537" s="120"/>
      <c r="P1537" s="120"/>
      <c r="Q1537" s="120"/>
      <c r="R1537" s="120"/>
      <c r="S1537" s="120"/>
    </row>
    <row r="1538" spans="15:19" x14ac:dyDescent="0.35">
      <c r="O1538" s="120"/>
      <c r="P1538" s="120"/>
      <c r="Q1538" s="120"/>
      <c r="R1538" s="120"/>
      <c r="S1538" s="120"/>
    </row>
    <row r="1539" spans="15:19" x14ac:dyDescent="0.35">
      <c r="O1539" s="120"/>
      <c r="P1539" s="120"/>
      <c r="Q1539" s="120"/>
      <c r="R1539" s="120"/>
      <c r="S1539" s="120"/>
    </row>
    <row r="1540" spans="15:19" x14ac:dyDescent="0.35">
      <c r="O1540" s="120"/>
      <c r="P1540" s="120"/>
      <c r="Q1540" s="120"/>
      <c r="R1540" s="120"/>
      <c r="S1540" s="120"/>
    </row>
    <row r="1541" spans="15:19" x14ac:dyDescent="0.35">
      <c r="O1541" s="120"/>
      <c r="P1541" s="120"/>
      <c r="Q1541" s="120"/>
      <c r="R1541" s="120"/>
      <c r="S1541" s="120"/>
    </row>
    <row r="1542" spans="15:19" x14ac:dyDescent="0.35">
      <c r="O1542" s="120"/>
      <c r="P1542" s="120"/>
      <c r="Q1542" s="120"/>
      <c r="R1542" s="120"/>
      <c r="S1542" s="120"/>
    </row>
    <row r="1543" spans="15:19" x14ac:dyDescent="0.35">
      <c r="O1543" s="120"/>
      <c r="P1543" s="120"/>
      <c r="Q1543" s="120"/>
      <c r="R1543" s="120"/>
      <c r="S1543" s="120"/>
    </row>
    <row r="1544" spans="15:19" x14ac:dyDescent="0.35">
      <c r="O1544" s="120"/>
      <c r="P1544" s="120"/>
      <c r="Q1544" s="120"/>
      <c r="R1544" s="120"/>
      <c r="S1544" s="120"/>
    </row>
    <row r="1545" spans="15:19" x14ac:dyDescent="0.35">
      <c r="O1545" s="120"/>
      <c r="P1545" s="120"/>
      <c r="Q1545" s="120"/>
      <c r="R1545" s="120"/>
      <c r="S1545" s="120"/>
    </row>
    <row r="1546" spans="15:19" x14ac:dyDescent="0.35">
      <c r="O1546" s="120"/>
      <c r="P1546" s="120"/>
      <c r="Q1546" s="120"/>
      <c r="R1546" s="120"/>
      <c r="S1546" s="120"/>
    </row>
    <row r="1547" spans="15:19" x14ac:dyDescent="0.35">
      <c r="O1547" s="120"/>
      <c r="P1547" s="120"/>
      <c r="Q1547" s="120"/>
      <c r="R1547" s="120"/>
      <c r="S1547" s="120"/>
    </row>
    <row r="1548" spans="15:19" x14ac:dyDescent="0.35">
      <c r="O1548" s="120"/>
      <c r="P1548" s="120"/>
      <c r="Q1548" s="120"/>
      <c r="R1548" s="120"/>
      <c r="S1548" s="120"/>
    </row>
    <row r="1549" spans="15:19" x14ac:dyDescent="0.35">
      <c r="O1549" s="120"/>
      <c r="P1549" s="120"/>
      <c r="Q1549" s="120"/>
      <c r="R1549" s="120"/>
      <c r="S1549" s="120"/>
    </row>
    <row r="1550" spans="15:19" x14ac:dyDescent="0.35">
      <c r="O1550" s="120"/>
      <c r="P1550" s="120"/>
      <c r="Q1550" s="120"/>
      <c r="R1550" s="120"/>
      <c r="S1550" s="120"/>
    </row>
    <row r="1551" spans="15:19" x14ac:dyDescent="0.35">
      <c r="O1551" s="120"/>
      <c r="P1551" s="120"/>
      <c r="Q1551" s="120"/>
      <c r="R1551" s="120"/>
      <c r="S1551" s="120"/>
    </row>
    <row r="1552" spans="15:19" x14ac:dyDescent="0.35">
      <c r="O1552" s="120"/>
      <c r="P1552" s="120"/>
      <c r="Q1552" s="120"/>
      <c r="R1552" s="120"/>
      <c r="S1552" s="120"/>
    </row>
    <row r="1553" spans="15:19" x14ac:dyDescent="0.35">
      <c r="O1553" s="120"/>
      <c r="P1553" s="120"/>
      <c r="Q1553" s="120"/>
      <c r="R1553" s="120"/>
      <c r="S1553" s="120"/>
    </row>
    <row r="1554" spans="15:19" x14ac:dyDescent="0.35">
      <c r="O1554" s="120"/>
      <c r="P1554" s="120"/>
      <c r="Q1554" s="120"/>
      <c r="R1554" s="120"/>
      <c r="S1554" s="120"/>
    </row>
    <row r="1555" spans="15:19" x14ac:dyDescent="0.35">
      <c r="O1555" s="120"/>
      <c r="P1555" s="120"/>
      <c r="Q1555" s="120"/>
      <c r="R1555" s="120"/>
      <c r="S1555" s="120"/>
    </row>
    <row r="1556" spans="15:19" x14ac:dyDescent="0.35">
      <c r="O1556" s="120"/>
      <c r="P1556" s="120"/>
      <c r="Q1556" s="120"/>
      <c r="R1556" s="120"/>
      <c r="S1556" s="120"/>
    </row>
    <row r="1557" spans="15:19" x14ac:dyDescent="0.35">
      <c r="O1557" s="120"/>
      <c r="P1557" s="120"/>
      <c r="Q1557" s="120"/>
      <c r="R1557" s="120"/>
      <c r="S1557" s="120"/>
    </row>
    <row r="1558" spans="15:19" x14ac:dyDescent="0.35">
      <c r="O1558" s="120"/>
      <c r="P1558" s="120"/>
      <c r="Q1558" s="120"/>
      <c r="R1558" s="120"/>
      <c r="S1558" s="120"/>
    </row>
    <row r="1559" spans="15:19" x14ac:dyDescent="0.35">
      <c r="O1559" s="120"/>
      <c r="P1559" s="120"/>
      <c r="Q1559" s="120"/>
      <c r="R1559" s="120"/>
      <c r="S1559" s="120"/>
    </row>
    <row r="1560" spans="15:19" x14ac:dyDescent="0.35">
      <c r="O1560" s="120"/>
      <c r="P1560" s="120"/>
      <c r="Q1560" s="120"/>
      <c r="R1560" s="120"/>
      <c r="S1560" s="120"/>
    </row>
    <row r="1561" spans="15:19" x14ac:dyDescent="0.35">
      <c r="O1561" s="120"/>
      <c r="P1561" s="120"/>
      <c r="Q1561" s="120"/>
      <c r="R1561" s="120"/>
      <c r="S1561" s="120"/>
    </row>
    <row r="1562" spans="15:19" x14ac:dyDescent="0.35">
      <c r="O1562" s="120"/>
      <c r="P1562" s="120"/>
      <c r="Q1562" s="120"/>
      <c r="R1562" s="120"/>
      <c r="S1562" s="120"/>
    </row>
    <row r="1563" spans="15:19" x14ac:dyDescent="0.35">
      <c r="O1563" s="120"/>
      <c r="P1563" s="120"/>
      <c r="Q1563" s="120"/>
      <c r="R1563" s="120"/>
      <c r="S1563" s="120"/>
    </row>
    <row r="1564" spans="15:19" x14ac:dyDescent="0.35">
      <c r="O1564" s="120"/>
      <c r="P1564" s="120"/>
      <c r="Q1564" s="120"/>
      <c r="R1564" s="120"/>
      <c r="S1564" s="120"/>
    </row>
    <row r="1565" spans="15:19" x14ac:dyDescent="0.35">
      <c r="O1565" s="120"/>
      <c r="P1565" s="120"/>
      <c r="Q1565" s="120"/>
      <c r="R1565" s="120"/>
      <c r="S1565" s="120"/>
    </row>
    <row r="1566" spans="15:19" x14ac:dyDescent="0.35">
      <c r="O1566" s="120"/>
      <c r="P1566" s="120"/>
      <c r="Q1566" s="120"/>
      <c r="R1566" s="120"/>
      <c r="S1566" s="120"/>
    </row>
    <row r="1567" spans="15:19" x14ac:dyDescent="0.35">
      <c r="O1567" s="120"/>
      <c r="P1567" s="120"/>
      <c r="Q1567" s="120"/>
      <c r="R1567" s="120"/>
      <c r="S1567" s="120"/>
    </row>
    <row r="1568" spans="15:19" x14ac:dyDescent="0.35">
      <c r="O1568" s="120"/>
      <c r="P1568" s="120"/>
      <c r="Q1568" s="120"/>
      <c r="R1568" s="120"/>
      <c r="S1568" s="120"/>
    </row>
    <row r="1569" spans="15:19" x14ac:dyDescent="0.35">
      <c r="O1569" s="120"/>
      <c r="P1569" s="120"/>
      <c r="Q1569" s="120"/>
      <c r="R1569" s="120"/>
      <c r="S1569" s="120"/>
    </row>
    <row r="1570" spans="15:19" x14ac:dyDescent="0.35">
      <c r="O1570" s="120"/>
      <c r="P1570" s="120"/>
      <c r="Q1570" s="120"/>
      <c r="R1570" s="120"/>
      <c r="S1570" s="120"/>
    </row>
    <row r="1571" spans="15:19" x14ac:dyDescent="0.35">
      <c r="O1571" s="120"/>
      <c r="P1571" s="120"/>
      <c r="Q1571" s="120"/>
      <c r="R1571" s="120"/>
      <c r="S1571" s="120"/>
    </row>
    <row r="1572" spans="15:19" x14ac:dyDescent="0.35">
      <c r="O1572" s="120"/>
      <c r="P1572" s="120"/>
      <c r="Q1572" s="120"/>
      <c r="R1572" s="120"/>
      <c r="S1572" s="120"/>
    </row>
    <row r="1573" spans="15:19" x14ac:dyDescent="0.35">
      <c r="O1573" s="120"/>
      <c r="P1573" s="120"/>
      <c r="Q1573" s="120"/>
      <c r="R1573" s="120"/>
      <c r="S1573" s="120"/>
    </row>
    <row r="1574" spans="15:19" x14ac:dyDescent="0.35">
      <c r="O1574" s="120"/>
      <c r="P1574" s="120"/>
      <c r="Q1574" s="120"/>
      <c r="R1574" s="120"/>
      <c r="S1574" s="120"/>
    </row>
    <row r="1575" spans="15:19" x14ac:dyDescent="0.35">
      <c r="O1575" s="120"/>
      <c r="P1575" s="120"/>
      <c r="Q1575" s="120"/>
      <c r="R1575" s="120"/>
      <c r="S1575" s="120"/>
    </row>
    <row r="1576" spans="15:19" x14ac:dyDescent="0.35">
      <c r="O1576" s="120"/>
      <c r="P1576" s="120"/>
      <c r="Q1576" s="120"/>
      <c r="R1576" s="120"/>
      <c r="S1576" s="120"/>
    </row>
    <row r="1577" spans="15:19" x14ac:dyDescent="0.35">
      <c r="O1577" s="120"/>
      <c r="P1577" s="120"/>
      <c r="Q1577" s="120"/>
      <c r="R1577" s="120"/>
      <c r="S1577" s="120"/>
    </row>
    <row r="1578" spans="15:19" x14ac:dyDescent="0.35">
      <c r="O1578" s="120"/>
      <c r="P1578" s="120"/>
      <c r="Q1578" s="120"/>
      <c r="R1578" s="120"/>
      <c r="S1578" s="120"/>
    </row>
    <row r="1579" spans="15:19" x14ac:dyDescent="0.35">
      <c r="O1579" s="120"/>
      <c r="P1579" s="120"/>
      <c r="Q1579" s="120"/>
      <c r="R1579" s="120"/>
      <c r="S1579" s="120"/>
    </row>
    <row r="1580" spans="15:19" x14ac:dyDescent="0.35">
      <c r="O1580" s="120"/>
      <c r="P1580" s="120"/>
      <c r="Q1580" s="120"/>
      <c r="R1580" s="120"/>
      <c r="S1580" s="120"/>
    </row>
    <row r="1581" spans="15:19" x14ac:dyDescent="0.35">
      <c r="O1581" s="120"/>
      <c r="P1581" s="120"/>
      <c r="Q1581" s="120"/>
      <c r="R1581" s="120"/>
      <c r="S1581" s="120"/>
    </row>
    <row r="1582" spans="15:19" x14ac:dyDescent="0.35">
      <c r="O1582" s="120"/>
      <c r="P1582" s="120"/>
      <c r="Q1582" s="120"/>
      <c r="R1582" s="120"/>
      <c r="S1582" s="120"/>
    </row>
    <row r="1583" spans="15:19" x14ac:dyDescent="0.35">
      <c r="O1583" s="120"/>
      <c r="P1583" s="120"/>
      <c r="Q1583" s="120"/>
      <c r="R1583" s="120"/>
      <c r="S1583" s="120"/>
    </row>
    <row r="1584" spans="15:19" x14ac:dyDescent="0.35">
      <c r="O1584" s="120"/>
      <c r="P1584" s="120"/>
      <c r="Q1584" s="120"/>
      <c r="R1584" s="120"/>
      <c r="S1584" s="120"/>
    </row>
    <row r="1585" spans="15:19" x14ac:dyDescent="0.35">
      <c r="O1585" s="120"/>
      <c r="P1585" s="120"/>
      <c r="Q1585" s="120"/>
      <c r="R1585" s="120"/>
      <c r="S1585" s="120"/>
    </row>
    <row r="1586" spans="15:19" x14ac:dyDescent="0.35">
      <c r="O1586" s="120"/>
      <c r="P1586" s="120"/>
      <c r="Q1586" s="120"/>
      <c r="R1586" s="120"/>
      <c r="S1586" s="120"/>
    </row>
    <row r="1587" spans="15:19" x14ac:dyDescent="0.35">
      <c r="O1587" s="120"/>
      <c r="P1587" s="120"/>
      <c r="Q1587" s="120"/>
      <c r="R1587" s="120"/>
      <c r="S1587" s="120"/>
    </row>
    <row r="1588" spans="15:19" x14ac:dyDescent="0.35">
      <c r="O1588" s="120"/>
      <c r="P1588" s="120"/>
      <c r="Q1588" s="120"/>
      <c r="R1588" s="120"/>
      <c r="S1588" s="120"/>
    </row>
    <row r="1589" spans="15:19" x14ac:dyDescent="0.35">
      <c r="O1589" s="120"/>
      <c r="P1589" s="120"/>
      <c r="Q1589" s="120"/>
      <c r="R1589" s="120"/>
      <c r="S1589" s="120"/>
    </row>
    <row r="1590" spans="15:19" x14ac:dyDescent="0.35">
      <c r="O1590" s="120"/>
      <c r="P1590" s="120"/>
      <c r="Q1590" s="120"/>
      <c r="R1590" s="120"/>
      <c r="S1590" s="120"/>
    </row>
    <row r="1591" spans="15:19" x14ac:dyDescent="0.35">
      <c r="O1591" s="120"/>
      <c r="P1591" s="120"/>
      <c r="Q1591" s="120"/>
      <c r="R1591" s="120"/>
      <c r="S1591" s="120"/>
    </row>
    <row r="1592" spans="15:19" x14ac:dyDescent="0.35">
      <c r="O1592" s="120"/>
      <c r="P1592" s="120"/>
      <c r="Q1592" s="120"/>
      <c r="R1592" s="120"/>
      <c r="S1592" s="120"/>
    </row>
    <row r="1593" spans="15:19" x14ac:dyDescent="0.35">
      <c r="O1593" s="120"/>
      <c r="P1593" s="120"/>
      <c r="Q1593" s="120"/>
      <c r="R1593" s="120"/>
      <c r="S1593" s="120"/>
    </row>
    <row r="1594" spans="15:19" x14ac:dyDescent="0.35">
      <c r="O1594" s="120"/>
      <c r="P1594" s="120"/>
      <c r="Q1594" s="120"/>
      <c r="R1594" s="120"/>
      <c r="S1594" s="120"/>
    </row>
    <row r="1595" spans="15:19" x14ac:dyDescent="0.35">
      <c r="O1595" s="120"/>
      <c r="P1595" s="120"/>
      <c r="Q1595" s="120"/>
      <c r="R1595" s="120"/>
      <c r="S1595" s="120"/>
    </row>
    <row r="1596" spans="15:19" x14ac:dyDescent="0.35">
      <c r="O1596" s="120"/>
      <c r="P1596" s="120"/>
      <c r="Q1596" s="120"/>
      <c r="R1596" s="120"/>
      <c r="S1596" s="120"/>
    </row>
    <row r="1597" spans="15:19" x14ac:dyDescent="0.35">
      <c r="O1597" s="120"/>
      <c r="P1597" s="120"/>
      <c r="Q1597" s="120"/>
      <c r="R1597" s="120"/>
      <c r="S1597" s="120"/>
    </row>
    <row r="1598" spans="15:19" x14ac:dyDescent="0.35">
      <c r="O1598" s="120"/>
      <c r="P1598" s="120"/>
      <c r="Q1598" s="120"/>
      <c r="R1598" s="120"/>
      <c r="S1598" s="120"/>
    </row>
    <row r="1599" spans="15:19" x14ac:dyDescent="0.35">
      <c r="O1599" s="120"/>
      <c r="P1599" s="120"/>
      <c r="Q1599" s="120"/>
      <c r="R1599" s="120"/>
      <c r="S1599" s="120"/>
    </row>
    <row r="1600" spans="15:19" x14ac:dyDescent="0.35">
      <c r="O1600" s="120"/>
      <c r="P1600" s="120"/>
      <c r="Q1600" s="120"/>
      <c r="R1600" s="120"/>
      <c r="S1600" s="120"/>
    </row>
    <row r="1601" spans="15:19" x14ac:dyDescent="0.35">
      <c r="O1601" s="120"/>
      <c r="P1601" s="120"/>
      <c r="Q1601" s="120"/>
      <c r="R1601" s="120"/>
      <c r="S1601" s="120"/>
    </row>
    <row r="1602" spans="15:19" x14ac:dyDescent="0.35">
      <c r="O1602" s="120"/>
      <c r="P1602" s="120"/>
      <c r="Q1602" s="120"/>
      <c r="R1602" s="120"/>
      <c r="S1602" s="120"/>
    </row>
    <row r="1603" spans="15:19" x14ac:dyDescent="0.35">
      <c r="O1603" s="120"/>
      <c r="P1603" s="120"/>
      <c r="Q1603" s="120"/>
      <c r="R1603" s="120"/>
      <c r="S1603" s="120"/>
    </row>
    <row r="1604" spans="15:19" x14ac:dyDescent="0.35">
      <c r="O1604" s="120"/>
      <c r="P1604" s="120"/>
      <c r="Q1604" s="120"/>
      <c r="R1604" s="120"/>
      <c r="S1604" s="120"/>
    </row>
    <row r="1605" spans="15:19" x14ac:dyDescent="0.35">
      <c r="O1605" s="120"/>
      <c r="P1605" s="120"/>
      <c r="Q1605" s="120"/>
      <c r="R1605" s="120"/>
      <c r="S1605" s="120"/>
    </row>
    <row r="1606" spans="15:19" x14ac:dyDescent="0.35">
      <c r="O1606" s="120"/>
      <c r="P1606" s="120"/>
      <c r="Q1606" s="120"/>
      <c r="R1606" s="120"/>
      <c r="S1606" s="120"/>
    </row>
    <row r="1607" spans="15:19" x14ac:dyDescent="0.35">
      <c r="O1607" s="120"/>
      <c r="P1607" s="120"/>
      <c r="Q1607" s="120"/>
      <c r="R1607" s="120"/>
      <c r="S1607" s="120"/>
    </row>
    <row r="1608" spans="15:19" x14ac:dyDescent="0.35">
      <c r="O1608" s="120"/>
      <c r="P1608" s="120"/>
      <c r="Q1608" s="120"/>
      <c r="R1608" s="120"/>
      <c r="S1608" s="120"/>
    </row>
    <row r="1609" spans="15:19" x14ac:dyDescent="0.35">
      <c r="O1609" s="120"/>
      <c r="P1609" s="120"/>
      <c r="Q1609" s="120"/>
      <c r="R1609" s="120"/>
      <c r="S1609" s="120"/>
    </row>
    <row r="1610" spans="15:19" x14ac:dyDescent="0.35">
      <c r="O1610" s="120"/>
      <c r="P1610" s="120"/>
      <c r="Q1610" s="120"/>
      <c r="R1610" s="120"/>
      <c r="S1610" s="120"/>
    </row>
    <row r="1611" spans="15:19" x14ac:dyDescent="0.35">
      <c r="O1611" s="120"/>
      <c r="P1611" s="120"/>
      <c r="Q1611" s="120"/>
      <c r="R1611" s="120"/>
      <c r="S1611" s="120"/>
    </row>
    <row r="1612" spans="15:19" x14ac:dyDescent="0.35">
      <c r="O1612" s="120"/>
      <c r="P1612" s="120"/>
      <c r="Q1612" s="120"/>
      <c r="R1612" s="120"/>
      <c r="S1612" s="120"/>
    </row>
    <row r="1613" spans="15:19" x14ac:dyDescent="0.35">
      <c r="O1613" s="120"/>
      <c r="P1613" s="120"/>
      <c r="Q1613" s="120"/>
      <c r="R1613" s="120"/>
      <c r="S1613" s="120"/>
    </row>
    <row r="1614" spans="15:19" x14ac:dyDescent="0.35">
      <c r="O1614" s="120"/>
      <c r="P1614" s="120"/>
      <c r="Q1614" s="120"/>
      <c r="R1614" s="120"/>
      <c r="S1614" s="120"/>
    </row>
    <row r="1615" spans="15:19" x14ac:dyDescent="0.35">
      <c r="O1615" s="120"/>
      <c r="P1615" s="120"/>
      <c r="Q1615" s="120"/>
      <c r="R1615" s="120"/>
      <c r="S1615" s="120"/>
    </row>
    <row r="1616" spans="15:19" x14ac:dyDescent="0.35">
      <c r="O1616" s="120"/>
      <c r="P1616" s="120"/>
      <c r="Q1616" s="120"/>
      <c r="R1616" s="120"/>
      <c r="S1616" s="120"/>
    </row>
    <row r="1617" spans="15:19" x14ac:dyDescent="0.35">
      <c r="O1617" s="120"/>
      <c r="P1617" s="120"/>
      <c r="Q1617" s="120"/>
      <c r="R1617" s="120"/>
      <c r="S1617" s="120"/>
    </row>
    <row r="1618" spans="15:19" x14ac:dyDescent="0.35">
      <c r="O1618" s="120"/>
      <c r="P1618" s="120"/>
      <c r="Q1618" s="120"/>
      <c r="R1618" s="120"/>
      <c r="S1618" s="120"/>
    </row>
    <row r="1619" spans="15:19" x14ac:dyDescent="0.35">
      <c r="O1619" s="120"/>
      <c r="P1619" s="120"/>
      <c r="Q1619" s="120"/>
      <c r="R1619" s="120"/>
      <c r="S1619" s="120"/>
    </row>
    <row r="1620" spans="15:19" x14ac:dyDescent="0.35">
      <c r="O1620" s="120"/>
      <c r="P1620" s="120"/>
      <c r="Q1620" s="120"/>
      <c r="R1620" s="120"/>
      <c r="S1620" s="120"/>
    </row>
    <row r="1621" spans="15:19" x14ac:dyDescent="0.35">
      <c r="O1621" s="120"/>
      <c r="P1621" s="120"/>
      <c r="Q1621" s="120"/>
      <c r="R1621" s="120"/>
      <c r="S1621" s="120"/>
    </row>
    <row r="1622" spans="15:19" x14ac:dyDescent="0.35">
      <c r="O1622" s="120"/>
      <c r="P1622" s="120"/>
      <c r="Q1622" s="120"/>
      <c r="R1622" s="120"/>
      <c r="S1622" s="120"/>
    </row>
    <row r="1623" spans="15:19" x14ac:dyDescent="0.35">
      <c r="O1623" s="120"/>
      <c r="P1623" s="120"/>
      <c r="Q1623" s="120"/>
      <c r="R1623" s="120"/>
      <c r="S1623" s="120"/>
    </row>
    <row r="1624" spans="15:19" x14ac:dyDescent="0.35">
      <c r="O1624" s="120"/>
      <c r="P1624" s="120"/>
      <c r="Q1624" s="120"/>
      <c r="R1624" s="120"/>
      <c r="S1624" s="120"/>
    </row>
    <row r="1625" spans="15:19" x14ac:dyDescent="0.35">
      <c r="O1625" s="120"/>
      <c r="P1625" s="120"/>
      <c r="Q1625" s="120"/>
      <c r="R1625" s="120"/>
      <c r="S1625" s="120"/>
    </row>
    <row r="1626" spans="15:19" x14ac:dyDescent="0.35">
      <c r="O1626" s="120"/>
      <c r="P1626" s="120"/>
      <c r="Q1626" s="120"/>
      <c r="R1626" s="120"/>
      <c r="S1626" s="120"/>
    </row>
    <row r="1627" spans="15:19" x14ac:dyDescent="0.35">
      <c r="O1627" s="120"/>
      <c r="P1627" s="120"/>
      <c r="Q1627" s="120"/>
      <c r="R1627" s="120"/>
      <c r="S1627" s="120"/>
    </row>
    <row r="1628" spans="15:19" x14ac:dyDescent="0.35">
      <c r="O1628" s="120"/>
      <c r="P1628" s="120"/>
      <c r="Q1628" s="120"/>
      <c r="R1628" s="120"/>
      <c r="S1628" s="120"/>
    </row>
    <row r="1629" spans="15:19" x14ac:dyDescent="0.35">
      <c r="O1629" s="120"/>
      <c r="P1629" s="120"/>
      <c r="Q1629" s="120"/>
      <c r="R1629" s="120"/>
      <c r="S1629" s="120"/>
    </row>
    <row r="1630" spans="15:19" x14ac:dyDescent="0.35">
      <c r="O1630" s="120"/>
      <c r="P1630" s="120"/>
      <c r="Q1630" s="120"/>
      <c r="R1630" s="120"/>
      <c r="S1630" s="120"/>
    </row>
    <row r="1631" spans="15:19" x14ac:dyDescent="0.35">
      <c r="O1631" s="120"/>
      <c r="P1631" s="120"/>
      <c r="Q1631" s="120"/>
      <c r="R1631" s="120"/>
      <c r="S1631" s="120"/>
    </row>
    <row r="1632" spans="15:19" x14ac:dyDescent="0.35">
      <c r="O1632" s="120"/>
      <c r="P1632" s="120"/>
      <c r="Q1632" s="120"/>
      <c r="R1632" s="120"/>
      <c r="S1632" s="120"/>
    </row>
    <row r="1633" spans="15:19" x14ac:dyDescent="0.35">
      <c r="O1633" s="120"/>
      <c r="P1633" s="120"/>
      <c r="Q1633" s="120"/>
      <c r="R1633" s="120"/>
      <c r="S1633" s="120"/>
    </row>
    <row r="1634" spans="15:19" x14ac:dyDescent="0.35">
      <c r="O1634" s="120"/>
      <c r="P1634" s="120"/>
      <c r="Q1634" s="120"/>
      <c r="R1634" s="120"/>
      <c r="S1634" s="120"/>
    </row>
    <row r="1635" spans="15:19" x14ac:dyDescent="0.35">
      <c r="O1635" s="120"/>
      <c r="P1635" s="120"/>
      <c r="Q1635" s="120"/>
      <c r="R1635" s="120"/>
      <c r="S1635" s="120"/>
    </row>
    <row r="1636" spans="15:19" x14ac:dyDescent="0.35">
      <c r="O1636" s="120"/>
      <c r="P1636" s="120"/>
      <c r="Q1636" s="120"/>
      <c r="R1636" s="120"/>
      <c r="S1636" s="120"/>
    </row>
    <row r="1637" spans="15:19" x14ac:dyDescent="0.35">
      <c r="O1637" s="120"/>
      <c r="P1637" s="120"/>
      <c r="Q1637" s="120"/>
      <c r="R1637" s="120"/>
      <c r="S1637" s="120"/>
    </row>
    <row r="1638" spans="15:19" x14ac:dyDescent="0.35">
      <c r="O1638" s="120"/>
      <c r="P1638" s="120"/>
      <c r="Q1638" s="120"/>
      <c r="R1638" s="120"/>
      <c r="S1638" s="120"/>
    </row>
    <row r="1639" spans="15:19" x14ac:dyDescent="0.35">
      <c r="O1639" s="120"/>
      <c r="P1639" s="120"/>
      <c r="Q1639" s="120"/>
      <c r="R1639" s="120"/>
      <c r="S1639" s="120"/>
    </row>
    <row r="1640" spans="15:19" x14ac:dyDescent="0.35">
      <c r="O1640" s="120"/>
      <c r="P1640" s="120"/>
      <c r="Q1640" s="120"/>
      <c r="R1640" s="120"/>
      <c r="S1640" s="120"/>
    </row>
    <row r="1641" spans="15:19" x14ac:dyDescent="0.35">
      <c r="O1641" s="120"/>
      <c r="P1641" s="120"/>
      <c r="Q1641" s="120"/>
      <c r="R1641" s="120"/>
      <c r="S1641" s="120"/>
    </row>
    <row r="1642" spans="15:19" x14ac:dyDescent="0.35">
      <c r="O1642" s="120"/>
      <c r="P1642" s="120"/>
      <c r="Q1642" s="120"/>
      <c r="R1642" s="120"/>
      <c r="S1642" s="120"/>
    </row>
    <row r="1643" spans="15:19" x14ac:dyDescent="0.35">
      <c r="O1643" s="120"/>
      <c r="P1643" s="120"/>
      <c r="Q1643" s="120"/>
      <c r="R1643" s="120"/>
      <c r="S1643" s="120"/>
    </row>
    <row r="1644" spans="15:19" x14ac:dyDescent="0.35">
      <c r="O1644" s="120"/>
      <c r="P1644" s="120"/>
      <c r="Q1644" s="120"/>
      <c r="R1644" s="120"/>
      <c r="S1644" s="120"/>
    </row>
    <row r="1645" spans="15:19" x14ac:dyDescent="0.35">
      <c r="O1645" s="120"/>
      <c r="P1645" s="120"/>
      <c r="Q1645" s="120"/>
      <c r="R1645" s="120"/>
      <c r="S1645" s="120"/>
    </row>
    <row r="1646" spans="15:19" x14ac:dyDescent="0.35">
      <c r="O1646" s="120"/>
      <c r="P1646" s="120"/>
      <c r="Q1646" s="120"/>
      <c r="R1646" s="120"/>
      <c r="S1646" s="120"/>
    </row>
    <row r="1647" spans="15:19" x14ac:dyDescent="0.35">
      <c r="O1647" s="120"/>
      <c r="P1647" s="120"/>
      <c r="Q1647" s="120"/>
      <c r="R1647" s="120"/>
      <c r="S1647" s="120"/>
    </row>
    <row r="1648" spans="15:19" x14ac:dyDescent="0.35">
      <c r="O1648" s="120"/>
      <c r="P1648" s="120"/>
      <c r="Q1648" s="120"/>
      <c r="R1648" s="120"/>
      <c r="S1648" s="120"/>
    </row>
    <row r="1649" spans="15:19" x14ac:dyDescent="0.35">
      <c r="O1649" s="120"/>
      <c r="P1649" s="120"/>
      <c r="Q1649" s="120"/>
      <c r="R1649" s="120"/>
      <c r="S1649" s="120"/>
    </row>
    <row r="1650" spans="15:19" x14ac:dyDescent="0.35">
      <c r="O1650" s="120"/>
      <c r="P1650" s="120"/>
      <c r="Q1650" s="120"/>
      <c r="R1650" s="120"/>
      <c r="S1650" s="120"/>
    </row>
    <row r="1651" spans="15:19" x14ac:dyDescent="0.35">
      <c r="O1651" s="120"/>
      <c r="P1651" s="120"/>
      <c r="Q1651" s="120"/>
      <c r="R1651" s="120"/>
      <c r="S1651" s="120"/>
    </row>
    <row r="1652" spans="15:19" x14ac:dyDescent="0.35">
      <c r="O1652" s="120"/>
      <c r="P1652" s="120"/>
      <c r="Q1652" s="120"/>
      <c r="R1652" s="120"/>
      <c r="S1652" s="120"/>
    </row>
    <row r="1653" spans="15:19" x14ac:dyDescent="0.35">
      <c r="O1653" s="120"/>
      <c r="P1653" s="120"/>
      <c r="Q1653" s="120"/>
      <c r="R1653" s="120"/>
      <c r="S1653" s="120"/>
    </row>
    <row r="1654" spans="15:19" x14ac:dyDescent="0.35">
      <c r="O1654" s="120"/>
      <c r="P1654" s="120"/>
      <c r="Q1654" s="120"/>
      <c r="R1654" s="120"/>
      <c r="S1654" s="120"/>
    </row>
    <row r="1655" spans="15:19" x14ac:dyDescent="0.35">
      <c r="O1655" s="120"/>
      <c r="P1655" s="120"/>
      <c r="Q1655" s="120"/>
      <c r="R1655" s="120"/>
      <c r="S1655" s="120"/>
    </row>
    <row r="1656" spans="15:19" x14ac:dyDescent="0.35">
      <c r="O1656" s="120"/>
      <c r="P1656" s="120"/>
      <c r="Q1656" s="120"/>
      <c r="R1656" s="120"/>
      <c r="S1656" s="120"/>
    </row>
    <row r="1657" spans="15:19" x14ac:dyDescent="0.35">
      <c r="O1657" s="120"/>
      <c r="P1657" s="120"/>
      <c r="Q1657" s="120"/>
      <c r="R1657" s="120"/>
      <c r="S1657" s="120"/>
    </row>
    <row r="1658" spans="15:19" x14ac:dyDescent="0.35">
      <c r="O1658" s="120"/>
      <c r="P1658" s="120"/>
      <c r="Q1658" s="120"/>
      <c r="R1658" s="120"/>
      <c r="S1658" s="120"/>
    </row>
    <row r="1659" spans="15:19" x14ac:dyDescent="0.35">
      <c r="O1659" s="120"/>
      <c r="P1659" s="120"/>
      <c r="Q1659" s="120"/>
      <c r="R1659" s="120"/>
      <c r="S1659" s="120"/>
    </row>
    <row r="1660" spans="15:19" x14ac:dyDescent="0.35">
      <c r="O1660" s="120"/>
      <c r="P1660" s="120"/>
      <c r="Q1660" s="120"/>
      <c r="R1660" s="120"/>
      <c r="S1660" s="120"/>
    </row>
    <row r="1661" spans="15:19" x14ac:dyDescent="0.35">
      <c r="O1661" s="120"/>
      <c r="P1661" s="120"/>
      <c r="Q1661" s="120"/>
      <c r="R1661" s="120"/>
      <c r="S1661" s="120"/>
    </row>
    <row r="1662" spans="15:19" x14ac:dyDescent="0.35">
      <c r="O1662" s="120"/>
      <c r="P1662" s="120"/>
      <c r="Q1662" s="120"/>
      <c r="R1662" s="120"/>
      <c r="S1662" s="120"/>
    </row>
    <row r="1663" spans="15:19" x14ac:dyDescent="0.35">
      <c r="O1663" s="120"/>
      <c r="P1663" s="120"/>
      <c r="Q1663" s="120"/>
      <c r="R1663" s="120"/>
      <c r="S1663" s="120"/>
    </row>
    <row r="1664" spans="15:19" x14ac:dyDescent="0.35">
      <c r="O1664" s="120"/>
      <c r="P1664" s="120"/>
      <c r="Q1664" s="120"/>
      <c r="R1664" s="120"/>
      <c r="S1664" s="120"/>
    </row>
    <row r="1665" spans="15:19" x14ac:dyDescent="0.35">
      <c r="O1665" s="120"/>
      <c r="P1665" s="120"/>
      <c r="Q1665" s="120"/>
      <c r="R1665" s="120"/>
      <c r="S1665" s="120"/>
    </row>
    <row r="1666" spans="15:19" x14ac:dyDescent="0.35">
      <c r="O1666" s="120"/>
      <c r="P1666" s="120"/>
      <c r="Q1666" s="120"/>
      <c r="R1666" s="120"/>
      <c r="S1666" s="120"/>
    </row>
    <row r="1667" spans="15:19" x14ac:dyDescent="0.35">
      <c r="O1667" s="120"/>
      <c r="P1667" s="120"/>
      <c r="Q1667" s="120"/>
      <c r="R1667" s="120"/>
      <c r="S1667" s="120"/>
    </row>
    <row r="1668" spans="15:19" x14ac:dyDescent="0.35">
      <c r="O1668" s="120"/>
      <c r="P1668" s="120"/>
      <c r="Q1668" s="120"/>
      <c r="R1668" s="120"/>
      <c r="S1668" s="120"/>
    </row>
    <row r="1669" spans="15:19" x14ac:dyDescent="0.35">
      <c r="O1669" s="120"/>
      <c r="P1669" s="120"/>
      <c r="Q1669" s="120"/>
      <c r="R1669" s="120"/>
      <c r="S1669" s="120"/>
    </row>
    <row r="1670" spans="15:19" x14ac:dyDescent="0.35">
      <c r="O1670" s="120"/>
      <c r="P1670" s="120"/>
      <c r="Q1670" s="120"/>
      <c r="R1670" s="120"/>
      <c r="S1670" s="120"/>
    </row>
    <row r="1671" spans="15:19" x14ac:dyDescent="0.35">
      <c r="O1671" s="120"/>
      <c r="P1671" s="120"/>
      <c r="Q1671" s="120"/>
      <c r="R1671" s="120"/>
      <c r="S1671" s="120"/>
    </row>
    <row r="1672" spans="15:19" x14ac:dyDescent="0.35">
      <c r="O1672" s="120"/>
      <c r="P1672" s="120"/>
      <c r="Q1672" s="120"/>
      <c r="R1672" s="120"/>
      <c r="S1672" s="120"/>
    </row>
    <row r="1673" spans="15:19" x14ac:dyDescent="0.35">
      <c r="O1673" s="120"/>
      <c r="P1673" s="120"/>
      <c r="Q1673" s="120"/>
      <c r="R1673" s="120"/>
      <c r="S1673" s="120"/>
    </row>
    <row r="1674" spans="15:19" x14ac:dyDescent="0.35">
      <c r="O1674" s="120"/>
      <c r="P1674" s="120"/>
      <c r="Q1674" s="120"/>
      <c r="R1674" s="120"/>
      <c r="S1674" s="120"/>
    </row>
    <row r="1675" spans="15:19" x14ac:dyDescent="0.35">
      <c r="O1675" s="120"/>
      <c r="P1675" s="120"/>
      <c r="Q1675" s="120"/>
      <c r="R1675" s="120"/>
      <c r="S1675" s="120"/>
    </row>
    <row r="1676" spans="15:19" x14ac:dyDescent="0.35">
      <c r="O1676" s="120"/>
      <c r="P1676" s="120"/>
      <c r="Q1676" s="120"/>
      <c r="R1676" s="120"/>
      <c r="S1676" s="120"/>
    </row>
    <row r="1677" spans="15:19" x14ac:dyDescent="0.35">
      <c r="O1677" s="120"/>
      <c r="P1677" s="120"/>
      <c r="Q1677" s="120"/>
      <c r="R1677" s="120"/>
      <c r="S1677" s="120"/>
    </row>
    <row r="1678" spans="15:19" x14ac:dyDescent="0.35">
      <c r="O1678" s="120"/>
      <c r="P1678" s="120"/>
      <c r="Q1678" s="120"/>
      <c r="R1678" s="120"/>
      <c r="S1678" s="120"/>
    </row>
    <row r="1679" spans="15:19" x14ac:dyDescent="0.35">
      <c r="O1679" s="120"/>
      <c r="P1679" s="120"/>
      <c r="Q1679" s="120"/>
      <c r="R1679" s="120"/>
      <c r="S1679" s="120"/>
    </row>
    <row r="1680" spans="15:19" x14ac:dyDescent="0.35">
      <c r="O1680" s="120"/>
      <c r="P1680" s="120"/>
      <c r="Q1680" s="120"/>
      <c r="R1680" s="120"/>
      <c r="S1680" s="120"/>
    </row>
    <row r="1681" spans="15:19" x14ac:dyDescent="0.35">
      <c r="O1681" s="120"/>
      <c r="P1681" s="120"/>
      <c r="Q1681" s="120"/>
      <c r="R1681" s="120"/>
      <c r="S1681" s="120"/>
    </row>
    <row r="1682" spans="15:19" x14ac:dyDescent="0.35">
      <c r="O1682" s="120"/>
      <c r="P1682" s="120"/>
      <c r="Q1682" s="120"/>
      <c r="R1682" s="120"/>
      <c r="S1682" s="120"/>
    </row>
    <row r="1683" spans="15:19" x14ac:dyDescent="0.35">
      <c r="O1683" s="120"/>
      <c r="P1683" s="120"/>
      <c r="Q1683" s="120"/>
      <c r="R1683" s="120"/>
      <c r="S1683" s="120"/>
    </row>
    <row r="1684" spans="15:19" x14ac:dyDescent="0.35">
      <c r="O1684" s="120"/>
      <c r="P1684" s="120"/>
      <c r="Q1684" s="120"/>
      <c r="R1684" s="120"/>
      <c r="S1684" s="120"/>
    </row>
    <row r="1685" spans="15:19" x14ac:dyDescent="0.35">
      <c r="O1685" s="120"/>
      <c r="P1685" s="120"/>
      <c r="Q1685" s="120"/>
      <c r="R1685" s="120"/>
      <c r="S1685" s="120"/>
    </row>
    <row r="1686" spans="15:19" x14ac:dyDescent="0.35">
      <c r="O1686" s="120"/>
      <c r="P1686" s="120"/>
      <c r="Q1686" s="120"/>
      <c r="R1686" s="120"/>
      <c r="S1686" s="120"/>
    </row>
    <row r="1687" spans="15:19" x14ac:dyDescent="0.35">
      <c r="O1687" s="120"/>
      <c r="P1687" s="120"/>
      <c r="Q1687" s="120"/>
      <c r="R1687" s="120"/>
      <c r="S1687" s="120"/>
    </row>
    <row r="1688" spans="15:19" x14ac:dyDescent="0.35">
      <c r="O1688" s="120"/>
      <c r="P1688" s="120"/>
      <c r="Q1688" s="120"/>
      <c r="R1688" s="120"/>
      <c r="S1688" s="120"/>
    </row>
    <row r="1689" spans="15:19" x14ac:dyDescent="0.35">
      <c r="O1689" s="120"/>
      <c r="P1689" s="120"/>
      <c r="Q1689" s="120"/>
      <c r="R1689" s="120"/>
      <c r="S1689" s="120"/>
    </row>
    <row r="1690" spans="15:19" x14ac:dyDescent="0.35">
      <c r="O1690" s="120"/>
      <c r="P1690" s="120"/>
      <c r="Q1690" s="120"/>
      <c r="R1690" s="120"/>
      <c r="S1690" s="120"/>
    </row>
    <row r="1691" spans="15:19" x14ac:dyDescent="0.35">
      <c r="O1691" s="120"/>
      <c r="P1691" s="120"/>
      <c r="Q1691" s="120"/>
      <c r="R1691" s="120"/>
      <c r="S1691" s="120"/>
    </row>
    <row r="1692" spans="15:19" x14ac:dyDescent="0.35">
      <c r="O1692" s="120"/>
      <c r="P1692" s="120"/>
      <c r="Q1692" s="120"/>
      <c r="R1692" s="120"/>
      <c r="S1692" s="120"/>
    </row>
    <row r="1693" spans="15:19" x14ac:dyDescent="0.35">
      <c r="O1693" s="120"/>
      <c r="P1693" s="120"/>
      <c r="Q1693" s="120"/>
      <c r="R1693" s="120"/>
      <c r="S1693" s="120"/>
    </row>
    <row r="1694" spans="15:19" x14ac:dyDescent="0.35">
      <c r="O1694" s="120"/>
      <c r="P1694" s="120"/>
      <c r="Q1694" s="120"/>
      <c r="R1694" s="120"/>
      <c r="S1694" s="120"/>
    </row>
    <row r="1695" spans="15:19" x14ac:dyDescent="0.35">
      <c r="O1695" s="120"/>
      <c r="P1695" s="120"/>
      <c r="Q1695" s="120"/>
      <c r="R1695" s="120"/>
      <c r="S1695" s="120"/>
    </row>
    <row r="1696" spans="15:19" x14ac:dyDescent="0.35">
      <c r="O1696" s="120"/>
      <c r="P1696" s="120"/>
      <c r="Q1696" s="120"/>
      <c r="R1696" s="120"/>
      <c r="S1696" s="120"/>
    </row>
    <row r="1697" spans="15:19" x14ac:dyDescent="0.35">
      <c r="O1697" s="120"/>
      <c r="P1697" s="120"/>
      <c r="Q1697" s="120"/>
      <c r="R1697" s="120"/>
      <c r="S1697" s="120"/>
    </row>
    <row r="1698" spans="15:19" x14ac:dyDescent="0.35">
      <c r="O1698" s="120"/>
      <c r="P1698" s="120"/>
      <c r="Q1698" s="120"/>
      <c r="R1698" s="120"/>
      <c r="S1698" s="120"/>
    </row>
    <row r="1699" spans="15:19" x14ac:dyDescent="0.35">
      <c r="O1699" s="120"/>
      <c r="P1699" s="120"/>
      <c r="Q1699" s="120"/>
      <c r="R1699" s="120"/>
      <c r="S1699" s="120"/>
    </row>
    <row r="1700" spans="15:19" x14ac:dyDescent="0.35">
      <c r="O1700" s="120"/>
      <c r="P1700" s="120"/>
      <c r="Q1700" s="120"/>
      <c r="R1700" s="120"/>
      <c r="S1700" s="120"/>
    </row>
    <row r="1701" spans="15:19" x14ac:dyDescent="0.35">
      <c r="O1701" s="120"/>
      <c r="P1701" s="120"/>
      <c r="Q1701" s="120"/>
      <c r="R1701" s="120"/>
      <c r="S1701" s="120"/>
    </row>
    <row r="1702" spans="15:19" x14ac:dyDescent="0.35">
      <c r="O1702" s="120"/>
      <c r="P1702" s="120"/>
      <c r="Q1702" s="120"/>
      <c r="R1702" s="120"/>
      <c r="S1702" s="120"/>
    </row>
    <row r="1703" spans="15:19" x14ac:dyDescent="0.35">
      <c r="O1703" s="120"/>
      <c r="P1703" s="120"/>
      <c r="Q1703" s="120"/>
      <c r="R1703" s="120"/>
      <c r="S1703" s="120"/>
    </row>
    <row r="1704" spans="15:19" x14ac:dyDescent="0.35">
      <c r="O1704" s="120"/>
      <c r="P1704" s="120"/>
      <c r="Q1704" s="120"/>
      <c r="R1704" s="120"/>
      <c r="S1704" s="120"/>
    </row>
    <row r="1705" spans="15:19" x14ac:dyDescent="0.35">
      <c r="O1705" s="120"/>
      <c r="P1705" s="120"/>
      <c r="Q1705" s="120"/>
      <c r="R1705" s="120"/>
      <c r="S1705" s="120"/>
    </row>
    <row r="1706" spans="15:19" x14ac:dyDescent="0.35">
      <c r="O1706" s="120"/>
      <c r="P1706" s="120"/>
      <c r="Q1706" s="120"/>
      <c r="R1706" s="120"/>
      <c r="S1706" s="120"/>
    </row>
    <row r="1707" spans="15:19" x14ac:dyDescent="0.35">
      <c r="O1707" s="120"/>
      <c r="P1707" s="120"/>
      <c r="Q1707" s="120"/>
      <c r="R1707" s="120"/>
      <c r="S1707" s="120"/>
    </row>
    <row r="1708" spans="15:19" x14ac:dyDescent="0.35">
      <c r="O1708" s="120"/>
      <c r="P1708" s="120"/>
      <c r="Q1708" s="120"/>
      <c r="R1708" s="120"/>
      <c r="S1708" s="120"/>
    </row>
    <row r="1709" spans="15:19" x14ac:dyDescent="0.35">
      <c r="O1709" s="120"/>
      <c r="P1709" s="120"/>
      <c r="Q1709" s="120"/>
      <c r="R1709" s="120"/>
      <c r="S1709" s="120"/>
    </row>
    <row r="1710" spans="15:19" x14ac:dyDescent="0.35">
      <c r="O1710" s="120"/>
      <c r="P1710" s="120"/>
      <c r="Q1710" s="120"/>
      <c r="R1710" s="120"/>
      <c r="S1710" s="120"/>
    </row>
    <row r="1711" spans="15:19" x14ac:dyDescent="0.35">
      <c r="O1711" s="120"/>
      <c r="P1711" s="120"/>
      <c r="Q1711" s="120"/>
      <c r="R1711" s="120"/>
      <c r="S1711" s="120"/>
    </row>
    <row r="1712" spans="15:19" x14ac:dyDescent="0.35">
      <c r="O1712" s="120"/>
      <c r="P1712" s="120"/>
      <c r="Q1712" s="120"/>
      <c r="R1712" s="120"/>
      <c r="S1712" s="120"/>
    </row>
    <row r="1713" spans="15:19" x14ac:dyDescent="0.35">
      <c r="O1713" s="120"/>
      <c r="P1713" s="120"/>
      <c r="Q1713" s="120"/>
      <c r="R1713" s="120"/>
      <c r="S1713" s="120"/>
    </row>
    <row r="1714" spans="15:19" x14ac:dyDescent="0.35">
      <c r="O1714" s="120"/>
      <c r="P1714" s="120"/>
      <c r="Q1714" s="120"/>
      <c r="R1714" s="120"/>
      <c r="S1714" s="120"/>
    </row>
    <row r="1715" spans="15:19" x14ac:dyDescent="0.35">
      <c r="O1715" s="120"/>
      <c r="P1715" s="120"/>
      <c r="Q1715" s="120"/>
      <c r="R1715" s="120"/>
      <c r="S1715" s="120"/>
    </row>
    <row r="1716" spans="15:19" x14ac:dyDescent="0.35">
      <c r="O1716" s="120"/>
      <c r="P1716" s="120"/>
      <c r="Q1716" s="120"/>
      <c r="R1716" s="120"/>
      <c r="S1716" s="120"/>
    </row>
    <row r="1717" spans="15:19" x14ac:dyDescent="0.35">
      <c r="O1717" s="120"/>
      <c r="P1717" s="120"/>
      <c r="Q1717" s="120"/>
      <c r="R1717" s="120"/>
      <c r="S1717" s="120"/>
    </row>
    <row r="1718" spans="15:19" x14ac:dyDescent="0.35">
      <c r="O1718" s="120"/>
      <c r="P1718" s="120"/>
      <c r="Q1718" s="120"/>
      <c r="R1718" s="120"/>
      <c r="S1718" s="120"/>
    </row>
    <row r="1719" spans="15:19" x14ac:dyDescent="0.35">
      <c r="O1719" s="120"/>
      <c r="P1719" s="120"/>
      <c r="Q1719" s="120"/>
      <c r="R1719" s="120"/>
      <c r="S1719" s="120"/>
    </row>
    <row r="1720" spans="15:19" x14ac:dyDescent="0.35">
      <c r="O1720" s="120"/>
      <c r="P1720" s="120"/>
      <c r="Q1720" s="120"/>
      <c r="R1720" s="120"/>
      <c r="S1720" s="120"/>
    </row>
    <row r="1721" spans="15:19" x14ac:dyDescent="0.35">
      <c r="O1721" s="120"/>
      <c r="P1721" s="120"/>
      <c r="Q1721" s="120"/>
      <c r="R1721" s="120"/>
      <c r="S1721" s="120"/>
    </row>
    <row r="1722" spans="15:19" x14ac:dyDescent="0.35">
      <c r="O1722" s="120"/>
      <c r="P1722" s="120"/>
      <c r="Q1722" s="120"/>
      <c r="R1722" s="120"/>
      <c r="S1722" s="120"/>
    </row>
    <row r="1723" spans="15:19" x14ac:dyDescent="0.35">
      <c r="O1723" s="120"/>
      <c r="P1723" s="120"/>
      <c r="Q1723" s="120"/>
      <c r="R1723" s="120"/>
      <c r="S1723" s="120"/>
    </row>
    <row r="1724" spans="15:19" x14ac:dyDescent="0.35">
      <c r="O1724" s="120"/>
      <c r="P1724" s="120"/>
      <c r="Q1724" s="120"/>
      <c r="R1724" s="120"/>
      <c r="S1724" s="120"/>
    </row>
    <row r="1725" spans="15:19" x14ac:dyDescent="0.35">
      <c r="O1725" s="120"/>
      <c r="P1725" s="120"/>
      <c r="Q1725" s="120"/>
      <c r="R1725" s="120"/>
      <c r="S1725" s="120"/>
    </row>
    <row r="1726" spans="15:19" x14ac:dyDescent="0.35">
      <c r="O1726" s="120"/>
      <c r="P1726" s="120"/>
      <c r="Q1726" s="120"/>
      <c r="R1726" s="120"/>
      <c r="S1726" s="120"/>
    </row>
    <row r="1727" spans="15:19" x14ac:dyDescent="0.35">
      <c r="O1727" s="120"/>
      <c r="P1727" s="120"/>
      <c r="Q1727" s="120"/>
      <c r="R1727" s="120"/>
      <c r="S1727" s="120"/>
    </row>
    <row r="1728" spans="15:19" x14ac:dyDescent="0.35">
      <c r="O1728" s="120"/>
      <c r="P1728" s="120"/>
      <c r="Q1728" s="120"/>
      <c r="R1728" s="120"/>
      <c r="S1728" s="120"/>
    </row>
    <row r="1729" spans="15:19" x14ac:dyDescent="0.35">
      <c r="O1729" s="120"/>
      <c r="P1729" s="120"/>
      <c r="Q1729" s="120"/>
      <c r="R1729" s="120"/>
      <c r="S1729" s="120"/>
    </row>
    <row r="1730" spans="15:19" x14ac:dyDescent="0.35">
      <c r="O1730" s="120"/>
      <c r="P1730" s="120"/>
      <c r="Q1730" s="120"/>
      <c r="R1730" s="120"/>
      <c r="S1730" s="120"/>
    </row>
    <row r="1731" spans="15:19" x14ac:dyDescent="0.35">
      <c r="O1731" s="120"/>
      <c r="P1731" s="120"/>
      <c r="Q1731" s="120"/>
      <c r="R1731" s="120"/>
      <c r="S1731" s="120"/>
    </row>
    <row r="1732" spans="15:19" x14ac:dyDescent="0.35">
      <c r="O1732" s="120"/>
      <c r="P1732" s="120"/>
      <c r="Q1732" s="120"/>
      <c r="R1732" s="120"/>
      <c r="S1732" s="120"/>
    </row>
    <row r="1733" spans="15:19" x14ac:dyDescent="0.35">
      <c r="O1733" s="120"/>
      <c r="P1733" s="120"/>
      <c r="Q1733" s="120"/>
      <c r="R1733" s="120"/>
      <c r="S1733" s="120"/>
    </row>
    <row r="1734" spans="15:19" x14ac:dyDescent="0.35">
      <c r="O1734" s="120"/>
      <c r="P1734" s="120"/>
      <c r="Q1734" s="120"/>
      <c r="R1734" s="120"/>
      <c r="S1734" s="120"/>
    </row>
    <row r="1735" spans="15:19" x14ac:dyDescent="0.35">
      <c r="O1735" s="120"/>
      <c r="P1735" s="120"/>
      <c r="Q1735" s="120"/>
      <c r="R1735" s="120"/>
      <c r="S1735" s="120"/>
    </row>
    <row r="1736" spans="15:19" x14ac:dyDescent="0.35">
      <c r="O1736" s="120"/>
      <c r="P1736" s="120"/>
      <c r="Q1736" s="120"/>
      <c r="R1736" s="120"/>
      <c r="S1736" s="120"/>
    </row>
    <row r="1737" spans="15:19" x14ac:dyDescent="0.35">
      <c r="O1737" s="120"/>
      <c r="P1737" s="120"/>
      <c r="Q1737" s="120"/>
      <c r="R1737" s="120"/>
      <c r="S1737" s="120"/>
    </row>
    <row r="1738" spans="15:19" x14ac:dyDescent="0.35">
      <c r="O1738" s="120"/>
      <c r="P1738" s="120"/>
      <c r="Q1738" s="120"/>
      <c r="R1738" s="120"/>
      <c r="S1738" s="120"/>
    </row>
    <row r="1739" spans="15:19" x14ac:dyDescent="0.35">
      <c r="O1739" s="120"/>
      <c r="P1739" s="120"/>
      <c r="Q1739" s="120"/>
      <c r="R1739" s="120"/>
      <c r="S1739" s="120"/>
    </row>
    <row r="1740" spans="15:19" x14ac:dyDescent="0.35">
      <c r="O1740" s="120"/>
      <c r="P1740" s="120"/>
      <c r="Q1740" s="120"/>
      <c r="R1740" s="120"/>
      <c r="S1740" s="120"/>
    </row>
    <row r="1741" spans="15:19" x14ac:dyDescent="0.35">
      <c r="O1741" s="120"/>
      <c r="P1741" s="120"/>
      <c r="Q1741" s="120"/>
      <c r="R1741" s="120"/>
      <c r="S1741" s="120"/>
    </row>
    <row r="1742" spans="15:19" x14ac:dyDescent="0.35">
      <c r="O1742" s="120"/>
      <c r="P1742" s="120"/>
      <c r="Q1742" s="120"/>
      <c r="R1742" s="120"/>
      <c r="S1742" s="120"/>
    </row>
    <row r="1743" spans="15:19" x14ac:dyDescent="0.35">
      <c r="O1743" s="120"/>
      <c r="P1743" s="120"/>
      <c r="Q1743" s="120"/>
      <c r="R1743" s="120"/>
      <c r="S1743" s="120"/>
    </row>
    <row r="1744" spans="15:19" x14ac:dyDescent="0.35">
      <c r="O1744" s="120"/>
      <c r="P1744" s="120"/>
      <c r="Q1744" s="120"/>
      <c r="R1744" s="120"/>
      <c r="S1744" s="120"/>
    </row>
    <row r="1745" spans="15:19" x14ac:dyDescent="0.35">
      <c r="O1745" s="120"/>
      <c r="P1745" s="120"/>
      <c r="Q1745" s="120"/>
      <c r="R1745" s="120"/>
      <c r="S1745" s="120"/>
    </row>
    <row r="1746" spans="15:19" x14ac:dyDescent="0.35">
      <c r="O1746" s="120"/>
      <c r="P1746" s="120"/>
      <c r="Q1746" s="120"/>
      <c r="R1746" s="120"/>
      <c r="S1746" s="120"/>
    </row>
    <row r="1747" spans="15:19" x14ac:dyDescent="0.35">
      <c r="O1747" s="120"/>
      <c r="P1747" s="120"/>
      <c r="Q1747" s="120"/>
      <c r="R1747" s="120"/>
      <c r="S1747" s="120"/>
    </row>
    <row r="1748" spans="15:19" x14ac:dyDescent="0.35">
      <c r="O1748" s="120"/>
      <c r="P1748" s="120"/>
      <c r="Q1748" s="120"/>
      <c r="R1748" s="120"/>
      <c r="S1748" s="120"/>
    </row>
    <row r="1749" spans="15:19" x14ac:dyDescent="0.35">
      <c r="O1749" s="120"/>
      <c r="P1749" s="120"/>
      <c r="Q1749" s="120"/>
      <c r="R1749" s="120"/>
      <c r="S1749" s="120"/>
    </row>
    <row r="1750" spans="15:19" x14ac:dyDescent="0.35">
      <c r="O1750" s="120"/>
      <c r="P1750" s="120"/>
      <c r="Q1750" s="120"/>
      <c r="R1750" s="120"/>
      <c r="S1750" s="120"/>
    </row>
    <row r="1751" spans="15:19" x14ac:dyDescent="0.35">
      <c r="O1751" s="120"/>
      <c r="P1751" s="120"/>
      <c r="Q1751" s="120"/>
      <c r="R1751" s="120"/>
      <c r="S1751" s="120"/>
    </row>
    <row r="1752" spans="15:19" x14ac:dyDescent="0.35">
      <c r="O1752" s="120"/>
      <c r="P1752" s="120"/>
      <c r="Q1752" s="120"/>
      <c r="R1752" s="120"/>
      <c r="S1752" s="120"/>
    </row>
    <row r="1753" spans="15:19" x14ac:dyDescent="0.35">
      <c r="O1753" s="120"/>
      <c r="P1753" s="120"/>
      <c r="Q1753" s="120"/>
      <c r="R1753" s="120"/>
      <c r="S1753" s="120"/>
    </row>
    <row r="1754" spans="15:19" x14ac:dyDescent="0.35">
      <c r="O1754" s="120"/>
      <c r="P1754" s="120"/>
      <c r="Q1754" s="120"/>
      <c r="R1754" s="120"/>
      <c r="S1754" s="120"/>
    </row>
    <row r="1755" spans="15:19" x14ac:dyDescent="0.35">
      <c r="O1755" s="120"/>
      <c r="P1755" s="120"/>
      <c r="Q1755" s="120"/>
      <c r="R1755" s="120"/>
      <c r="S1755" s="120"/>
    </row>
    <row r="1756" spans="15:19" x14ac:dyDescent="0.35">
      <c r="O1756" s="120"/>
      <c r="P1756" s="120"/>
      <c r="Q1756" s="120"/>
      <c r="R1756" s="120"/>
      <c r="S1756" s="120"/>
    </row>
    <row r="1757" spans="15:19" x14ac:dyDescent="0.35">
      <c r="O1757" s="120"/>
      <c r="P1757" s="120"/>
      <c r="Q1757" s="120"/>
      <c r="R1757" s="120"/>
      <c r="S1757" s="120"/>
    </row>
    <row r="1758" spans="15:19" x14ac:dyDescent="0.35">
      <c r="O1758" s="120"/>
      <c r="P1758" s="120"/>
      <c r="Q1758" s="120"/>
      <c r="R1758" s="120"/>
      <c r="S1758" s="120"/>
    </row>
    <row r="1759" spans="15:19" x14ac:dyDescent="0.35">
      <c r="O1759" s="120"/>
      <c r="P1759" s="120"/>
      <c r="Q1759" s="120"/>
      <c r="R1759" s="120"/>
      <c r="S1759" s="120"/>
    </row>
    <row r="1760" spans="15:19" x14ac:dyDescent="0.35">
      <c r="O1760" s="120"/>
      <c r="P1760" s="120"/>
      <c r="Q1760" s="120"/>
      <c r="R1760" s="120"/>
      <c r="S1760" s="120"/>
    </row>
    <row r="1761" spans="15:19" x14ac:dyDescent="0.35">
      <c r="O1761" s="120"/>
      <c r="P1761" s="120"/>
      <c r="Q1761" s="120"/>
      <c r="R1761" s="120"/>
      <c r="S1761" s="120"/>
    </row>
    <row r="1762" spans="15:19" x14ac:dyDescent="0.35">
      <c r="O1762" s="120"/>
      <c r="P1762" s="120"/>
      <c r="Q1762" s="120"/>
      <c r="R1762" s="120"/>
      <c r="S1762" s="120"/>
    </row>
    <row r="1763" spans="15:19" x14ac:dyDescent="0.35">
      <c r="O1763" s="120"/>
      <c r="P1763" s="120"/>
      <c r="Q1763" s="120"/>
      <c r="R1763" s="120"/>
      <c r="S1763" s="120"/>
    </row>
    <row r="1764" spans="15:19" x14ac:dyDescent="0.35">
      <c r="O1764" s="120"/>
      <c r="P1764" s="120"/>
      <c r="Q1764" s="120"/>
      <c r="R1764" s="120"/>
      <c r="S1764" s="120"/>
    </row>
    <row r="1765" spans="15:19" x14ac:dyDescent="0.35">
      <c r="O1765" s="120"/>
      <c r="P1765" s="120"/>
      <c r="Q1765" s="120"/>
      <c r="R1765" s="120"/>
      <c r="S1765" s="120"/>
    </row>
    <row r="1766" spans="15:19" x14ac:dyDescent="0.35">
      <c r="O1766" s="120"/>
      <c r="P1766" s="120"/>
      <c r="Q1766" s="120"/>
      <c r="R1766" s="120"/>
      <c r="S1766" s="120"/>
    </row>
    <row r="1767" spans="15:19" x14ac:dyDescent="0.35">
      <c r="O1767" s="120"/>
      <c r="P1767" s="120"/>
      <c r="Q1767" s="120"/>
      <c r="R1767" s="120"/>
      <c r="S1767" s="120"/>
    </row>
    <row r="1768" spans="15:19" x14ac:dyDescent="0.35">
      <c r="O1768" s="120"/>
      <c r="P1768" s="120"/>
      <c r="Q1768" s="120"/>
      <c r="R1768" s="120"/>
      <c r="S1768" s="120"/>
    </row>
    <row r="1769" spans="15:19" x14ac:dyDescent="0.35">
      <c r="O1769" s="120"/>
      <c r="P1769" s="120"/>
      <c r="Q1769" s="120"/>
      <c r="R1769" s="120"/>
      <c r="S1769" s="120"/>
    </row>
    <row r="1770" spans="15:19" x14ac:dyDescent="0.35">
      <c r="O1770" s="120"/>
      <c r="P1770" s="120"/>
      <c r="Q1770" s="120"/>
      <c r="R1770" s="120"/>
      <c r="S1770" s="120"/>
    </row>
    <row r="1771" spans="15:19" x14ac:dyDescent="0.35">
      <c r="O1771" s="120"/>
      <c r="P1771" s="120"/>
      <c r="Q1771" s="120"/>
      <c r="R1771" s="120"/>
      <c r="S1771" s="120"/>
    </row>
    <row r="1772" spans="15:19" x14ac:dyDescent="0.35">
      <c r="O1772" s="120"/>
      <c r="P1772" s="120"/>
      <c r="Q1772" s="120"/>
      <c r="R1772" s="120"/>
      <c r="S1772" s="120"/>
    </row>
    <row r="1773" spans="15:19" x14ac:dyDescent="0.35">
      <c r="O1773" s="120"/>
      <c r="P1773" s="120"/>
      <c r="Q1773" s="120"/>
      <c r="R1773" s="120"/>
      <c r="S1773" s="120"/>
    </row>
    <row r="1774" spans="15:19" x14ac:dyDescent="0.35">
      <c r="O1774" s="120"/>
      <c r="P1774" s="120"/>
      <c r="Q1774" s="120"/>
      <c r="R1774" s="120"/>
      <c r="S1774" s="120"/>
    </row>
    <row r="1775" spans="15:19" x14ac:dyDescent="0.35">
      <c r="O1775" s="120"/>
      <c r="P1775" s="120"/>
      <c r="Q1775" s="120"/>
      <c r="R1775" s="120"/>
      <c r="S1775" s="120"/>
    </row>
    <row r="1776" spans="15:19" x14ac:dyDescent="0.35">
      <c r="O1776" s="120"/>
      <c r="P1776" s="120"/>
      <c r="Q1776" s="120"/>
      <c r="R1776" s="120"/>
      <c r="S1776" s="120"/>
    </row>
    <row r="1777" spans="15:19" x14ac:dyDescent="0.35">
      <c r="O1777" s="120"/>
      <c r="P1777" s="120"/>
      <c r="Q1777" s="120"/>
      <c r="R1777" s="120"/>
      <c r="S1777" s="120"/>
    </row>
    <row r="1778" spans="15:19" x14ac:dyDescent="0.35">
      <c r="O1778" s="120"/>
      <c r="P1778" s="120"/>
      <c r="Q1778" s="120"/>
      <c r="R1778" s="120"/>
      <c r="S1778" s="120"/>
    </row>
    <row r="1779" spans="15:19" x14ac:dyDescent="0.35">
      <c r="O1779" s="120"/>
      <c r="P1779" s="120"/>
      <c r="Q1779" s="120"/>
      <c r="R1779" s="120"/>
      <c r="S1779" s="120"/>
    </row>
    <row r="1780" spans="15:19" x14ac:dyDescent="0.35">
      <c r="O1780" s="120"/>
      <c r="P1780" s="120"/>
      <c r="Q1780" s="120"/>
      <c r="R1780" s="120"/>
      <c r="S1780" s="120"/>
    </row>
    <row r="1781" spans="15:19" x14ac:dyDescent="0.35">
      <c r="O1781" s="120"/>
      <c r="P1781" s="120"/>
      <c r="Q1781" s="120"/>
      <c r="R1781" s="120"/>
      <c r="S1781" s="120"/>
    </row>
    <row r="1782" spans="15:19" x14ac:dyDescent="0.35">
      <c r="O1782" s="120"/>
      <c r="P1782" s="120"/>
      <c r="Q1782" s="120"/>
      <c r="R1782" s="120"/>
      <c r="S1782" s="120"/>
    </row>
    <row r="1783" spans="15:19" x14ac:dyDescent="0.35">
      <c r="O1783" s="120"/>
      <c r="P1783" s="120"/>
      <c r="Q1783" s="120"/>
      <c r="R1783" s="120"/>
      <c r="S1783" s="120"/>
    </row>
    <row r="1784" spans="15:19" x14ac:dyDescent="0.35">
      <c r="O1784" s="120"/>
      <c r="P1784" s="120"/>
      <c r="Q1784" s="120"/>
      <c r="R1784" s="120"/>
      <c r="S1784" s="120"/>
    </row>
    <row r="1785" spans="15:19" x14ac:dyDescent="0.35">
      <c r="O1785" s="120"/>
      <c r="P1785" s="120"/>
      <c r="Q1785" s="120"/>
      <c r="R1785" s="120"/>
      <c r="S1785" s="120"/>
    </row>
    <row r="1786" spans="15:19" x14ac:dyDescent="0.35">
      <c r="O1786" s="120"/>
      <c r="P1786" s="120"/>
      <c r="Q1786" s="120"/>
      <c r="R1786" s="120"/>
      <c r="S1786" s="120"/>
    </row>
    <row r="1787" spans="15:19" x14ac:dyDescent="0.35">
      <c r="O1787" s="120"/>
      <c r="P1787" s="120"/>
      <c r="Q1787" s="120"/>
      <c r="R1787" s="120"/>
      <c r="S1787" s="120"/>
    </row>
    <row r="1788" spans="15:19" x14ac:dyDescent="0.35">
      <c r="O1788" s="120"/>
      <c r="P1788" s="120"/>
      <c r="Q1788" s="120"/>
      <c r="R1788" s="120"/>
      <c r="S1788" s="120"/>
    </row>
    <row r="1789" spans="15:19" x14ac:dyDescent="0.35">
      <c r="O1789" s="120"/>
      <c r="P1789" s="120"/>
      <c r="Q1789" s="120"/>
      <c r="R1789" s="120"/>
      <c r="S1789" s="120"/>
    </row>
    <row r="1790" spans="15:19" x14ac:dyDescent="0.35">
      <c r="O1790" s="120"/>
      <c r="P1790" s="120"/>
      <c r="Q1790" s="120"/>
      <c r="R1790" s="120"/>
      <c r="S1790" s="120"/>
    </row>
    <row r="1791" spans="15:19" x14ac:dyDescent="0.35">
      <c r="O1791" s="120"/>
      <c r="P1791" s="120"/>
      <c r="Q1791" s="120"/>
      <c r="R1791" s="120"/>
      <c r="S1791" s="120"/>
    </row>
    <row r="1792" spans="15:19" x14ac:dyDescent="0.35">
      <c r="O1792" s="120"/>
      <c r="P1792" s="120"/>
      <c r="Q1792" s="120"/>
      <c r="R1792" s="120"/>
      <c r="S1792" s="120"/>
    </row>
    <row r="1793" spans="15:19" x14ac:dyDescent="0.35">
      <c r="O1793" s="120"/>
      <c r="P1793" s="120"/>
      <c r="Q1793" s="120"/>
      <c r="R1793" s="120"/>
      <c r="S1793" s="120"/>
    </row>
    <row r="1794" spans="15:19" x14ac:dyDescent="0.35">
      <c r="O1794" s="120"/>
      <c r="P1794" s="120"/>
      <c r="Q1794" s="120"/>
      <c r="R1794" s="120"/>
      <c r="S1794" s="120"/>
    </row>
    <row r="1795" spans="15:19" x14ac:dyDescent="0.35">
      <c r="O1795" s="120"/>
      <c r="P1795" s="120"/>
      <c r="Q1795" s="120"/>
      <c r="R1795" s="120"/>
      <c r="S1795" s="120"/>
    </row>
    <row r="1796" spans="15:19" x14ac:dyDescent="0.35">
      <c r="O1796" s="120"/>
      <c r="P1796" s="120"/>
      <c r="Q1796" s="120"/>
      <c r="R1796" s="120"/>
      <c r="S1796" s="120"/>
    </row>
    <row r="1797" spans="15:19" x14ac:dyDescent="0.35">
      <c r="O1797" s="120"/>
      <c r="P1797" s="120"/>
      <c r="Q1797" s="120"/>
      <c r="R1797" s="120"/>
      <c r="S1797" s="120"/>
    </row>
    <row r="1798" spans="15:19" x14ac:dyDescent="0.35">
      <c r="O1798" s="120"/>
      <c r="P1798" s="120"/>
      <c r="Q1798" s="120"/>
      <c r="R1798" s="120"/>
      <c r="S1798" s="120"/>
    </row>
    <row r="1799" spans="15:19" x14ac:dyDescent="0.35">
      <c r="O1799" s="120"/>
      <c r="P1799" s="120"/>
      <c r="Q1799" s="120"/>
      <c r="R1799" s="120"/>
      <c r="S1799" s="120"/>
    </row>
    <row r="1800" spans="15:19" x14ac:dyDescent="0.35">
      <c r="O1800" s="120"/>
      <c r="P1800" s="120"/>
      <c r="Q1800" s="120"/>
      <c r="R1800" s="120"/>
      <c r="S1800" s="120"/>
    </row>
    <row r="1801" spans="15:19" x14ac:dyDescent="0.35">
      <c r="O1801" s="120"/>
      <c r="P1801" s="120"/>
      <c r="Q1801" s="120"/>
      <c r="R1801" s="120"/>
      <c r="S1801" s="120"/>
    </row>
    <row r="1802" spans="15:19" x14ac:dyDescent="0.35">
      <c r="O1802" s="120"/>
      <c r="P1802" s="120"/>
      <c r="Q1802" s="120"/>
      <c r="R1802" s="120"/>
      <c r="S1802" s="120"/>
    </row>
    <row r="1803" spans="15:19" x14ac:dyDescent="0.35">
      <c r="O1803" s="120"/>
      <c r="P1803" s="120"/>
      <c r="Q1803" s="120"/>
      <c r="R1803" s="120"/>
      <c r="S1803" s="120"/>
    </row>
    <row r="1804" spans="15:19" x14ac:dyDescent="0.35">
      <c r="O1804" s="120"/>
      <c r="P1804" s="120"/>
      <c r="Q1804" s="120"/>
      <c r="R1804" s="120"/>
      <c r="S1804" s="120"/>
    </row>
    <row r="1805" spans="15:19" x14ac:dyDescent="0.35">
      <c r="O1805" s="120"/>
      <c r="P1805" s="120"/>
      <c r="Q1805" s="120"/>
      <c r="R1805" s="120"/>
      <c r="S1805" s="120"/>
    </row>
    <row r="1806" spans="15:19" x14ac:dyDescent="0.35">
      <c r="O1806" s="120"/>
      <c r="P1806" s="120"/>
      <c r="Q1806" s="120"/>
      <c r="R1806" s="120"/>
      <c r="S1806" s="120"/>
    </row>
    <row r="1807" spans="15:19" x14ac:dyDescent="0.35">
      <c r="O1807" s="120"/>
      <c r="P1807" s="120"/>
      <c r="Q1807" s="120"/>
      <c r="R1807" s="120"/>
      <c r="S1807" s="120"/>
    </row>
    <row r="1808" spans="15:19" x14ac:dyDescent="0.35">
      <c r="O1808" s="120"/>
      <c r="P1808" s="120"/>
      <c r="Q1808" s="120"/>
      <c r="R1808" s="120"/>
      <c r="S1808" s="120"/>
    </row>
    <row r="1809" spans="15:19" x14ac:dyDescent="0.35">
      <c r="O1809" s="120"/>
      <c r="P1809" s="120"/>
      <c r="Q1809" s="120"/>
      <c r="R1809" s="120"/>
      <c r="S1809" s="120"/>
    </row>
    <row r="1810" spans="15:19" x14ac:dyDescent="0.35">
      <c r="O1810" s="120"/>
      <c r="P1810" s="120"/>
      <c r="Q1810" s="120"/>
      <c r="R1810" s="120"/>
      <c r="S1810" s="120"/>
    </row>
    <row r="1811" spans="15:19" x14ac:dyDescent="0.35">
      <c r="O1811" s="120"/>
      <c r="P1811" s="120"/>
      <c r="Q1811" s="120"/>
      <c r="R1811" s="120"/>
      <c r="S1811" s="120"/>
    </row>
    <row r="1812" spans="15:19" x14ac:dyDescent="0.35">
      <c r="O1812" s="120"/>
      <c r="P1812" s="120"/>
      <c r="Q1812" s="120"/>
      <c r="R1812" s="120"/>
      <c r="S1812" s="120"/>
    </row>
    <row r="1813" spans="15:19" x14ac:dyDescent="0.35">
      <c r="O1813" s="120"/>
      <c r="P1813" s="120"/>
      <c r="Q1813" s="120"/>
      <c r="R1813" s="120"/>
      <c r="S1813" s="120"/>
    </row>
    <row r="1814" spans="15:19" x14ac:dyDescent="0.35">
      <c r="O1814" s="120"/>
      <c r="P1814" s="120"/>
      <c r="Q1814" s="120"/>
      <c r="R1814" s="120"/>
      <c r="S1814" s="120"/>
    </row>
    <row r="1815" spans="15:19" x14ac:dyDescent="0.35">
      <c r="O1815" s="120"/>
      <c r="P1815" s="120"/>
      <c r="Q1815" s="120"/>
      <c r="R1815" s="120"/>
      <c r="S1815" s="120"/>
    </row>
    <row r="1816" spans="15:19" x14ac:dyDescent="0.35">
      <c r="O1816" s="120"/>
      <c r="P1816" s="120"/>
      <c r="Q1816" s="120"/>
      <c r="R1816" s="120"/>
      <c r="S1816" s="120"/>
    </row>
    <row r="1817" spans="15:19" x14ac:dyDescent="0.35">
      <c r="O1817" s="120"/>
      <c r="P1817" s="120"/>
      <c r="Q1817" s="120"/>
      <c r="R1817" s="120"/>
      <c r="S1817" s="120"/>
    </row>
    <row r="1818" spans="15:19" x14ac:dyDescent="0.35">
      <c r="O1818" s="120"/>
      <c r="P1818" s="120"/>
      <c r="Q1818" s="120"/>
      <c r="R1818" s="120"/>
      <c r="S1818" s="120"/>
    </row>
    <row r="1819" spans="15:19" x14ac:dyDescent="0.35">
      <c r="O1819" s="120"/>
      <c r="P1819" s="120"/>
      <c r="Q1819" s="120"/>
      <c r="R1819" s="120"/>
      <c r="S1819" s="120"/>
    </row>
    <row r="1820" spans="15:19" x14ac:dyDescent="0.35">
      <c r="O1820" s="120"/>
      <c r="P1820" s="120"/>
      <c r="Q1820" s="120"/>
      <c r="R1820" s="120"/>
      <c r="S1820" s="120"/>
    </row>
    <row r="1821" spans="15:19" x14ac:dyDescent="0.35">
      <c r="O1821" s="120"/>
      <c r="P1821" s="120"/>
      <c r="Q1821" s="120"/>
      <c r="R1821" s="120"/>
      <c r="S1821" s="120"/>
    </row>
    <row r="1822" spans="15:19" x14ac:dyDescent="0.35">
      <c r="O1822" s="120"/>
      <c r="P1822" s="120"/>
      <c r="Q1822" s="120"/>
      <c r="R1822" s="120"/>
      <c r="S1822" s="120"/>
    </row>
    <row r="1823" spans="15:19" x14ac:dyDescent="0.35">
      <c r="O1823" s="120"/>
      <c r="P1823" s="120"/>
      <c r="Q1823" s="120"/>
      <c r="R1823" s="120"/>
      <c r="S1823" s="120"/>
    </row>
    <row r="1824" spans="15:19" x14ac:dyDescent="0.35">
      <c r="O1824" s="120"/>
      <c r="P1824" s="120"/>
      <c r="Q1824" s="120"/>
      <c r="R1824" s="120"/>
      <c r="S1824" s="120"/>
    </row>
    <row r="1825" spans="15:19" x14ac:dyDescent="0.35">
      <c r="O1825" s="120"/>
      <c r="P1825" s="120"/>
      <c r="Q1825" s="120"/>
      <c r="R1825" s="120"/>
      <c r="S1825" s="120"/>
    </row>
    <row r="1826" spans="15:19" x14ac:dyDescent="0.35">
      <c r="O1826" s="120"/>
      <c r="P1826" s="120"/>
      <c r="Q1826" s="120"/>
      <c r="R1826" s="120"/>
      <c r="S1826" s="120"/>
    </row>
    <row r="1827" spans="15:19" x14ac:dyDescent="0.35">
      <c r="O1827" s="120"/>
      <c r="P1827" s="120"/>
      <c r="Q1827" s="120"/>
      <c r="R1827" s="120"/>
      <c r="S1827" s="120"/>
    </row>
    <row r="1828" spans="15:19" x14ac:dyDescent="0.35">
      <c r="O1828" s="120"/>
      <c r="P1828" s="120"/>
      <c r="Q1828" s="120"/>
      <c r="R1828" s="120"/>
      <c r="S1828" s="120"/>
    </row>
    <row r="1829" spans="15:19" x14ac:dyDescent="0.35">
      <c r="O1829" s="120"/>
      <c r="P1829" s="120"/>
      <c r="Q1829" s="120"/>
      <c r="R1829" s="120"/>
      <c r="S1829" s="120"/>
    </row>
    <row r="1830" spans="15:19" x14ac:dyDescent="0.35">
      <c r="O1830" s="120"/>
      <c r="P1830" s="120"/>
      <c r="Q1830" s="120"/>
      <c r="R1830" s="120"/>
      <c r="S1830" s="120"/>
    </row>
    <row r="1831" spans="15:19" x14ac:dyDescent="0.35">
      <c r="O1831" s="120"/>
      <c r="P1831" s="120"/>
      <c r="Q1831" s="120"/>
      <c r="R1831" s="120"/>
      <c r="S1831" s="120"/>
    </row>
    <row r="1832" spans="15:19" x14ac:dyDescent="0.35">
      <c r="O1832" s="120"/>
      <c r="P1832" s="120"/>
      <c r="Q1832" s="120"/>
      <c r="R1832" s="120"/>
      <c r="S1832" s="120"/>
    </row>
    <row r="1833" spans="15:19" x14ac:dyDescent="0.35">
      <c r="O1833" s="120"/>
      <c r="P1833" s="120"/>
      <c r="Q1833" s="120"/>
      <c r="R1833" s="120"/>
      <c r="S1833" s="120"/>
    </row>
    <row r="1834" spans="15:19" x14ac:dyDescent="0.35">
      <c r="O1834" s="120"/>
      <c r="P1834" s="120"/>
      <c r="Q1834" s="120"/>
      <c r="R1834" s="120"/>
      <c r="S1834" s="120"/>
    </row>
    <row r="1835" spans="15:19" x14ac:dyDescent="0.35">
      <c r="O1835" s="120"/>
      <c r="P1835" s="120"/>
      <c r="Q1835" s="120"/>
      <c r="R1835" s="120"/>
      <c r="S1835" s="120"/>
    </row>
    <row r="1836" spans="15:19" x14ac:dyDescent="0.35">
      <c r="O1836" s="120"/>
      <c r="P1836" s="120"/>
      <c r="Q1836" s="120"/>
      <c r="R1836" s="120"/>
      <c r="S1836" s="120"/>
    </row>
    <row r="1837" spans="15:19" x14ac:dyDescent="0.35">
      <c r="O1837" s="120"/>
      <c r="P1837" s="120"/>
      <c r="Q1837" s="120"/>
      <c r="R1837" s="120"/>
      <c r="S1837" s="120"/>
    </row>
    <row r="1838" spans="15:19" x14ac:dyDescent="0.35">
      <c r="O1838" s="120"/>
      <c r="P1838" s="120"/>
      <c r="Q1838" s="120"/>
      <c r="R1838" s="120"/>
      <c r="S1838" s="120"/>
    </row>
    <row r="1839" spans="15:19" x14ac:dyDescent="0.35">
      <c r="O1839" s="120"/>
      <c r="P1839" s="120"/>
      <c r="Q1839" s="120"/>
      <c r="R1839" s="120"/>
      <c r="S1839" s="120"/>
    </row>
    <row r="1840" spans="15:19" x14ac:dyDescent="0.35">
      <c r="O1840" s="120"/>
      <c r="P1840" s="120"/>
      <c r="Q1840" s="120"/>
      <c r="R1840" s="120"/>
      <c r="S1840" s="120"/>
    </row>
    <row r="1841" spans="15:19" x14ac:dyDescent="0.35">
      <c r="O1841" s="120"/>
      <c r="P1841" s="120"/>
      <c r="Q1841" s="120"/>
      <c r="R1841" s="120"/>
      <c r="S1841" s="120"/>
    </row>
    <row r="1842" spans="15:19" x14ac:dyDescent="0.35">
      <c r="O1842" s="120"/>
      <c r="P1842" s="120"/>
      <c r="Q1842" s="120"/>
      <c r="R1842" s="120"/>
      <c r="S1842" s="120"/>
    </row>
    <row r="1843" spans="15:19" x14ac:dyDescent="0.35">
      <c r="O1843" s="120"/>
      <c r="P1843" s="120"/>
      <c r="Q1843" s="120"/>
      <c r="R1843" s="120"/>
      <c r="S1843" s="120"/>
    </row>
    <row r="1844" spans="15:19" x14ac:dyDescent="0.35">
      <c r="O1844" s="120"/>
      <c r="P1844" s="120"/>
      <c r="Q1844" s="120"/>
      <c r="R1844" s="120"/>
      <c r="S1844" s="120"/>
    </row>
    <row r="1845" spans="15:19" x14ac:dyDescent="0.35">
      <c r="O1845" s="120"/>
      <c r="P1845" s="120"/>
      <c r="Q1845" s="120"/>
      <c r="R1845" s="120"/>
      <c r="S1845" s="120"/>
    </row>
    <row r="1846" spans="15:19" x14ac:dyDescent="0.35">
      <c r="O1846" s="120"/>
      <c r="P1846" s="120"/>
      <c r="Q1846" s="120"/>
      <c r="R1846" s="120"/>
      <c r="S1846" s="120"/>
    </row>
    <row r="1847" spans="15:19" x14ac:dyDescent="0.35">
      <c r="O1847" s="120"/>
      <c r="P1847" s="120"/>
      <c r="Q1847" s="120"/>
      <c r="R1847" s="120"/>
      <c r="S1847" s="120"/>
    </row>
    <row r="1848" spans="15:19" x14ac:dyDescent="0.35">
      <c r="O1848" s="120"/>
      <c r="P1848" s="120"/>
      <c r="Q1848" s="120"/>
      <c r="R1848" s="120"/>
      <c r="S1848" s="120"/>
    </row>
    <row r="1849" spans="15:19" x14ac:dyDescent="0.35">
      <c r="O1849" s="120"/>
      <c r="P1849" s="120"/>
      <c r="Q1849" s="120"/>
      <c r="R1849" s="120"/>
      <c r="S1849" s="120"/>
    </row>
    <row r="1850" spans="15:19" x14ac:dyDescent="0.35">
      <c r="O1850" s="120"/>
      <c r="P1850" s="120"/>
      <c r="Q1850" s="120"/>
      <c r="R1850" s="120"/>
      <c r="S1850" s="120"/>
    </row>
    <row r="1851" spans="15:19" x14ac:dyDescent="0.35">
      <c r="O1851" s="120"/>
      <c r="P1851" s="120"/>
      <c r="Q1851" s="120"/>
      <c r="R1851" s="120"/>
      <c r="S1851" s="120"/>
    </row>
    <row r="1852" spans="15:19" x14ac:dyDescent="0.35">
      <c r="O1852" s="120"/>
      <c r="P1852" s="120"/>
      <c r="Q1852" s="120"/>
      <c r="R1852" s="120"/>
      <c r="S1852" s="120"/>
    </row>
    <row r="1853" spans="15:19" x14ac:dyDescent="0.35">
      <c r="O1853" s="120"/>
      <c r="P1853" s="120"/>
      <c r="Q1853" s="120"/>
      <c r="R1853" s="120"/>
      <c r="S1853" s="120"/>
    </row>
    <row r="1854" spans="15:19" x14ac:dyDescent="0.35">
      <c r="O1854" s="120"/>
      <c r="P1854" s="120"/>
      <c r="Q1854" s="120"/>
      <c r="R1854" s="120"/>
      <c r="S1854" s="120"/>
    </row>
    <row r="1855" spans="15:19" x14ac:dyDescent="0.35">
      <c r="O1855" s="120"/>
      <c r="P1855" s="120"/>
      <c r="Q1855" s="120"/>
      <c r="R1855" s="120"/>
      <c r="S1855" s="120"/>
    </row>
    <row r="1856" spans="15:19" x14ac:dyDescent="0.35">
      <c r="O1856" s="120"/>
      <c r="P1856" s="120"/>
      <c r="Q1856" s="120"/>
      <c r="R1856" s="120"/>
      <c r="S1856" s="120"/>
    </row>
    <row r="1857" spans="15:19" x14ac:dyDescent="0.35">
      <c r="O1857" s="120"/>
      <c r="P1857" s="120"/>
      <c r="Q1857" s="120"/>
      <c r="R1857" s="120"/>
      <c r="S1857" s="120"/>
    </row>
    <row r="1858" spans="15:19" x14ac:dyDescent="0.35">
      <c r="O1858" s="120"/>
      <c r="P1858" s="120"/>
      <c r="Q1858" s="120"/>
      <c r="R1858" s="120"/>
      <c r="S1858" s="120"/>
    </row>
    <row r="1859" spans="15:19" x14ac:dyDescent="0.35">
      <c r="O1859" s="120"/>
      <c r="P1859" s="120"/>
      <c r="Q1859" s="120"/>
      <c r="R1859" s="120"/>
      <c r="S1859" s="120"/>
    </row>
    <row r="1860" spans="15:19" x14ac:dyDescent="0.35">
      <c r="O1860" s="120"/>
      <c r="P1860" s="120"/>
      <c r="Q1860" s="120"/>
      <c r="R1860" s="120"/>
      <c r="S1860" s="120"/>
    </row>
    <row r="1861" spans="15:19" x14ac:dyDescent="0.35">
      <c r="O1861" s="120"/>
      <c r="P1861" s="120"/>
      <c r="Q1861" s="120"/>
      <c r="R1861" s="120"/>
      <c r="S1861" s="120"/>
    </row>
    <row r="1862" spans="15:19" x14ac:dyDescent="0.35">
      <c r="O1862" s="120"/>
      <c r="P1862" s="120"/>
      <c r="Q1862" s="120"/>
      <c r="R1862" s="120"/>
      <c r="S1862" s="120"/>
    </row>
    <row r="1863" spans="15:19" x14ac:dyDescent="0.35">
      <c r="O1863" s="120"/>
      <c r="P1863" s="120"/>
      <c r="Q1863" s="120"/>
      <c r="R1863" s="120"/>
      <c r="S1863" s="120"/>
    </row>
    <row r="1864" spans="15:19" x14ac:dyDescent="0.35">
      <c r="O1864" s="120"/>
      <c r="P1864" s="120"/>
      <c r="Q1864" s="120"/>
      <c r="R1864" s="120"/>
      <c r="S1864" s="120"/>
    </row>
    <row r="1865" spans="15:19" x14ac:dyDescent="0.35">
      <c r="O1865" s="120"/>
      <c r="P1865" s="120"/>
      <c r="Q1865" s="120"/>
      <c r="R1865" s="120"/>
      <c r="S1865" s="120"/>
    </row>
    <row r="1866" spans="15:19" x14ac:dyDescent="0.35">
      <c r="O1866" s="120"/>
      <c r="P1866" s="120"/>
      <c r="Q1866" s="120"/>
      <c r="R1866" s="120"/>
      <c r="S1866" s="120"/>
    </row>
    <row r="1867" spans="15:19" x14ac:dyDescent="0.35">
      <c r="O1867" s="120"/>
      <c r="P1867" s="120"/>
      <c r="Q1867" s="120"/>
      <c r="R1867" s="120"/>
      <c r="S1867" s="120"/>
    </row>
    <row r="1868" spans="15:19" x14ac:dyDescent="0.35">
      <c r="O1868" s="120"/>
      <c r="P1868" s="120"/>
      <c r="Q1868" s="120"/>
      <c r="R1868" s="120"/>
      <c r="S1868" s="120"/>
    </row>
    <row r="1869" spans="15:19" x14ac:dyDescent="0.35">
      <c r="O1869" s="120"/>
      <c r="P1869" s="120"/>
      <c r="Q1869" s="120"/>
      <c r="R1869" s="120"/>
      <c r="S1869" s="120"/>
    </row>
    <row r="1870" spans="15:19" x14ac:dyDescent="0.35">
      <c r="O1870" s="120"/>
      <c r="P1870" s="120"/>
      <c r="Q1870" s="120"/>
      <c r="R1870" s="120"/>
      <c r="S1870" s="120"/>
    </row>
    <row r="1871" spans="15:19" x14ac:dyDescent="0.35">
      <c r="O1871" s="120"/>
      <c r="P1871" s="120"/>
      <c r="Q1871" s="120"/>
      <c r="R1871" s="120"/>
      <c r="S1871" s="120"/>
    </row>
    <row r="1872" spans="15:19" x14ac:dyDescent="0.35">
      <c r="O1872" s="120"/>
      <c r="P1872" s="120"/>
      <c r="Q1872" s="120"/>
      <c r="R1872" s="120"/>
      <c r="S1872" s="120"/>
    </row>
    <row r="1873" spans="15:19" x14ac:dyDescent="0.35">
      <c r="O1873" s="120"/>
      <c r="P1873" s="120"/>
      <c r="Q1873" s="120"/>
      <c r="R1873" s="120"/>
      <c r="S1873" s="120"/>
    </row>
    <row r="1874" spans="15:19" x14ac:dyDescent="0.35">
      <c r="O1874" s="120"/>
      <c r="P1874" s="120"/>
      <c r="Q1874" s="120"/>
      <c r="R1874" s="120"/>
      <c r="S1874" s="120"/>
    </row>
    <row r="1875" spans="15:19" x14ac:dyDescent="0.35">
      <c r="O1875" s="120"/>
      <c r="P1875" s="120"/>
      <c r="Q1875" s="120"/>
      <c r="R1875" s="120"/>
      <c r="S1875" s="120"/>
    </row>
    <row r="1876" spans="15:19" x14ac:dyDescent="0.35">
      <c r="O1876" s="120"/>
      <c r="P1876" s="120"/>
      <c r="Q1876" s="120"/>
      <c r="R1876" s="120"/>
      <c r="S1876" s="120"/>
    </row>
    <row r="1877" spans="15:19" x14ac:dyDescent="0.35">
      <c r="O1877" s="120"/>
      <c r="P1877" s="120"/>
      <c r="Q1877" s="120"/>
      <c r="R1877" s="120"/>
      <c r="S1877" s="120"/>
    </row>
    <row r="1878" spans="15:19" x14ac:dyDescent="0.35">
      <c r="O1878" s="120"/>
      <c r="P1878" s="120"/>
      <c r="Q1878" s="120"/>
      <c r="R1878" s="120"/>
      <c r="S1878" s="120"/>
    </row>
    <row r="1879" spans="15:19" x14ac:dyDescent="0.35">
      <c r="O1879" s="120"/>
      <c r="P1879" s="120"/>
      <c r="Q1879" s="120"/>
      <c r="R1879" s="120"/>
      <c r="S1879" s="120"/>
    </row>
    <row r="1880" spans="15:19" x14ac:dyDescent="0.35">
      <c r="O1880" s="120"/>
      <c r="P1880" s="120"/>
      <c r="Q1880" s="120"/>
      <c r="R1880" s="120"/>
      <c r="S1880" s="120"/>
    </row>
    <row r="1881" spans="15:19" x14ac:dyDescent="0.35">
      <c r="O1881" s="120"/>
      <c r="P1881" s="120"/>
      <c r="Q1881" s="120"/>
      <c r="R1881" s="120"/>
      <c r="S1881" s="120"/>
    </row>
    <row r="1882" spans="15:19" x14ac:dyDescent="0.35">
      <c r="O1882" s="120"/>
      <c r="P1882" s="120"/>
      <c r="Q1882" s="120"/>
      <c r="R1882" s="120"/>
      <c r="S1882" s="120"/>
    </row>
    <row r="1883" spans="15:19" x14ac:dyDescent="0.35">
      <c r="O1883" s="120"/>
      <c r="P1883" s="120"/>
      <c r="Q1883" s="120"/>
      <c r="R1883" s="120"/>
      <c r="S1883" s="120"/>
    </row>
    <row r="1884" spans="15:19" x14ac:dyDescent="0.35">
      <c r="O1884" s="120"/>
      <c r="P1884" s="120"/>
      <c r="Q1884" s="120"/>
      <c r="R1884" s="120"/>
      <c r="S1884" s="120"/>
    </row>
    <row r="1885" spans="15:19" x14ac:dyDescent="0.35">
      <c r="O1885" s="120"/>
      <c r="P1885" s="120"/>
      <c r="Q1885" s="120"/>
      <c r="R1885" s="120"/>
      <c r="S1885" s="120"/>
    </row>
    <row r="1886" spans="15:19" x14ac:dyDescent="0.35">
      <c r="O1886" s="120"/>
      <c r="P1886" s="120"/>
      <c r="Q1886" s="120"/>
      <c r="R1886" s="120"/>
      <c r="S1886" s="120"/>
    </row>
    <row r="1887" spans="15:19" x14ac:dyDescent="0.35">
      <c r="O1887" s="120"/>
      <c r="P1887" s="120"/>
      <c r="Q1887" s="120"/>
      <c r="R1887" s="120"/>
      <c r="S1887" s="120"/>
    </row>
    <row r="1888" spans="15:19" x14ac:dyDescent="0.35">
      <c r="O1888" s="120"/>
      <c r="P1888" s="120"/>
      <c r="Q1888" s="120"/>
      <c r="R1888" s="120"/>
      <c r="S1888" s="120"/>
    </row>
    <row r="1889" spans="15:19" x14ac:dyDescent="0.35">
      <c r="O1889" s="120"/>
      <c r="P1889" s="120"/>
      <c r="Q1889" s="120"/>
      <c r="R1889" s="120"/>
      <c r="S1889" s="120"/>
    </row>
    <row r="1890" spans="15:19" x14ac:dyDescent="0.35">
      <c r="O1890" s="120"/>
      <c r="P1890" s="120"/>
      <c r="Q1890" s="120"/>
      <c r="R1890" s="120"/>
      <c r="S1890" s="120"/>
    </row>
    <row r="1891" spans="15:19" x14ac:dyDescent="0.35">
      <c r="O1891" s="120"/>
      <c r="P1891" s="120"/>
      <c r="Q1891" s="120"/>
      <c r="R1891" s="120"/>
      <c r="S1891" s="120"/>
    </row>
    <row r="1892" spans="15:19" x14ac:dyDescent="0.35">
      <c r="O1892" s="120"/>
      <c r="P1892" s="120"/>
      <c r="Q1892" s="120"/>
      <c r="R1892" s="120"/>
      <c r="S1892" s="120"/>
    </row>
    <row r="1893" spans="15:19" x14ac:dyDescent="0.35">
      <c r="O1893" s="120"/>
      <c r="P1893" s="120"/>
      <c r="Q1893" s="120"/>
      <c r="R1893" s="120"/>
      <c r="S1893" s="120"/>
    </row>
    <row r="1894" spans="15:19" x14ac:dyDescent="0.35">
      <c r="O1894" s="120"/>
      <c r="P1894" s="120"/>
      <c r="Q1894" s="120"/>
      <c r="R1894" s="120"/>
      <c r="S1894" s="120"/>
    </row>
    <row r="1895" spans="15:19" x14ac:dyDescent="0.35">
      <c r="O1895" s="120"/>
      <c r="P1895" s="120"/>
      <c r="Q1895" s="120"/>
      <c r="R1895" s="120"/>
      <c r="S1895" s="120"/>
    </row>
    <row r="1896" spans="15:19" x14ac:dyDescent="0.35">
      <c r="O1896" s="120"/>
      <c r="P1896" s="120"/>
      <c r="Q1896" s="120"/>
      <c r="R1896" s="120"/>
      <c r="S1896" s="120"/>
    </row>
    <row r="1897" spans="15:19" x14ac:dyDescent="0.35">
      <c r="O1897" s="120"/>
      <c r="P1897" s="120"/>
      <c r="Q1897" s="120"/>
      <c r="R1897" s="120"/>
      <c r="S1897" s="120"/>
    </row>
    <row r="1898" spans="15:19" x14ac:dyDescent="0.35">
      <c r="O1898" s="120"/>
      <c r="P1898" s="120"/>
      <c r="Q1898" s="120"/>
      <c r="R1898" s="120"/>
      <c r="S1898" s="120"/>
    </row>
    <row r="1899" spans="15:19" x14ac:dyDescent="0.35">
      <c r="O1899" s="120"/>
      <c r="P1899" s="120"/>
      <c r="Q1899" s="120"/>
      <c r="R1899" s="120"/>
      <c r="S1899" s="120"/>
    </row>
    <row r="1900" spans="15:19" x14ac:dyDescent="0.35">
      <c r="O1900" s="120"/>
      <c r="P1900" s="120"/>
      <c r="Q1900" s="120"/>
      <c r="R1900" s="120"/>
      <c r="S1900" s="120"/>
    </row>
    <row r="1901" spans="15:19" x14ac:dyDescent="0.35">
      <c r="O1901" s="120"/>
      <c r="P1901" s="120"/>
      <c r="Q1901" s="120"/>
      <c r="R1901" s="120"/>
      <c r="S1901" s="120"/>
    </row>
    <row r="1902" spans="15:19" x14ac:dyDescent="0.35">
      <c r="O1902" s="120"/>
      <c r="P1902" s="120"/>
      <c r="Q1902" s="120"/>
      <c r="R1902" s="120"/>
      <c r="S1902" s="120"/>
    </row>
    <row r="1903" spans="15:19" x14ac:dyDescent="0.35">
      <c r="O1903" s="120"/>
      <c r="P1903" s="120"/>
      <c r="Q1903" s="120"/>
      <c r="R1903" s="120"/>
      <c r="S1903" s="120"/>
    </row>
    <row r="1904" spans="15:19" x14ac:dyDescent="0.35">
      <c r="O1904" s="120"/>
      <c r="P1904" s="120"/>
      <c r="Q1904" s="120"/>
      <c r="R1904" s="120"/>
      <c r="S1904" s="120"/>
    </row>
    <row r="1905" spans="15:19" x14ac:dyDescent="0.35">
      <c r="O1905" s="120"/>
      <c r="P1905" s="120"/>
      <c r="Q1905" s="120"/>
      <c r="R1905" s="120"/>
      <c r="S1905" s="120"/>
    </row>
    <row r="1906" spans="15:19" x14ac:dyDescent="0.35">
      <c r="O1906" s="120"/>
      <c r="P1906" s="120"/>
      <c r="Q1906" s="120"/>
      <c r="R1906" s="120"/>
      <c r="S1906" s="120"/>
    </row>
    <row r="1907" spans="15:19" x14ac:dyDescent="0.35">
      <c r="O1907" s="120"/>
      <c r="P1907" s="120"/>
      <c r="Q1907" s="120"/>
      <c r="R1907" s="120"/>
      <c r="S1907" s="120"/>
    </row>
    <row r="1908" spans="15:19" x14ac:dyDescent="0.35">
      <c r="O1908" s="120"/>
      <c r="P1908" s="120"/>
      <c r="Q1908" s="120"/>
      <c r="R1908" s="120"/>
      <c r="S1908" s="120"/>
    </row>
    <row r="1909" spans="15:19" x14ac:dyDescent="0.35">
      <c r="O1909" s="120"/>
      <c r="P1909" s="120"/>
      <c r="Q1909" s="120"/>
      <c r="R1909" s="120"/>
      <c r="S1909" s="120"/>
    </row>
    <row r="1910" spans="15:19" x14ac:dyDescent="0.35">
      <c r="O1910" s="120"/>
      <c r="P1910" s="120"/>
      <c r="Q1910" s="120"/>
      <c r="R1910" s="120"/>
      <c r="S1910" s="120"/>
    </row>
    <row r="1911" spans="15:19" x14ac:dyDescent="0.35">
      <c r="O1911" s="120"/>
      <c r="P1911" s="120"/>
      <c r="Q1911" s="120"/>
      <c r="R1911" s="120"/>
      <c r="S1911" s="120"/>
    </row>
    <row r="1912" spans="15:19" x14ac:dyDescent="0.35">
      <c r="O1912" s="120"/>
      <c r="P1912" s="120"/>
      <c r="Q1912" s="120"/>
      <c r="R1912" s="120"/>
      <c r="S1912" s="120"/>
    </row>
    <row r="1913" spans="15:19" x14ac:dyDescent="0.35">
      <c r="O1913" s="120"/>
      <c r="P1913" s="120"/>
      <c r="Q1913" s="120"/>
      <c r="R1913" s="120"/>
      <c r="S1913" s="120"/>
    </row>
    <row r="1914" spans="15:19" x14ac:dyDescent="0.35">
      <c r="O1914" s="120"/>
      <c r="P1914" s="120"/>
      <c r="Q1914" s="120"/>
      <c r="R1914" s="120"/>
      <c r="S1914" s="120"/>
    </row>
    <row r="1915" spans="15:19" x14ac:dyDescent="0.35">
      <c r="O1915" s="120"/>
      <c r="P1915" s="120"/>
      <c r="Q1915" s="120"/>
      <c r="R1915" s="120"/>
      <c r="S1915" s="120"/>
    </row>
    <row r="1916" spans="15:19" x14ac:dyDescent="0.35">
      <c r="O1916" s="120"/>
      <c r="P1916" s="120"/>
      <c r="Q1916" s="120"/>
      <c r="R1916" s="120"/>
      <c r="S1916" s="120"/>
    </row>
    <row r="1917" spans="15:19" x14ac:dyDescent="0.35">
      <c r="O1917" s="120"/>
      <c r="P1917" s="120"/>
      <c r="Q1917" s="120"/>
      <c r="R1917" s="120"/>
      <c r="S1917" s="120"/>
    </row>
    <row r="1918" spans="15:19" x14ac:dyDescent="0.35">
      <c r="O1918" s="120"/>
      <c r="P1918" s="120"/>
      <c r="Q1918" s="120"/>
      <c r="R1918" s="120"/>
      <c r="S1918" s="120"/>
    </row>
    <row r="1919" spans="15:19" x14ac:dyDescent="0.35">
      <c r="O1919" s="120"/>
      <c r="P1919" s="120"/>
      <c r="Q1919" s="120"/>
      <c r="R1919" s="120"/>
      <c r="S1919" s="120"/>
    </row>
    <row r="1920" spans="15:19" x14ac:dyDescent="0.35">
      <c r="O1920" s="120"/>
      <c r="P1920" s="120"/>
      <c r="Q1920" s="120"/>
      <c r="R1920" s="120"/>
      <c r="S1920" s="120"/>
    </row>
    <row r="1921" spans="15:19" x14ac:dyDescent="0.35">
      <c r="O1921" s="120"/>
      <c r="P1921" s="120"/>
      <c r="Q1921" s="120"/>
      <c r="R1921" s="120"/>
      <c r="S1921" s="120"/>
    </row>
    <row r="1922" spans="15:19" x14ac:dyDescent="0.35">
      <c r="O1922" s="120"/>
      <c r="P1922" s="120"/>
      <c r="Q1922" s="120"/>
      <c r="R1922" s="120"/>
      <c r="S1922" s="120"/>
    </row>
    <row r="1923" spans="15:19" x14ac:dyDescent="0.35">
      <c r="O1923" s="120"/>
      <c r="P1923" s="120"/>
      <c r="Q1923" s="120"/>
      <c r="R1923" s="120"/>
      <c r="S1923" s="120"/>
    </row>
    <row r="1924" spans="15:19" x14ac:dyDescent="0.35">
      <c r="O1924" s="120"/>
      <c r="P1924" s="120"/>
      <c r="Q1924" s="120"/>
      <c r="R1924" s="120"/>
      <c r="S1924" s="120"/>
    </row>
    <row r="1925" spans="15:19" x14ac:dyDescent="0.35">
      <c r="O1925" s="120"/>
      <c r="P1925" s="120"/>
      <c r="Q1925" s="120"/>
      <c r="R1925" s="120"/>
      <c r="S1925" s="120"/>
    </row>
    <row r="1926" spans="15:19" x14ac:dyDescent="0.35">
      <c r="O1926" s="120"/>
      <c r="P1926" s="120"/>
      <c r="Q1926" s="120"/>
      <c r="R1926" s="120"/>
      <c r="S1926" s="120"/>
    </row>
    <row r="1927" spans="15:19" x14ac:dyDescent="0.35">
      <c r="O1927" s="120"/>
      <c r="P1927" s="120"/>
      <c r="Q1927" s="120"/>
      <c r="R1927" s="120"/>
      <c r="S1927" s="120"/>
    </row>
    <row r="1928" spans="15:19" x14ac:dyDescent="0.35">
      <c r="O1928" s="120"/>
      <c r="P1928" s="120"/>
      <c r="Q1928" s="120"/>
      <c r="R1928" s="120"/>
      <c r="S1928" s="120"/>
    </row>
    <row r="1929" spans="15:19" x14ac:dyDescent="0.35">
      <c r="O1929" s="120"/>
      <c r="P1929" s="120"/>
      <c r="Q1929" s="120"/>
      <c r="R1929" s="120"/>
      <c r="S1929" s="120"/>
    </row>
    <row r="1930" spans="15:19" x14ac:dyDescent="0.35">
      <c r="O1930" s="120"/>
      <c r="P1930" s="120"/>
      <c r="Q1930" s="120"/>
      <c r="R1930" s="120"/>
      <c r="S1930" s="120"/>
    </row>
    <row r="1931" spans="15:19" x14ac:dyDescent="0.35">
      <c r="O1931" s="120"/>
      <c r="P1931" s="120"/>
      <c r="Q1931" s="120"/>
      <c r="R1931" s="120"/>
      <c r="S1931" s="120"/>
    </row>
    <row r="1932" spans="15:19" x14ac:dyDescent="0.35">
      <c r="O1932" s="120"/>
      <c r="P1932" s="120"/>
      <c r="Q1932" s="120"/>
      <c r="R1932" s="120"/>
      <c r="S1932" s="120"/>
    </row>
    <row r="1933" spans="15:19" x14ac:dyDescent="0.35">
      <c r="O1933" s="120"/>
      <c r="P1933" s="120"/>
      <c r="Q1933" s="120"/>
      <c r="R1933" s="120"/>
      <c r="S1933" s="120"/>
    </row>
    <row r="1934" spans="15:19" x14ac:dyDescent="0.35">
      <c r="O1934" s="120"/>
      <c r="P1934" s="120"/>
      <c r="Q1934" s="120"/>
      <c r="R1934" s="120"/>
      <c r="S1934" s="120"/>
    </row>
    <row r="1935" spans="15:19" x14ac:dyDescent="0.35">
      <c r="O1935" s="120"/>
      <c r="P1935" s="120"/>
      <c r="Q1935" s="120"/>
      <c r="R1935" s="120"/>
      <c r="S1935" s="120"/>
    </row>
    <row r="1936" spans="15:19" x14ac:dyDescent="0.35">
      <c r="O1936" s="120"/>
      <c r="P1936" s="120"/>
      <c r="Q1936" s="120"/>
      <c r="R1936" s="120"/>
      <c r="S1936" s="120"/>
    </row>
    <row r="1937" spans="15:19" x14ac:dyDescent="0.35">
      <c r="O1937" s="120"/>
      <c r="P1937" s="120"/>
      <c r="Q1937" s="120"/>
      <c r="R1937" s="120"/>
      <c r="S1937" s="120"/>
    </row>
    <row r="1938" spans="15:19" x14ac:dyDescent="0.35">
      <c r="O1938" s="120"/>
      <c r="P1938" s="120"/>
      <c r="Q1938" s="120"/>
      <c r="R1938" s="120"/>
      <c r="S1938" s="120"/>
    </row>
    <row r="1939" spans="15:19" x14ac:dyDescent="0.35">
      <c r="O1939" s="120"/>
      <c r="P1939" s="120"/>
      <c r="Q1939" s="120"/>
      <c r="R1939" s="120"/>
      <c r="S1939" s="120"/>
    </row>
    <row r="1940" spans="15:19" x14ac:dyDescent="0.35">
      <c r="O1940" s="120"/>
      <c r="P1940" s="120"/>
      <c r="Q1940" s="120"/>
      <c r="R1940" s="120"/>
      <c r="S1940" s="120"/>
    </row>
    <row r="1941" spans="15:19" x14ac:dyDescent="0.35">
      <c r="O1941" s="120"/>
      <c r="P1941" s="120"/>
      <c r="Q1941" s="120"/>
      <c r="R1941" s="120"/>
      <c r="S1941" s="120"/>
    </row>
    <row r="1942" spans="15:19" x14ac:dyDescent="0.35">
      <c r="O1942" s="120"/>
      <c r="P1942" s="120"/>
      <c r="Q1942" s="120"/>
      <c r="R1942" s="120"/>
      <c r="S1942" s="120"/>
    </row>
    <row r="1943" spans="15:19" x14ac:dyDescent="0.35">
      <c r="O1943" s="120"/>
      <c r="P1943" s="120"/>
      <c r="Q1943" s="120"/>
      <c r="R1943" s="120"/>
      <c r="S1943" s="120"/>
    </row>
    <row r="1944" spans="15:19" x14ac:dyDescent="0.35">
      <c r="O1944" s="120"/>
      <c r="P1944" s="120"/>
      <c r="Q1944" s="120"/>
      <c r="R1944" s="120"/>
      <c r="S1944" s="120"/>
    </row>
    <row r="1945" spans="15:19" x14ac:dyDescent="0.35">
      <c r="O1945" s="120"/>
      <c r="P1945" s="120"/>
      <c r="Q1945" s="120"/>
      <c r="R1945" s="120"/>
      <c r="S1945" s="120"/>
    </row>
    <row r="1946" spans="15:19" x14ac:dyDescent="0.35">
      <c r="O1946" s="120"/>
      <c r="P1946" s="120"/>
      <c r="Q1946" s="120"/>
      <c r="R1946" s="120"/>
      <c r="S1946" s="120"/>
    </row>
    <row r="1947" spans="15:19" x14ac:dyDescent="0.35">
      <c r="O1947" s="120"/>
      <c r="P1947" s="120"/>
      <c r="Q1947" s="120"/>
      <c r="R1947" s="120"/>
      <c r="S1947" s="120"/>
    </row>
    <row r="1948" spans="15:19" x14ac:dyDescent="0.35">
      <c r="O1948" s="120"/>
      <c r="P1948" s="120"/>
      <c r="Q1948" s="120"/>
      <c r="R1948" s="120"/>
      <c r="S1948" s="120"/>
    </row>
    <row r="1949" spans="15:19" x14ac:dyDescent="0.35">
      <c r="O1949" s="120"/>
      <c r="P1949" s="120"/>
      <c r="Q1949" s="120"/>
      <c r="R1949" s="120"/>
      <c r="S1949" s="120"/>
    </row>
    <row r="1950" spans="15:19" x14ac:dyDescent="0.35">
      <c r="O1950" s="120"/>
      <c r="P1950" s="120"/>
      <c r="Q1950" s="120"/>
      <c r="R1950" s="120"/>
      <c r="S1950" s="120"/>
    </row>
    <row r="1951" spans="15:19" x14ac:dyDescent="0.35">
      <c r="O1951" s="120"/>
      <c r="P1951" s="120"/>
      <c r="Q1951" s="120"/>
      <c r="R1951" s="120"/>
      <c r="S1951" s="120"/>
    </row>
    <row r="1952" spans="15:19" x14ac:dyDescent="0.35">
      <c r="O1952" s="120"/>
      <c r="P1952" s="120"/>
      <c r="Q1952" s="120"/>
      <c r="R1952" s="120"/>
      <c r="S1952" s="120"/>
    </row>
    <row r="1953" spans="15:19" x14ac:dyDescent="0.35">
      <c r="O1953" s="120"/>
      <c r="P1953" s="120"/>
      <c r="Q1953" s="120"/>
      <c r="R1953" s="120"/>
      <c r="S1953" s="120"/>
    </row>
    <row r="1954" spans="15:19" x14ac:dyDescent="0.35">
      <c r="O1954" s="120"/>
      <c r="P1954" s="120"/>
      <c r="Q1954" s="120"/>
      <c r="R1954" s="120"/>
      <c r="S1954" s="120"/>
    </row>
    <row r="1955" spans="15:19" x14ac:dyDescent="0.35">
      <c r="O1955" s="120"/>
      <c r="P1955" s="120"/>
      <c r="Q1955" s="120"/>
      <c r="R1955" s="120"/>
      <c r="S1955" s="120"/>
    </row>
    <row r="1956" spans="15:19" x14ac:dyDescent="0.35">
      <c r="O1956" s="120"/>
      <c r="P1956" s="120"/>
      <c r="Q1956" s="120"/>
      <c r="R1956" s="120"/>
      <c r="S1956" s="120"/>
    </row>
    <row r="1957" spans="15:19" x14ac:dyDescent="0.35">
      <c r="O1957" s="120"/>
      <c r="P1957" s="120"/>
      <c r="Q1957" s="120"/>
      <c r="R1957" s="120"/>
      <c r="S1957" s="120"/>
    </row>
    <row r="1958" spans="15:19" x14ac:dyDescent="0.35">
      <c r="O1958" s="120"/>
      <c r="P1958" s="120"/>
      <c r="Q1958" s="120"/>
      <c r="R1958" s="120"/>
      <c r="S1958" s="120"/>
    </row>
    <row r="1959" spans="15:19" x14ac:dyDescent="0.35">
      <c r="O1959" s="120"/>
      <c r="P1959" s="120"/>
      <c r="Q1959" s="120"/>
      <c r="R1959" s="120"/>
      <c r="S1959" s="120"/>
    </row>
    <row r="1960" spans="15:19" x14ac:dyDescent="0.35">
      <c r="O1960" s="120"/>
      <c r="P1960" s="120"/>
      <c r="Q1960" s="120"/>
      <c r="R1960" s="120"/>
      <c r="S1960" s="120"/>
    </row>
    <row r="1961" spans="15:19" x14ac:dyDescent="0.35">
      <c r="O1961" s="120"/>
      <c r="P1961" s="120"/>
      <c r="Q1961" s="120"/>
      <c r="R1961" s="120"/>
      <c r="S1961" s="120"/>
    </row>
    <row r="1962" spans="15:19" x14ac:dyDescent="0.35">
      <c r="O1962" s="120"/>
      <c r="P1962" s="120"/>
      <c r="Q1962" s="120"/>
      <c r="R1962" s="120"/>
      <c r="S1962" s="120"/>
    </row>
    <row r="1963" spans="15:19" x14ac:dyDescent="0.35">
      <c r="O1963" s="120"/>
      <c r="P1963" s="120"/>
      <c r="Q1963" s="120"/>
      <c r="R1963" s="120"/>
      <c r="S1963" s="120"/>
    </row>
    <row r="1964" spans="15:19" x14ac:dyDescent="0.35">
      <c r="O1964" s="120"/>
      <c r="P1964" s="120"/>
      <c r="Q1964" s="120"/>
      <c r="R1964" s="120"/>
      <c r="S1964" s="120"/>
    </row>
    <row r="1965" spans="15:19" x14ac:dyDescent="0.35">
      <c r="O1965" s="120"/>
      <c r="P1965" s="120"/>
      <c r="Q1965" s="120"/>
      <c r="R1965" s="120"/>
      <c r="S1965" s="120"/>
    </row>
    <row r="1966" spans="15:19" x14ac:dyDescent="0.35">
      <c r="O1966" s="120"/>
      <c r="P1966" s="120"/>
      <c r="Q1966" s="120"/>
      <c r="R1966" s="120"/>
      <c r="S1966" s="120"/>
    </row>
    <row r="1967" spans="15:19" x14ac:dyDescent="0.35">
      <c r="O1967" s="120"/>
      <c r="P1967" s="120"/>
      <c r="Q1967" s="120"/>
      <c r="R1967" s="120"/>
      <c r="S1967" s="120"/>
    </row>
    <row r="1968" spans="15:19" x14ac:dyDescent="0.35">
      <c r="O1968" s="120"/>
      <c r="P1968" s="120"/>
      <c r="Q1968" s="120"/>
      <c r="R1968" s="120"/>
      <c r="S1968" s="120"/>
    </row>
    <row r="1969" spans="15:19" x14ac:dyDescent="0.35">
      <c r="O1969" s="120"/>
      <c r="P1969" s="120"/>
      <c r="Q1969" s="120"/>
      <c r="R1969" s="120"/>
      <c r="S1969" s="120"/>
    </row>
    <row r="1970" spans="15:19" x14ac:dyDescent="0.35">
      <c r="O1970" s="120"/>
      <c r="P1970" s="120"/>
      <c r="Q1970" s="120"/>
      <c r="R1970" s="120"/>
      <c r="S1970" s="120"/>
    </row>
    <row r="1971" spans="15:19" x14ac:dyDescent="0.35">
      <c r="O1971" s="120"/>
      <c r="P1971" s="120"/>
      <c r="Q1971" s="120"/>
      <c r="R1971" s="120"/>
      <c r="S1971" s="120"/>
    </row>
    <row r="1972" spans="15:19" x14ac:dyDescent="0.35">
      <c r="O1972" s="120"/>
      <c r="P1972" s="120"/>
      <c r="Q1972" s="120"/>
      <c r="R1972" s="120"/>
      <c r="S1972" s="120"/>
    </row>
    <row r="1973" spans="15:19" x14ac:dyDescent="0.35">
      <c r="O1973" s="120"/>
      <c r="P1973" s="120"/>
      <c r="Q1973" s="120"/>
      <c r="R1973" s="120"/>
      <c r="S1973" s="120"/>
    </row>
    <row r="1974" spans="15:19" x14ac:dyDescent="0.35">
      <c r="O1974" s="120"/>
      <c r="P1974" s="120"/>
      <c r="Q1974" s="120"/>
      <c r="R1974" s="120"/>
      <c r="S1974" s="120"/>
    </row>
    <row r="1975" spans="15:19" x14ac:dyDescent="0.35">
      <c r="O1975" s="120"/>
      <c r="P1975" s="120"/>
      <c r="Q1975" s="120"/>
      <c r="R1975" s="120"/>
      <c r="S1975" s="120"/>
    </row>
    <row r="1976" spans="15:19" x14ac:dyDescent="0.35">
      <c r="O1976" s="120"/>
      <c r="P1976" s="120"/>
      <c r="Q1976" s="120"/>
      <c r="R1976" s="120"/>
      <c r="S1976" s="120"/>
    </row>
    <row r="1977" spans="15:19" x14ac:dyDescent="0.35">
      <c r="O1977" s="120"/>
      <c r="P1977" s="120"/>
      <c r="Q1977" s="120"/>
      <c r="R1977" s="120"/>
      <c r="S1977" s="120"/>
    </row>
    <row r="1978" spans="15:19" x14ac:dyDescent="0.35">
      <c r="O1978" s="120"/>
      <c r="P1978" s="120"/>
      <c r="Q1978" s="120"/>
      <c r="R1978" s="120"/>
      <c r="S1978" s="120"/>
    </row>
    <row r="1979" spans="15:19" x14ac:dyDescent="0.35">
      <c r="O1979" s="120"/>
      <c r="P1979" s="120"/>
      <c r="Q1979" s="120"/>
      <c r="R1979" s="120"/>
      <c r="S1979" s="120"/>
    </row>
    <row r="1980" spans="15:19" x14ac:dyDescent="0.35">
      <c r="O1980" s="120"/>
      <c r="P1980" s="120"/>
      <c r="Q1980" s="120"/>
      <c r="R1980" s="120"/>
      <c r="S1980" s="120"/>
    </row>
    <row r="1981" spans="15:19" x14ac:dyDescent="0.35">
      <c r="O1981" s="120"/>
      <c r="P1981" s="120"/>
      <c r="Q1981" s="120"/>
      <c r="R1981" s="120"/>
      <c r="S1981" s="120"/>
    </row>
    <row r="1982" spans="15:19" x14ac:dyDescent="0.35">
      <c r="O1982" s="120"/>
      <c r="P1982" s="120"/>
      <c r="Q1982" s="120"/>
      <c r="R1982" s="120"/>
      <c r="S1982" s="120"/>
    </row>
    <row r="1983" spans="15:19" x14ac:dyDescent="0.35">
      <c r="O1983" s="120"/>
      <c r="P1983" s="120"/>
      <c r="Q1983" s="120"/>
      <c r="R1983" s="120"/>
      <c r="S1983" s="120"/>
    </row>
    <row r="1984" spans="15:19" x14ac:dyDescent="0.35">
      <c r="O1984" s="120"/>
      <c r="P1984" s="120"/>
      <c r="Q1984" s="120"/>
      <c r="R1984" s="120"/>
      <c r="S1984" s="120"/>
    </row>
    <row r="1985" spans="15:19" x14ac:dyDescent="0.35">
      <c r="O1985" s="120"/>
      <c r="P1985" s="120"/>
      <c r="Q1985" s="120"/>
      <c r="R1985" s="120"/>
      <c r="S1985" s="120"/>
    </row>
    <row r="1986" spans="15:19" x14ac:dyDescent="0.35">
      <c r="O1986" s="120"/>
      <c r="P1986" s="120"/>
      <c r="Q1986" s="120"/>
      <c r="R1986" s="120"/>
      <c r="S1986" s="120"/>
    </row>
    <row r="1987" spans="15:19" x14ac:dyDescent="0.35">
      <c r="O1987" s="120"/>
      <c r="P1987" s="120"/>
      <c r="Q1987" s="120"/>
      <c r="R1987" s="120"/>
      <c r="S1987" s="120"/>
    </row>
    <row r="1988" spans="15:19" x14ac:dyDescent="0.35">
      <c r="O1988" s="120"/>
      <c r="P1988" s="120"/>
      <c r="Q1988" s="120"/>
      <c r="R1988" s="120"/>
      <c r="S1988" s="120"/>
    </row>
    <row r="1989" spans="15:19" x14ac:dyDescent="0.35">
      <c r="O1989" s="120"/>
      <c r="P1989" s="120"/>
      <c r="Q1989" s="120"/>
      <c r="R1989" s="120"/>
      <c r="S1989" s="120"/>
    </row>
    <row r="1990" spans="15:19" x14ac:dyDescent="0.35">
      <c r="O1990" s="120"/>
      <c r="P1990" s="120"/>
      <c r="Q1990" s="120"/>
      <c r="R1990" s="120"/>
      <c r="S1990" s="120"/>
    </row>
    <row r="1991" spans="15:19" x14ac:dyDescent="0.35">
      <c r="O1991" s="120"/>
      <c r="P1991" s="120"/>
      <c r="Q1991" s="120"/>
      <c r="R1991" s="120"/>
      <c r="S1991" s="120"/>
    </row>
    <row r="1992" spans="15:19" x14ac:dyDescent="0.35">
      <c r="O1992" s="120"/>
      <c r="P1992" s="120"/>
      <c r="Q1992" s="120"/>
      <c r="R1992" s="120"/>
      <c r="S1992" s="120"/>
    </row>
  </sheetData>
  <sheetProtection selectLockedCells="1"/>
  <protectedRanges>
    <protectedRange sqref="T411:IT65536 DJ7:IT11 CC326:IT410 CC8:DI8 CD12:IT325 CD9:DI11 A7:C65536 T8:Z410 AA7:AA8 AA10:AA410 AC8:CB410 AB9:AB410 A6:B6 E5 CC9:CC325 T6:IT6 D6:S65536 C5 B4 G5 A2:A5 C1:C2 H1 F1 I3:N5 H4:H5 G2 P3:IT5 R1:IT2" name="Mod User"/>
    <protectedRange sqref="I1 J1:Q2 H2:I2" name="Mod User_1"/>
  </protectedRanges>
  <mergeCells count="4">
    <mergeCell ref="A1:B1"/>
    <mergeCell ref="D2:E2"/>
    <mergeCell ref="C1:D1"/>
    <mergeCell ref="E1:H1"/>
  </mergeCells>
  <conditionalFormatting sqref="E8">
    <cfRule type="expression" dxfId="33" priority="10">
      <formula>F8="Incorrecte"</formula>
    </cfRule>
  </conditionalFormatting>
  <conditionalFormatting sqref="F8:F325">
    <cfRule type="cellIs" dxfId="32" priority="8" operator="equal">
      <formula>"DNI incorrecte"</formula>
    </cfRule>
    <cfRule type="cellIs" dxfId="31" priority="9" operator="equal">
      <formula>"DNI correcte"</formula>
    </cfRule>
  </conditionalFormatting>
  <conditionalFormatting sqref="E9:E325">
    <cfRule type="expression" dxfId="30" priority="7">
      <formula>F9="Incorrecte"</formula>
    </cfRule>
  </conditionalFormatting>
  <conditionalFormatting sqref="CB8:CB410">
    <cfRule type="cellIs" dxfId="29" priority="5" operator="equal">
      <formula>"DNI incorrecte"</formula>
    </cfRule>
    <cfRule type="cellIs" dxfId="28" priority="6" operator="equal">
      <formula>"DNI correcte"</formula>
    </cfRule>
  </conditionalFormatting>
  <conditionalFormatting sqref="CC8:CC325">
    <cfRule type="cellIs" dxfId="27" priority="3" operator="equal">
      <formula>"DNI incorrecte"</formula>
    </cfRule>
    <cfRule type="cellIs" dxfId="26" priority="4" operator="equal">
      <formula>"DNI correcte"</formula>
    </cfRule>
  </conditionalFormatting>
  <dataValidations count="12">
    <dataValidation type="list" allowBlank="1" showInputMessage="1" showErrorMessage="1" sqref="S8:S54">
      <formula1>$AY$10:$AY$11</formula1>
    </dataValidation>
    <dataValidation type="list" allowBlank="1" showInputMessage="1" showErrorMessage="1" promptTitle="Atenció" prompt="Seleccioneu de la llista desplegable._x000a_No poseu el nom directament" sqref="N55:N325">
      <formula1>$AA$11:$AA$957</formula1>
    </dataValidation>
    <dataValidation type="list" allowBlank="1" showInputMessage="1" showErrorMessage="1" promptTitle="Atenció" prompt="Seleccioneu de la llista desplegable._x000a_No poseu el nom directament" sqref="G8:G325">
      <formula1>$V$11:$V$50</formula1>
    </dataValidation>
    <dataValidation allowBlank="1" showInputMessage="1" showErrorMessage="1" prompt="EXEMPLE DE NIF_x000a_00000000X_x000a__x000a_EXEMPLE DE CIF_x000a_X00000000" sqref="Q326:Q3484"/>
    <dataValidation type="list" allowBlank="1" showInputMessage="1" showErrorMessage="1" sqref="G326:G65536">
      <formula1>#REF!</formula1>
    </dataValidation>
    <dataValidation allowBlank="1" showInputMessage="1" showErrorMessage="1" prompt="Escriviu les dades en minúscula" sqref="A8:C325"/>
    <dataValidation type="list" allowBlank="1" showInputMessage="1" showErrorMessage="1" sqref="D55:D325">
      <formula1>$U$6:$U$7</formula1>
    </dataValidation>
    <dataValidation type="date" operator="greaterThan" allowBlank="1" showInputMessage="1" showErrorMessage="1" sqref="D5">
      <formula1>43101</formula1>
    </dataValidation>
    <dataValidation type="list" allowBlank="1" showInputMessage="1" showErrorMessage="1" sqref="B5">
      <formula1>$U$8:$U$9</formula1>
    </dataValidation>
    <dataValidation type="list" allowBlank="1" showInputMessage="1" showErrorMessage="1" promptTitle="Atenció:" prompt="Seleccioneu de la llista desplegable._x000a_No poseu el nom directament" sqref="N8:N54">
      <formula1>INDIRECT("Codis_Municipi[Municipi]")</formula1>
    </dataValidation>
    <dataValidation type="list" allowBlank="1" showInputMessage="1" showErrorMessage="1" promptTitle="Atenció:" prompt="Seleccioneu de la llista desplegable._x000a_No poseu el nom directament" sqref="D8:D54">
      <formula1>$U$6:$U$7</formula1>
    </dataValidation>
    <dataValidation type="date" operator="greaterThanOrEqual" allowBlank="1" showInputMessage="1" showErrorMessage="1" errorTitle="DATA POSTERIOR" error="La data de fi de curs ha de ser posterior o igual a la data d'inici de curs_x000a_" sqref="F5">
      <formula1>D5</formula1>
    </dataValidation>
  </dataValidations>
  <hyperlinks>
    <hyperlink ref="G5" location="centre!A1" display="Emplenar dades centre"/>
  </hyperlink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3">
    <pageSetUpPr fitToPage="1"/>
  </sheetPr>
  <dimension ref="A1:BZ954"/>
  <sheetViews>
    <sheetView showGridLines="0" workbookViewId="0">
      <selection activeCell="C2" sqref="C2:D2"/>
    </sheetView>
  </sheetViews>
  <sheetFormatPr defaultColWidth="9.1796875" defaultRowHeight="14.5" x14ac:dyDescent="0.35"/>
  <cols>
    <col min="1" max="11" width="15.453125" style="78" customWidth="1"/>
    <col min="12" max="12" width="18.1796875" style="78" customWidth="1"/>
    <col min="13" max="18" width="9.1796875" style="78" hidden="1" customWidth="1"/>
    <col min="19" max="21" width="8.26953125" style="78" hidden="1" customWidth="1"/>
    <col min="22" max="78" width="9.1796875" style="78" hidden="1" customWidth="1"/>
    <col min="79" max="16384" width="9.1796875" style="78"/>
  </cols>
  <sheetData>
    <row r="1" spans="1:38" ht="21" customHeight="1" x14ac:dyDescent="0.35">
      <c r="A1" s="184" t="s">
        <v>18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</row>
    <row r="2" spans="1:38" ht="19" thickBot="1" x14ac:dyDescent="0.4">
      <c r="A2" s="195" t="s">
        <v>2602</v>
      </c>
      <c r="B2" s="195"/>
      <c r="C2" s="194" t="s">
        <v>12980</v>
      </c>
      <c r="D2" s="194"/>
    </row>
    <row r="3" spans="1:38" ht="12.75" customHeight="1" x14ac:dyDescent="0.35">
      <c r="A3" s="185" t="s">
        <v>2611</v>
      </c>
      <c r="B3" s="185"/>
      <c r="C3" s="186"/>
      <c r="D3" s="79"/>
      <c r="E3" s="79"/>
      <c r="F3" s="79"/>
      <c r="G3" s="79"/>
      <c r="H3" s="68"/>
      <c r="I3" s="68"/>
      <c r="J3" s="68"/>
      <c r="K3" s="68"/>
      <c r="L3" s="68"/>
      <c r="N3" s="78" t="s">
        <v>12980</v>
      </c>
      <c r="U3" s="61"/>
      <c r="V3" s="126" t="s">
        <v>1588</v>
      </c>
      <c r="W3" s="43" t="s">
        <v>1589</v>
      </c>
      <c r="X3" s="43"/>
      <c r="Y3" s="43"/>
      <c r="Z3" s="43"/>
      <c r="AA3" s="43"/>
      <c r="AB3" s="43" t="s">
        <v>1591</v>
      </c>
      <c r="AC3" s="43" t="s">
        <v>5</v>
      </c>
      <c r="AD3" s="43"/>
      <c r="AE3" s="43" t="s">
        <v>36</v>
      </c>
      <c r="AF3" s="43" t="s">
        <v>1592</v>
      </c>
      <c r="AG3" s="43"/>
      <c r="AH3" s="43"/>
      <c r="AI3" s="43"/>
      <c r="AJ3" s="43"/>
      <c r="AK3" s="43"/>
      <c r="AL3" s="43"/>
    </row>
    <row r="4" spans="1:38" ht="5.25" customHeight="1" x14ac:dyDescent="0.35">
      <c r="E4" s="80"/>
      <c r="N4" s="78" t="s">
        <v>12981</v>
      </c>
      <c r="V4" s="43"/>
      <c r="W4" s="43" t="s">
        <v>1594</v>
      </c>
      <c r="X4" s="43"/>
      <c r="Y4" s="43"/>
      <c r="Z4" s="43"/>
      <c r="AA4" s="43"/>
      <c r="AB4" s="43"/>
      <c r="AC4" s="43" t="s">
        <v>1270</v>
      </c>
      <c r="AD4" s="43"/>
      <c r="AE4" s="43"/>
      <c r="AF4" s="43" t="s">
        <v>9</v>
      </c>
      <c r="AG4" s="43"/>
      <c r="AH4" s="43"/>
      <c r="AI4" s="43"/>
      <c r="AJ4" s="43"/>
      <c r="AK4" s="43"/>
      <c r="AL4" s="43"/>
    </row>
    <row r="5" spans="1:38" ht="24" customHeight="1" x14ac:dyDescent="0.35">
      <c r="A5" s="197" t="s">
        <v>2612</v>
      </c>
      <c r="B5" s="198"/>
      <c r="F5" s="190" t="s">
        <v>12977</v>
      </c>
      <c r="G5" s="191"/>
      <c r="H5" s="190" t="s">
        <v>12978</v>
      </c>
      <c r="I5" s="191"/>
      <c r="J5" s="190" t="s">
        <v>12979</v>
      </c>
      <c r="K5" s="191"/>
      <c r="L5" s="85"/>
      <c r="V5" s="43"/>
      <c r="W5" s="43" t="s">
        <v>1595</v>
      </c>
      <c r="X5" s="43"/>
      <c r="Y5" s="43"/>
      <c r="Z5" s="43"/>
      <c r="AA5" s="43"/>
      <c r="AB5" s="43"/>
      <c r="AC5" s="43" t="s">
        <v>1605</v>
      </c>
      <c r="AD5" s="43"/>
      <c r="AE5" s="43"/>
      <c r="AF5" s="43" t="s">
        <v>1599</v>
      </c>
      <c r="AG5" s="43"/>
      <c r="AH5" s="43"/>
      <c r="AI5" s="43"/>
      <c r="AJ5" s="43"/>
      <c r="AK5" s="43"/>
      <c r="AL5" s="43"/>
    </row>
    <row r="6" spans="1:38" ht="24.75" customHeight="1" x14ac:dyDescent="0.35">
      <c r="A6" s="187"/>
      <c r="B6" s="188"/>
      <c r="C6" s="189"/>
      <c r="F6" s="192"/>
      <c r="G6" s="193"/>
      <c r="H6" s="192"/>
      <c r="I6" s="193"/>
      <c r="J6" s="192"/>
      <c r="K6" s="193"/>
      <c r="L6" s="85"/>
      <c r="V6" s="43"/>
      <c r="W6" s="43"/>
      <c r="X6" s="43"/>
      <c r="Y6" s="43"/>
      <c r="Z6" s="43"/>
      <c r="AA6" s="43"/>
      <c r="AB6" s="43"/>
      <c r="AC6" s="43" t="s">
        <v>103</v>
      </c>
      <c r="AD6" s="43"/>
      <c r="AE6" s="43"/>
      <c r="AF6" s="43"/>
      <c r="AG6" s="43"/>
      <c r="AH6" s="43"/>
      <c r="AI6" s="43"/>
      <c r="AJ6" s="43"/>
      <c r="AK6" s="43"/>
      <c r="AL6" s="43"/>
    </row>
    <row r="7" spans="1:38" s="84" customFormat="1" ht="7.5" customHeight="1" x14ac:dyDescent="0.35">
      <c r="A7" s="81"/>
      <c r="B7" s="82"/>
      <c r="C7" s="83"/>
      <c r="D7" s="66"/>
      <c r="E7" s="83"/>
      <c r="F7" s="83"/>
      <c r="G7" s="80"/>
      <c r="H7" s="83"/>
      <c r="I7" s="83"/>
      <c r="K7" s="83"/>
      <c r="L7" s="83"/>
      <c r="V7" s="43"/>
      <c r="W7" s="43"/>
      <c r="X7" s="43"/>
      <c r="Y7" s="43"/>
      <c r="Z7" s="43"/>
      <c r="AA7" s="43"/>
      <c r="AB7" s="43"/>
      <c r="AC7" s="43" t="s">
        <v>247</v>
      </c>
      <c r="AD7" s="43"/>
      <c r="AE7" s="43"/>
      <c r="AF7" s="43"/>
      <c r="AG7" s="43"/>
      <c r="AH7" s="43"/>
      <c r="AI7" s="43"/>
      <c r="AJ7" s="43"/>
      <c r="AK7" s="43"/>
      <c r="AL7" s="43"/>
    </row>
    <row r="8" spans="1:38" s="66" customFormat="1" ht="33.75" customHeight="1" x14ac:dyDescent="0.35">
      <c r="A8" s="197" t="s">
        <v>12971</v>
      </c>
      <c r="B8" s="198"/>
      <c r="C8" s="201" t="s">
        <v>52</v>
      </c>
      <c r="D8" s="202"/>
      <c r="F8" s="190" t="s">
        <v>2610</v>
      </c>
      <c r="G8" s="191"/>
      <c r="J8" s="196"/>
      <c r="K8" s="196"/>
      <c r="L8" s="85"/>
      <c r="V8" s="126" t="s">
        <v>1610</v>
      </c>
      <c r="W8" s="43" t="s">
        <v>1611</v>
      </c>
      <c r="X8" s="43" t="s">
        <v>1612</v>
      </c>
      <c r="Y8" s="43" t="s">
        <v>1611</v>
      </c>
      <c r="Z8" s="43"/>
      <c r="AA8" s="43"/>
      <c r="AB8" s="43" t="s">
        <v>1613</v>
      </c>
      <c r="AC8" s="43" t="s">
        <v>1614</v>
      </c>
      <c r="AD8" s="43" t="s">
        <v>1615</v>
      </c>
      <c r="AE8" s="43">
        <v>25</v>
      </c>
      <c r="AF8" s="43">
        <v>37</v>
      </c>
      <c r="AG8" s="43" t="s">
        <v>89</v>
      </c>
      <c r="AH8" s="43" t="s">
        <v>90</v>
      </c>
      <c r="AI8" s="43"/>
      <c r="AJ8" s="43" t="s">
        <v>1615</v>
      </c>
      <c r="AK8" s="43"/>
      <c r="AL8" s="43">
        <v>250019</v>
      </c>
    </row>
    <row r="9" spans="1:38" s="69" customFormat="1" ht="24.75" customHeight="1" x14ac:dyDescent="0.35">
      <c r="A9" s="187"/>
      <c r="B9" s="188"/>
      <c r="C9" s="74"/>
      <c r="D9" s="140" t="str">
        <f>IF(A9="NIF",IF(S14="","","INCORRECTE"),"")</f>
        <v/>
      </c>
      <c r="F9" s="187"/>
      <c r="G9" s="189"/>
      <c r="V9" s="43"/>
      <c r="W9" s="43" t="s">
        <v>1619</v>
      </c>
      <c r="X9" s="43" t="s">
        <v>1596</v>
      </c>
      <c r="Y9" s="43" t="s">
        <v>1619</v>
      </c>
      <c r="Z9" s="43"/>
      <c r="AA9" s="43"/>
      <c r="AB9" s="43"/>
      <c r="AC9" s="43" t="s">
        <v>1620</v>
      </c>
      <c r="AD9" s="43" t="s">
        <v>1602</v>
      </c>
      <c r="AE9" s="43" t="s">
        <v>84</v>
      </c>
      <c r="AF9" s="43">
        <v>2</v>
      </c>
      <c r="AG9" s="43" t="s">
        <v>8</v>
      </c>
      <c r="AH9" s="43" t="s">
        <v>85</v>
      </c>
      <c r="AI9" s="43"/>
      <c r="AJ9" s="43" t="s">
        <v>1602</v>
      </c>
      <c r="AK9" s="43"/>
      <c r="AL9" s="43" t="s">
        <v>1621</v>
      </c>
    </row>
    <row r="10" spans="1:38" ht="6" customHeight="1" x14ac:dyDescent="0.35">
      <c r="V10" s="43"/>
      <c r="W10" s="43" t="s">
        <v>1624</v>
      </c>
      <c r="X10" s="43" t="s">
        <v>1625</v>
      </c>
      <c r="Y10" s="43" t="s">
        <v>1624</v>
      </c>
      <c r="Z10" s="43"/>
      <c r="AA10" s="43"/>
      <c r="AB10" s="43"/>
      <c r="AC10" s="43" t="s">
        <v>1626</v>
      </c>
      <c r="AD10" s="43" t="s">
        <v>1627</v>
      </c>
      <c r="AE10" s="43">
        <v>25</v>
      </c>
      <c r="AF10" s="43">
        <v>34</v>
      </c>
      <c r="AG10" s="43" t="s">
        <v>89</v>
      </c>
      <c r="AH10" s="43" t="s">
        <v>197</v>
      </c>
      <c r="AI10" s="43"/>
      <c r="AJ10" s="43" t="s">
        <v>1627</v>
      </c>
      <c r="AK10" s="43"/>
      <c r="AL10" s="43">
        <v>250024</v>
      </c>
    </row>
    <row r="11" spans="1:38" s="66" customFormat="1" ht="14.25" customHeight="1" x14ac:dyDescent="0.35">
      <c r="A11" s="185" t="s">
        <v>2609</v>
      </c>
      <c r="B11" s="185"/>
      <c r="C11" s="186"/>
      <c r="D11" s="67"/>
      <c r="E11" s="67"/>
      <c r="F11" s="67"/>
      <c r="G11" s="67"/>
      <c r="H11" s="67"/>
      <c r="I11" s="67"/>
      <c r="J11" s="67"/>
      <c r="K11" s="67"/>
      <c r="L11" s="67"/>
      <c r="V11" s="43"/>
      <c r="W11" s="43" t="s">
        <v>1632</v>
      </c>
      <c r="X11" s="43" t="s">
        <v>1633</v>
      </c>
      <c r="Y11" s="43" t="s">
        <v>1632</v>
      </c>
      <c r="Z11" s="43"/>
      <c r="AA11" s="43"/>
      <c r="AB11" s="43"/>
      <c r="AC11" s="43" t="s">
        <v>1634</v>
      </c>
      <c r="AD11" s="43" t="s">
        <v>1635</v>
      </c>
      <c r="AE11" s="43">
        <v>25</v>
      </c>
      <c r="AF11" s="43">
        <v>32</v>
      </c>
      <c r="AG11" s="43" t="s">
        <v>89</v>
      </c>
      <c r="AH11" s="43" t="s">
        <v>162</v>
      </c>
      <c r="AI11" s="43"/>
      <c r="AJ11" s="43" t="s">
        <v>1635</v>
      </c>
      <c r="AK11" s="43"/>
      <c r="AL11" s="43">
        <v>250030</v>
      </c>
    </row>
    <row r="12" spans="1:38" s="66" customFormat="1" ht="10.5" customHeight="1" x14ac:dyDescent="0.35">
      <c r="A12" s="117"/>
      <c r="B12" s="117"/>
      <c r="C12" s="117"/>
      <c r="D12" s="67"/>
      <c r="E12" s="67"/>
      <c r="F12" s="67"/>
      <c r="G12" s="67"/>
      <c r="H12" s="67"/>
      <c r="I12" s="67"/>
      <c r="J12" s="67"/>
      <c r="K12" s="67"/>
      <c r="V12" s="43"/>
      <c r="W12" s="43" t="s">
        <v>1638</v>
      </c>
      <c r="X12" s="43" t="s">
        <v>1639</v>
      </c>
      <c r="Y12" s="43" t="s">
        <v>1638</v>
      </c>
      <c r="Z12" s="43"/>
      <c r="AA12" s="43"/>
      <c r="AB12" s="43"/>
      <c r="AC12" s="43" t="s">
        <v>1640</v>
      </c>
      <c r="AD12" s="43" t="s">
        <v>1641</v>
      </c>
      <c r="AE12" s="43" t="s">
        <v>84</v>
      </c>
      <c r="AF12" s="43">
        <v>26</v>
      </c>
      <c r="AG12" s="43" t="s">
        <v>8</v>
      </c>
      <c r="AH12" s="43" t="s">
        <v>308</v>
      </c>
      <c r="AI12" s="43"/>
      <c r="AJ12" s="43" t="s">
        <v>1641</v>
      </c>
      <c r="AK12" s="43"/>
      <c r="AL12" s="43" t="s">
        <v>1642</v>
      </c>
    </row>
    <row r="13" spans="1:38" ht="55.5" customHeight="1" x14ac:dyDescent="0.35">
      <c r="A13" s="114" t="s">
        <v>12969</v>
      </c>
      <c r="B13" s="114" t="s">
        <v>27</v>
      </c>
      <c r="C13" s="114" t="s">
        <v>28</v>
      </c>
      <c r="D13" s="114" t="s">
        <v>29</v>
      </c>
      <c r="E13" s="114" t="s">
        <v>30</v>
      </c>
      <c r="F13" s="114" t="s">
        <v>31</v>
      </c>
      <c r="G13" s="114" t="s">
        <v>32</v>
      </c>
      <c r="H13" s="114" t="s">
        <v>12970</v>
      </c>
      <c r="I13" s="114" t="s">
        <v>34</v>
      </c>
      <c r="J13" s="114" t="s">
        <v>40</v>
      </c>
      <c r="K13" s="118" t="s">
        <v>41</v>
      </c>
      <c r="L13" s="114" t="s">
        <v>2613</v>
      </c>
      <c r="U13" s="61"/>
      <c r="V13" s="43"/>
      <c r="W13" s="43" t="s">
        <v>1645</v>
      </c>
      <c r="X13" s="43" t="s">
        <v>29</v>
      </c>
      <c r="Y13" s="43" t="s">
        <v>1645</v>
      </c>
      <c r="Z13" s="43"/>
      <c r="AA13" s="43"/>
      <c r="AB13" s="43"/>
      <c r="AC13" s="43" t="s">
        <v>1646</v>
      </c>
      <c r="AD13" s="43" t="s">
        <v>1647</v>
      </c>
      <c r="AE13" s="43">
        <v>17</v>
      </c>
      <c r="AF13" s="43">
        <v>12</v>
      </c>
      <c r="AG13" s="43" t="s">
        <v>75</v>
      </c>
      <c r="AH13" s="43" t="s">
        <v>76</v>
      </c>
      <c r="AI13" s="43"/>
      <c r="AJ13" s="43" t="s">
        <v>1647</v>
      </c>
      <c r="AK13" s="43"/>
      <c r="AL13" s="43">
        <v>170010</v>
      </c>
    </row>
    <row r="14" spans="1:38" ht="24.75" customHeight="1" x14ac:dyDescent="0.35">
      <c r="A14" s="62" t="s">
        <v>1600</v>
      </c>
      <c r="B14" s="62"/>
      <c r="C14" s="62"/>
      <c r="D14" s="62"/>
      <c r="E14" s="62"/>
      <c r="F14" s="62"/>
      <c r="G14" s="62"/>
      <c r="H14" s="76" t="s">
        <v>5</v>
      </c>
      <c r="I14" s="62"/>
      <c r="J14" s="62"/>
      <c r="K14" s="64"/>
      <c r="L14" s="63"/>
      <c r="M14" s="134"/>
      <c r="N14" s="134"/>
      <c r="Q14" s="131">
        <v>0</v>
      </c>
      <c r="R14" s="131" t="s">
        <v>50</v>
      </c>
      <c r="S14" s="132" t="str">
        <f>T(T14)</f>
        <v/>
      </c>
      <c r="T14" s="61" t="b">
        <f>IF(ISNUMBER(VALUE(LEFT(C9)))=TRUE,IF(LEFT(C9,8)&amp;VLOOKUP(MOD(VALUE(LEFT(C9,8)),23),Lletres_NIF,2,0)=C9,"","Incorrecte"),IF(LEFT(C9)="X",IF(LEFT(C9,8)&amp;VLOOKUP(MOD(MID(C9,2,7),23),Lletres_NIF,2,0)=C9,"","Incorrecte"),IF(LEFT(C9)="Y",IF(LEFT(C9,8)&amp;VLOOKUP(MOD(1&amp;MID(C9,2,7),23),Lletres_NIF,2,0)=C9,"","Incorrecte"),IF(LEFT(C9)="Z",IF(LEFT(C9,8)&amp;VLOOKUP(MOD(2&amp;MID(C9,2,7),23),Lletres_NIF,2,0)=C9,"","Incorrecte")))))</f>
        <v>0</v>
      </c>
      <c r="V14" s="43"/>
      <c r="W14" s="43" t="s">
        <v>1653</v>
      </c>
      <c r="X14" s="43" t="s">
        <v>1654</v>
      </c>
      <c r="Y14" s="43" t="s">
        <v>1653</v>
      </c>
      <c r="Z14" s="43"/>
      <c r="AA14" s="43"/>
      <c r="AB14" s="43"/>
      <c r="AC14" s="43" t="s">
        <v>1655</v>
      </c>
      <c r="AD14" s="43" t="s">
        <v>1656</v>
      </c>
      <c r="AE14" s="43" t="s">
        <v>84</v>
      </c>
      <c r="AF14" s="43">
        <v>3</v>
      </c>
      <c r="AG14" s="43" t="s">
        <v>8</v>
      </c>
      <c r="AH14" s="43" t="s">
        <v>71</v>
      </c>
      <c r="AI14" s="43"/>
      <c r="AJ14" s="43" t="s">
        <v>1656</v>
      </c>
      <c r="AK14" s="43"/>
      <c r="AL14" s="43" t="s">
        <v>1657</v>
      </c>
    </row>
    <row r="15" spans="1:38" ht="10.5" customHeight="1" x14ac:dyDescent="0.35">
      <c r="H15" s="61"/>
      <c r="I15" s="61"/>
      <c r="J15" s="61"/>
      <c r="K15" s="61"/>
      <c r="L15" s="61"/>
      <c r="M15" s="134"/>
      <c r="N15" s="134"/>
      <c r="Q15" s="131">
        <v>1</v>
      </c>
      <c r="R15" s="131" t="s">
        <v>1604</v>
      </c>
      <c r="S15" s="132" t="str">
        <f t="shared" ref="S15" si="0">T(T15)</f>
        <v/>
      </c>
      <c r="T15" s="61" t="b">
        <f>IF(ISNUMBER(VALUE(LEFT(H19)))=TRUE,IF(LEFT(H19,8)&amp;VLOOKUP(MOD(VALUE(LEFT(H19,8)),23),Lletres_NIF,2,0)=H19,"","Incorrecte"),IF(LEFT(H19)="X",IF(LEFT(H19,8)&amp;VLOOKUP(MOD(MID(H19,2,7),23),Lletres_NIF,2,0)=H19,"","Incorrecte"),IF(LEFT(H19)="Y",IF(LEFT(H19,8)&amp;VLOOKUP(MOD(1&amp;MID(H19,2,7),23),Lletres_NIF,2,0)=H19,"","Incorrecte"),IF(LEFT(H19)="Z",IF(LEFT(H19,8)&amp;VLOOKUP(MOD(2&amp;MID(H19,2,7),23),Lletres_NIF,2,0)=H19,"","Incorrecte")))))</f>
        <v>0</v>
      </c>
      <c r="U15" s="61"/>
      <c r="V15" s="43"/>
      <c r="W15" s="43" t="s">
        <v>1661</v>
      </c>
      <c r="X15" s="43" t="s">
        <v>1600</v>
      </c>
      <c r="Y15" s="43" t="s">
        <v>1661</v>
      </c>
      <c r="Z15" s="43"/>
      <c r="AA15" s="43"/>
      <c r="AB15" s="43"/>
      <c r="AC15" s="43" t="s">
        <v>1662</v>
      </c>
      <c r="AD15" s="43" t="s">
        <v>1663</v>
      </c>
      <c r="AE15" s="43">
        <v>43</v>
      </c>
      <c r="AF15" s="43">
        <v>15</v>
      </c>
      <c r="AG15" s="43" t="s">
        <v>49</v>
      </c>
      <c r="AH15" s="43" t="s">
        <v>68</v>
      </c>
      <c r="AI15" s="43"/>
      <c r="AJ15" s="43" t="s">
        <v>1663</v>
      </c>
      <c r="AK15" s="43"/>
      <c r="AL15" s="43">
        <v>430017</v>
      </c>
    </row>
    <row r="16" spans="1:38" ht="16.5" customHeight="1" x14ac:dyDescent="0.35">
      <c r="A16" s="185" t="s">
        <v>2605</v>
      </c>
      <c r="B16" s="185"/>
      <c r="C16" s="186"/>
      <c r="D16" s="72"/>
      <c r="E16" s="72"/>
      <c r="F16" s="73"/>
      <c r="G16" s="72"/>
      <c r="H16" s="72"/>
      <c r="I16" s="72"/>
      <c r="J16" s="72"/>
      <c r="K16" s="72"/>
      <c r="L16" s="72"/>
      <c r="M16" s="134"/>
      <c r="N16" s="134"/>
      <c r="Q16" s="131">
        <v>2</v>
      </c>
      <c r="R16" s="131" t="s">
        <v>1609</v>
      </c>
      <c r="S16" s="132"/>
      <c r="T16" s="132"/>
      <c r="U16" s="61"/>
      <c r="V16" s="43"/>
      <c r="W16" s="43" t="s">
        <v>1666</v>
      </c>
      <c r="X16" s="43" t="s">
        <v>1667</v>
      </c>
      <c r="Y16" s="43" t="s">
        <v>1666</v>
      </c>
      <c r="Z16" s="43"/>
      <c r="AA16" s="43"/>
      <c r="AB16" s="43"/>
      <c r="AC16" s="43" t="s">
        <v>1668</v>
      </c>
      <c r="AD16" s="43" t="s">
        <v>1669</v>
      </c>
      <c r="AE16" s="43">
        <v>17</v>
      </c>
      <c r="AF16" s="43">
        <v>9</v>
      </c>
      <c r="AG16" s="43" t="s">
        <v>75</v>
      </c>
      <c r="AH16" s="43" t="s">
        <v>105</v>
      </c>
      <c r="AI16" s="43"/>
      <c r="AJ16" s="43" t="s">
        <v>1669</v>
      </c>
      <c r="AK16" s="43"/>
      <c r="AL16" s="43">
        <v>170025</v>
      </c>
    </row>
    <row r="17" spans="1:38" ht="10.5" customHeight="1" x14ac:dyDescent="0.35">
      <c r="A17" s="70"/>
      <c r="B17" s="70"/>
      <c r="C17" s="71"/>
      <c r="D17" s="61"/>
      <c r="E17" s="61"/>
      <c r="F17" s="119"/>
      <c r="G17" s="61"/>
      <c r="H17" s="61"/>
      <c r="I17" s="61"/>
      <c r="J17" s="61"/>
      <c r="K17" s="61"/>
      <c r="L17" s="61"/>
      <c r="M17" s="134"/>
      <c r="N17" s="134"/>
      <c r="Q17" s="131">
        <v>3</v>
      </c>
      <c r="R17" s="131" t="s">
        <v>1592</v>
      </c>
      <c r="S17" s="132"/>
      <c r="T17" s="132"/>
      <c r="U17" s="61"/>
      <c r="V17" s="43"/>
      <c r="W17" s="43" t="s">
        <v>1672</v>
      </c>
      <c r="X17" s="43" t="s">
        <v>1673</v>
      </c>
      <c r="Y17" s="43" t="s">
        <v>1672</v>
      </c>
      <c r="Z17" s="43"/>
      <c r="AA17" s="43"/>
      <c r="AB17" s="43"/>
      <c r="AC17" s="43" t="s">
        <v>1674</v>
      </c>
      <c r="AD17" s="43" t="s">
        <v>1675</v>
      </c>
      <c r="AE17" s="43">
        <v>25</v>
      </c>
      <c r="AF17" s="43">
        <v>30</v>
      </c>
      <c r="AG17" s="43" t="s">
        <v>89</v>
      </c>
      <c r="AH17" s="43" t="s">
        <v>100</v>
      </c>
      <c r="AI17" s="43"/>
      <c r="AJ17" s="43" t="s">
        <v>1675</v>
      </c>
      <c r="AK17" s="43"/>
      <c r="AL17" s="43">
        <v>250387</v>
      </c>
    </row>
    <row r="18" spans="1:38" ht="78.75" customHeight="1" x14ac:dyDescent="0.35">
      <c r="A18" s="199" t="s">
        <v>20</v>
      </c>
      <c r="B18" s="199"/>
      <c r="C18" s="199" t="s">
        <v>21</v>
      </c>
      <c r="D18" s="199"/>
      <c r="E18" s="199" t="s">
        <v>22</v>
      </c>
      <c r="F18" s="199"/>
      <c r="G18" s="114" t="s">
        <v>12972</v>
      </c>
      <c r="H18" s="200" t="s">
        <v>24</v>
      </c>
      <c r="I18" s="200"/>
      <c r="J18" s="114" t="s">
        <v>40</v>
      </c>
      <c r="K18" s="114" t="s">
        <v>41</v>
      </c>
      <c r="L18" s="118" t="s">
        <v>2613</v>
      </c>
      <c r="M18" s="134"/>
      <c r="N18" s="134"/>
      <c r="Q18" s="131">
        <v>4</v>
      </c>
      <c r="R18" s="131" t="s">
        <v>1623</v>
      </c>
      <c r="S18" s="132"/>
      <c r="T18" s="132"/>
      <c r="U18" s="61"/>
      <c r="V18" s="43"/>
      <c r="W18" s="43" t="s">
        <v>1678</v>
      </c>
      <c r="X18" s="43" t="s">
        <v>1679</v>
      </c>
      <c r="Y18" s="43" t="s">
        <v>1678</v>
      </c>
      <c r="Z18" s="43"/>
      <c r="AA18" s="43"/>
      <c r="AB18" s="43"/>
      <c r="AC18" s="43" t="s">
        <v>1680</v>
      </c>
      <c r="AD18" s="43" t="s">
        <v>1681</v>
      </c>
      <c r="AE18" s="43">
        <v>25</v>
      </c>
      <c r="AF18" s="43">
        <v>30</v>
      </c>
      <c r="AG18" s="43" t="s">
        <v>89</v>
      </c>
      <c r="AH18" s="43" t="s">
        <v>100</v>
      </c>
      <c r="AI18" s="43"/>
      <c r="AJ18" s="43" t="s">
        <v>1681</v>
      </c>
      <c r="AK18" s="43"/>
      <c r="AL18" s="43">
        <v>250045</v>
      </c>
    </row>
    <row r="19" spans="1:38" ht="24.75" customHeight="1" x14ac:dyDescent="0.35">
      <c r="A19" s="203"/>
      <c r="B19" s="204"/>
      <c r="C19" s="203"/>
      <c r="D19" s="204"/>
      <c r="E19" s="203"/>
      <c r="F19" s="204"/>
      <c r="G19" s="115" t="s">
        <v>1589</v>
      </c>
      <c r="H19" s="75"/>
      <c r="I19" s="140" t="str">
        <f>IF(G19="NIF",IF(S15="","","INCORRECTE"),"")</f>
        <v/>
      </c>
      <c r="J19" s="116"/>
      <c r="K19" s="62"/>
      <c r="L19" s="63"/>
      <c r="M19" s="134"/>
      <c r="N19" s="134"/>
      <c r="Q19" s="131">
        <v>5</v>
      </c>
      <c r="R19" s="131" t="s">
        <v>1631</v>
      </c>
      <c r="S19" s="132"/>
      <c r="T19" s="132"/>
      <c r="U19" s="61"/>
      <c r="V19" s="43"/>
      <c r="W19" s="43" t="s">
        <v>1685</v>
      </c>
      <c r="X19" s="43" t="s">
        <v>1686</v>
      </c>
      <c r="Y19" s="43" t="s">
        <v>1685</v>
      </c>
      <c r="Z19" s="43"/>
      <c r="AA19" s="43"/>
      <c r="AB19" s="43"/>
      <c r="AC19" s="43" t="s">
        <v>1687</v>
      </c>
      <c r="AD19" s="43" t="s">
        <v>1688</v>
      </c>
      <c r="AE19" s="43">
        <v>25</v>
      </c>
      <c r="AF19" s="43">
        <v>35</v>
      </c>
      <c r="AG19" s="43" t="s">
        <v>89</v>
      </c>
      <c r="AH19" s="43" t="s">
        <v>211</v>
      </c>
      <c r="AI19" s="43"/>
      <c r="AJ19" s="43" t="s">
        <v>1688</v>
      </c>
      <c r="AK19" s="43"/>
      <c r="AL19" s="43">
        <v>250058</v>
      </c>
    </row>
    <row r="20" spans="1:38" x14ac:dyDescent="0.35">
      <c r="M20" s="134"/>
      <c r="N20" s="134"/>
      <c r="Q20" s="131">
        <v>6</v>
      </c>
      <c r="R20" s="131" t="s">
        <v>44</v>
      </c>
      <c r="S20" s="132"/>
      <c r="T20" s="132"/>
      <c r="V20" s="43"/>
      <c r="W20" s="43" t="s">
        <v>1692</v>
      </c>
      <c r="X20" s="43" t="s">
        <v>1693</v>
      </c>
      <c r="Y20" s="43" t="s">
        <v>1692</v>
      </c>
      <c r="Z20" s="43"/>
      <c r="AA20" s="43"/>
      <c r="AB20" s="43"/>
      <c r="AC20" s="43" t="s">
        <v>1694</v>
      </c>
      <c r="AD20" s="43" t="s">
        <v>1695</v>
      </c>
      <c r="AE20" s="43">
        <v>25</v>
      </c>
      <c r="AF20" s="43">
        <v>31</v>
      </c>
      <c r="AG20" s="43" t="s">
        <v>89</v>
      </c>
      <c r="AH20" s="43" t="s">
        <v>129</v>
      </c>
      <c r="AI20" s="43"/>
      <c r="AJ20" s="43" t="s">
        <v>1695</v>
      </c>
      <c r="AK20" s="43"/>
      <c r="AL20" s="43">
        <v>250061</v>
      </c>
    </row>
    <row r="21" spans="1:38" x14ac:dyDescent="0.35">
      <c r="Q21" s="131">
        <v>7</v>
      </c>
      <c r="R21" s="131" t="s">
        <v>1644</v>
      </c>
      <c r="S21" s="132"/>
      <c r="T21" s="132"/>
      <c r="V21" s="43"/>
      <c r="W21" s="43" t="s">
        <v>1698</v>
      </c>
      <c r="X21" s="43" t="s">
        <v>1699</v>
      </c>
      <c r="Y21" s="43" t="s">
        <v>1698</v>
      </c>
      <c r="Z21" s="43"/>
      <c r="AA21" s="43"/>
      <c r="AB21" s="43"/>
      <c r="AC21" s="43" t="s">
        <v>1700</v>
      </c>
      <c r="AD21" s="43" t="s">
        <v>1701</v>
      </c>
      <c r="AE21" s="43">
        <v>17</v>
      </c>
      <c r="AF21" s="43">
        <v>12</v>
      </c>
      <c r="AG21" s="43" t="s">
        <v>75</v>
      </c>
      <c r="AH21" s="43" t="s">
        <v>76</v>
      </c>
      <c r="AI21" s="43"/>
      <c r="AJ21" s="43" t="s">
        <v>1701</v>
      </c>
      <c r="AK21" s="43"/>
      <c r="AL21" s="43">
        <v>170031</v>
      </c>
    </row>
    <row r="22" spans="1:38" x14ac:dyDescent="0.35">
      <c r="Q22" s="131">
        <v>8</v>
      </c>
      <c r="R22" s="131" t="s">
        <v>1652</v>
      </c>
      <c r="S22" s="132"/>
      <c r="T22" s="132"/>
      <c r="V22" s="43"/>
      <c r="W22" s="43" t="s">
        <v>1705</v>
      </c>
      <c r="X22" s="43" t="s">
        <v>1706</v>
      </c>
      <c r="Y22" s="43" t="s">
        <v>1705</v>
      </c>
      <c r="Z22" s="43"/>
      <c r="AA22" s="43"/>
      <c r="AB22" s="43"/>
      <c r="AC22" s="43" t="s">
        <v>1707</v>
      </c>
      <c r="AD22" s="43" t="s">
        <v>1708</v>
      </c>
      <c r="AE22" s="43">
        <v>25</v>
      </c>
      <c r="AF22" s="43">
        <v>30</v>
      </c>
      <c r="AG22" s="43" t="s">
        <v>89</v>
      </c>
      <c r="AH22" s="43" t="s">
        <v>100</v>
      </c>
      <c r="AI22" s="43"/>
      <c r="AJ22" s="43" t="s">
        <v>1708</v>
      </c>
      <c r="AK22" s="43"/>
      <c r="AL22" s="43">
        <v>250077</v>
      </c>
    </row>
    <row r="23" spans="1:38" x14ac:dyDescent="0.35">
      <c r="Q23" s="131">
        <v>9</v>
      </c>
      <c r="R23" s="131" t="s">
        <v>1660</v>
      </c>
      <c r="S23" s="132"/>
      <c r="T23" s="132"/>
      <c r="V23" s="43"/>
      <c r="W23" s="43" t="s">
        <v>1712</v>
      </c>
      <c r="X23" s="43" t="s">
        <v>1713</v>
      </c>
      <c r="Y23" s="43" t="s">
        <v>1712</v>
      </c>
      <c r="Z23" s="43"/>
      <c r="AA23" s="43"/>
      <c r="AB23" s="43"/>
      <c r="AC23" s="43" t="s">
        <v>1714</v>
      </c>
      <c r="AD23" s="43" t="s">
        <v>1715</v>
      </c>
      <c r="AE23" s="43">
        <v>25</v>
      </c>
      <c r="AF23" s="43">
        <v>34</v>
      </c>
      <c r="AG23" s="43" t="s">
        <v>89</v>
      </c>
      <c r="AH23" s="43" t="s">
        <v>197</v>
      </c>
      <c r="AI23" s="43"/>
      <c r="AJ23" s="43" t="s">
        <v>1715</v>
      </c>
      <c r="AK23" s="43"/>
      <c r="AL23" s="43">
        <v>250083</v>
      </c>
    </row>
    <row r="24" spans="1:38" x14ac:dyDescent="0.35">
      <c r="Q24" s="131">
        <v>10</v>
      </c>
      <c r="R24" s="131" t="s">
        <v>43</v>
      </c>
      <c r="S24" s="132"/>
      <c r="T24" s="132"/>
      <c r="V24" s="43"/>
      <c r="W24" s="43" t="s">
        <v>1719</v>
      </c>
      <c r="X24" s="43" t="s">
        <v>1720</v>
      </c>
      <c r="Y24" s="43" t="s">
        <v>1719</v>
      </c>
      <c r="Z24" s="43"/>
      <c r="AA24" s="43"/>
      <c r="AB24" s="43"/>
      <c r="AC24" s="43" t="s">
        <v>1721</v>
      </c>
      <c r="AD24" s="43" t="s">
        <v>1722</v>
      </c>
      <c r="AE24" s="43">
        <v>25</v>
      </c>
      <c r="AF24" s="43">
        <v>31</v>
      </c>
      <c r="AG24" s="43" t="s">
        <v>89</v>
      </c>
      <c r="AH24" s="43" t="s">
        <v>129</v>
      </c>
      <c r="AI24" s="43"/>
      <c r="AJ24" s="43" t="s">
        <v>1722</v>
      </c>
      <c r="AK24" s="43"/>
      <c r="AL24" s="43">
        <v>250096</v>
      </c>
    </row>
    <row r="25" spans="1:38" x14ac:dyDescent="0.35">
      <c r="Q25" s="131">
        <v>11</v>
      </c>
      <c r="R25" s="131" t="s">
        <v>9</v>
      </c>
      <c r="S25" s="132"/>
      <c r="T25" s="132"/>
      <c r="V25" s="43"/>
      <c r="W25" s="43" t="s">
        <v>1724</v>
      </c>
      <c r="X25" s="43" t="s">
        <v>1724</v>
      </c>
      <c r="Y25" s="43" t="s">
        <v>1724</v>
      </c>
      <c r="Z25" s="43"/>
      <c r="AA25" s="43"/>
      <c r="AB25" s="43"/>
      <c r="AC25" s="43" t="s">
        <v>1725</v>
      </c>
      <c r="AD25" s="43" t="s">
        <v>1726</v>
      </c>
      <c r="AE25" s="43">
        <v>43</v>
      </c>
      <c r="AF25" s="43">
        <v>18</v>
      </c>
      <c r="AG25" s="43" t="s">
        <v>49</v>
      </c>
      <c r="AH25" s="43" t="s">
        <v>275</v>
      </c>
      <c r="AI25" s="43"/>
      <c r="AJ25" s="43" t="s">
        <v>1726</v>
      </c>
      <c r="AK25" s="43"/>
      <c r="AL25" s="43">
        <v>430022</v>
      </c>
    </row>
    <row r="26" spans="1:38" x14ac:dyDescent="0.35">
      <c r="Q26" s="131">
        <v>12</v>
      </c>
      <c r="R26" s="131" t="s">
        <v>1677</v>
      </c>
      <c r="S26" s="132"/>
      <c r="T26" s="132"/>
      <c r="V26" s="43"/>
      <c r="W26" s="43" t="s">
        <v>1729</v>
      </c>
      <c r="X26" s="43" t="s">
        <v>1730</v>
      </c>
      <c r="Y26" s="43" t="s">
        <v>1729</v>
      </c>
      <c r="Z26" s="43"/>
      <c r="AA26" s="43"/>
      <c r="AB26" s="43"/>
      <c r="AC26" s="43" t="s">
        <v>1731</v>
      </c>
      <c r="AD26" s="43" t="s">
        <v>1732</v>
      </c>
      <c r="AE26" s="43">
        <v>43</v>
      </c>
      <c r="AF26" s="43">
        <v>16</v>
      </c>
      <c r="AG26" s="43" t="s">
        <v>49</v>
      </c>
      <c r="AH26" s="43" t="s">
        <v>344</v>
      </c>
      <c r="AI26" s="43"/>
      <c r="AJ26" s="43" t="s">
        <v>1732</v>
      </c>
      <c r="AK26" s="43"/>
      <c r="AL26" s="43">
        <v>430038</v>
      </c>
    </row>
    <row r="27" spans="1:38" x14ac:dyDescent="0.35">
      <c r="Q27" s="131">
        <v>13</v>
      </c>
      <c r="R27" s="131" t="s">
        <v>1684</v>
      </c>
      <c r="S27" s="132"/>
      <c r="T27" s="132"/>
      <c r="V27" s="43"/>
      <c r="W27" s="43" t="s">
        <v>1736</v>
      </c>
      <c r="X27" s="43" t="s">
        <v>1737</v>
      </c>
      <c r="Y27" s="43" t="s">
        <v>1736</v>
      </c>
      <c r="Z27" s="43"/>
      <c r="AA27" s="43"/>
      <c r="AB27" s="43"/>
      <c r="AC27" s="43" t="s">
        <v>1738</v>
      </c>
      <c r="AD27" s="43" t="s">
        <v>1739</v>
      </c>
      <c r="AE27" s="43">
        <v>17</v>
      </c>
      <c r="AF27" s="43">
        <v>13</v>
      </c>
      <c r="AG27" s="43" t="s">
        <v>75</v>
      </c>
      <c r="AH27" s="43" t="s">
        <v>79</v>
      </c>
      <c r="AI27" s="43"/>
      <c r="AJ27" s="43" t="s">
        <v>1739</v>
      </c>
      <c r="AK27" s="43"/>
      <c r="AL27" s="43">
        <v>170046</v>
      </c>
    </row>
    <row r="28" spans="1:38" x14ac:dyDescent="0.35">
      <c r="Q28" s="131">
        <v>14</v>
      </c>
      <c r="R28" s="131" t="s">
        <v>1691</v>
      </c>
      <c r="S28" s="132"/>
      <c r="T28" s="132"/>
      <c r="V28" s="43"/>
      <c r="W28" s="43" t="s">
        <v>1743</v>
      </c>
      <c r="X28" s="43" t="s">
        <v>1744</v>
      </c>
      <c r="Y28" s="43" t="s">
        <v>1743</v>
      </c>
      <c r="Z28" s="43"/>
      <c r="AA28" s="43"/>
      <c r="AB28" s="43"/>
      <c r="AC28" s="43" t="s">
        <v>1745</v>
      </c>
      <c r="AD28" s="43" t="s">
        <v>1746</v>
      </c>
      <c r="AE28" s="43">
        <v>43</v>
      </c>
      <c r="AF28" s="43">
        <v>24</v>
      </c>
      <c r="AG28" s="43" t="s">
        <v>49</v>
      </c>
      <c r="AH28" s="43" t="s">
        <v>115</v>
      </c>
      <c r="AI28" s="43"/>
      <c r="AJ28" s="43" t="s">
        <v>1746</v>
      </c>
      <c r="AK28" s="43"/>
      <c r="AL28" s="43">
        <v>430043</v>
      </c>
    </row>
    <row r="29" spans="1:38" x14ac:dyDescent="0.35">
      <c r="Q29" s="131">
        <v>15</v>
      </c>
      <c r="R29" s="131" t="s">
        <v>1697</v>
      </c>
      <c r="S29" s="132"/>
      <c r="T29" s="132"/>
      <c r="V29" s="43"/>
      <c r="W29" s="43" t="s">
        <v>1749</v>
      </c>
      <c r="X29" s="43" t="s">
        <v>1750</v>
      </c>
      <c r="Y29" s="43" t="s">
        <v>1749</v>
      </c>
      <c r="Z29" s="43"/>
      <c r="AA29" s="43"/>
      <c r="AB29" s="43"/>
      <c r="AC29" s="43" t="s">
        <v>1751</v>
      </c>
      <c r="AD29" s="43" t="s">
        <v>1752</v>
      </c>
      <c r="AE29" s="43">
        <v>25</v>
      </c>
      <c r="AF29" s="43">
        <v>30</v>
      </c>
      <c r="AG29" s="43" t="s">
        <v>89</v>
      </c>
      <c r="AH29" s="43" t="s">
        <v>100</v>
      </c>
      <c r="AI29" s="43"/>
      <c r="AJ29" s="43" t="s">
        <v>1752</v>
      </c>
      <c r="AK29" s="43"/>
      <c r="AL29" s="43">
        <v>250100</v>
      </c>
    </row>
    <row r="30" spans="1:38" x14ac:dyDescent="0.35">
      <c r="Q30" s="131">
        <v>16</v>
      </c>
      <c r="R30" s="131" t="s">
        <v>1704</v>
      </c>
      <c r="S30" s="132"/>
      <c r="T30" s="132"/>
      <c r="V30" s="43"/>
      <c r="W30" s="43" t="s">
        <v>1755</v>
      </c>
      <c r="X30" s="43" t="s">
        <v>1756</v>
      </c>
      <c r="Y30" s="43" t="s">
        <v>1755</v>
      </c>
      <c r="Z30" s="43"/>
      <c r="AA30" s="43"/>
      <c r="AB30" s="43"/>
      <c r="AC30" s="43" t="s">
        <v>1757</v>
      </c>
      <c r="AD30" s="43" t="s">
        <v>1758</v>
      </c>
      <c r="AE30" s="43">
        <v>25</v>
      </c>
      <c r="AF30" s="43">
        <v>30</v>
      </c>
      <c r="AG30" s="43" t="s">
        <v>89</v>
      </c>
      <c r="AH30" s="43" t="s">
        <v>100</v>
      </c>
      <c r="AI30" s="43"/>
      <c r="AJ30" s="43" t="s">
        <v>1758</v>
      </c>
      <c r="AK30" s="43"/>
      <c r="AL30" s="43">
        <v>250117</v>
      </c>
    </row>
    <row r="31" spans="1:38" x14ac:dyDescent="0.35">
      <c r="Q31" s="131">
        <v>17</v>
      </c>
      <c r="R31" s="131" t="s">
        <v>1711</v>
      </c>
      <c r="S31" s="132"/>
      <c r="T31" s="132"/>
      <c r="V31" s="43"/>
      <c r="W31" s="43" t="s">
        <v>1761</v>
      </c>
      <c r="X31" s="43" t="s">
        <v>1762</v>
      </c>
      <c r="Y31" s="43" t="s">
        <v>1761</v>
      </c>
      <c r="Z31" s="43"/>
      <c r="AA31" s="43"/>
      <c r="AB31" s="43"/>
      <c r="AC31" s="43" t="s">
        <v>1763</v>
      </c>
      <c r="AD31" s="43" t="s">
        <v>1764</v>
      </c>
      <c r="AE31" s="43">
        <v>25</v>
      </c>
      <c r="AF31" s="43">
        <v>30</v>
      </c>
      <c r="AG31" s="43" t="s">
        <v>89</v>
      </c>
      <c r="AH31" s="43" t="s">
        <v>100</v>
      </c>
      <c r="AI31" s="43"/>
      <c r="AJ31" s="43" t="s">
        <v>1764</v>
      </c>
      <c r="AK31" s="43"/>
      <c r="AL31" s="43">
        <v>250122</v>
      </c>
    </row>
    <row r="32" spans="1:38" x14ac:dyDescent="0.35">
      <c r="Q32" s="131">
        <v>18</v>
      </c>
      <c r="R32" s="131" t="s">
        <v>1718</v>
      </c>
      <c r="S32" s="132"/>
      <c r="T32" s="132"/>
      <c r="V32" s="43"/>
      <c r="W32" s="43" t="s">
        <v>1767</v>
      </c>
      <c r="X32" s="43" t="s">
        <v>1768</v>
      </c>
      <c r="Y32" s="43" t="s">
        <v>1767</v>
      </c>
      <c r="Z32" s="43"/>
      <c r="AA32" s="43"/>
      <c r="AB32" s="43"/>
      <c r="AC32" s="43" t="s">
        <v>1769</v>
      </c>
      <c r="AD32" s="43" t="s">
        <v>1770</v>
      </c>
      <c r="AE32" s="43">
        <v>43</v>
      </c>
      <c r="AF32" s="43">
        <v>15</v>
      </c>
      <c r="AG32" s="43" t="s">
        <v>49</v>
      </c>
      <c r="AH32" s="43" t="s">
        <v>68</v>
      </c>
      <c r="AI32" s="43"/>
      <c r="AJ32" s="43" t="s">
        <v>1770</v>
      </c>
      <c r="AK32" s="43"/>
      <c r="AL32" s="43">
        <v>430056</v>
      </c>
    </row>
    <row r="33" spans="17:38" x14ac:dyDescent="0.35">
      <c r="Q33" s="131">
        <v>19</v>
      </c>
      <c r="R33" s="131" t="s">
        <v>1628</v>
      </c>
      <c r="S33" s="132"/>
      <c r="T33" s="132"/>
      <c r="V33" s="43"/>
      <c r="W33" s="43" t="s">
        <v>1773</v>
      </c>
      <c r="X33" s="43" t="s">
        <v>1774</v>
      </c>
      <c r="Y33" s="43" t="s">
        <v>1773</v>
      </c>
      <c r="Z33" s="43"/>
      <c r="AA33" s="43"/>
      <c r="AB33" s="43"/>
      <c r="AC33" s="43" t="s">
        <v>1775</v>
      </c>
      <c r="AD33" s="43" t="s">
        <v>1776</v>
      </c>
      <c r="AE33" s="43">
        <v>43</v>
      </c>
      <c r="AF33" s="43">
        <v>22</v>
      </c>
      <c r="AG33" s="43" t="s">
        <v>49</v>
      </c>
      <c r="AH33" s="43" t="s">
        <v>608</v>
      </c>
      <c r="AI33" s="43"/>
      <c r="AJ33" s="43" t="s">
        <v>1776</v>
      </c>
      <c r="AK33" s="43"/>
      <c r="AL33" s="43">
        <v>439044</v>
      </c>
    </row>
    <row r="34" spans="17:38" x14ac:dyDescent="0.35">
      <c r="Q34" s="131">
        <v>20</v>
      </c>
      <c r="R34" s="131" t="s">
        <v>1599</v>
      </c>
      <c r="S34" s="132"/>
      <c r="T34" s="132"/>
      <c r="V34" s="43"/>
      <c r="W34" s="43" t="s">
        <v>1779</v>
      </c>
      <c r="X34" s="43" t="s">
        <v>1780</v>
      </c>
      <c r="Y34" s="43" t="s">
        <v>1779</v>
      </c>
      <c r="Z34" s="43"/>
      <c r="AA34" s="43"/>
      <c r="AB34" s="43"/>
      <c r="AC34" s="43" t="s">
        <v>1781</v>
      </c>
      <c r="AD34" s="43" t="s">
        <v>1782</v>
      </c>
      <c r="AE34" s="43">
        <v>43</v>
      </c>
      <c r="AF34" s="43">
        <v>22</v>
      </c>
      <c r="AG34" s="43" t="s">
        <v>49</v>
      </c>
      <c r="AH34" s="43" t="s">
        <v>608</v>
      </c>
      <c r="AI34" s="43"/>
      <c r="AJ34" s="43" t="s">
        <v>1782</v>
      </c>
      <c r="AK34" s="43"/>
      <c r="AL34" s="43">
        <v>430069</v>
      </c>
    </row>
    <row r="35" spans="17:38" x14ac:dyDescent="0.35">
      <c r="Q35" s="131">
        <v>21</v>
      </c>
      <c r="R35" s="131" t="s">
        <v>1735</v>
      </c>
      <c r="S35" s="132"/>
      <c r="T35" s="132"/>
      <c r="V35" s="43"/>
      <c r="W35" s="43" t="s">
        <v>1785</v>
      </c>
      <c r="X35" s="43" t="s">
        <v>1786</v>
      </c>
      <c r="Y35" s="43" t="s">
        <v>1785</v>
      </c>
      <c r="Z35" s="43"/>
      <c r="AA35" s="43"/>
      <c r="AB35" s="43"/>
      <c r="AC35" s="43" t="s">
        <v>1787</v>
      </c>
      <c r="AD35" s="43" t="s">
        <v>1788</v>
      </c>
      <c r="AE35" s="43">
        <v>43</v>
      </c>
      <c r="AF35" s="43">
        <v>16</v>
      </c>
      <c r="AG35" s="43" t="s">
        <v>49</v>
      </c>
      <c r="AH35" s="43" t="s">
        <v>344</v>
      </c>
      <c r="AI35" s="43"/>
      <c r="AJ35" s="43" t="s">
        <v>1788</v>
      </c>
      <c r="AK35" s="43"/>
      <c r="AL35" s="43">
        <v>430075</v>
      </c>
    </row>
    <row r="36" spans="17:38" x14ac:dyDescent="0.35">
      <c r="Q36" s="131">
        <v>22</v>
      </c>
      <c r="R36" s="131" t="s">
        <v>1742</v>
      </c>
      <c r="S36" s="132"/>
      <c r="T36" s="132"/>
      <c r="V36" s="43"/>
      <c r="W36" s="43" t="s">
        <v>1791</v>
      </c>
      <c r="X36" s="43" t="s">
        <v>1792</v>
      </c>
      <c r="Y36" s="43" t="s">
        <v>1791</v>
      </c>
      <c r="Z36" s="43"/>
      <c r="AA36" s="43"/>
      <c r="AB36" s="43"/>
      <c r="AC36" s="43" t="s">
        <v>1793</v>
      </c>
      <c r="AD36" s="43" t="s">
        <v>1794</v>
      </c>
      <c r="AE36" s="43" t="s">
        <v>84</v>
      </c>
      <c r="AF36" s="43">
        <v>5</v>
      </c>
      <c r="AG36" s="43" t="s">
        <v>8</v>
      </c>
      <c r="AH36" s="43" t="s">
        <v>298</v>
      </c>
      <c r="AI36" s="43"/>
      <c r="AJ36" s="43" t="s">
        <v>1794</v>
      </c>
      <c r="AK36" s="43"/>
      <c r="AL36" s="43" t="s">
        <v>1795</v>
      </c>
    </row>
    <row r="37" spans="17:38" x14ac:dyDescent="0.35">
      <c r="V37" s="43"/>
      <c r="W37" s="43" t="s">
        <v>1798</v>
      </c>
      <c r="X37" s="43" t="s">
        <v>1799</v>
      </c>
      <c r="Y37" s="43" t="s">
        <v>1798</v>
      </c>
      <c r="Z37" s="43"/>
      <c r="AA37" s="43"/>
      <c r="AB37" s="43"/>
      <c r="AC37" s="43" t="s">
        <v>1800</v>
      </c>
      <c r="AD37" s="43" t="s">
        <v>1801</v>
      </c>
      <c r="AE37" s="43">
        <v>43</v>
      </c>
      <c r="AF37" s="43">
        <v>22</v>
      </c>
      <c r="AG37" s="43" t="s">
        <v>49</v>
      </c>
      <c r="AH37" s="43" t="s">
        <v>608</v>
      </c>
      <c r="AI37" s="43"/>
      <c r="AJ37" s="43" t="s">
        <v>1801</v>
      </c>
      <c r="AK37" s="43"/>
      <c r="AL37" s="43">
        <v>430081</v>
      </c>
    </row>
    <row r="38" spans="17:38" x14ac:dyDescent="0.35">
      <c r="V38" s="43"/>
      <c r="W38" s="43" t="s">
        <v>1804</v>
      </c>
      <c r="X38" s="43" t="s">
        <v>1805</v>
      </c>
      <c r="Y38" s="43" t="s">
        <v>1804</v>
      </c>
      <c r="Z38" s="43"/>
      <c r="AA38" s="43"/>
      <c r="AB38" s="43"/>
      <c r="AC38" s="43" t="s">
        <v>1806</v>
      </c>
      <c r="AD38" s="43" t="s">
        <v>1807</v>
      </c>
      <c r="AE38" s="43">
        <v>25</v>
      </c>
      <c r="AF38" s="43">
        <v>30</v>
      </c>
      <c r="AG38" s="43" t="s">
        <v>89</v>
      </c>
      <c r="AH38" s="43" t="s">
        <v>100</v>
      </c>
      <c r="AI38" s="43"/>
      <c r="AJ38" s="43" t="s">
        <v>1807</v>
      </c>
      <c r="AK38" s="43"/>
      <c r="AL38" s="43">
        <v>250138</v>
      </c>
    </row>
    <row r="39" spans="17:38" x14ac:dyDescent="0.35">
      <c r="V39" s="43"/>
      <c r="W39" s="43" t="s">
        <v>1810</v>
      </c>
      <c r="X39" s="43" t="s">
        <v>1811</v>
      </c>
      <c r="Y39" s="43" t="s">
        <v>1810</v>
      </c>
      <c r="Z39" s="43"/>
      <c r="AA39" s="43"/>
      <c r="AB39" s="43"/>
      <c r="AC39" s="43" t="s">
        <v>1812</v>
      </c>
      <c r="AD39" s="43" t="s">
        <v>1813</v>
      </c>
      <c r="AE39" s="43">
        <v>25</v>
      </c>
      <c r="AF39" s="43">
        <v>30</v>
      </c>
      <c r="AG39" s="43" t="s">
        <v>89</v>
      </c>
      <c r="AH39" s="43" t="s">
        <v>100</v>
      </c>
      <c r="AI39" s="43"/>
      <c r="AJ39" s="43" t="s">
        <v>1813</v>
      </c>
      <c r="AK39" s="43"/>
      <c r="AL39" s="43">
        <v>250143</v>
      </c>
    </row>
    <row r="40" spans="17:38" x14ac:dyDescent="0.35">
      <c r="V40" s="43"/>
      <c r="W40" s="43" t="s">
        <v>1816</v>
      </c>
      <c r="X40" s="43" t="s">
        <v>1817</v>
      </c>
      <c r="Y40" s="43" t="s">
        <v>1816</v>
      </c>
      <c r="Z40" s="43"/>
      <c r="AA40" s="43"/>
      <c r="AB40" s="43"/>
      <c r="AC40" s="43" t="s">
        <v>1818</v>
      </c>
      <c r="AD40" s="43" t="s">
        <v>1819</v>
      </c>
      <c r="AE40" s="43">
        <v>43</v>
      </c>
      <c r="AF40" s="43">
        <v>16</v>
      </c>
      <c r="AG40" s="43" t="s">
        <v>49</v>
      </c>
      <c r="AH40" s="43" t="s">
        <v>344</v>
      </c>
      <c r="AI40" s="43"/>
      <c r="AJ40" s="43" t="s">
        <v>1819</v>
      </c>
      <c r="AK40" s="43"/>
      <c r="AL40" s="43">
        <v>430094</v>
      </c>
    </row>
    <row r="41" spans="17:38" x14ac:dyDescent="0.35">
      <c r="V41" s="43"/>
      <c r="W41" s="43" t="s">
        <v>1822</v>
      </c>
      <c r="X41" s="43" t="s">
        <v>1823</v>
      </c>
      <c r="Y41" s="43" t="s">
        <v>1822</v>
      </c>
      <c r="Z41" s="43"/>
      <c r="AA41" s="43"/>
      <c r="AB41" s="43"/>
      <c r="AC41" s="43" t="s">
        <v>1824</v>
      </c>
      <c r="AD41" s="43" t="s">
        <v>1825</v>
      </c>
      <c r="AE41" s="43">
        <v>25</v>
      </c>
      <c r="AF41" s="43">
        <v>34</v>
      </c>
      <c r="AG41" s="43" t="s">
        <v>89</v>
      </c>
      <c r="AH41" s="43" t="s">
        <v>197</v>
      </c>
      <c r="AI41" s="43"/>
      <c r="AJ41" s="43" t="s">
        <v>1825</v>
      </c>
      <c r="AK41" s="43"/>
      <c r="AL41" s="43">
        <v>250156</v>
      </c>
    </row>
    <row r="42" spans="17:38" x14ac:dyDescent="0.35">
      <c r="V42" s="43"/>
      <c r="W42" s="43" t="s">
        <v>1828</v>
      </c>
      <c r="X42" s="43" t="s">
        <v>1351</v>
      </c>
      <c r="Y42" s="43" t="s">
        <v>1828</v>
      </c>
      <c r="Z42" s="43"/>
      <c r="AA42" s="43"/>
      <c r="AB42" s="43"/>
      <c r="AC42" s="43" t="s">
        <v>1829</v>
      </c>
      <c r="AD42" s="43" t="s">
        <v>1830</v>
      </c>
      <c r="AE42" s="43">
        <v>25</v>
      </c>
      <c r="AF42" s="43">
        <v>30</v>
      </c>
      <c r="AG42" s="43" t="s">
        <v>89</v>
      </c>
      <c r="AH42" s="43" t="s">
        <v>100</v>
      </c>
      <c r="AI42" s="43"/>
      <c r="AJ42" s="43" t="s">
        <v>1830</v>
      </c>
      <c r="AK42" s="43"/>
      <c r="AL42" s="43">
        <v>250169</v>
      </c>
    </row>
    <row r="43" spans="17:38" x14ac:dyDescent="0.35">
      <c r="V43" s="43"/>
      <c r="W43" s="43" t="s">
        <v>1833</v>
      </c>
      <c r="X43" s="43" t="s">
        <v>1833</v>
      </c>
      <c r="Y43" s="43" t="s">
        <v>1833</v>
      </c>
      <c r="Z43" s="43"/>
      <c r="AA43" s="43"/>
      <c r="AB43" s="43"/>
      <c r="AC43" s="43" t="s">
        <v>1834</v>
      </c>
      <c r="AD43" s="43" t="s">
        <v>1835</v>
      </c>
      <c r="AE43" s="43">
        <v>25</v>
      </c>
      <c r="AF43" s="43">
        <v>36</v>
      </c>
      <c r="AG43" s="43" t="s">
        <v>89</v>
      </c>
      <c r="AH43" s="43" t="s">
        <v>165</v>
      </c>
      <c r="AI43" s="43"/>
      <c r="AJ43" s="43" t="s">
        <v>1835</v>
      </c>
      <c r="AK43" s="43"/>
      <c r="AL43" s="43">
        <v>250175</v>
      </c>
    </row>
    <row r="44" spans="17:38" x14ac:dyDescent="0.35">
      <c r="V44" s="43"/>
      <c r="W44" s="43" t="s">
        <v>1838</v>
      </c>
      <c r="X44" s="43" t="s">
        <v>1839</v>
      </c>
      <c r="Y44" s="43" t="s">
        <v>1838</v>
      </c>
      <c r="Z44" s="43"/>
      <c r="AA44" s="43"/>
      <c r="AB44" s="43"/>
      <c r="AC44" s="43" t="s">
        <v>1840</v>
      </c>
      <c r="AD44" s="43" t="s">
        <v>1841</v>
      </c>
      <c r="AE44" s="43">
        <v>43</v>
      </c>
      <c r="AF44" s="43">
        <v>15</v>
      </c>
      <c r="AG44" s="43" t="s">
        <v>49</v>
      </c>
      <c r="AH44" s="43" t="s">
        <v>68</v>
      </c>
      <c r="AI44" s="43"/>
      <c r="AJ44" s="43" t="s">
        <v>1841</v>
      </c>
      <c r="AK44" s="43"/>
      <c r="AL44" s="43">
        <v>430108</v>
      </c>
    </row>
    <row r="45" spans="17:38" x14ac:dyDescent="0.35">
      <c r="V45" s="43"/>
      <c r="W45" s="43" t="s">
        <v>1844</v>
      </c>
      <c r="X45" s="43" t="s">
        <v>1845</v>
      </c>
      <c r="Y45" s="43" t="s">
        <v>1844</v>
      </c>
      <c r="Z45" s="43"/>
      <c r="AA45" s="43"/>
      <c r="AB45" s="43"/>
      <c r="AC45" s="43" t="s">
        <v>1846</v>
      </c>
      <c r="AD45" s="43" t="s">
        <v>1847</v>
      </c>
      <c r="AE45" s="43">
        <v>25</v>
      </c>
      <c r="AF45" s="43">
        <v>30</v>
      </c>
      <c r="AG45" s="43" t="s">
        <v>89</v>
      </c>
      <c r="AH45" s="43" t="s">
        <v>100</v>
      </c>
      <c r="AI45" s="43"/>
      <c r="AJ45" s="43" t="s">
        <v>1847</v>
      </c>
      <c r="AK45" s="43"/>
      <c r="AL45" s="43">
        <v>250194</v>
      </c>
    </row>
    <row r="46" spans="17:38" x14ac:dyDescent="0.35">
      <c r="V46" s="43"/>
      <c r="W46" s="43" t="s">
        <v>1848</v>
      </c>
      <c r="X46" s="43" t="s">
        <v>1848</v>
      </c>
      <c r="Y46" s="43" t="s">
        <v>1848</v>
      </c>
      <c r="Z46" s="43"/>
      <c r="AA46" s="43"/>
      <c r="AB46" s="43"/>
      <c r="AC46" s="43" t="s">
        <v>1849</v>
      </c>
      <c r="AD46" s="43" t="s">
        <v>1850</v>
      </c>
      <c r="AE46" s="43">
        <v>25</v>
      </c>
      <c r="AF46" s="43">
        <v>30</v>
      </c>
      <c r="AG46" s="43" t="s">
        <v>89</v>
      </c>
      <c r="AH46" s="43" t="s">
        <v>100</v>
      </c>
      <c r="AI46" s="43"/>
      <c r="AJ46" s="43" t="s">
        <v>1850</v>
      </c>
      <c r="AK46" s="43"/>
      <c r="AL46" s="43">
        <v>250208</v>
      </c>
    </row>
    <row r="47" spans="17:38" x14ac:dyDescent="0.35">
      <c r="V47" s="43"/>
      <c r="W47" s="43" t="s">
        <v>1852</v>
      </c>
      <c r="X47" s="43" t="s">
        <v>1853</v>
      </c>
      <c r="Y47" s="43" t="s">
        <v>1852</v>
      </c>
      <c r="Z47" s="43"/>
      <c r="AA47" s="43"/>
      <c r="AB47" s="43"/>
      <c r="AC47" s="43" t="s">
        <v>1854</v>
      </c>
      <c r="AD47" s="43" t="s">
        <v>1855</v>
      </c>
      <c r="AE47" s="43">
        <v>25</v>
      </c>
      <c r="AF47" s="43">
        <v>30</v>
      </c>
      <c r="AG47" s="43" t="s">
        <v>89</v>
      </c>
      <c r="AH47" s="43" t="s">
        <v>100</v>
      </c>
      <c r="AI47" s="43"/>
      <c r="AJ47" s="43" t="s">
        <v>1855</v>
      </c>
      <c r="AK47" s="43"/>
      <c r="AL47" s="43">
        <v>250215</v>
      </c>
    </row>
    <row r="48" spans="17:38" x14ac:dyDescent="0.35">
      <c r="V48" s="43"/>
      <c r="W48" s="43"/>
      <c r="X48" s="43"/>
      <c r="Y48" s="43"/>
      <c r="Z48" s="43"/>
      <c r="AA48" s="43"/>
      <c r="AB48" s="43"/>
      <c r="AC48" s="43" t="s">
        <v>1858</v>
      </c>
      <c r="AD48" s="43" t="s">
        <v>1859</v>
      </c>
      <c r="AE48" s="43">
        <v>43</v>
      </c>
      <c r="AF48" s="43">
        <v>16</v>
      </c>
      <c r="AG48" s="43" t="s">
        <v>49</v>
      </c>
      <c r="AH48" s="43" t="s">
        <v>344</v>
      </c>
      <c r="AI48" s="43"/>
      <c r="AJ48" s="43" t="s">
        <v>1859</v>
      </c>
      <c r="AK48" s="43"/>
      <c r="AL48" s="43">
        <v>430115</v>
      </c>
    </row>
    <row r="49" spans="22:38" x14ac:dyDescent="0.35">
      <c r="V49" s="43"/>
      <c r="W49" s="43"/>
      <c r="X49" s="43"/>
      <c r="Y49" s="43"/>
      <c r="Z49" s="43"/>
      <c r="AA49" s="43"/>
      <c r="AB49" s="43"/>
      <c r="AC49" s="43" t="s">
        <v>1862</v>
      </c>
      <c r="AD49" s="43" t="s">
        <v>1863</v>
      </c>
      <c r="AE49" s="43">
        <v>25</v>
      </c>
      <c r="AF49" s="43">
        <v>34</v>
      </c>
      <c r="AG49" s="43" t="s">
        <v>89</v>
      </c>
      <c r="AH49" s="43" t="s">
        <v>197</v>
      </c>
      <c r="AI49" s="43"/>
      <c r="AJ49" s="43" t="s">
        <v>1863</v>
      </c>
      <c r="AK49" s="43"/>
      <c r="AL49" s="43">
        <v>250220</v>
      </c>
    </row>
    <row r="50" spans="22:38" x14ac:dyDescent="0.35">
      <c r="V50" s="43"/>
      <c r="W50" s="43"/>
      <c r="X50" s="43"/>
      <c r="Y50" s="43"/>
      <c r="Z50" s="43"/>
      <c r="AA50" s="43"/>
      <c r="AB50" s="43"/>
      <c r="AC50" s="43" t="s">
        <v>1865</v>
      </c>
      <c r="AD50" s="43" t="s">
        <v>1866</v>
      </c>
      <c r="AE50" s="43">
        <v>17</v>
      </c>
      <c r="AF50" s="43">
        <v>8</v>
      </c>
      <c r="AG50" s="43" t="s">
        <v>75</v>
      </c>
      <c r="AH50" s="43" t="s">
        <v>97</v>
      </c>
      <c r="AI50" s="43"/>
      <c r="AJ50" s="43" t="s">
        <v>1866</v>
      </c>
      <c r="AK50" s="43"/>
      <c r="AL50" s="43">
        <v>170062</v>
      </c>
    </row>
    <row r="51" spans="22:38" x14ac:dyDescent="0.35">
      <c r="V51" s="43"/>
      <c r="W51" s="43"/>
      <c r="X51" s="43"/>
      <c r="Y51" s="43"/>
      <c r="Z51" s="43"/>
      <c r="AA51" s="43"/>
      <c r="AB51" s="43"/>
      <c r="AC51" s="43" t="s">
        <v>1869</v>
      </c>
      <c r="AD51" s="43" t="s">
        <v>1870</v>
      </c>
      <c r="AE51" s="43" t="s">
        <v>84</v>
      </c>
      <c r="AF51" s="43">
        <v>6</v>
      </c>
      <c r="AG51" s="43" t="s">
        <v>8</v>
      </c>
      <c r="AH51" s="43" t="s">
        <v>173</v>
      </c>
      <c r="AI51" s="43"/>
      <c r="AJ51" s="43" t="s">
        <v>1870</v>
      </c>
      <c r="AK51" s="43"/>
      <c r="AL51" s="43" t="s">
        <v>1871</v>
      </c>
    </row>
    <row r="52" spans="22:38" x14ac:dyDescent="0.35">
      <c r="V52" s="43"/>
      <c r="W52" s="43"/>
      <c r="X52" s="43"/>
      <c r="Y52" s="43"/>
      <c r="Z52" s="43"/>
      <c r="AA52" s="43"/>
      <c r="AB52" s="43"/>
      <c r="AC52" s="43" t="s">
        <v>1874</v>
      </c>
      <c r="AD52" s="43" t="s">
        <v>1875</v>
      </c>
      <c r="AE52" s="43">
        <v>25</v>
      </c>
      <c r="AF52" s="43">
        <v>30</v>
      </c>
      <c r="AG52" s="43" t="s">
        <v>89</v>
      </c>
      <c r="AH52" s="43" t="s">
        <v>100</v>
      </c>
      <c r="AI52" s="43"/>
      <c r="AJ52" s="43" t="s">
        <v>1875</v>
      </c>
      <c r="AK52" s="43"/>
      <c r="AL52" s="43">
        <v>250236</v>
      </c>
    </row>
    <row r="53" spans="22:38" x14ac:dyDescent="0.35">
      <c r="V53" s="43"/>
      <c r="W53" s="43"/>
      <c r="X53" s="43"/>
      <c r="Y53" s="43"/>
      <c r="Z53" s="43"/>
      <c r="AA53" s="43"/>
      <c r="AB53" s="43"/>
      <c r="AC53" s="43" t="s">
        <v>1878</v>
      </c>
      <c r="AD53" s="43" t="s">
        <v>1879</v>
      </c>
      <c r="AE53" s="43">
        <v>25</v>
      </c>
      <c r="AF53" s="43">
        <v>36</v>
      </c>
      <c r="AG53" s="43" t="s">
        <v>89</v>
      </c>
      <c r="AH53" s="43" t="s">
        <v>165</v>
      </c>
      <c r="AI53" s="43"/>
      <c r="AJ53" s="43" t="s">
        <v>1879</v>
      </c>
      <c r="AK53" s="43"/>
      <c r="AL53" s="43">
        <v>250241</v>
      </c>
    </row>
    <row r="54" spans="22:38" x14ac:dyDescent="0.35">
      <c r="V54" s="43"/>
      <c r="W54" s="43"/>
      <c r="X54" s="43"/>
      <c r="Y54" s="43"/>
      <c r="Z54" s="43"/>
      <c r="AA54" s="43"/>
      <c r="AB54" s="43"/>
      <c r="AC54" s="43" t="s">
        <v>1882</v>
      </c>
      <c r="AD54" s="43" t="s">
        <v>1883</v>
      </c>
      <c r="AE54" s="43">
        <v>43</v>
      </c>
      <c r="AF54" s="43">
        <v>14</v>
      </c>
      <c r="AG54" s="43" t="s">
        <v>49</v>
      </c>
      <c r="AH54" s="43" t="s">
        <v>464</v>
      </c>
      <c r="AI54" s="43"/>
      <c r="AJ54" s="43" t="s">
        <v>1883</v>
      </c>
      <c r="AK54" s="43"/>
      <c r="AL54" s="43">
        <v>430120</v>
      </c>
    </row>
    <row r="55" spans="22:38" x14ac:dyDescent="0.35">
      <c r="V55" s="43"/>
      <c r="W55" s="43"/>
      <c r="X55" s="43"/>
      <c r="Y55" s="43"/>
      <c r="Z55" s="43"/>
      <c r="AA55" s="43"/>
      <c r="AB55" s="43"/>
      <c r="AC55" s="43" t="s">
        <v>1885</v>
      </c>
      <c r="AD55" s="43" t="s">
        <v>1886</v>
      </c>
      <c r="AE55" s="43">
        <v>0</v>
      </c>
      <c r="AF55" s="43">
        <v>0</v>
      </c>
      <c r="AG55" s="43" t="s">
        <v>1887</v>
      </c>
      <c r="AH55" s="43" t="s">
        <v>1888</v>
      </c>
      <c r="AI55" s="43"/>
      <c r="AJ55" s="43" t="s">
        <v>1886</v>
      </c>
      <c r="AK55" s="43"/>
      <c r="AL55" s="43">
        <v>999999</v>
      </c>
    </row>
    <row r="56" spans="22:38" x14ac:dyDescent="0.35">
      <c r="V56" s="43"/>
      <c r="W56" s="43"/>
      <c r="X56" s="43"/>
      <c r="Y56" s="43"/>
      <c r="Z56" s="43"/>
      <c r="AA56" s="43"/>
      <c r="AB56" s="43"/>
      <c r="AC56" s="43" t="s">
        <v>1891</v>
      </c>
      <c r="AD56" s="43" t="s">
        <v>1892</v>
      </c>
      <c r="AE56" s="43">
        <v>17</v>
      </c>
      <c r="AF56" s="43">
        <v>10</v>
      </c>
      <c r="AG56" s="43" t="s">
        <v>75</v>
      </c>
      <c r="AH56" s="43" t="s">
        <v>187</v>
      </c>
      <c r="AI56" s="43"/>
      <c r="AJ56" s="43" t="s">
        <v>1892</v>
      </c>
      <c r="AK56" s="43"/>
      <c r="AL56" s="43">
        <v>170078</v>
      </c>
    </row>
    <row r="57" spans="22:38" x14ac:dyDescent="0.35">
      <c r="V57" s="43"/>
      <c r="W57" s="43"/>
      <c r="X57" s="43"/>
      <c r="Y57" s="43"/>
      <c r="Z57" s="43"/>
      <c r="AA57" s="43"/>
      <c r="AB57" s="43"/>
      <c r="AC57" s="43" t="s">
        <v>1895</v>
      </c>
      <c r="AD57" s="43" t="s">
        <v>1896</v>
      </c>
      <c r="AE57" s="43">
        <v>43</v>
      </c>
      <c r="AF57" s="43">
        <v>22</v>
      </c>
      <c r="AG57" s="43" t="s">
        <v>49</v>
      </c>
      <c r="AH57" s="43" t="s">
        <v>608</v>
      </c>
      <c r="AI57" s="43"/>
      <c r="AJ57" s="43" t="s">
        <v>1896</v>
      </c>
      <c r="AK57" s="43"/>
      <c r="AL57" s="43">
        <v>430136</v>
      </c>
    </row>
    <row r="58" spans="22:38" x14ac:dyDescent="0.35">
      <c r="V58" s="43"/>
      <c r="W58" s="43"/>
      <c r="X58" s="43"/>
      <c r="Y58" s="43"/>
      <c r="Z58" s="43"/>
      <c r="AA58" s="43"/>
      <c r="AB58" s="43"/>
      <c r="AC58" s="43" t="s">
        <v>1899</v>
      </c>
      <c r="AD58" s="43" t="s">
        <v>1900</v>
      </c>
      <c r="AE58" s="43" t="s">
        <v>84</v>
      </c>
      <c r="AF58" s="43">
        <v>3</v>
      </c>
      <c r="AG58" s="43" t="s">
        <v>8</v>
      </c>
      <c r="AH58" s="43" t="s">
        <v>71</v>
      </c>
      <c r="AI58" s="43"/>
      <c r="AJ58" s="43" t="s">
        <v>1900</v>
      </c>
      <c r="AK58" s="43"/>
      <c r="AL58" s="43" t="s">
        <v>1901</v>
      </c>
    </row>
    <row r="59" spans="22:38" x14ac:dyDescent="0.35">
      <c r="V59" s="43"/>
      <c r="W59" s="43"/>
      <c r="X59" s="43"/>
      <c r="Y59" s="43"/>
      <c r="Z59" s="43"/>
      <c r="AA59" s="43"/>
      <c r="AB59" s="43"/>
      <c r="AC59" s="43" t="s">
        <v>1904</v>
      </c>
      <c r="AD59" s="43" t="s">
        <v>1905</v>
      </c>
      <c r="AE59" s="43">
        <v>43</v>
      </c>
      <c r="AF59" s="43">
        <v>22</v>
      </c>
      <c r="AG59" s="43" t="s">
        <v>49</v>
      </c>
      <c r="AH59" s="43" t="s">
        <v>608</v>
      </c>
      <c r="AI59" s="43"/>
      <c r="AJ59" s="43" t="s">
        <v>1905</v>
      </c>
      <c r="AK59" s="43"/>
      <c r="AL59" s="43">
        <v>439060</v>
      </c>
    </row>
    <row r="60" spans="22:38" x14ac:dyDescent="0.35">
      <c r="V60" s="43"/>
      <c r="W60" s="43"/>
      <c r="X60" s="43"/>
      <c r="Y60" s="43"/>
      <c r="Z60" s="43"/>
      <c r="AA60" s="43"/>
      <c r="AB60" s="43"/>
      <c r="AC60" s="43" t="s">
        <v>1908</v>
      </c>
      <c r="AD60" s="43" t="s">
        <v>1909</v>
      </c>
      <c r="AE60" s="43">
        <v>43</v>
      </c>
      <c r="AF60" s="43">
        <v>24</v>
      </c>
      <c r="AG60" s="43" t="s">
        <v>49</v>
      </c>
      <c r="AH60" s="43" t="s">
        <v>115</v>
      </c>
      <c r="AI60" s="43"/>
      <c r="AJ60" s="43" t="s">
        <v>1909</v>
      </c>
      <c r="AK60" s="43"/>
      <c r="AL60" s="43">
        <v>430141</v>
      </c>
    </row>
    <row r="61" spans="22:38" x14ac:dyDescent="0.35">
      <c r="V61" s="43"/>
      <c r="W61" s="43"/>
      <c r="X61" s="43"/>
      <c r="Y61" s="43"/>
      <c r="Z61" s="43"/>
      <c r="AA61" s="43"/>
      <c r="AB61" s="43"/>
      <c r="AC61" s="43" t="s">
        <v>1912</v>
      </c>
      <c r="AD61" s="43" t="s">
        <v>1913</v>
      </c>
      <c r="AE61" s="43">
        <v>17</v>
      </c>
      <c r="AF61" s="43">
        <v>10</v>
      </c>
      <c r="AG61" s="43" t="s">
        <v>75</v>
      </c>
      <c r="AH61" s="43" t="s">
        <v>187</v>
      </c>
      <c r="AI61" s="43"/>
      <c r="AJ61" s="43" t="s">
        <v>1913</v>
      </c>
      <c r="AK61" s="43"/>
      <c r="AL61" s="43">
        <v>170084</v>
      </c>
    </row>
    <row r="62" spans="22:38" x14ac:dyDescent="0.35">
      <c r="V62" s="43"/>
      <c r="W62" s="43"/>
      <c r="X62" s="43"/>
      <c r="Y62" s="43"/>
      <c r="Z62" s="43"/>
      <c r="AA62" s="43"/>
      <c r="AB62" s="43"/>
      <c r="AC62" s="43" t="s">
        <v>1915</v>
      </c>
      <c r="AD62" s="43" t="s">
        <v>1916</v>
      </c>
      <c r="AE62" s="43">
        <v>25</v>
      </c>
      <c r="AF62" s="43">
        <v>32</v>
      </c>
      <c r="AG62" s="43" t="s">
        <v>89</v>
      </c>
      <c r="AH62" s="43" t="s">
        <v>162</v>
      </c>
      <c r="AI62" s="43"/>
      <c r="AJ62" s="43" t="s">
        <v>1916</v>
      </c>
      <c r="AK62" s="43"/>
      <c r="AL62" s="43">
        <v>250273</v>
      </c>
    </row>
    <row r="63" spans="22:38" x14ac:dyDescent="0.35">
      <c r="V63" s="43"/>
      <c r="W63" s="43"/>
      <c r="X63" s="43"/>
      <c r="Y63" s="43"/>
      <c r="Z63" s="43"/>
      <c r="AA63" s="43"/>
      <c r="AB63" s="43"/>
      <c r="AC63" s="43" t="s">
        <v>1919</v>
      </c>
      <c r="AD63" s="43" t="s">
        <v>1920</v>
      </c>
      <c r="AE63" s="43">
        <v>25</v>
      </c>
      <c r="AF63" s="43">
        <v>31</v>
      </c>
      <c r="AG63" s="43" t="s">
        <v>89</v>
      </c>
      <c r="AH63" s="43" t="s">
        <v>129</v>
      </c>
      <c r="AI63" s="43"/>
      <c r="AJ63" s="43" t="s">
        <v>1920</v>
      </c>
      <c r="AK63" s="43"/>
      <c r="AL63" s="43">
        <v>250292</v>
      </c>
    </row>
    <row r="64" spans="22:38" x14ac:dyDescent="0.35">
      <c r="V64" s="43"/>
      <c r="W64" s="43"/>
      <c r="X64" s="43"/>
      <c r="Y64" s="43"/>
      <c r="Z64" s="43"/>
      <c r="AA64" s="43"/>
      <c r="AB64" s="43"/>
      <c r="AC64" s="43" t="s">
        <v>1923</v>
      </c>
      <c r="AD64" s="43" t="s">
        <v>1924</v>
      </c>
      <c r="AE64" s="43">
        <v>43</v>
      </c>
      <c r="AF64" s="43">
        <v>18</v>
      </c>
      <c r="AG64" s="43" t="s">
        <v>49</v>
      </c>
      <c r="AH64" s="43" t="s">
        <v>275</v>
      </c>
      <c r="AI64" s="43"/>
      <c r="AJ64" s="43" t="s">
        <v>1924</v>
      </c>
      <c r="AK64" s="43"/>
      <c r="AL64" s="43">
        <v>430167</v>
      </c>
    </row>
    <row r="65" spans="22:38" x14ac:dyDescent="0.35">
      <c r="V65" s="43"/>
      <c r="W65" s="43"/>
      <c r="X65" s="43"/>
      <c r="Y65" s="43"/>
      <c r="Z65" s="43"/>
      <c r="AA65" s="43"/>
      <c r="AB65" s="43"/>
      <c r="AC65" s="43" t="s">
        <v>1927</v>
      </c>
      <c r="AD65" s="43" t="s">
        <v>1928</v>
      </c>
      <c r="AE65" s="43">
        <v>43</v>
      </c>
      <c r="AF65" s="43">
        <v>16</v>
      </c>
      <c r="AG65" s="43" t="s">
        <v>49</v>
      </c>
      <c r="AH65" s="43" t="s">
        <v>344</v>
      </c>
      <c r="AI65" s="43"/>
      <c r="AJ65" s="43" t="s">
        <v>1928</v>
      </c>
      <c r="AK65" s="43"/>
      <c r="AL65" s="43">
        <v>430154</v>
      </c>
    </row>
    <row r="66" spans="22:38" x14ac:dyDescent="0.35">
      <c r="V66" s="43"/>
      <c r="W66" s="43"/>
      <c r="X66" s="43"/>
      <c r="Y66" s="43"/>
      <c r="Z66" s="43"/>
      <c r="AA66" s="43"/>
      <c r="AB66" s="43"/>
      <c r="AC66" s="43" t="s">
        <v>1931</v>
      </c>
      <c r="AD66" s="43" t="s">
        <v>1932</v>
      </c>
      <c r="AE66" s="43">
        <v>17</v>
      </c>
      <c r="AF66" s="43">
        <v>10</v>
      </c>
      <c r="AG66" s="43" t="s">
        <v>75</v>
      </c>
      <c r="AH66" s="43" t="s">
        <v>187</v>
      </c>
      <c r="AI66" s="43"/>
      <c r="AJ66" s="43" t="s">
        <v>1932</v>
      </c>
      <c r="AK66" s="43"/>
      <c r="AL66" s="43">
        <v>170097</v>
      </c>
    </row>
    <row r="67" spans="22:38" x14ac:dyDescent="0.35">
      <c r="V67" s="43"/>
      <c r="W67" s="43"/>
      <c r="X67" s="43"/>
      <c r="Y67" s="43"/>
      <c r="Z67" s="43"/>
      <c r="AA67" s="43"/>
      <c r="AB67" s="43"/>
      <c r="AC67" s="43" t="s">
        <v>1935</v>
      </c>
      <c r="AD67" s="43" t="s">
        <v>1936</v>
      </c>
      <c r="AE67" s="43" t="s">
        <v>84</v>
      </c>
      <c r="AF67" s="43">
        <v>5</v>
      </c>
      <c r="AG67" s="43" t="s">
        <v>8</v>
      </c>
      <c r="AH67" s="43" t="s">
        <v>298</v>
      </c>
      <c r="AI67" s="43"/>
      <c r="AJ67" s="43" t="s">
        <v>1936</v>
      </c>
      <c r="AK67" s="43"/>
      <c r="AL67" s="43" t="s">
        <v>1937</v>
      </c>
    </row>
    <row r="68" spans="22:38" x14ac:dyDescent="0.35">
      <c r="V68" s="43"/>
      <c r="W68" s="43"/>
      <c r="X68" s="43"/>
      <c r="Y68" s="43"/>
      <c r="Z68" s="43"/>
      <c r="AA68" s="43"/>
      <c r="AB68" s="43"/>
      <c r="AC68" s="43" t="s">
        <v>1940</v>
      </c>
      <c r="AD68" s="43" t="s">
        <v>1941</v>
      </c>
      <c r="AE68" s="43" t="s">
        <v>84</v>
      </c>
      <c r="AF68" s="43">
        <v>5</v>
      </c>
      <c r="AG68" s="43" t="s">
        <v>8</v>
      </c>
      <c r="AH68" s="43" t="s">
        <v>298</v>
      </c>
      <c r="AI68" s="43"/>
      <c r="AJ68" s="43" t="s">
        <v>1941</v>
      </c>
      <c r="AK68" s="43"/>
      <c r="AL68" s="43" t="s">
        <v>1942</v>
      </c>
    </row>
    <row r="69" spans="22:38" x14ac:dyDescent="0.35">
      <c r="V69" s="43"/>
      <c r="W69" s="43"/>
      <c r="X69" s="43"/>
      <c r="Y69" s="43"/>
      <c r="Z69" s="43"/>
      <c r="AA69" s="43"/>
      <c r="AB69" s="43"/>
      <c r="AC69" s="43" t="s">
        <v>1945</v>
      </c>
      <c r="AD69" s="43" t="s">
        <v>1946</v>
      </c>
      <c r="AE69" s="43">
        <v>17</v>
      </c>
      <c r="AF69" s="43">
        <v>11</v>
      </c>
      <c r="AG69" s="43" t="s">
        <v>75</v>
      </c>
      <c r="AH69" s="43" t="s">
        <v>291</v>
      </c>
      <c r="AI69" s="43"/>
      <c r="AJ69" s="43" t="s">
        <v>1946</v>
      </c>
      <c r="AK69" s="43"/>
      <c r="AL69" s="43">
        <v>170101</v>
      </c>
    </row>
    <row r="70" spans="22:38" x14ac:dyDescent="0.35">
      <c r="V70" s="43"/>
      <c r="W70" s="43"/>
      <c r="X70" s="43"/>
      <c r="Y70" s="43"/>
      <c r="Z70" s="43"/>
      <c r="AA70" s="43"/>
      <c r="AB70" s="43"/>
      <c r="AC70" s="43" t="s">
        <v>1949</v>
      </c>
      <c r="AD70" s="43" t="s">
        <v>1950</v>
      </c>
      <c r="AE70" s="43" t="s">
        <v>84</v>
      </c>
      <c r="AF70" s="43">
        <v>27</v>
      </c>
      <c r="AG70" s="43" t="s">
        <v>8</v>
      </c>
      <c r="AH70" s="43" t="s">
        <v>183</v>
      </c>
      <c r="AI70" s="43"/>
      <c r="AJ70" s="43" t="s">
        <v>1950</v>
      </c>
      <c r="AK70" s="43"/>
      <c r="AL70" s="43" t="s">
        <v>1951</v>
      </c>
    </row>
    <row r="71" spans="22:38" x14ac:dyDescent="0.35">
      <c r="V71" s="43"/>
      <c r="W71" s="43"/>
      <c r="X71" s="43"/>
      <c r="Y71" s="43"/>
      <c r="Z71" s="43"/>
      <c r="AA71" s="43"/>
      <c r="AB71" s="43"/>
      <c r="AC71" s="43" t="s">
        <v>1954</v>
      </c>
      <c r="AD71" s="43" t="s">
        <v>1955</v>
      </c>
      <c r="AE71" s="43">
        <v>43</v>
      </c>
      <c r="AF71" s="43">
        <v>16</v>
      </c>
      <c r="AG71" s="43" t="s">
        <v>49</v>
      </c>
      <c r="AH71" s="43" t="s">
        <v>344</v>
      </c>
      <c r="AI71" s="43"/>
      <c r="AJ71" s="43" t="s">
        <v>1955</v>
      </c>
      <c r="AK71" s="43"/>
      <c r="AL71" s="43">
        <v>430173</v>
      </c>
    </row>
    <row r="72" spans="22:38" x14ac:dyDescent="0.35">
      <c r="V72" s="43"/>
      <c r="W72" s="43"/>
      <c r="X72" s="43"/>
      <c r="Y72" s="43"/>
      <c r="Z72" s="43"/>
      <c r="AA72" s="43"/>
      <c r="AB72" s="43"/>
      <c r="AC72" s="43" t="s">
        <v>1958</v>
      </c>
      <c r="AD72" s="43" t="s">
        <v>1959</v>
      </c>
      <c r="AE72" s="43" t="s">
        <v>84</v>
      </c>
      <c r="AF72" s="43">
        <v>5</v>
      </c>
      <c r="AG72" s="43" t="s">
        <v>8</v>
      </c>
      <c r="AH72" s="43" t="s">
        <v>298</v>
      </c>
      <c r="AI72" s="43"/>
      <c r="AJ72" s="43" t="s">
        <v>1959</v>
      </c>
      <c r="AK72" s="43"/>
      <c r="AL72" s="43" t="s">
        <v>1960</v>
      </c>
    </row>
    <row r="73" spans="22:38" x14ac:dyDescent="0.35">
      <c r="V73" s="43"/>
      <c r="W73" s="43"/>
      <c r="X73" s="43"/>
      <c r="Y73" s="43"/>
      <c r="Z73" s="43"/>
      <c r="AA73" s="43"/>
      <c r="AB73" s="43"/>
      <c r="AC73" s="43" t="s">
        <v>1963</v>
      </c>
      <c r="AD73" s="43" t="s">
        <v>1964</v>
      </c>
      <c r="AE73" s="43">
        <v>17</v>
      </c>
      <c r="AF73" s="43">
        <v>12</v>
      </c>
      <c r="AG73" s="43" t="s">
        <v>75</v>
      </c>
      <c r="AH73" s="43" t="s">
        <v>76</v>
      </c>
      <c r="AI73" s="43"/>
      <c r="AJ73" s="43" t="s">
        <v>1964</v>
      </c>
      <c r="AK73" s="43"/>
      <c r="AL73" s="43">
        <v>170118</v>
      </c>
    </row>
    <row r="74" spans="22:38" x14ac:dyDescent="0.35">
      <c r="V74" s="43"/>
      <c r="W74" s="43"/>
      <c r="X74" s="43"/>
      <c r="Y74" s="43"/>
      <c r="Z74" s="43"/>
      <c r="AA74" s="43"/>
      <c r="AB74" s="43"/>
      <c r="AC74" s="43" t="s">
        <v>1967</v>
      </c>
      <c r="AD74" s="43" t="s">
        <v>1968</v>
      </c>
      <c r="AE74" s="43">
        <v>43</v>
      </c>
      <c r="AF74" s="43">
        <v>25</v>
      </c>
      <c r="AG74" s="43" t="s">
        <v>49</v>
      </c>
      <c r="AH74" s="43" t="s">
        <v>62</v>
      </c>
      <c r="AI74" s="43"/>
      <c r="AJ74" s="43" t="s">
        <v>1968</v>
      </c>
      <c r="AK74" s="43"/>
      <c r="AL74" s="43">
        <v>430189</v>
      </c>
    </row>
    <row r="75" spans="22:38" x14ac:dyDescent="0.35">
      <c r="V75" s="43"/>
      <c r="W75" s="43"/>
      <c r="X75" s="43"/>
      <c r="Y75" s="43"/>
      <c r="Z75" s="43"/>
      <c r="AA75" s="43"/>
      <c r="AB75" s="43"/>
      <c r="AC75" s="43" t="s">
        <v>1971</v>
      </c>
      <c r="AD75" s="43" t="s">
        <v>1972</v>
      </c>
      <c r="AE75" s="43">
        <v>25</v>
      </c>
      <c r="AF75" s="43">
        <v>38</v>
      </c>
      <c r="AG75" s="43" t="s">
        <v>89</v>
      </c>
      <c r="AH75" s="43" t="s">
        <v>220</v>
      </c>
      <c r="AI75" s="43"/>
      <c r="AJ75" s="43" t="s">
        <v>1972</v>
      </c>
      <c r="AK75" s="43"/>
      <c r="AL75" s="43">
        <v>250313</v>
      </c>
    </row>
    <row r="76" spans="22:38" x14ac:dyDescent="0.35">
      <c r="V76" s="43"/>
      <c r="W76" s="43"/>
      <c r="X76" s="43"/>
      <c r="Y76" s="43"/>
      <c r="Z76" s="43"/>
      <c r="AA76" s="43"/>
      <c r="AB76" s="43"/>
      <c r="AC76" s="43" t="s">
        <v>1975</v>
      </c>
      <c r="AD76" s="43" t="s">
        <v>1976</v>
      </c>
      <c r="AE76" s="43">
        <v>25</v>
      </c>
      <c r="AF76" s="43">
        <v>35</v>
      </c>
      <c r="AG76" s="43" t="s">
        <v>89</v>
      </c>
      <c r="AH76" s="43" t="s">
        <v>211</v>
      </c>
      <c r="AI76" s="43"/>
      <c r="AJ76" s="43" t="s">
        <v>1976</v>
      </c>
      <c r="AK76" s="43"/>
      <c r="AL76" s="43">
        <v>250328</v>
      </c>
    </row>
    <row r="77" spans="22:38" x14ac:dyDescent="0.35">
      <c r="V77" s="43"/>
      <c r="W77" s="43"/>
      <c r="X77" s="43"/>
      <c r="Y77" s="43"/>
      <c r="Z77" s="43"/>
      <c r="AA77" s="43"/>
      <c r="AB77" s="43"/>
      <c r="AC77" s="43" t="s">
        <v>1979</v>
      </c>
      <c r="AD77" s="43" t="s">
        <v>1980</v>
      </c>
      <c r="AE77" s="43" t="s">
        <v>84</v>
      </c>
      <c r="AF77" s="43">
        <v>26</v>
      </c>
      <c r="AG77" s="43" t="s">
        <v>8</v>
      </c>
      <c r="AH77" s="43" t="s">
        <v>308</v>
      </c>
      <c r="AI77" s="43"/>
      <c r="AJ77" s="43" t="s">
        <v>1980</v>
      </c>
      <c r="AK77" s="43"/>
      <c r="AL77" s="43" t="s">
        <v>1981</v>
      </c>
    </row>
    <row r="78" spans="22:38" x14ac:dyDescent="0.35">
      <c r="V78" s="43"/>
      <c r="W78" s="43"/>
      <c r="X78" s="43"/>
      <c r="Y78" s="43"/>
      <c r="Z78" s="43"/>
      <c r="AA78" s="43"/>
      <c r="AB78" s="43"/>
      <c r="AC78" s="43" t="s">
        <v>1984</v>
      </c>
      <c r="AD78" s="43" t="s">
        <v>1985</v>
      </c>
      <c r="AE78" s="43">
        <v>25</v>
      </c>
      <c r="AF78" s="43">
        <v>30</v>
      </c>
      <c r="AG78" s="43" t="s">
        <v>89</v>
      </c>
      <c r="AH78" s="43" t="s">
        <v>100</v>
      </c>
      <c r="AI78" s="43"/>
      <c r="AJ78" s="43" t="s">
        <v>1985</v>
      </c>
      <c r="AK78" s="43"/>
      <c r="AL78" s="43">
        <v>250334</v>
      </c>
    </row>
    <row r="79" spans="22:38" x14ac:dyDescent="0.35">
      <c r="V79" s="43"/>
      <c r="W79" s="43"/>
      <c r="X79" s="43"/>
      <c r="Y79" s="43"/>
      <c r="Z79" s="43"/>
      <c r="AA79" s="43"/>
      <c r="AB79" s="43"/>
      <c r="AC79" s="43" t="s">
        <v>1988</v>
      </c>
      <c r="AD79" s="43" t="s">
        <v>1989</v>
      </c>
      <c r="AE79" s="43">
        <v>25</v>
      </c>
      <c r="AF79" s="43">
        <v>34</v>
      </c>
      <c r="AG79" s="43" t="s">
        <v>89</v>
      </c>
      <c r="AH79" s="43" t="s">
        <v>197</v>
      </c>
      <c r="AI79" s="43"/>
      <c r="AJ79" s="43" t="s">
        <v>1989</v>
      </c>
      <c r="AK79" s="43"/>
      <c r="AL79" s="43">
        <v>250349</v>
      </c>
    </row>
    <row r="80" spans="22:38" x14ac:dyDescent="0.35">
      <c r="V80" s="43"/>
      <c r="W80" s="43"/>
      <c r="X80" s="43"/>
      <c r="Y80" s="43"/>
      <c r="Z80" s="43"/>
      <c r="AA80" s="43"/>
      <c r="AB80" s="43"/>
      <c r="AC80" s="43" t="s">
        <v>1992</v>
      </c>
      <c r="AD80" s="43" t="s">
        <v>1993</v>
      </c>
      <c r="AE80" s="43">
        <v>43</v>
      </c>
      <c r="AF80" s="43">
        <v>23</v>
      </c>
      <c r="AG80" s="43" t="s">
        <v>49</v>
      </c>
      <c r="AH80" s="43" t="s">
        <v>65</v>
      </c>
      <c r="AI80" s="43"/>
      <c r="AJ80" s="43" t="s">
        <v>1993</v>
      </c>
      <c r="AK80" s="43"/>
      <c r="AL80" s="43">
        <v>430192</v>
      </c>
    </row>
    <row r="81" spans="22:38" x14ac:dyDescent="0.35">
      <c r="V81" s="43"/>
      <c r="W81" s="43"/>
      <c r="X81" s="43"/>
      <c r="Y81" s="43"/>
      <c r="Z81" s="43"/>
      <c r="AA81" s="43"/>
      <c r="AB81" s="43"/>
      <c r="AC81" s="43" t="s">
        <v>1996</v>
      </c>
      <c r="AD81" s="43" t="s">
        <v>1997</v>
      </c>
      <c r="AE81" s="43">
        <v>25</v>
      </c>
      <c r="AF81" s="43">
        <v>30</v>
      </c>
      <c r="AG81" s="43" t="s">
        <v>89</v>
      </c>
      <c r="AH81" s="43" t="s">
        <v>100</v>
      </c>
      <c r="AI81" s="43"/>
      <c r="AJ81" s="43" t="s">
        <v>1997</v>
      </c>
      <c r="AK81" s="43"/>
      <c r="AL81" s="43">
        <v>250365</v>
      </c>
    </row>
    <row r="82" spans="22:38" x14ac:dyDescent="0.35">
      <c r="V82" s="43"/>
      <c r="W82" s="43"/>
      <c r="X82" s="43"/>
      <c r="Y82" s="43"/>
      <c r="Z82" s="43"/>
      <c r="AA82" s="43"/>
      <c r="AB82" s="43"/>
      <c r="AC82" s="43" t="s">
        <v>2000</v>
      </c>
      <c r="AD82" s="43" t="s">
        <v>2001</v>
      </c>
      <c r="AE82" s="43">
        <v>25</v>
      </c>
      <c r="AF82" s="43">
        <v>34</v>
      </c>
      <c r="AG82" s="43" t="s">
        <v>89</v>
      </c>
      <c r="AH82" s="43" t="s">
        <v>197</v>
      </c>
      <c r="AI82" s="43"/>
      <c r="AJ82" s="43" t="s">
        <v>2001</v>
      </c>
      <c r="AK82" s="43"/>
      <c r="AL82" s="43">
        <v>250371</v>
      </c>
    </row>
    <row r="83" spans="22:38" x14ac:dyDescent="0.35">
      <c r="V83" s="43"/>
      <c r="W83" s="43"/>
      <c r="X83" s="43"/>
      <c r="Y83" s="43"/>
      <c r="Z83" s="43"/>
      <c r="AA83" s="43"/>
      <c r="AB83" s="43"/>
      <c r="AC83" s="43" t="s">
        <v>2004</v>
      </c>
      <c r="AD83" s="43" t="s">
        <v>2005</v>
      </c>
      <c r="AE83" s="43" t="s">
        <v>84</v>
      </c>
      <c r="AF83" s="43">
        <v>28</v>
      </c>
      <c r="AG83" s="43" t="s">
        <v>8</v>
      </c>
      <c r="AH83" s="43" t="s">
        <v>108</v>
      </c>
      <c r="AI83" s="43"/>
      <c r="AJ83" s="43" t="s">
        <v>2005</v>
      </c>
      <c r="AK83" s="43"/>
      <c r="AL83" s="43" t="s">
        <v>2006</v>
      </c>
    </row>
    <row r="84" spans="22:38" x14ac:dyDescent="0.35">
      <c r="V84" s="43"/>
      <c r="W84" s="43"/>
      <c r="X84" s="43"/>
      <c r="Y84" s="43"/>
      <c r="Z84" s="43"/>
      <c r="AA84" s="43"/>
      <c r="AB84" s="43"/>
      <c r="AC84" s="43" t="s">
        <v>2009</v>
      </c>
      <c r="AD84" s="43" t="s">
        <v>2010</v>
      </c>
      <c r="AE84" s="43" t="s">
        <v>84</v>
      </c>
      <c r="AF84" s="43">
        <v>26</v>
      </c>
      <c r="AG84" s="43" t="s">
        <v>8</v>
      </c>
      <c r="AH84" s="43" t="s">
        <v>308</v>
      </c>
      <c r="AI84" s="43"/>
      <c r="AJ84" s="43" t="s">
        <v>2010</v>
      </c>
      <c r="AK84" s="43"/>
      <c r="AL84" s="43" t="s">
        <v>2011</v>
      </c>
    </row>
    <row r="85" spans="22:38" x14ac:dyDescent="0.35">
      <c r="V85" s="43"/>
      <c r="W85" s="43"/>
      <c r="X85" s="43"/>
      <c r="Y85" s="43"/>
      <c r="Z85" s="43"/>
      <c r="AA85" s="43"/>
      <c r="AB85" s="43"/>
      <c r="AC85" s="43" t="s">
        <v>2014</v>
      </c>
      <c r="AD85" s="43" t="s">
        <v>2015</v>
      </c>
      <c r="AE85" s="43">
        <v>17</v>
      </c>
      <c r="AF85" s="43">
        <v>12</v>
      </c>
      <c r="AG85" s="43" t="s">
        <v>75</v>
      </c>
      <c r="AH85" s="43" t="s">
        <v>76</v>
      </c>
      <c r="AI85" s="43"/>
      <c r="AJ85" s="43" t="s">
        <v>2015</v>
      </c>
      <c r="AK85" s="43"/>
      <c r="AL85" s="43">
        <v>170123</v>
      </c>
    </row>
    <row r="86" spans="22:38" x14ac:dyDescent="0.35">
      <c r="V86" s="43"/>
      <c r="W86" s="43"/>
      <c r="X86" s="43"/>
      <c r="Y86" s="43"/>
      <c r="Z86" s="43"/>
      <c r="AA86" s="43"/>
      <c r="AB86" s="43"/>
      <c r="AC86" s="43" t="s">
        <v>2018</v>
      </c>
      <c r="AD86" s="43" t="s">
        <v>2019</v>
      </c>
      <c r="AE86" s="43" t="s">
        <v>84</v>
      </c>
      <c r="AF86" s="43">
        <v>17</v>
      </c>
      <c r="AG86" s="43" t="s">
        <v>8</v>
      </c>
      <c r="AH86" s="43" t="s">
        <v>93</v>
      </c>
      <c r="AI86" s="43"/>
      <c r="AJ86" s="43" t="s">
        <v>2019</v>
      </c>
      <c r="AK86" s="43"/>
      <c r="AL86" s="43" t="s">
        <v>2020</v>
      </c>
    </row>
    <row r="87" spans="22:38" x14ac:dyDescent="0.35">
      <c r="V87" s="43"/>
      <c r="W87" s="43"/>
      <c r="X87" s="43"/>
      <c r="Y87" s="43"/>
      <c r="Z87" s="43"/>
      <c r="AA87" s="43"/>
      <c r="AB87" s="43"/>
      <c r="AC87" s="43" t="s">
        <v>2023</v>
      </c>
      <c r="AD87" s="43" t="s">
        <v>2024</v>
      </c>
      <c r="AE87" s="43" t="s">
        <v>84</v>
      </c>
      <c r="AF87" s="43">
        <v>1</v>
      </c>
      <c r="AG87" s="43" t="s">
        <v>8</v>
      </c>
      <c r="AH87" s="43" t="s">
        <v>179</v>
      </c>
      <c r="AI87" s="43"/>
      <c r="AJ87" s="43" t="s">
        <v>2024</v>
      </c>
      <c r="AK87" s="43"/>
      <c r="AL87" s="43" t="s">
        <v>2025</v>
      </c>
    </row>
    <row r="88" spans="22:38" x14ac:dyDescent="0.35">
      <c r="V88" s="43"/>
      <c r="W88" s="43"/>
      <c r="X88" s="43"/>
      <c r="Y88" s="43"/>
      <c r="Z88" s="43"/>
      <c r="AA88" s="43"/>
      <c r="AB88" s="43"/>
      <c r="AC88" s="43" t="s">
        <v>2028</v>
      </c>
      <c r="AD88" s="43" t="s">
        <v>2029</v>
      </c>
      <c r="AE88" s="43" t="s">
        <v>84</v>
      </c>
      <c r="AF88" s="43">
        <v>4</v>
      </c>
      <c r="AG88" s="43" t="s">
        <v>8</v>
      </c>
      <c r="AH88" s="43" t="s">
        <v>358</v>
      </c>
      <c r="AI88" s="43"/>
      <c r="AJ88" s="43" t="s">
        <v>2029</v>
      </c>
      <c r="AK88" s="43"/>
      <c r="AL88" s="43" t="s">
        <v>2030</v>
      </c>
    </row>
    <row r="89" spans="22:38" x14ac:dyDescent="0.35">
      <c r="V89" s="43"/>
      <c r="W89" s="43"/>
      <c r="X89" s="43"/>
      <c r="Y89" s="43"/>
      <c r="Z89" s="43"/>
      <c r="AA89" s="43"/>
      <c r="AB89" s="43"/>
      <c r="AC89" s="43" t="s">
        <v>2033</v>
      </c>
      <c r="AD89" s="43" t="s">
        <v>2034</v>
      </c>
      <c r="AE89" s="43" t="s">
        <v>84</v>
      </c>
      <c r="AF89" s="43">
        <v>28</v>
      </c>
      <c r="AG89" s="43" t="s">
        <v>8</v>
      </c>
      <c r="AH89" s="43" t="s">
        <v>108</v>
      </c>
      <c r="AI89" s="43"/>
      <c r="AJ89" s="43" t="s">
        <v>2034</v>
      </c>
      <c r="AK89" s="43"/>
      <c r="AL89" s="43" t="s">
        <v>2035</v>
      </c>
    </row>
    <row r="90" spans="22:38" x14ac:dyDescent="0.35">
      <c r="V90" s="43"/>
      <c r="W90" s="43"/>
      <c r="X90" s="43"/>
      <c r="Y90" s="43"/>
      <c r="Z90" s="43"/>
      <c r="AA90" s="43"/>
      <c r="AB90" s="43"/>
      <c r="AC90" s="43" t="s">
        <v>2038</v>
      </c>
      <c r="AD90" s="43" t="s">
        <v>2039</v>
      </c>
      <c r="AE90" s="43">
        <v>25</v>
      </c>
      <c r="AF90" s="43">
        <v>36</v>
      </c>
      <c r="AG90" s="43" t="s">
        <v>89</v>
      </c>
      <c r="AH90" s="43" t="s">
        <v>165</v>
      </c>
      <c r="AI90" s="43"/>
      <c r="AJ90" s="43" t="s">
        <v>2039</v>
      </c>
      <c r="AK90" s="43"/>
      <c r="AL90" s="43">
        <v>250390</v>
      </c>
    </row>
    <row r="91" spans="22:38" x14ac:dyDescent="0.35">
      <c r="V91" s="43"/>
      <c r="W91" s="43"/>
      <c r="X91" s="43"/>
      <c r="Y91" s="43"/>
      <c r="Z91" s="43"/>
      <c r="AA91" s="43"/>
      <c r="AB91" s="43"/>
      <c r="AC91" s="43" t="s">
        <v>2042</v>
      </c>
      <c r="AD91" s="43" t="s">
        <v>2043</v>
      </c>
      <c r="AE91" s="43">
        <v>25</v>
      </c>
      <c r="AF91" s="43">
        <v>34</v>
      </c>
      <c r="AG91" s="43" t="s">
        <v>89</v>
      </c>
      <c r="AH91" s="43" t="s">
        <v>197</v>
      </c>
      <c r="AI91" s="43"/>
      <c r="AJ91" s="43" t="s">
        <v>2043</v>
      </c>
      <c r="AK91" s="43"/>
      <c r="AL91" s="43">
        <v>250404</v>
      </c>
    </row>
    <row r="92" spans="22:38" x14ac:dyDescent="0.35">
      <c r="V92" s="43"/>
      <c r="W92" s="43"/>
      <c r="X92" s="43"/>
      <c r="Y92" s="43"/>
      <c r="Z92" s="43"/>
      <c r="AA92" s="43"/>
      <c r="AB92" s="43"/>
      <c r="AC92" s="43" t="s">
        <v>2046</v>
      </c>
      <c r="AD92" s="43" t="s">
        <v>2047</v>
      </c>
      <c r="AE92" s="43" t="s">
        <v>84</v>
      </c>
      <c r="AF92" s="43">
        <v>6</v>
      </c>
      <c r="AG92" s="43" t="s">
        <v>8</v>
      </c>
      <c r="AH92" s="43" t="s">
        <v>173</v>
      </c>
      <c r="AI92" s="43"/>
      <c r="AJ92" s="43" t="s">
        <v>2047</v>
      </c>
      <c r="AK92" s="43"/>
      <c r="AL92" s="43" t="s">
        <v>2048</v>
      </c>
    </row>
    <row r="93" spans="22:38" x14ac:dyDescent="0.35">
      <c r="V93" s="43"/>
      <c r="W93" s="43"/>
      <c r="X93" s="43"/>
      <c r="Y93" s="43"/>
      <c r="Z93" s="43"/>
      <c r="AA93" s="43"/>
      <c r="AB93" s="43"/>
      <c r="AC93" s="43" t="s">
        <v>2051</v>
      </c>
      <c r="AD93" s="43" t="s">
        <v>2052</v>
      </c>
      <c r="AE93" s="43" t="s">
        <v>84</v>
      </c>
      <c r="AF93" s="43">
        <v>26</v>
      </c>
      <c r="AG93" s="43" t="s">
        <v>8</v>
      </c>
      <c r="AH93" s="43" t="s">
        <v>308</v>
      </c>
      <c r="AI93" s="43"/>
      <c r="AJ93" s="43" t="s">
        <v>2052</v>
      </c>
      <c r="AK93" s="43"/>
      <c r="AL93" s="43" t="s">
        <v>2053</v>
      </c>
    </row>
    <row r="94" spans="22:38" x14ac:dyDescent="0.35">
      <c r="V94" s="43"/>
      <c r="W94" s="43"/>
      <c r="X94" s="43"/>
      <c r="Y94" s="43"/>
      <c r="Z94" s="43"/>
      <c r="AA94" s="43"/>
      <c r="AB94" s="43"/>
      <c r="AC94" s="43" t="s">
        <v>2056</v>
      </c>
      <c r="AD94" s="43" t="s">
        <v>2057</v>
      </c>
      <c r="AE94" s="43">
        <v>43</v>
      </c>
      <c r="AF94" s="43">
        <v>18</v>
      </c>
      <c r="AG94" s="43" t="s">
        <v>49</v>
      </c>
      <c r="AH94" s="43" t="s">
        <v>275</v>
      </c>
      <c r="AI94" s="43"/>
      <c r="AJ94" s="43" t="s">
        <v>2057</v>
      </c>
      <c r="AK94" s="43"/>
      <c r="AL94" s="43">
        <v>430206</v>
      </c>
    </row>
    <row r="95" spans="22:38" x14ac:dyDescent="0.35">
      <c r="V95" s="43"/>
      <c r="W95" s="43"/>
      <c r="X95" s="43"/>
      <c r="Y95" s="43"/>
      <c r="Z95" s="43"/>
      <c r="AA95" s="43"/>
      <c r="AB95" s="43"/>
      <c r="AC95" s="43" t="s">
        <v>2060</v>
      </c>
      <c r="AD95" s="43" t="s">
        <v>2061</v>
      </c>
      <c r="AE95" s="43">
        <v>17</v>
      </c>
      <c r="AF95" s="43">
        <v>41</v>
      </c>
      <c r="AG95" s="43" t="s">
        <v>75</v>
      </c>
      <c r="AH95" s="43" t="s">
        <v>589</v>
      </c>
      <c r="AI95" s="43"/>
      <c r="AJ95" s="43" t="s">
        <v>2061</v>
      </c>
      <c r="AK95" s="43"/>
      <c r="AL95" s="43">
        <v>170157</v>
      </c>
    </row>
    <row r="96" spans="22:38" x14ac:dyDescent="0.35">
      <c r="V96" s="43"/>
      <c r="W96" s="43"/>
      <c r="X96" s="43"/>
      <c r="Y96" s="43"/>
      <c r="Z96" s="43"/>
      <c r="AA96" s="43"/>
      <c r="AB96" s="43"/>
      <c r="AC96" s="43" t="s">
        <v>2064</v>
      </c>
      <c r="AD96" s="43" t="s">
        <v>2065</v>
      </c>
      <c r="AE96" s="43">
        <v>25</v>
      </c>
      <c r="AF96" s="43">
        <v>40</v>
      </c>
      <c r="AG96" s="43" t="s">
        <v>89</v>
      </c>
      <c r="AH96" s="43" t="s">
        <v>118</v>
      </c>
      <c r="AI96" s="43"/>
      <c r="AJ96" s="43" t="s">
        <v>2065</v>
      </c>
      <c r="AK96" s="43"/>
      <c r="AL96" s="43">
        <v>250411</v>
      </c>
    </row>
    <row r="97" spans="22:38" x14ac:dyDescent="0.35">
      <c r="V97" s="43"/>
      <c r="W97" s="43"/>
      <c r="X97" s="43"/>
      <c r="Y97" s="43"/>
      <c r="Z97" s="43"/>
      <c r="AA97" s="43"/>
      <c r="AB97" s="43"/>
      <c r="AC97" s="43" t="s">
        <v>2068</v>
      </c>
      <c r="AD97" s="43" t="s">
        <v>2069</v>
      </c>
      <c r="AE97" s="43">
        <v>43</v>
      </c>
      <c r="AF97" s="43">
        <v>20</v>
      </c>
      <c r="AG97" s="43" t="s">
        <v>49</v>
      </c>
      <c r="AH97" s="43" t="s">
        <v>272</v>
      </c>
      <c r="AI97" s="43"/>
      <c r="AJ97" s="43" t="s">
        <v>2069</v>
      </c>
      <c r="AK97" s="43"/>
      <c r="AL97" s="43">
        <v>430213</v>
      </c>
    </row>
    <row r="98" spans="22:38" x14ac:dyDescent="0.35">
      <c r="V98" s="43"/>
      <c r="W98" s="43"/>
      <c r="X98" s="43"/>
      <c r="Y98" s="43"/>
      <c r="Z98" s="43"/>
      <c r="AA98" s="43"/>
      <c r="AB98" s="43"/>
      <c r="AC98" s="43" t="s">
        <v>2071</v>
      </c>
      <c r="AD98" s="43" t="s">
        <v>2072</v>
      </c>
      <c r="AE98" s="43" t="s">
        <v>84</v>
      </c>
      <c r="AF98" s="43">
        <v>4</v>
      </c>
      <c r="AG98" s="43" t="s">
        <v>8</v>
      </c>
      <c r="AH98" s="43" t="s">
        <v>358</v>
      </c>
      <c r="AI98" s="43"/>
      <c r="AJ98" s="43" t="s">
        <v>2072</v>
      </c>
      <c r="AK98" s="43"/>
      <c r="AL98" s="43" t="s">
        <v>2073</v>
      </c>
    </row>
    <row r="99" spans="22:38" x14ac:dyDescent="0.35">
      <c r="V99" s="43"/>
      <c r="W99" s="43"/>
      <c r="X99" s="43"/>
      <c r="Y99" s="43"/>
      <c r="Z99" s="43"/>
      <c r="AA99" s="43"/>
      <c r="AB99" s="43"/>
      <c r="AC99" s="43" t="s">
        <v>5</v>
      </c>
      <c r="AD99" s="43" t="s">
        <v>2076</v>
      </c>
      <c r="AE99" s="43" t="s">
        <v>84</v>
      </c>
      <c r="AF99" s="43">
        <v>1</v>
      </c>
      <c r="AG99" s="43" t="s">
        <v>8</v>
      </c>
      <c r="AH99" s="43" t="s">
        <v>179</v>
      </c>
      <c r="AI99" s="43"/>
      <c r="AJ99" s="43" t="s">
        <v>2076</v>
      </c>
      <c r="AK99" s="43"/>
      <c r="AL99" s="43" t="s">
        <v>2077</v>
      </c>
    </row>
    <row r="100" spans="22:38" x14ac:dyDescent="0.35">
      <c r="V100" s="43"/>
      <c r="W100" s="43"/>
      <c r="X100" s="43"/>
      <c r="Y100" s="43"/>
      <c r="Z100" s="43"/>
      <c r="AA100" s="43"/>
      <c r="AB100" s="43"/>
      <c r="AC100" s="43" t="s">
        <v>2080</v>
      </c>
      <c r="AD100" s="43" t="s">
        <v>2081</v>
      </c>
      <c r="AE100" s="43">
        <v>25</v>
      </c>
      <c r="AF100" s="43">
        <v>34</v>
      </c>
      <c r="AG100" s="43" t="s">
        <v>89</v>
      </c>
      <c r="AH100" s="43" t="s">
        <v>197</v>
      </c>
      <c r="AI100" s="43"/>
      <c r="AJ100" s="43" t="s">
        <v>2081</v>
      </c>
      <c r="AK100" s="43"/>
      <c r="AL100" s="43">
        <v>250426</v>
      </c>
    </row>
    <row r="101" spans="22:38" x14ac:dyDescent="0.35">
      <c r="V101" s="43"/>
      <c r="W101" s="43"/>
      <c r="X101" s="43"/>
      <c r="Y101" s="43"/>
      <c r="Z101" s="43"/>
      <c r="AA101" s="43"/>
      <c r="AB101" s="43"/>
      <c r="AC101" s="43" t="s">
        <v>2083</v>
      </c>
      <c r="AD101" s="43" t="s">
        <v>2084</v>
      </c>
      <c r="AE101" s="43">
        <v>17</v>
      </c>
      <c r="AF101" s="43">
        <v>12</v>
      </c>
      <c r="AG101" s="43" t="s">
        <v>75</v>
      </c>
      <c r="AH101" s="43" t="s">
        <v>76</v>
      </c>
      <c r="AI101" s="43"/>
      <c r="AJ101" s="43" t="s">
        <v>2084</v>
      </c>
      <c r="AK101" s="43"/>
      <c r="AL101" s="43">
        <v>170160</v>
      </c>
    </row>
    <row r="102" spans="22:38" x14ac:dyDescent="0.35">
      <c r="V102" s="43"/>
      <c r="W102" s="43"/>
      <c r="X102" s="43"/>
      <c r="Y102" s="43"/>
      <c r="Z102" s="43"/>
      <c r="AA102" s="43"/>
      <c r="AB102" s="43"/>
      <c r="AC102" s="43" t="s">
        <v>2087</v>
      </c>
      <c r="AD102" s="43" t="s">
        <v>2088</v>
      </c>
      <c r="AE102" s="43">
        <v>25</v>
      </c>
      <c r="AF102" s="43">
        <v>35</v>
      </c>
      <c r="AG102" s="43" t="s">
        <v>89</v>
      </c>
      <c r="AH102" s="43" t="s">
        <v>211</v>
      </c>
      <c r="AI102" s="43"/>
      <c r="AJ102" s="43" t="s">
        <v>2088</v>
      </c>
      <c r="AK102" s="43"/>
      <c r="AL102" s="43">
        <v>250447</v>
      </c>
    </row>
    <row r="103" spans="22:38" x14ac:dyDescent="0.35">
      <c r="V103" s="43"/>
      <c r="W103" s="43"/>
      <c r="X103" s="43"/>
      <c r="Y103" s="43"/>
      <c r="Z103" s="43"/>
      <c r="AA103" s="43"/>
      <c r="AB103" s="43"/>
      <c r="AC103" s="43" t="s">
        <v>2091</v>
      </c>
      <c r="AD103" s="43" t="s">
        <v>2092</v>
      </c>
      <c r="AE103" s="43">
        <v>43</v>
      </c>
      <c r="AF103" s="43">
        <v>25</v>
      </c>
      <c r="AG103" s="43" t="s">
        <v>49</v>
      </c>
      <c r="AH103" s="43" t="s">
        <v>62</v>
      </c>
      <c r="AI103" s="43"/>
      <c r="AJ103" s="43" t="s">
        <v>2092</v>
      </c>
      <c r="AK103" s="43"/>
      <c r="AL103" s="43">
        <v>430228</v>
      </c>
    </row>
    <row r="104" spans="22:38" x14ac:dyDescent="0.35">
      <c r="V104" s="43"/>
      <c r="W104" s="43"/>
      <c r="X104" s="43"/>
      <c r="Y104" s="43"/>
      <c r="Z104" s="43"/>
      <c r="AA104" s="43"/>
      <c r="AB104" s="43"/>
      <c r="AC104" s="43" t="s">
        <v>2093</v>
      </c>
      <c r="AD104" s="43" t="s">
        <v>2094</v>
      </c>
      <c r="AE104" s="43">
        <v>25</v>
      </c>
      <c r="AF104" s="43">
        <v>38</v>
      </c>
      <c r="AG104" s="43" t="s">
        <v>89</v>
      </c>
      <c r="AH104" s="43" t="s">
        <v>220</v>
      </c>
      <c r="AI104" s="43"/>
      <c r="AJ104" s="43" t="s">
        <v>2094</v>
      </c>
      <c r="AK104" s="43"/>
      <c r="AL104" s="43">
        <v>250450</v>
      </c>
    </row>
    <row r="105" spans="22:38" x14ac:dyDescent="0.35">
      <c r="V105" s="43"/>
      <c r="W105" s="43"/>
      <c r="X105" s="43"/>
      <c r="Y105" s="43"/>
      <c r="Z105" s="43"/>
      <c r="AA105" s="43"/>
      <c r="AB105" s="43"/>
      <c r="AC105" s="43" t="s">
        <v>2095</v>
      </c>
      <c r="AD105" s="43" t="s">
        <v>2096</v>
      </c>
      <c r="AE105" s="43" t="s">
        <v>84</v>
      </c>
      <c r="AF105" s="43">
        <v>2</v>
      </c>
      <c r="AG105" s="43" t="s">
        <v>8</v>
      </c>
      <c r="AH105" s="43" t="s">
        <v>85</v>
      </c>
      <c r="AI105" s="43"/>
      <c r="AJ105" s="43" t="s">
        <v>2096</v>
      </c>
      <c r="AK105" s="43"/>
      <c r="AL105" s="43" t="s">
        <v>2097</v>
      </c>
    </row>
    <row r="106" spans="22:38" x14ac:dyDescent="0.35">
      <c r="V106" s="43"/>
      <c r="W106" s="43"/>
      <c r="X106" s="43"/>
      <c r="Y106" s="43"/>
      <c r="Z106" s="43"/>
      <c r="AA106" s="43"/>
      <c r="AB106" s="43"/>
      <c r="AC106" s="43" t="s">
        <v>2098</v>
      </c>
      <c r="AD106" s="43" t="s">
        <v>2099</v>
      </c>
      <c r="AE106" s="43">
        <v>17</v>
      </c>
      <c r="AF106" s="43">
        <v>13</v>
      </c>
      <c r="AG106" s="43" t="s">
        <v>75</v>
      </c>
      <c r="AH106" s="43" t="s">
        <v>79</v>
      </c>
      <c r="AI106" s="43"/>
      <c r="AJ106" s="43" t="s">
        <v>2099</v>
      </c>
      <c r="AK106" s="43"/>
      <c r="AL106" s="43">
        <v>170139</v>
      </c>
    </row>
    <row r="107" spans="22:38" x14ac:dyDescent="0.35">
      <c r="V107" s="43"/>
      <c r="W107" s="43"/>
      <c r="X107" s="43"/>
      <c r="Y107" s="43"/>
      <c r="Z107" s="43"/>
      <c r="AA107" s="43"/>
      <c r="AB107" s="43"/>
      <c r="AC107" s="43" t="s">
        <v>2100</v>
      </c>
      <c r="AD107" s="43" t="s">
        <v>2101</v>
      </c>
      <c r="AE107" s="43">
        <v>25</v>
      </c>
      <c r="AF107" s="43">
        <v>32</v>
      </c>
      <c r="AG107" s="43" t="s">
        <v>89</v>
      </c>
      <c r="AH107" s="43" t="s">
        <v>162</v>
      </c>
      <c r="AI107" s="43"/>
      <c r="AJ107" s="43" t="s">
        <v>2101</v>
      </c>
      <c r="AK107" s="43"/>
      <c r="AL107" s="43">
        <v>250463</v>
      </c>
    </row>
    <row r="108" spans="22:38" x14ac:dyDescent="0.35">
      <c r="V108" s="43"/>
      <c r="W108" s="43"/>
      <c r="X108" s="43"/>
      <c r="Y108" s="43"/>
      <c r="Z108" s="43"/>
      <c r="AA108" s="43"/>
      <c r="AB108" s="43"/>
      <c r="AC108" s="43" t="s">
        <v>2102</v>
      </c>
      <c r="AD108" s="43" t="s">
        <v>2103</v>
      </c>
      <c r="AE108" s="43">
        <v>25</v>
      </c>
      <c r="AF108" s="43">
        <v>31</v>
      </c>
      <c r="AG108" s="43" t="s">
        <v>89</v>
      </c>
      <c r="AH108" s="43" t="s">
        <v>129</v>
      </c>
      <c r="AI108" s="43"/>
      <c r="AJ108" s="43" t="s">
        <v>2103</v>
      </c>
      <c r="AK108" s="43"/>
      <c r="AL108" s="43">
        <v>251706</v>
      </c>
    </row>
    <row r="109" spans="22:38" x14ac:dyDescent="0.35">
      <c r="V109" s="43"/>
      <c r="W109" s="43"/>
      <c r="X109" s="43"/>
      <c r="Y109" s="43"/>
      <c r="Z109" s="43"/>
      <c r="AA109" s="43"/>
      <c r="AB109" s="43"/>
      <c r="AC109" s="43" t="s">
        <v>2104</v>
      </c>
      <c r="AD109" s="43" t="s">
        <v>2105</v>
      </c>
      <c r="AE109" s="43">
        <v>17</v>
      </c>
      <c r="AF109" s="43">
        <v>13</v>
      </c>
      <c r="AG109" s="43" t="s">
        <v>75</v>
      </c>
      <c r="AH109" s="43" t="s">
        <v>79</v>
      </c>
      <c r="AI109" s="43"/>
      <c r="AJ109" s="43" t="s">
        <v>2105</v>
      </c>
      <c r="AK109" s="43"/>
      <c r="AL109" s="43">
        <v>170182</v>
      </c>
    </row>
    <row r="110" spans="22:38" x14ac:dyDescent="0.35">
      <c r="V110" s="43"/>
      <c r="W110" s="43"/>
      <c r="X110" s="43"/>
      <c r="Y110" s="43"/>
      <c r="Z110" s="43"/>
      <c r="AA110" s="43"/>
      <c r="AB110" s="43"/>
      <c r="AC110" s="43" t="s">
        <v>2106</v>
      </c>
      <c r="AD110" s="43" t="s">
        <v>2107</v>
      </c>
      <c r="AE110" s="43">
        <v>25</v>
      </c>
      <c r="AF110" s="43">
        <v>34</v>
      </c>
      <c r="AG110" s="43" t="s">
        <v>89</v>
      </c>
      <c r="AH110" s="43" t="s">
        <v>197</v>
      </c>
      <c r="AI110" s="43"/>
      <c r="AJ110" s="43" t="s">
        <v>2107</v>
      </c>
      <c r="AK110" s="43"/>
      <c r="AL110" s="43">
        <v>250479</v>
      </c>
    </row>
    <row r="111" spans="22:38" x14ac:dyDescent="0.35">
      <c r="V111" s="43"/>
      <c r="W111" s="43"/>
      <c r="X111" s="43"/>
      <c r="Y111" s="43"/>
      <c r="Z111" s="43"/>
      <c r="AA111" s="43"/>
      <c r="AB111" s="43"/>
      <c r="AC111" s="43" t="s">
        <v>2108</v>
      </c>
      <c r="AD111" s="43" t="s">
        <v>2109</v>
      </c>
      <c r="AE111" s="43">
        <v>25</v>
      </c>
      <c r="AF111" s="43">
        <v>40</v>
      </c>
      <c r="AG111" s="43" t="s">
        <v>89</v>
      </c>
      <c r="AH111" s="43" t="s">
        <v>118</v>
      </c>
      <c r="AI111" s="43"/>
      <c r="AJ111" s="43" t="s">
        <v>2109</v>
      </c>
      <c r="AK111" s="43"/>
      <c r="AL111" s="43">
        <v>250485</v>
      </c>
    </row>
    <row r="112" spans="22:38" x14ac:dyDescent="0.35">
      <c r="V112" s="43"/>
      <c r="W112" s="43"/>
      <c r="X112" s="43"/>
      <c r="Y112" s="43"/>
      <c r="Z112" s="43"/>
      <c r="AA112" s="43"/>
      <c r="AB112" s="43"/>
      <c r="AC112" s="43" t="s">
        <v>2110</v>
      </c>
      <c r="AD112" s="43" t="s">
        <v>2111</v>
      </c>
      <c r="AE112" s="43">
        <v>43</v>
      </c>
      <c r="AF112" s="43">
        <v>21</v>
      </c>
      <c r="AG112" s="43" t="s">
        <v>49</v>
      </c>
      <c r="AH112" s="43" t="s">
        <v>147</v>
      </c>
      <c r="AI112" s="43"/>
      <c r="AJ112" s="43" t="s">
        <v>2111</v>
      </c>
      <c r="AK112" s="43"/>
      <c r="AL112" s="43">
        <v>430234</v>
      </c>
    </row>
    <row r="113" spans="22:38" x14ac:dyDescent="0.35">
      <c r="V113" s="43"/>
      <c r="W113" s="43"/>
      <c r="X113" s="43"/>
      <c r="Y113" s="43"/>
      <c r="Z113" s="43"/>
      <c r="AA113" s="43"/>
      <c r="AB113" s="43"/>
      <c r="AC113" s="43" t="s">
        <v>2112</v>
      </c>
      <c r="AD113" s="43" t="s">
        <v>2113</v>
      </c>
      <c r="AE113" s="43">
        <v>25</v>
      </c>
      <c r="AF113" s="43">
        <v>34</v>
      </c>
      <c r="AG113" s="43" t="s">
        <v>89</v>
      </c>
      <c r="AH113" s="43" t="s">
        <v>197</v>
      </c>
      <c r="AI113" s="43"/>
      <c r="AJ113" s="43" t="s">
        <v>2113</v>
      </c>
      <c r="AK113" s="43"/>
      <c r="AL113" s="43">
        <v>250498</v>
      </c>
    </row>
    <row r="114" spans="22:38" x14ac:dyDescent="0.35">
      <c r="V114" s="43"/>
      <c r="W114" s="43"/>
      <c r="X114" s="43"/>
      <c r="Y114" s="43"/>
      <c r="Z114" s="43"/>
      <c r="AA114" s="43"/>
      <c r="AB114" s="43"/>
      <c r="AC114" s="43" t="s">
        <v>2114</v>
      </c>
      <c r="AD114" s="43" t="s">
        <v>2115</v>
      </c>
      <c r="AE114" s="43" t="s">
        <v>84</v>
      </c>
      <c r="AF114" s="43">
        <v>27</v>
      </c>
      <c r="AG114" s="43" t="s">
        <v>8</v>
      </c>
      <c r="AH114" s="43" t="s">
        <v>183</v>
      </c>
      <c r="AI114" s="43"/>
      <c r="AJ114" s="43" t="s">
        <v>2115</v>
      </c>
      <c r="AK114" s="43"/>
      <c r="AL114" s="43" t="s">
        <v>2116</v>
      </c>
    </row>
    <row r="115" spans="22:38" x14ac:dyDescent="0.35">
      <c r="V115" s="43"/>
      <c r="W115" s="43"/>
      <c r="X115" s="43"/>
      <c r="Y115" s="43"/>
      <c r="Z115" s="43"/>
      <c r="AA115" s="43"/>
      <c r="AB115" s="43"/>
      <c r="AC115" s="43" t="s">
        <v>2117</v>
      </c>
      <c r="AD115" s="43" t="s">
        <v>2118</v>
      </c>
      <c r="AE115" s="43">
        <v>25</v>
      </c>
      <c r="AF115" s="43">
        <v>32</v>
      </c>
      <c r="AG115" s="43" t="s">
        <v>89</v>
      </c>
      <c r="AH115" s="43" t="s">
        <v>162</v>
      </c>
      <c r="AI115" s="43"/>
      <c r="AJ115" s="43" t="s">
        <v>2118</v>
      </c>
      <c r="AK115" s="43"/>
      <c r="AL115" s="43">
        <v>250501</v>
      </c>
    </row>
    <row r="116" spans="22:38" x14ac:dyDescent="0.35">
      <c r="V116" s="43"/>
      <c r="W116" s="43"/>
      <c r="X116" s="43"/>
      <c r="Y116" s="43"/>
      <c r="Z116" s="43"/>
      <c r="AA116" s="43"/>
      <c r="AB116" s="43"/>
      <c r="AC116" s="43" t="s">
        <v>2119</v>
      </c>
      <c r="AD116" s="43" t="s">
        <v>2120</v>
      </c>
      <c r="AE116" s="43">
        <v>43</v>
      </c>
      <c r="AF116" s="43">
        <v>18</v>
      </c>
      <c r="AG116" s="43" t="s">
        <v>49</v>
      </c>
      <c r="AH116" s="43" t="s">
        <v>275</v>
      </c>
      <c r="AI116" s="43"/>
      <c r="AJ116" s="43" t="s">
        <v>2120</v>
      </c>
      <c r="AK116" s="43"/>
      <c r="AL116" s="43">
        <v>430249</v>
      </c>
    </row>
    <row r="117" spans="22:38" x14ac:dyDescent="0.35">
      <c r="V117" s="43"/>
      <c r="W117" s="43"/>
      <c r="X117" s="43"/>
      <c r="Y117" s="43"/>
      <c r="Z117" s="43"/>
      <c r="AA117" s="43"/>
      <c r="AB117" s="43"/>
      <c r="AC117" s="43" t="s">
        <v>2121</v>
      </c>
      <c r="AD117" s="43" t="s">
        <v>2122</v>
      </c>
      <c r="AE117" s="43">
        <v>25</v>
      </c>
      <c r="AF117" s="43">
        <v>8</v>
      </c>
      <c r="AG117" s="43" t="s">
        <v>89</v>
      </c>
      <c r="AH117" s="43" t="s">
        <v>97</v>
      </c>
      <c r="AI117" s="43"/>
      <c r="AJ117" s="43" t="s">
        <v>2122</v>
      </c>
      <c r="AK117" s="43"/>
      <c r="AL117" s="43">
        <v>250518</v>
      </c>
    </row>
    <row r="118" spans="22:38" x14ac:dyDescent="0.35">
      <c r="V118" s="43"/>
      <c r="W118" s="43"/>
      <c r="X118" s="43"/>
      <c r="Y118" s="43"/>
      <c r="Z118" s="43"/>
      <c r="AA118" s="43"/>
      <c r="AB118" s="43"/>
      <c r="AC118" s="43" t="s">
        <v>2123</v>
      </c>
      <c r="AD118" s="43" t="s">
        <v>2124</v>
      </c>
      <c r="AE118" s="43">
        <v>25</v>
      </c>
      <c r="AF118" s="43">
        <v>40</v>
      </c>
      <c r="AG118" s="43" t="s">
        <v>89</v>
      </c>
      <c r="AH118" s="43" t="s">
        <v>118</v>
      </c>
      <c r="AI118" s="43"/>
      <c r="AJ118" s="43" t="s">
        <v>2124</v>
      </c>
      <c r="AK118" s="43"/>
      <c r="AL118" s="43">
        <v>250523</v>
      </c>
    </row>
    <row r="119" spans="22:38" x14ac:dyDescent="0.35">
      <c r="V119" s="43"/>
      <c r="W119" s="43"/>
      <c r="X119" s="43"/>
      <c r="Y119" s="43"/>
      <c r="Z119" s="43"/>
      <c r="AA119" s="43"/>
      <c r="AB119" s="43"/>
      <c r="AC119" s="43" t="s">
        <v>2125</v>
      </c>
      <c r="AD119" s="43" t="s">
        <v>2126</v>
      </c>
      <c r="AE119" s="43">
        <v>25</v>
      </c>
      <c r="AF119" s="43">
        <v>30</v>
      </c>
      <c r="AG119" s="43" t="s">
        <v>89</v>
      </c>
      <c r="AH119" s="43" t="s">
        <v>100</v>
      </c>
      <c r="AI119" s="43"/>
      <c r="AJ119" s="43" t="s">
        <v>2126</v>
      </c>
      <c r="AK119" s="43"/>
      <c r="AL119" s="43">
        <v>250539</v>
      </c>
    </row>
    <row r="120" spans="22:38" x14ac:dyDescent="0.35">
      <c r="V120" s="43"/>
      <c r="W120" s="43"/>
      <c r="X120" s="43"/>
      <c r="Y120" s="43"/>
      <c r="Z120" s="43"/>
      <c r="AA120" s="43"/>
      <c r="AB120" s="43"/>
      <c r="AC120" s="43" t="s">
        <v>2127</v>
      </c>
      <c r="AD120" s="43" t="s">
        <v>2128</v>
      </c>
      <c r="AE120" s="43">
        <v>43</v>
      </c>
      <c r="AF120" s="43">
        <v>22</v>
      </c>
      <c r="AG120" s="43" t="s">
        <v>49</v>
      </c>
      <c r="AH120" s="43" t="s">
        <v>608</v>
      </c>
      <c r="AI120" s="43"/>
      <c r="AJ120" s="43" t="s">
        <v>2128</v>
      </c>
      <c r="AK120" s="43"/>
      <c r="AL120" s="43">
        <v>430252</v>
      </c>
    </row>
    <row r="121" spans="22:38" x14ac:dyDescent="0.35">
      <c r="V121" s="43"/>
      <c r="W121" s="43"/>
      <c r="X121" s="43"/>
      <c r="Y121" s="43"/>
      <c r="Z121" s="43"/>
      <c r="AA121" s="43"/>
      <c r="AB121" s="43"/>
      <c r="AC121" s="43" t="s">
        <v>2129</v>
      </c>
      <c r="AD121" s="43" t="s">
        <v>2130</v>
      </c>
      <c r="AE121" s="43">
        <v>43</v>
      </c>
      <c r="AF121" s="43">
        <v>23</v>
      </c>
      <c r="AG121" s="43" t="s">
        <v>49</v>
      </c>
      <c r="AH121" s="43" t="s">
        <v>65</v>
      </c>
      <c r="AI121" s="43"/>
      <c r="AJ121" s="43" t="s">
        <v>2130</v>
      </c>
      <c r="AK121" s="43"/>
      <c r="AL121" s="43">
        <v>430265</v>
      </c>
    </row>
    <row r="122" spans="22:38" x14ac:dyDescent="0.35">
      <c r="V122" s="43"/>
      <c r="W122" s="43"/>
      <c r="X122" s="43"/>
      <c r="Y122" s="43"/>
      <c r="Z122" s="43"/>
      <c r="AA122" s="43"/>
      <c r="AB122" s="43"/>
      <c r="AC122" s="43" t="s">
        <v>2131</v>
      </c>
      <c r="AD122" s="43" t="s">
        <v>2132</v>
      </c>
      <c r="AE122" s="43" t="s">
        <v>84</v>
      </c>
      <c r="AF122" s="43">
        <v>28</v>
      </c>
      <c r="AG122" s="43" t="s">
        <v>8</v>
      </c>
      <c r="AH122" s="43" t="s">
        <v>108</v>
      </c>
      <c r="AI122" s="43"/>
      <c r="AJ122" s="43" t="s">
        <v>2132</v>
      </c>
      <c r="AK122" s="43"/>
      <c r="AL122" s="43" t="s">
        <v>2133</v>
      </c>
    </row>
    <row r="123" spans="22:38" x14ac:dyDescent="0.35">
      <c r="V123" s="43"/>
      <c r="W123" s="43"/>
      <c r="X123" s="43"/>
      <c r="Y123" s="43"/>
      <c r="Z123" s="43"/>
      <c r="AA123" s="43"/>
      <c r="AB123" s="43"/>
      <c r="AC123" s="43" t="s">
        <v>2134</v>
      </c>
      <c r="AD123" s="43" t="s">
        <v>2135</v>
      </c>
      <c r="AE123" s="43">
        <v>17</v>
      </c>
      <c r="AF123" s="43">
        <v>11</v>
      </c>
      <c r="AG123" s="43" t="s">
        <v>75</v>
      </c>
      <c r="AH123" s="43" t="s">
        <v>291</v>
      </c>
      <c r="AI123" s="43"/>
      <c r="AJ123" s="43" t="s">
        <v>2135</v>
      </c>
      <c r="AK123" s="43"/>
      <c r="AL123" s="43">
        <v>170195</v>
      </c>
    </row>
    <row r="124" spans="22:38" x14ac:dyDescent="0.35">
      <c r="V124" s="43"/>
      <c r="W124" s="43"/>
      <c r="X124" s="43"/>
      <c r="Y124" s="43"/>
      <c r="Z124" s="43"/>
      <c r="AA124" s="43"/>
      <c r="AB124" s="43"/>
      <c r="AC124" s="43" t="s">
        <v>2136</v>
      </c>
      <c r="AD124" s="43" t="s">
        <v>2137</v>
      </c>
      <c r="AE124" s="43">
        <v>17</v>
      </c>
      <c r="AF124" s="43">
        <v>9</v>
      </c>
      <c r="AG124" s="43" t="s">
        <v>75</v>
      </c>
      <c r="AH124" s="43" t="s">
        <v>105</v>
      </c>
      <c r="AI124" s="43"/>
      <c r="AJ124" s="43" t="s">
        <v>2137</v>
      </c>
      <c r="AK124" s="43"/>
      <c r="AL124" s="43">
        <v>170209</v>
      </c>
    </row>
    <row r="125" spans="22:38" x14ac:dyDescent="0.35">
      <c r="V125" s="43"/>
      <c r="W125" s="43"/>
      <c r="X125" s="43"/>
      <c r="Y125" s="43"/>
      <c r="Z125" s="43"/>
      <c r="AA125" s="43"/>
      <c r="AB125" s="43"/>
      <c r="AC125" s="43" t="s">
        <v>2138</v>
      </c>
      <c r="AD125" s="43" t="s">
        <v>2139</v>
      </c>
      <c r="AE125" s="43">
        <v>17</v>
      </c>
      <c r="AF125" s="43">
        <v>11</v>
      </c>
      <c r="AG125" s="43" t="s">
        <v>75</v>
      </c>
      <c r="AH125" s="43" t="s">
        <v>291</v>
      </c>
      <c r="AI125" s="43"/>
      <c r="AJ125" s="43" t="s">
        <v>2139</v>
      </c>
      <c r="AK125" s="43"/>
      <c r="AL125" s="43">
        <v>170216</v>
      </c>
    </row>
    <row r="126" spans="22:38" x14ac:dyDescent="0.35">
      <c r="V126" s="43"/>
      <c r="W126" s="43"/>
      <c r="X126" s="43"/>
      <c r="Y126" s="43"/>
      <c r="Z126" s="43"/>
      <c r="AA126" s="43"/>
      <c r="AB126" s="43"/>
      <c r="AC126" s="43" t="s">
        <v>2140</v>
      </c>
      <c r="AD126" s="43" t="s">
        <v>2141</v>
      </c>
      <c r="AE126" s="43" t="s">
        <v>84</v>
      </c>
      <c r="AF126" s="43">
        <v>3</v>
      </c>
      <c r="AG126" s="43" t="s">
        <v>8</v>
      </c>
      <c r="AH126" s="43" t="s">
        <v>71</v>
      </c>
      <c r="AI126" s="43"/>
      <c r="AJ126" s="43" t="s">
        <v>2141</v>
      </c>
      <c r="AK126" s="43"/>
      <c r="AL126" s="43" t="s">
        <v>2142</v>
      </c>
    </row>
    <row r="127" spans="22:38" x14ac:dyDescent="0.35">
      <c r="V127" s="43"/>
      <c r="W127" s="43"/>
      <c r="X127" s="43"/>
      <c r="Y127" s="43"/>
      <c r="Z127" s="43"/>
      <c r="AA127" s="43"/>
      <c r="AB127" s="43"/>
      <c r="AC127" s="43" t="s">
        <v>2143</v>
      </c>
      <c r="AD127" s="43" t="s">
        <v>2144</v>
      </c>
      <c r="AE127" s="43">
        <v>25</v>
      </c>
      <c r="AF127" s="43">
        <v>33</v>
      </c>
      <c r="AG127" s="43" t="s">
        <v>89</v>
      </c>
      <c r="AH127" s="43" t="s">
        <v>140</v>
      </c>
      <c r="AI127" s="43"/>
      <c r="AJ127" s="43" t="s">
        <v>2144</v>
      </c>
      <c r="AK127" s="43"/>
      <c r="AL127" s="43">
        <v>250557</v>
      </c>
    </row>
    <row r="128" spans="22:38" x14ac:dyDescent="0.35">
      <c r="V128" s="43"/>
      <c r="W128" s="43"/>
      <c r="X128" s="43"/>
      <c r="Y128" s="43"/>
      <c r="Z128" s="43"/>
      <c r="AA128" s="43"/>
      <c r="AB128" s="43"/>
      <c r="AC128" s="43" t="s">
        <v>2145</v>
      </c>
      <c r="AD128" s="43" t="s">
        <v>2146</v>
      </c>
      <c r="AE128" s="43">
        <v>43</v>
      </c>
      <c r="AF128" s="43">
        <v>21</v>
      </c>
      <c r="AG128" s="43" t="s">
        <v>49</v>
      </c>
      <c r="AH128" s="43" t="s">
        <v>147</v>
      </c>
      <c r="AI128" s="43"/>
      <c r="AJ128" s="43" t="s">
        <v>2146</v>
      </c>
      <c r="AK128" s="43"/>
      <c r="AL128" s="43">
        <v>430271</v>
      </c>
    </row>
    <row r="129" spans="22:38" x14ac:dyDescent="0.35">
      <c r="V129" s="43"/>
      <c r="W129" s="43"/>
      <c r="X129" s="43"/>
      <c r="Y129" s="43"/>
      <c r="Z129" s="43"/>
      <c r="AA129" s="43"/>
      <c r="AB129" s="43"/>
      <c r="AC129" s="43" t="s">
        <v>2147</v>
      </c>
      <c r="AD129" s="43" t="s">
        <v>2148</v>
      </c>
      <c r="AE129" s="43">
        <v>43</v>
      </c>
      <c r="AF129" s="43">
        <v>18</v>
      </c>
      <c r="AG129" s="43" t="s">
        <v>49</v>
      </c>
      <c r="AH129" s="43" t="s">
        <v>275</v>
      </c>
      <c r="AI129" s="43"/>
      <c r="AJ129" s="43" t="s">
        <v>2148</v>
      </c>
      <c r="AK129" s="43"/>
      <c r="AL129" s="43">
        <v>430287</v>
      </c>
    </row>
    <row r="130" spans="22:38" x14ac:dyDescent="0.35">
      <c r="V130" s="43"/>
      <c r="W130" s="43"/>
      <c r="X130" s="43"/>
      <c r="Y130" s="43"/>
      <c r="Z130" s="43"/>
      <c r="AA130" s="43"/>
      <c r="AB130" s="43"/>
      <c r="AC130" s="43" t="s">
        <v>2149</v>
      </c>
      <c r="AD130" s="43" t="s">
        <v>2150</v>
      </c>
      <c r="AE130" s="43">
        <v>17</v>
      </c>
      <c r="AF130" s="43">
        <v>13</v>
      </c>
      <c r="AG130" s="43" t="s">
        <v>75</v>
      </c>
      <c r="AH130" s="43" t="s">
        <v>79</v>
      </c>
      <c r="AI130" s="43"/>
      <c r="AJ130" s="43" t="s">
        <v>2150</v>
      </c>
      <c r="AK130" s="43"/>
      <c r="AL130" s="43">
        <v>170221</v>
      </c>
    </row>
    <row r="131" spans="22:38" x14ac:dyDescent="0.35">
      <c r="V131" s="43"/>
      <c r="W131" s="43"/>
      <c r="X131" s="43"/>
      <c r="Y131" s="43"/>
      <c r="Z131" s="43"/>
      <c r="AA131" s="43"/>
      <c r="AB131" s="43"/>
      <c r="AC131" s="43" t="s">
        <v>2151</v>
      </c>
      <c r="AD131" s="43" t="s">
        <v>2152</v>
      </c>
      <c r="AE131" s="43">
        <v>17</v>
      </c>
      <c r="AF131" s="43">
        <v>12</v>
      </c>
      <c r="AG131" s="43" t="s">
        <v>75</v>
      </c>
      <c r="AH131" s="43" t="s">
        <v>76</v>
      </c>
      <c r="AI131" s="43"/>
      <c r="AJ131" s="43" t="s">
        <v>2152</v>
      </c>
      <c r="AK131" s="43"/>
      <c r="AL131" s="43">
        <v>172348</v>
      </c>
    </row>
    <row r="132" spans="22:38" x14ac:dyDescent="0.35">
      <c r="V132" s="43"/>
      <c r="W132" s="43"/>
      <c r="X132" s="43"/>
      <c r="Y132" s="43"/>
      <c r="Z132" s="43"/>
      <c r="AA132" s="43"/>
      <c r="AB132" s="43"/>
      <c r="AC132" s="43" t="s">
        <v>2153</v>
      </c>
      <c r="AD132" s="43" t="s">
        <v>2154</v>
      </c>
      <c r="AE132" s="43">
        <v>43</v>
      </c>
      <c r="AF132" s="43">
        <v>20</v>
      </c>
      <c r="AG132" s="43" t="s">
        <v>49</v>
      </c>
      <c r="AH132" s="43" t="s">
        <v>272</v>
      </c>
      <c r="AI132" s="43"/>
      <c r="AJ132" s="43" t="s">
        <v>2154</v>
      </c>
      <c r="AK132" s="43"/>
      <c r="AL132" s="43">
        <v>430290</v>
      </c>
    </row>
    <row r="133" spans="22:38" x14ac:dyDescent="0.35">
      <c r="V133" s="43"/>
      <c r="W133" s="43"/>
      <c r="X133" s="43"/>
      <c r="Y133" s="43"/>
      <c r="Z133" s="43"/>
      <c r="AA133" s="43"/>
      <c r="AB133" s="43"/>
      <c r="AC133" s="43" t="s">
        <v>2155</v>
      </c>
      <c r="AD133" s="43" t="s">
        <v>2156</v>
      </c>
      <c r="AE133" s="43">
        <v>17</v>
      </c>
      <c r="AF133" s="43">
        <v>10</v>
      </c>
      <c r="AG133" s="43" t="s">
        <v>75</v>
      </c>
      <c r="AH133" s="43" t="s">
        <v>187</v>
      </c>
      <c r="AI133" s="43"/>
      <c r="AJ133" s="43" t="s">
        <v>2156</v>
      </c>
      <c r="AK133" s="43"/>
      <c r="AL133" s="43">
        <v>170237</v>
      </c>
    </row>
    <row r="134" spans="22:38" x14ac:dyDescent="0.35">
      <c r="V134" s="43"/>
      <c r="W134" s="43"/>
      <c r="X134" s="43"/>
      <c r="Y134" s="43"/>
      <c r="Z134" s="43"/>
      <c r="AA134" s="43"/>
      <c r="AB134" s="43"/>
      <c r="AC134" s="43" t="s">
        <v>2157</v>
      </c>
      <c r="AD134" s="43" t="s">
        <v>2158</v>
      </c>
      <c r="AE134" s="43">
        <v>17</v>
      </c>
      <c r="AF134" s="43">
        <v>12</v>
      </c>
      <c r="AG134" s="43" t="s">
        <v>75</v>
      </c>
      <c r="AH134" s="43" t="s">
        <v>76</v>
      </c>
      <c r="AI134" s="43"/>
      <c r="AJ134" s="43" t="s">
        <v>2158</v>
      </c>
      <c r="AK134" s="43"/>
      <c r="AL134" s="43">
        <v>170293</v>
      </c>
    </row>
    <row r="135" spans="22:38" x14ac:dyDescent="0.35">
      <c r="V135" s="43"/>
      <c r="W135" s="43"/>
      <c r="X135" s="43"/>
      <c r="Y135" s="43"/>
      <c r="Z135" s="43"/>
      <c r="AA135" s="43"/>
      <c r="AB135" s="43"/>
      <c r="AC135" s="43" t="s">
        <v>2159</v>
      </c>
      <c r="AD135" s="43" t="s">
        <v>2160</v>
      </c>
      <c r="AE135" s="43">
        <v>17</v>
      </c>
      <c r="AF135" s="43">
        <v>8</v>
      </c>
      <c r="AG135" s="43" t="s">
        <v>75</v>
      </c>
      <c r="AH135" s="43" t="s">
        <v>97</v>
      </c>
      <c r="AI135" s="43"/>
      <c r="AJ135" s="43" t="s">
        <v>2160</v>
      </c>
      <c r="AK135" s="43"/>
      <c r="AL135" s="43">
        <v>170242</v>
      </c>
    </row>
    <row r="136" spans="22:38" x14ac:dyDescent="0.35">
      <c r="V136" s="43"/>
      <c r="W136" s="43"/>
      <c r="X136" s="43"/>
      <c r="Y136" s="43"/>
      <c r="Z136" s="43"/>
      <c r="AA136" s="43"/>
      <c r="AB136" s="43"/>
      <c r="AC136" s="43" t="s">
        <v>2161</v>
      </c>
      <c r="AD136" s="43" t="s">
        <v>2162</v>
      </c>
      <c r="AE136" s="43">
        <v>43</v>
      </c>
      <c r="AF136" s="43">
        <v>18</v>
      </c>
      <c r="AG136" s="43" t="s">
        <v>49</v>
      </c>
      <c r="AH136" s="43" t="s">
        <v>275</v>
      </c>
      <c r="AI136" s="43"/>
      <c r="AJ136" s="43" t="s">
        <v>2162</v>
      </c>
      <c r="AK136" s="43"/>
      <c r="AL136" s="43">
        <v>430304</v>
      </c>
    </row>
    <row r="137" spans="22:38" x14ac:dyDescent="0.35">
      <c r="V137" s="43"/>
      <c r="W137" s="43"/>
      <c r="X137" s="43"/>
      <c r="Y137" s="43"/>
      <c r="Z137" s="43"/>
      <c r="AA137" s="43"/>
      <c r="AB137" s="43"/>
      <c r="AC137" s="43" t="s">
        <v>2163</v>
      </c>
      <c r="AD137" s="43" t="s">
        <v>2164</v>
      </c>
      <c r="AE137" s="43">
        <v>25</v>
      </c>
      <c r="AF137" s="43">
        <v>38</v>
      </c>
      <c r="AG137" s="43" t="s">
        <v>89</v>
      </c>
      <c r="AH137" s="43" t="s">
        <v>220</v>
      </c>
      <c r="AI137" s="43"/>
      <c r="AJ137" s="43" t="s">
        <v>2164</v>
      </c>
      <c r="AK137" s="43"/>
      <c r="AL137" s="43">
        <v>250576</v>
      </c>
    </row>
    <row r="138" spans="22:38" x14ac:dyDescent="0.35">
      <c r="V138" s="43"/>
      <c r="W138" s="43"/>
      <c r="X138" s="43"/>
      <c r="Y138" s="43"/>
      <c r="Z138" s="43"/>
      <c r="AA138" s="43"/>
      <c r="AB138" s="43"/>
      <c r="AC138" s="43" t="s">
        <v>2165</v>
      </c>
      <c r="AD138" s="43" t="s">
        <v>2166</v>
      </c>
      <c r="AE138" s="43">
        <v>17</v>
      </c>
      <c r="AF138" s="43">
        <v>9</v>
      </c>
      <c r="AG138" s="43" t="s">
        <v>75</v>
      </c>
      <c r="AH138" s="43" t="s">
        <v>105</v>
      </c>
      <c r="AI138" s="43"/>
      <c r="AJ138" s="43" t="s">
        <v>2166</v>
      </c>
      <c r="AK138" s="43"/>
      <c r="AL138" s="43">
        <v>170255</v>
      </c>
    </row>
    <row r="139" spans="22:38" x14ac:dyDescent="0.35">
      <c r="V139" s="43"/>
      <c r="W139" s="43"/>
      <c r="X139" s="43"/>
      <c r="Y139" s="43"/>
      <c r="Z139" s="43"/>
      <c r="AA139" s="43"/>
      <c r="AB139" s="43"/>
      <c r="AC139" s="43" t="s">
        <v>2167</v>
      </c>
      <c r="AD139" s="43" t="s">
        <v>2168</v>
      </c>
      <c r="AE139" s="43">
        <v>25</v>
      </c>
      <c r="AF139" s="43">
        <v>31</v>
      </c>
      <c r="AG139" s="43" t="s">
        <v>89</v>
      </c>
      <c r="AH139" s="43" t="s">
        <v>129</v>
      </c>
      <c r="AI139" s="43"/>
      <c r="AJ139" s="43" t="s">
        <v>2168</v>
      </c>
      <c r="AK139" s="43"/>
      <c r="AL139" s="43">
        <v>250582</v>
      </c>
    </row>
    <row r="140" spans="22:38" x14ac:dyDescent="0.35">
      <c r="V140" s="43"/>
      <c r="W140" s="43"/>
      <c r="X140" s="43"/>
      <c r="Y140" s="43"/>
      <c r="Z140" s="43"/>
      <c r="AA140" s="43"/>
      <c r="AB140" s="43"/>
      <c r="AC140" s="43" t="s">
        <v>2169</v>
      </c>
      <c r="AD140" s="43" t="s">
        <v>2170</v>
      </c>
      <c r="AE140" s="43">
        <v>43</v>
      </c>
      <c r="AF140" s="43">
        <v>16</v>
      </c>
      <c r="AG140" s="43" t="s">
        <v>49</v>
      </c>
      <c r="AH140" s="43" t="s">
        <v>344</v>
      </c>
      <c r="AI140" s="43"/>
      <c r="AJ140" s="43" t="s">
        <v>2170</v>
      </c>
      <c r="AK140" s="43"/>
      <c r="AL140" s="43">
        <v>430311</v>
      </c>
    </row>
    <row r="141" spans="22:38" x14ac:dyDescent="0.35">
      <c r="V141" s="43"/>
      <c r="W141" s="43"/>
      <c r="X141" s="43"/>
      <c r="Y141" s="43"/>
      <c r="Z141" s="43"/>
      <c r="AA141" s="43"/>
      <c r="AB141" s="43"/>
      <c r="AC141" s="43" t="s">
        <v>2171</v>
      </c>
      <c r="AD141" s="43" t="s">
        <v>2172</v>
      </c>
      <c r="AE141" s="43">
        <v>17</v>
      </c>
      <c r="AF141" s="43">
        <v>12</v>
      </c>
      <c r="AG141" s="43" t="s">
        <v>75</v>
      </c>
      <c r="AH141" s="43" t="s">
        <v>76</v>
      </c>
      <c r="AI141" s="43"/>
      <c r="AJ141" s="43" t="s">
        <v>2172</v>
      </c>
      <c r="AK141" s="43"/>
      <c r="AL141" s="43">
        <v>170268</v>
      </c>
    </row>
    <row r="142" spans="22:38" x14ac:dyDescent="0.35">
      <c r="V142" s="43"/>
      <c r="W142" s="43"/>
      <c r="X142" s="43"/>
      <c r="Y142" s="43"/>
      <c r="Z142" s="43"/>
      <c r="AA142" s="43"/>
      <c r="AB142" s="43"/>
      <c r="AC142" s="43" t="s">
        <v>2173</v>
      </c>
      <c r="AD142" s="43" t="s">
        <v>2174</v>
      </c>
      <c r="AE142" s="43" t="s">
        <v>84</v>
      </c>
      <c r="AF142" s="43">
        <v>28</v>
      </c>
      <c r="AG142" s="43" t="s">
        <v>8</v>
      </c>
      <c r="AH142" s="43" t="s">
        <v>108</v>
      </c>
      <c r="AI142" s="43"/>
      <c r="AJ142" s="43" t="s">
        <v>2174</v>
      </c>
      <c r="AK142" s="43"/>
      <c r="AL142" s="43" t="s">
        <v>2175</v>
      </c>
    </row>
    <row r="143" spans="22:38" x14ac:dyDescent="0.35">
      <c r="V143" s="43"/>
      <c r="W143" s="43"/>
      <c r="X143" s="43"/>
      <c r="Y143" s="43"/>
      <c r="Z143" s="43"/>
      <c r="AA143" s="43"/>
      <c r="AB143" s="43"/>
      <c r="AC143" s="43" t="s">
        <v>2176</v>
      </c>
      <c r="AD143" s="43" t="s">
        <v>2177</v>
      </c>
      <c r="AE143" s="43">
        <v>25</v>
      </c>
      <c r="AF143" s="43">
        <v>38</v>
      </c>
      <c r="AG143" s="43" t="s">
        <v>89</v>
      </c>
      <c r="AH143" s="43" t="s">
        <v>220</v>
      </c>
      <c r="AI143" s="43"/>
      <c r="AJ143" s="43" t="s">
        <v>2177</v>
      </c>
      <c r="AK143" s="43"/>
      <c r="AL143" s="43">
        <v>250595</v>
      </c>
    </row>
    <row r="144" spans="22:38" x14ac:dyDescent="0.35">
      <c r="V144" s="43"/>
      <c r="W144" s="43"/>
      <c r="X144" s="43"/>
      <c r="Y144" s="43"/>
      <c r="Z144" s="43"/>
      <c r="AA144" s="43"/>
      <c r="AB144" s="43"/>
      <c r="AC144" s="43" t="s">
        <v>2178</v>
      </c>
      <c r="AD144" s="43" t="s">
        <v>2179</v>
      </c>
      <c r="AE144" s="43">
        <v>43</v>
      </c>
      <c r="AF144" s="43">
        <v>25</v>
      </c>
      <c r="AG144" s="43" t="s">
        <v>49</v>
      </c>
      <c r="AH144" s="43" t="s">
        <v>62</v>
      </c>
      <c r="AI144" s="43"/>
      <c r="AJ144" s="43" t="s">
        <v>2179</v>
      </c>
      <c r="AK144" s="43"/>
      <c r="AL144" s="43">
        <v>430326</v>
      </c>
    </row>
    <row r="145" spans="22:38" x14ac:dyDescent="0.35">
      <c r="V145" s="43"/>
      <c r="W145" s="43"/>
      <c r="X145" s="43"/>
      <c r="Y145" s="43"/>
      <c r="Z145" s="43"/>
      <c r="AA145" s="43"/>
      <c r="AB145" s="43"/>
      <c r="AC145" s="43" t="s">
        <v>2180</v>
      </c>
      <c r="AD145" s="43" t="s">
        <v>2181</v>
      </c>
      <c r="AE145" s="43">
        <v>43</v>
      </c>
      <c r="AF145" s="43">
        <v>16</v>
      </c>
      <c r="AG145" s="43" t="s">
        <v>49</v>
      </c>
      <c r="AH145" s="43" t="s">
        <v>344</v>
      </c>
      <c r="AI145" s="43"/>
      <c r="AJ145" s="43" t="s">
        <v>2181</v>
      </c>
      <c r="AK145" s="43"/>
      <c r="AL145" s="43">
        <v>430332</v>
      </c>
    </row>
    <row r="146" spans="22:38" x14ac:dyDescent="0.35">
      <c r="V146" s="43"/>
      <c r="W146" s="43"/>
      <c r="X146" s="43"/>
      <c r="Y146" s="43"/>
      <c r="Z146" s="43"/>
      <c r="AA146" s="43"/>
      <c r="AB146" s="43"/>
      <c r="AC146" s="43" t="s">
        <v>2182</v>
      </c>
      <c r="AD146" s="43" t="s">
        <v>2183</v>
      </c>
      <c r="AE146" s="43">
        <v>25</v>
      </c>
      <c r="AF146" s="43">
        <v>31</v>
      </c>
      <c r="AG146" s="43" t="s">
        <v>89</v>
      </c>
      <c r="AH146" s="43" t="s">
        <v>129</v>
      </c>
      <c r="AI146" s="43"/>
      <c r="AJ146" s="43" t="s">
        <v>2183</v>
      </c>
      <c r="AK146" s="43"/>
      <c r="AL146" s="43">
        <v>250560</v>
      </c>
    </row>
    <row r="147" spans="22:38" x14ac:dyDescent="0.35">
      <c r="V147" s="43"/>
      <c r="W147" s="43"/>
      <c r="X147" s="43"/>
      <c r="Y147" s="43"/>
      <c r="Z147" s="43"/>
      <c r="AA147" s="43"/>
      <c r="AB147" s="43"/>
      <c r="AC147" s="43" t="s">
        <v>2184</v>
      </c>
      <c r="AD147" s="43" t="s">
        <v>2185</v>
      </c>
      <c r="AE147" s="43">
        <v>43</v>
      </c>
      <c r="AF147" s="43">
        <v>15</v>
      </c>
      <c r="AG147" s="43" t="s">
        <v>49</v>
      </c>
      <c r="AH147" s="43" t="s">
        <v>68</v>
      </c>
      <c r="AI147" s="43"/>
      <c r="AJ147" s="43" t="s">
        <v>2185</v>
      </c>
      <c r="AK147" s="43"/>
      <c r="AL147" s="43">
        <v>430347</v>
      </c>
    </row>
    <row r="148" spans="22:38" x14ac:dyDescent="0.35">
      <c r="V148" s="43"/>
      <c r="W148" s="43"/>
      <c r="X148" s="43"/>
      <c r="Y148" s="43"/>
      <c r="Z148" s="43"/>
      <c r="AA148" s="43"/>
      <c r="AB148" s="43"/>
      <c r="AC148" s="43" t="s">
        <v>2186</v>
      </c>
      <c r="AD148" s="43" t="s">
        <v>2187</v>
      </c>
      <c r="AE148" s="43">
        <v>17</v>
      </c>
      <c r="AF148" s="43">
        <v>10</v>
      </c>
      <c r="AG148" s="43" t="s">
        <v>75</v>
      </c>
      <c r="AH148" s="43" t="s">
        <v>187</v>
      </c>
      <c r="AI148" s="43"/>
      <c r="AJ148" s="43" t="s">
        <v>2187</v>
      </c>
      <c r="AK148" s="43"/>
      <c r="AL148" s="43">
        <v>170274</v>
      </c>
    </row>
    <row r="149" spans="22:38" x14ac:dyDescent="0.35">
      <c r="V149" s="43"/>
      <c r="W149" s="43"/>
      <c r="X149" s="43"/>
      <c r="Y149" s="43"/>
      <c r="Z149" s="43"/>
      <c r="AA149" s="43"/>
      <c r="AB149" s="43"/>
      <c r="AC149" s="43" t="s">
        <v>2188</v>
      </c>
      <c r="AD149" s="43" t="s">
        <v>2189</v>
      </c>
      <c r="AE149" s="43" t="s">
        <v>84</v>
      </c>
      <c r="AF149" s="43">
        <v>27</v>
      </c>
      <c r="AG149" s="43" t="s">
        <v>8</v>
      </c>
      <c r="AH149" s="43" t="s">
        <v>183</v>
      </c>
      <c r="AI149" s="43"/>
      <c r="AJ149" s="43" t="s">
        <v>2189</v>
      </c>
      <c r="AK149" s="43"/>
      <c r="AL149" s="43" t="s">
        <v>2190</v>
      </c>
    </row>
    <row r="150" spans="22:38" x14ac:dyDescent="0.35">
      <c r="V150" s="43"/>
      <c r="W150" s="43"/>
      <c r="X150" s="43"/>
      <c r="Y150" s="43"/>
      <c r="Z150" s="43"/>
      <c r="AA150" s="43"/>
      <c r="AB150" s="43"/>
      <c r="AC150" s="43" t="s">
        <v>2191</v>
      </c>
      <c r="AD150" s="43" t="s">
        <v>2192</v>
      </c>
      <c r="AE150" s="43" t="s">
        <v>84</v>
      </c>
      <c r="AF150" s="43">
        <v>6</v>
      </c>
      <c r="AG150" s="43" t="s">
        <v>8</v>
      </c>
      <c r="AH150" s="43" t="s">
        <v>173</v>
      </c>
      <c r="AI150" s="43"/>
      <c r="AJ150" s="43" t="s">
        <v>2192</v>
      </c>
      <c r="AK150" s="43"/>
      <c r="AL150" s="43" t="s">
        <v>2193</v>
      </c>
    </row>
    <row r="151" spans="22:38" x14ac:dyDescent="0.35">
      <c r="V151" s="43"/>
      <c r="W151" s="43"/>
      <c r="X151" s="43"/>
      <c r="Y151" s="43"/>
      <c r="Z151" s="43"/>
      <c r="AA151" s="43"/>
      <c r="AB151" s="43"/>
      <c r="AC151" s="43" t="s">
        <v>2194</v>
      </c>
      <c r="AD151" s="43" t="s">
        <v>2195</v>
      </c>
      <c r="AE151" s="43">
        <v>17</v>
      </c>
      <c r="AF151" s="43">
        <v>10</v>
      </c>
      <c r="AG151" s="43" t="s">
        <v>75</v>
      </c>
      <c r="AH151" s="43" t="s">
        <v>187</v>
      </c>
      <c r="AI151" s="43"/>
      <c r="AJ151" s="43" t="s">
        <v>2195</v>
      </c>
      <c r="AK151" s="43"/>
      <c r="AL151" s="43">
        <v>170280</v>
      </c>
    </row>
    <row r="152" spans="22:38" x14ac:dyDescent="0.35">
      <c r="V152" s="43"/>
      <c r="W152" s="43"/>
      <c r="X152" s="43"/>
      <c r="Y152" s="43"/>
      <c r="Z152" s="43"/>
      <c r="AA152" s="43"/>
      <c r="AB152" s="43"/>
      <c r="AC152" s="43" t="s">
        <v>2196</v>
      </c>
      <c r="AD152" s="43" t="s">
        <v>2197</v>
      </c>
      <c r="AE152" s="43">
        <v>43</v>
      </c>
      <c r="AF152" s="43">
        <v>21</v>
      </c>
      <c r="AG152" s="43" t="s">
        <v>49</v>
      </c>
      <c r="AH152" s="43" t="s">
        <v>147</v>
      </c>
      <c r="AI152" s="43"/>
      <c r="AJ152" s="43" t="s">
        <v>2197</v>
      </c>
      <c r="AK152" s="43"/>
      <c r="AL152" s="43">
        <v>430350</v>
      </c>
    </row>
    <row r="153" spans="22:38" x14ac:dyDescent="0.35">
      <c r="V153" s="43"/>
      <c r="W153" s="43"/>
      <c r="X153" s="43"/>
      <c r="Y153" s="43"/>
      <c r="Z153" s="43"/>
      <c r="AA153" s="43"/>
      <c r="AB153" s="43"/>
      <c r="AC153" s="43" t="s">
        <v>2198</v>
      </c>
      <c r="AD153" s="43" t="s">
        <v>2199</v>
      </c>
      <c r="AE153" s="43">
        <v>25</v>
      </c>
      <c r="AF153" s="43">
        <v>34</v>
      </c>
      <c r="AG153" s="43" t="s">
        <v>89</v>
      </c>
      <c r="AH153" s="43" t="s">
        <v>197</v>
      </c>
      <c r="AI153" s="43"/>
      <c r="AJ153" s="43" t="s">
        <v>2199</v>
      </c>
      <c r="AK153" s="43"/>
      <c r="AL153" s="43">
        <v>250609</v>
      </c>
    </row>
    <row r="154" spans="22:38" x14ac:dyDescent="0.35">
      <c r="V154" s="43"/>
      <c r="W154" s="43"/>
      <c r="X154" s="43"/>
      <c r="Y154" s="43"/>
      <c r="Z154" s="43"/>
      <c r="AA154" s="43"/>
      <c r="AB154" s="43"/>
      <c r="AC154" s="43" t="s">
        <v>2200</v>
      </c>
      <c r="AD154" s="43" t="s">
        <v>2201</v>
      </c>
      <c r="AE154" s="43">
        <v>17</v>
      </c>
      <c r="AF154" s="43">
        <v>12</v>
      </c>
      <c r="AG154" s="43" t="s">
        <v>75</v>
      </c>
      <c r="AH154" s="43" t="s">
        <v>76</v>
      </c>
      <c r="AI154" s="43"/>
      <c r="AJ154" s="43" t="s">
        <v>2201</v>
      </c>
      <c r="AK154" s="43"/>
      <c r="AL154" s="43">
        <v>170314</v>
      </c>
    </row>
    <row r="155" spans="22:38" x14ac:dyDescent="0.35">
      <c r="V155" s="43"/>
      <c r="W155" s="43"/>
      <c r="X155" s="43"/>
      <c r="Y155" s="43"/>
      <c r="Z155" s="43"/>
      <c r="AA155" s="43"/>
      <c r="AB155" s="43"/>
      <c r="AC155" s="43" t="s">
        <v>2202</v>
      </c>
      <c r="AD155" s="43" t="s">
        <v>2203</v>
      </c>
      <c r="AE155" s="43">
        <v>17</v>
      </c>
      <c r="AF155" s="43">
        <v>12</v>
      </c>
      <c r="AG155" s="43" t="s">
        <v>75</v>
      </c>
      <c r="AH155" s="43" t="s">
        <v>76</v>
      </c>
      <c r="AI155" s="43"/>
      <c r="AJ155" s="43" t="s">
        <v>2203</v>
      </c>
      <c r="AK155" s="43"/>
      <c r="AL155" s="43">
        <v>170307</v>
      </c>
    </row>
    <row r="156" spans="22:38" x14ac:dyDescent="0.35">
      <c r="V156" s="43"/>
      <c r="W156" s="43"/>
      <c r="X156" s="43"/>
      <c r="Y156" s="43"/>
      <c r="Z156" s="43"/>
      <c r="AA156" s="43"/>
      <c r="AB156" s="43"/>
      <c r="AC156" s="43" t="s">
        <v>2204</v>
      </c>
      <c r="AD156" s="43" t="s">
        <v>2205</v>
      </c>
      <c r="AE156" s="43" t="s">
        <v>84</v>
      </c>
      <c r="AF156" s="43">
        <v>17</v>
      </c>
      <c r="AG156" s="43" t="s">
        <v>8</v>
      </c>
      <c r="AH156" s="43" t="s">
        <v>93</v>
      </c>
      <c r="AI156" s="43"/>
      <c r="AJ156" s="43" t="s">
        <v>2205</v>
      </c>
      <c r="AK156" s="43"/>
      <c r="AL156" s="43" t="s">
        <v>2206</v>
      </c>
    </row>
    <row r="157" spans="22:38" x14ac:dyDescent="0.35">
      <c r="V157" s="43"/>
      <c r="W157" s="43"/>
      <c r="X157" s="43"/>
      <c r="Y157" s="43"/>
      <c r="Z157" s="43"/>
      <c r="AA157" s="43"/>
      <c r="AB157" s="43"/>
      <c r="AC157" s="43" t="s">
        <v>2207</v>
      </c>
      <c r="AD157" s="43" t="s">
        <v>2208</v>
      </c>
      <c r="AE157" s="43">
        <v>25</v>
      </c>
      <c r="AF157" s="43">
        <v>35</v>
      </c>
      <c r="AG157" s="43" t="s">
        <v>89</v>
      </c>
      <c r="AH157" s="43" t="s">
        <v>211</v>
      </c>
      <c r="AI157" s="43"/>
      <c r="AJ157" s="43" t="s">
        <v>2208</v>
      </c>
      <c r="AK157" s="43"/>
      <c r="AL157" s="43">
        <v>250616</v>
      </c>
    </row>
    <row r="158" spans="22:38" x14ac:dyDescent="0.35">
      <c r="V158" s="43"/>
      <c r="W158" s="43"/>
      <c r="X158" s="43"/>
      <c r="Y158" s="43"/>
      <c r="Z158" s="43"/>
      <c r="AA158" s="43"/>
      <c r="AB158" s="43"/>
      <c r="AC158" s="43" t="s">
        <v>2209</v>
      </c>
      <c r="AD158" s="43" t="s">
        <v>2210</v>
      </c>
      <c r="AE158" s="43">
        <v>43</v>
      </c>
      <c r="AF158" s="43">
        <v>15</v>
      </c>
      <c r="AG158" s="43" t="s">
        <v>49</v>
      </c>
      <c r="AH158" s="43" t="s">
        <v>68</v>
      </c>
      <c r="AI158" s="43"/>
      <c r="AJ158" s="43" t="s">
        <v>2210</v>
      </c>
      <c r="AK158" s="43"/>
      <c r="AL158" s="43">
        <v>430363</v>
      </c>
    </row>
    <row r="159" spans="22:38" x14ac:dyDescent="0.35">
      <c r="V159" s="43"/>
      <c r="W159" s="43"/>
      <c r="X159" s="43"/>
      <c r="Y159" s="43"/>
      <c r="Z159" s="43"/>
      <c r="AA159" s="43"/>
      <c r="AB159" s="43"/>
      <c r="AC159" s="43" t="s">
        <v>2211</v>
      </c>
      <c r="AD159" s="43" t="s">
        <v>2212</v>
      </c>
      <c r="AE159" s="43" t="s">
        <v>84</v>
      </c>
      <c r="AF159" s="43">
        <v>27</v>
      </c>
      <c r="AG159" s="43" t="s">
        <v>8</v>
      </c>
      <c r="AH159" s="43" t="s">
        <v>183</v>
      </c>
      <c r="AI159" s="43"/>
      <c r="AJ159" s="43" t="s">
        <v>2212</v>
      </c>
      <c r="AK159" s="43"/>
      <c r="AL159" s="43" t="s">
        <v>2213</v>
      </c>
    </row>
    <row r="160" spans="22:38" x14ac:dyDescent="0.35">
      <c r="V160" s="43"/>
      <c r="W160" s="43"/>
      <c r="X160" s="43"/>
      <c r="Y160" s="43"/>
      <c r="Z160" s="43"/>
      <c r="AA160" s="43"/>
      <c r="AB160" s="43"/>
      <c r="AC160" s="43" t="s">
        <v>2214</v>
      </c>
      <c r="AD160" s="43" t="s">
        <v>2215</v>
      </c>
      <c r="AE160" s="43" t="s">
        <v>84</v>
      </c>
      <c r="AF160" s="43">
        <v>5</v>
      </c>
      <c r="AG160" s="43" t="s">
        <v>8</v>
      </c>
      <c r="AH160" s="43" t="s">
        <v>298</v>
      </c>
      <c r="AI160" s="43"/>
      <c r="AJ160" s="43" t="s">
        <v>2215</v>
      </c>
      <c r="AK160" s="43"/>
      <c r="AL160" s="43" t="s">
        <v>2216</v>
      </c>
    </row>
    <row r="161" spans="22:38" x14ac:dyDescent="0.35">
      <c r="V161" s="43"/>
      <c r="W161" s="43"/>
      <c r="X161" s="43"/>
      <c r="Y161" s="43"/>
      <c r="Z161" s="43"/>
      <c r="AA161" s="43"/>
      <c r="AB161" s="43"/>
      <c r="AC161" s="43" t="s">
        <v>2217</v>
      </c>
      <c r="AD161" s="43" t="s">
        <v>2218</v>
      </c>
      <c r="AE161" s="43" t="s">
        <v>84</v>
      </c>
      <c r="AF161" s="43">
        <v>5</v>
      </c>
      <c r="AG161" s="43" t="s">
        <v>8</v>
      </c>
      <c r="AH161" s="43" t="s">
        <v>298</v>
      </c>
      <c r="AI161" s="43"/>
      <c r="AJ161" s="43" t="s">
        <v>2218</v>
      </c>
      <c r="AK161" s="43"/>
      <c r="AL161" s="43" t="s">
        <v>2219</v>
      </c>
    </row>
    <row r="162" spans="22:38" x14ac:dyDescent="0.35">
      <c r="V162" s="43"/>
      <c r="W162" s="43"/>
      <c r="X162" s="43"/>
      <c r="Y162" s="43"/>
      <c r="Z162" s="43"/>
      <c r="AA162" s="43"/>
      <c r="AB162" s="43"/>
      <c r="AC162" s="43" t="s">
        <v>2220</v>
      </c>
      <c r="AD162" s="43" t="s">
        <v>2221</v>
      </c>
      <c r="AE162" s="43">
        <v>17</v>
      </c>
      <c r="AF162" s="43">
        <v>12</v>
      </c>
      <c r="AG162" s="43" t="s">
        <v>75</v>
      </c>
      <c r="AH162" s="43" t="s">
        <v>76</v>
      </c>
      <c r="AI162" s="43"/>
      <c r="AJ162" s="43" t="s">
        <v>2221</v>
      </c>
      <c r="AK162" s="43"/>
      <c r="AL162" s="43">
        <v>170329</v>
      </c>
    </row>
    <row r="163" spans="22:38" x14ac:dyDescent="0.35">
      <c r="V163" s="43"/>
      <c r="W163" s="43"/>
      <c r="X163" s="43"/>
      <c r="Y163" s="43"/>
      <c r="Z163" s="43"/>
      <c r="AA163" s="43"/>
      <c r="AB163" s="43"/>
      <c r="AC163" s="43" t="s">
        <v>2222</v>
      </c>
      <c r="AD163" s="43" t="s">
        <v>2223</v>
      </c>
      <c r="AE163" s="43" t="s">
        <v>84</v>
      </c>
      <c r="AF163" s="43">
        <v>27</v>
      </c>
      <c r="AG163" s="43" t="s">
        <v>8</v>
      </c>
      <c r="AH163" s="43" t="s">
        <v>183</v>
      </c>
      <c r="AI163" s="43"/>
      <c r="AJ163" s="43" t="s">
        <v>2223</v>
      </c>
      <c r="AK163" s="43"/>
      <c r="AL163" s="43" t="s">
        <v>2224</v>
      </c>
    </row>
    <row r="164" spans="22:38" x14ac:dyDescent="0.35">
      <c r="V164" s="43"/>
      <c r="W164" s="43"/>
      <c r="X164" s="43"/>
      <c r="Y164" s="43"/>
      <c r="Z164" s="43"/>
      <c r="AA164" s="43"/>
      <c r="AB164" s="43"/>
      <c r="AC164" s="43" t="s">
        <v>2225</v>
      </c>
      <c r="AD164" s="43" t="s">
        <v>2226</v>
      </c>
      <c r="AE164" s="43">
        <v>43</v>
      </c>
      <c r="AF164" s="43">
        <v>18</v>
      </c>
      <c r="AG164" s="43" t="s">
        <v>49</v>
      </c>
      <c r="AH164" s="43" t="s">
        <v>275</v>
      </c>
      <c r="AI164" s="43"/>
      <c r="AJ164" s="43" t="s">
        <v>2226</v>
      </c>
      <c r="AK164" s="43"/>
      <c r="AL164" s="43">
        <v>430379</v>
      </c>
    </row>
    <row r="165" spans="22:38" x14ac:dyDescent="0.35">
      <c r="V165" s="43"/>
      <c r="W165" s="43"/>
      <c r="X165" s="43"/>
      <c r="Y165" s="43"/>
      <c r="Z165" s="43"/>
      <c r="AA165" s="43"/>
      <c r="AB165" s="43"/>
      <c r="AC165" s="43" t="s">
        <v>2227</v>
      </c>
      <c r="AD165" s="43" t="s">
        <v>2228</v>
      </c>
      <c r="AE165" s="43" t="s">
        <v>84</v>
      </c>
      <c r="AF165" s="43">
        <v>26</v>
      </c>
      <c r="AG165" s="43" t="s">
        <v>8</v>
      </c>
      <c r="AH165" s="43" t="s">
        <v>308</v>
      </c>
      <c r="AI165" s="43"/>
      <c r="AJ165" s="43" t="s">
        <v>2228</v>
      </c>
      <c r="AK165" s="43"/>
      <c r="AL165" s="43" t="s">
        <v>2229</v>
      </c>
    </row>
    <row r="166" spans="22:38" x14ac:dyDescent="0.35">
      <c r="V166" s="43"/>
      <c r="W166" s="43"/>
      <c r="X166" s="43"/>
      <c r="Y166" s="43"/>
      <c r="Z166" s="43"/>
      <c r="AA166" s="43"/>
      <c r="AB166" s="43"/>
      <c r="AC166" s="43" t="s">
        <v>2230</v>
      </c>
      <c r="AD166" s="43" t="s">
        <v>2231</v>
      </c>
      <c r="AE166" s="43">
        <v>17</v>
      </c>
      <c r="AF166" s="43">
        <v>10</v>
      </c>
      <c r="AG166" s="43" t="s">
        <v>75</v>
      </c>
      <c r="AH166" s="43" t="s">
        <v>187</v>
      </c>
      <c r="AI166" s="43"/>
      <c r="AJ166" s="43" t="s">
        <v>2231</v>
      </c>
      <c r="AK166" s="43"/>
      <c r="AL166" s="43">
        <v>170335</v>
      </c>
    </row>
    <row r="167" spans="22:38" x14ac:dyDescent="0.35">
      <c r="V167" s="43"/>
      <c r="W167" s="43"/>
      <c r="X167" s="43"/>
      <c r="Y167" s="43"/>
      <c r="Z167" s="43"/>
      <c r="AA167" s="43"/>
      <c r="AB167" s="43"/>
      <c r="AC167" s="43" t="s">
        <v>2232</v>
      </c>
      <c r="AD167" s="43" t="s">
        <v>2233</v>
      </c>
      <c r="AE167" s="43" t="s">
        <v>84</v>
      </c>
      <c r="AF167" s="43">
        <v>3</v>
      </c>
      <c r="AG167" s="43" t="s">
        <v>8</v>
      </c>
      <c r="AH167" s="43" t="s">
        <v>71</v>
      </c>
      <c r="AI167" s="43"/>
      <c r="AJ167" s="43" t="s">
        <v>2233</v>
      </c>
      <c r="AK167" s="43"/>
      <c r="AL167" s="43" t="s">
        <v>2234</v>
      </c>
    </row>
    <row r="168" spans="22:38" x14ac:dyDescent="0.35">
      <c r="V168" s="43"/>
      <c r="W168" s="43"/>
      <c r="X168" s="43"/>
      <c r="Y168" s="43"/>
      <c r="Z168" s="43"/>
      <c r="AA168" s="43"/>
      <c r="AB168" s="43"/>
      <c r="AC168" s="43" t="s">
        <v>2235</v>
      </c>
      <c r="AD168" s="43" t="s">
        <v>2236</v>
      </c>
      <c r="AE168" s="43" t="s">
        <v>84</v>
      </c>
      <c r="AF168" s="43">
        <v>5</v>
      </c>
      <c r="AG168" s="43" t="s">
        <v>8</v>
      </c>
      <c r="AH168" s="43" t="s">
        <v>298</v>
      </c>
      <c r="AI168" s="43"/>
      <c r="AJ168" s="43" t="s">
        <v>2236</v>
      </c>
      <c r="AK168" s="43"/>
      <c r="AL168" s="43" t="s">
        <v>2237</v>
      </c>
    </row>
    <row r="169" spans="22:38" x14ac:dyDescent="0.35">
      <c r="V169" s="43"/>
      <c r="W169" s="43"/>
      <c r="X169" s="43"/>
      <c r="Y169" s="43"/>
      <c r="Z169" s="43"/>
      <c r="AA169" s="43"/>
      <c r="AB169" s="43"/>
      <c r="AC169" s="43" t="s">
        <v>2238</v>
      </c>
      <c r="AD169" s="43" t="s">
        <v>2239</v>
      </c>
      <c r="AE169" s="43" t="s">
        <v>84</v>
      </c>
      <c r="AF169" s="43">
        <v>5</v>
      </c>
      <c r="AG169" s="43" t="s">
        <v>8</v>
      </c>
      <c r="AH169" s="43" t="s">
        <v>298</v>
      </c>
      <c r="AI169" s="43"/>
      <c r="AJ169" s="43" t="s">
        <v>2239</v>
      </c>
      <c r="AK169" s="43"/>
      <c r="AL169" s="43" t="s">
        <v>2240</v>
      </c>
    </row>
    <row r="170" spans="22:38" x14ac:dyDescent="0.35">
      <c r="V170" s="43"/>
      <c r="W170" s="43"/>
      <c r="X170" s="43"/>
      <c r="Y170" s="43"/>
      <c r="Z170" s="43"/>
      <c r="AA170" s="43"/>
      <c r="AB170" s="43"/>
      <c r="AC170" s="43" t="s">
        <v>2241</v>
      </c>
      <c r="AD170" s="43" t="s">
        <v>2242</v>
      </c>
      <c r="AE170" s="43" t="s">
        <v>84</v>
      </c>
      <c r="AF170" s="43">
        <v>6</v>
      </c>
      <c r="AG170" s="43" t="s">
        <v>8</v>
      </c>
      <c r="AH170" s="43" t="s">
        <v>173</v>
      </c>
      <c r="AI170" s="43"/>
      <c r="AJ170" s="43" t="s">
        <v>2242</v>
      </c>
      <c r="AK170" s="43"/>
      <c r="AL170" s="43" t="s">
        <v>2243</v>
      </c>
    </row>
    <row r="171" spans="22:38" x14ac:dyDescent="0.35">
      <c r="V171" s="43"/>
      <c r="W171" s="43"/>
      <c r="X171" s="43"/>
      <c r="Y171" s="43"/>
      <c r="Z171" s="43"/>
      <c r="AA171" s="43"/>
      <c r="AB171" s="43"/>
      <c r="AC171" s="43" t="s">
        <v>2244</v>
      </c>
      <c r="AD171" s="43" t="s">
        <v>2245</v>
      </c>
      <c r="AE171" s="43" t="s">
        <v>84</v>
      </c>
      <c r="AF171" s="43">
        <v>26</v>
      </c>
      <c r="AG171" s="43" t="s">
        <v>8</v>
      </c>
      <c r="AH171" s="43" t="s">
        <v>308</v>
      </c>
      <c r="AI171" s="43"/>
      <c r="AJ171" s="43" t="s">
        <v>2245</v>
      </c>
      <c r="AK171" s="43"/>
      <c r="AL171" s="43" t="s">
        <v>2246</v>
      </c>
    </row>
    <row r="172" spans="22:38" x14ac:dyDescent="0.35">
      <c r="V172" s="43"/>
      <c r="W172" s="43"/>
      <c r="X172" s="43"/>
      <c r="Y172" s="43"/>
      <c r="Z172" s="43"/>
      <c r="AA172" s="43"/>
      <c r="AB172" s="43"/>
      <c r="AC172" s="43" t="s">
        <v>2247</v>
      </c>
      <c r="AD172" s="43" t="s">
        <v>2248</v>
      </c>
      <c r="AE172" s="43">
        <v>17</v>
      </c>
      <c r="AF172" s="43">
        <v>13</v>
      </c>
      <c r="AG172" s="43" t="s">
        <v>75</v>
      </c>
      <c r="AH172" s="43" t="s">
        <v>79</v>
      </c>
      <c r="AI172" s="43"/>
      <c r="AJ172" s="43" t="s">
        <v>2248</v>
      </c>
      <c r="AK172" s="43"/>
      <c r="AL172" s="43">
        <v>170340</v>
      </c>
    </row>
    <row r="173" spans="22:38" x14ac:dyDescent="0.35">
      <c r="V173" s="43"/>
      <c r="W173" s="43"/>
      <c r="X173" s="43"/>
      <c r="Y173" s="43"/>
      <c r="Z173" s="43"/>
      <c r="AA173" s="43"/>
      <c r="AB173" s="43"/>
      <c r="AC173" s="43" t="s">
        <v>2249</v>
      </c>
      <c r="AD173" s="43" t="s">
        <v>2250</v>
      </c>
      <c r="AE173" s="43" t="s">
        <v>84</v>
      </c>
      <c r="AF173" s="43">
        <v>27</v>
      </c>
      <c r="AG173" s="43" t="s">
        <v>8</v>
      </c>
      <c r="AH173" s="43" t="s">
        <v>183</v>
      </c>
      <c r="AI173" s="43"/>
      <c r="AJ173" s="43" t="s">
        <v>2250</v>
      </c>
      <c r="AK173" s="43"/>
      <c r="AL173" s="43" t="s">
        <v>2251</v>
      </c>
    </row>
    <row r="174" spans="22:38" x14ac:dyDescent="0.35">
      <c r="V174" s="43"/>
      <c r="W174" s="43"/>
      <c r="X174" s="43"/>
      <c r="Y174" s="43"/>
      <c r="Z174" s="43"/>
      <c r="AA174" s="43"/>
      <c r="AB174" s="43"/>
      <c r="AC174" s="43" t="s">
        <v>2252</v>
      </c>
      <c r="AD174" s="43" t="s">
        <v>2253</v>
      </c>
      <c r="AE174" s="43">
        <v>25</v>
      </c>
      <c r="AF174" s="43">
        <v>34</v>
      </c>
      <c r="AG174" s="43" t="s">
        <v>89</v>
      </c>
      <c r="AH174" s="43" t="s">
        <v>197</v>
      </c>
      <c r="AI174" s="43"/>
      <c r="AJ174" s="43" t="s">
        <v>2253</v>
      </c>
      <c r="AK174" s="43"/>
      <c r="AL174" s="43">
        <v>250621</v>
      </c>
    </row>
    <row r="175" spans="22:38" x14ac:dyDescent="0.35">
      <c r="V175" s="43"/>
      <c r="W175" s="43"/>
      <c r="X175" s="43"/>
      <c r="Y175" s="43"/>
      <c r="Z175" s="43"/>
      <c r="AA175" s="43"/>
      <c r="AB175" s="43"/>
      <c r="AC175" s="43" t="s">
        <v>2254</v>
      </c>
      <c r="AD175" s="43" t="s">
        <v>2255</v>
      </c>
      <c r="AE175" s="43">
        <v>43</v>
      </c>
      <c r="AF175" s="43">
        <v>22</v>
      </c>
      <c r="AG175" s="43" t="s">
        <v>49</v>
      </c>
      <c r="AH175" s="43" t="s">
        <v>608</v>
      </c>
      <c r="AI175" s="43"/>
      <c r="AJ175" s="43" t="s">
        <v>2255</v>
      </c>
      <c r="AK175" s="43"/>
      <c r="AL175" s="43">
        <v>439039</v>
      </c>
    </row>
    <row r="176" spans="22:38" x14ac:dyDescent="0.35">
      <c r="V176" s="43"/>
      <c r="W176" s="43"/>
      <c r="X176" s="43"/>
      <c r="Y176" s="43"/>
      <c r="Z176" s="43"/>
      <c r="AA176" s="43"/>
      <c r="AB176" s="43"/>
      <c r="AC176" s="43" t="s">
        <v>2256</v>
      </c>
      <c r="AD176" s="43" t="s">
        <v>2257</v>
      </c>
      <c r="AE176" s="43">
        <v>43</v>
      </c>
      <c r="AF176" s="43">
        <v>16</v>
      </c>
      <c r="AG176" s="43" t="s">
        <v>49</v>
      </c>
      <c r="AH176" s="43" t="s">
        <v>344</v>
      </c>
      <c r="AI176" s="43"/>
      <c r="AJ176" s="43" t="s">
        <v>2257</v>
      </c>
      <c r="AK176" s="43"/>
      <c r="AL176" s="43">
        <v>430385</v>
      </c>
    </row>
    <row r="177" spans="22:38" x14ac:dyDescent="0.35">
      <c r="V177" s="43"/>
      <c r="W177" s="43"/>
      <c r="X177" s="43"/>
      <c r="Y177" s="43"/>
      <c r="Z177" s="43"/>
      <c r="AA177" s="43"/>
      <c r="AB177" s="43"/>
      <c r="AC177" s="43" t="s">
        <v>2258</v>
      </c>
      <c r="AD177" s="43" t="s">
        <v>2259</v>
      </c>
      <c r="AE177" s="43">
        <v>17</v>
      </c>
      <c r="AF177" s="43">
        <v>41</v>
      </c>
      <c r="AG177" s="43" t="s">
        <v>75</v>
      </c>
      <c r="AH177" s="43" t="s">
        <v>589</v>
      </c>
      <c r="AI177" s="43"/>
      <c r="AJ177" s="43" t="s">
        <v>2259</v>
      </c>
      <c r="AK177" s="43"/>
      <c r="AL177" s="43">
        <v>170353</v>
      </c>
    </row>
    <row r="178" spans="22:38" x14ac:dyDescent="0.35">
      <c r="V178" s="43"/>
      <c r="W178" s="43"/>
      <c r="X178" s="43"/>
      <c r="Y178" s="43"/>
      <c r="Z178" s="43"/>
      <c r="AA178" s="43"/>
      <c r="AB178" s="43"/>
      <c r="AC178" s="43" t="s">
        <v>2260</v>
      </c>
      <c r="AD178" s="43" t="s">
        <v>2261</v>
      </c>
      <c r="AE178" s="43">
        <v>17</v>
      </c>
      <c r="AF178" s="43">
        <v>7</v>
      </c>
      <c r="AG178" s="43" t="s">
        <v>75</v>
      </c>
      <c r="AH178" s="43" t="s">
        <v>121</v>
      </c>
      <c r="AI178" s="43"/>
      <c r="AJ178" s="43" t="s">
        <v>2261</v>
      </c>
      <c r="AK178" s="43"/>
      <c r="AL178" s="43">
        <v>170366</v>
      </c>
    </row>
    <row r="179" spans="22:38" x14ac:dyDescent="0.35">
      <c r="V179" s="43"/>
      <c r="W179" s="43"/>
      <c r="X179" s="43"/>
      <c r="Y179" s="43"/>
      <c r="Z179" s="43"/>
      <c r="AA179" s="43"/>
      <c r="AB179" s="43"/>
      <c r="AC179" s="43" t="s">
        <v>2262</v>
      </c>
      <c r="AD179" s="43" t="s">
        <v>2263</v>
      </c>
      <c r="AE179" s="43">
        <v>17</v>
      </c>
      <c r="AF179" s="43">
        <v>7</v>
      </c>
      <c r="AG179" s="43" t="s">
        <v>75</v>
      </c>
      <c r="AH179" s="43" t="s">
        <v>121</v>
      </c>
      <c r="AI179" s="43"/>
      <c r="AJ179" s="43" t="s">
        <v>2263</v>
      </c>
      <c r="AK179" s="43"/>
      <c r="AL179" s="43">
        <v>170372</v>
      </c>
    </row>
    <row r="180" spans="22:38" x14ac:dyDescent="0.35">
      <c r="V180" s="43"/>
      <c r="W180" s="43"/>
      <c r="X180" s="43"/>
      <c r="Y180" s="43"/>
      <c r="Z180" s="43"/>
      <c r="AA180" s="43"/>
      <c r="AB180" s="43"/>
      <c r="AC180" s="43" t="s">
        <v>2264</v>
      </c>
      <c r="AD180" s="43" t="s">
        <v>2265</v>
      </c>
      <c r="AE180" s="43" t="s">
        <v>84</v>
      </c>
      <c r="AF180" s="43">
        <v>3</v>
      </c>
      <c r="AG180" s="43" t="s">
        <v>8</v>
      </c>
      <c r="AH180" s="43" t="s">
        <v>71</v>
      </c>
      <c r="AI180" s="43"/>
      <c r="AJ180" s="43" t="s">
        <v>2265</v>
      </c>
      <c r="AK180" s="43"/>
      <c r="AL180" s="43" t="s">
        <v>2266</v>
      </c>
    </row>
    <row r="181" spans="22:38" x14ac:dyDescent="0.35">
      <c r="V181" s="43"/>
      <c r="W181" s="43"/>
      <c r="X181" s="43"/>
      <c r="Y181" s="43"/>
      <c r="Z181" s="43"/>
      <c r="AA181" s="43"/>
      <c r="AB181" s="43"/>
      <c r="AC181" s="43" t="s">
        <v>2267</v>
      </c>
      <c r="AD181" s="43" t="s">
        <v>2268</v>
      </c>
      <c r="AE181" s="43">
        <v>17</v>
      </c>
      <c r="AF181" s="43">
        <v>9</v>
      </c>
      <c r="AG181" s="43" t="s">
        <v>75</v>
      </c>
      <c r="AH181" s="43" t="s">
        <v>105</v>
      </c>
      <c r="AI181" s="43"/>
      <c r="AJ181" s="43" t="s">
        <v>2268</v>
      </c>
      <c r="AK181" s="43"/>
      <c r="AL181" s="43">
        <v>170388</v>
      </c>
    </row>
    <row r="182" spans="22:38" x14ac:dyDescent="0.35">
      <c r="V182" s="43"/>
      <c r="W182" s="43"/>
      <c r="X182" s="43"/>
      <c r="Y182" s="43"/>
      <c r="Z182" s="43"/>
      <c r="AA182" s="43"/>
      <c r="AB182" s="43"/>
      <c r="AC182" s="43" t="s">
        <v>2269</v>
      </c>
      <c r="AD182" s="43" t="s">
        <v>2270</v>
      </c>
      <c r="AE182" s="43">
        <v>17</v>
      </c>
      <c r="AF182" s="43">
        <v>7</v>
      </c>
      <c r="AG182" s="43" t="s">
        <v>75</v>
      </c>
      <c r="AH182" s="43" t="s">
        <v>121</v>
      </c>
      <c r="AI182" s="43"/>
      <c r="AJ182" s="43" t="s">
        <v>2270</v>
      </c>
      <c r="AK182" s="43"/>
      <c r="AL182" s="43">
        <v>170391</v>
      </c>
    </row>
    <row r="183" spans="22:38" x14ac:dyDescent="0.35">
      <c r="V183" s="43"/>
      <c r="W183" s="43"/>
      <c r="X183" s="43"/>
      <c r="Y183" s="43"/>
      <c r="Z183" s="43"/>
      <c r="AA183" s="43"/>
      <c r="AB183" s="43"/>
      <c r="AC183" s="43" t="s">
        <v>2271</v>
      </c>
      <c r="AD183" s="43" t="s">
        <v>2272</v>
      </c>
      <c r="AE183" s="43">
        <v>25</v>
      </c>
      <c r="AF183" s="43">
        <v>38</v>
      </c>
      <c r="AG183" s="43" t="s">
        <v>89</v>
      </c>
      <c r="AH183" s="43" t="s">
        <v>220</v>
      </c>
      <c r="AI183" s="43"/>
      <c r="AJ183" s="43" t="s">
        <v>2272</v>
      </c>
      <c r="AK183" s="43"/>
      <c r="AL183" s="43">
        <v>250637</v>
      </c>
    </row>
    <row r="184" spans="22:38" x14ac:dyDescent="0.35">
      <c r="V184" s="43"/>
      <c r="W184" s="43"/>
      <c r="X184" s="43"/>
      <c r="Y184" s="43"/>
      <c r="Z184" s="43"/>
      <c r="AA184" s="43"/>
      <c r="AB184" s="43"/>
      <c r="AC184" s="43" t="s">
        <v>2273</v>
      </c>
      <c r="AD184" s="43" t="s">
        <v>2274</v>
      </c>
      <c r="AE184" s="43">
        <v>17</v>
      </c>
      <c r="AF184" s="43">
        <v>9</v>
      </c>
      <c r="AG184" s="43" t="s">
        <v>75</v>
      </c>
      <c r="AH184" s="43" t="s">
        <v>105</v>
      </c>
      <c r="AI184" s="43"/>
      <c r="AJ184" s="43" t="s">
        <v>2274</v>
      </c>
      <c r="AK184" s="43"/>
      <c r="AL184" s="43">
        <v>170405</v>
      </c>
    </row>
    <row r="185" spans="22:38" x14ac:dyDescent="0.35">
      <c r="V185" s="43"/>
      <c r="W185" s="43"/>
      <c r="X185" s="43"/>
      <c r="Y185" s="43"/>
      <c r="Z185" s="43"/>
      <c r="AA185" s="43"/>
      <c r="AB185" s="43"/>
      <c r="AC185" s="43" t="s">
        <v>2275</v>
      </c>
      <c r="AD185" s="43" t="s">
        <v>2276</v>
      </c>
      <c r="AE185" s="43" t="s">
        <v>84</v>
      </c>
      <c r="AF185" s="43">
        <v>5</v>
      </c>
      <c r="AG185" s="43" t="s">
        <v>8</v>
      </c>
      <c r="AH185" s="43" t="s">
        <v>298</v>
      </c>
      <c r="AI185" s="43"/>
      <c r="AJ185" s="43" t="s">
        <v>2276</v>
      </c>
      <c r="AK185" s="43"/>
      <c r="AL185" s="43" t="s">
        <v>2277</v>
      </c>
    </row>
    <row r="186" spans="22:38" x14ac:dyDescent="0.35">
      <c r="V186" s="43"/>
      <c r="W186" s="43"/>
      <c r="X186" s="43"/>
      <c r="Y186" s="43"/>
      <c r="Z186" s="43"/>
      <c r="AA186" s="43"/>
      <c r="AB186" s="43"/>
      <c r="AC186" s="43" t="s">
        <v>2278</v>
      </c>
      <c r="AD186" s="43" t="s">
        <v>2279</v>
      </c>
      <c r="AE186" s="43" t="s">
        <v>84</v>
      </c>
      <c r="AF186" s="43">
        <v>3</v>
      </c>
      <c r="AG186" s="43" t="s">
        <v>8</v>
      </c>
      <c r="AH186" s="43" t="s">
        <v>71</v>
      </c>
      <c r="AI186" s="43"/>
      <c r="AJ186" s="43" t="s">
        <v>2279</v>
      </c>
      <c r="AK186" s="43"/>
      <c r="AL186" s="43" t="s">
        <v>2280</v>
      </c>
    </row>
    <row r="187" spans="22:38" x14ac:dyDescent="0.35">
      <c r="V187" s="43"/>
      <c r="W187" s="43"/>
      <c r="X187" s="43"/>
      <c r="Y187" s="43"/>
      <c r="Z187" s="43"/>
      <c r="AA187" s="43"/>
      <c r="AB187" s="43"/>
      <c r="AC187" s="43" t="s">
        <v>2281</v>
      </c>
      <c r="AD187" s="43" t="s">
        <v>2282</v>
      </c>
      <c r="AE187" s="43" t="s">
        <v>84</v>
      </c>
      <c r="AF187" s="43">
        <v>3</v>
      </c>
      <c r="AG187" s="43" t="s">
        <v>8</v>
      </c>
      <c r="AH187" s="43" t="s">
        <v>71</v>
      </c>
      <c r="AI187" s="43"/>
      <c r="AJ187" s="43" t="s">
        <v>2282</v>
      </c>
      <c r="AK187" s="43"/>
      <c r="AL187" s="43" t="s">
        <v>2283</v>
      </c>
    </row>
    <row r="188" spans="22:38" x14ac:dyDescent="0.35">
      <c r="V188" s="43"/>
      <c r="W188" s="43"/>
      <c r="X188" s="43"/>
      <c r="Y188" s="43"/>
      <c r="Z188" s="43"/>
      <c r="AA188" s="43"/>
      <c r="AB188" s="43"/>
      <c r="AC188" s="43" t="s">
        <v>2284</v>
      </c>
      <c r="AD188" s="43" t="s">
        <v>2285</v>
      </c>
      <c r="AE188" s="43">
        <v>17</v>
      </c>
      <c r="AF188" s="43">
        <v>12</v>
      </c>
      <c r="AG188" s="43" t="s">
        <v>75</v>
      </c>
      <c r="AH188" s="43" t="s">
        <v>76</v>
      </c>
      <c r="AI188" s="43"/>
      <c r="AJ188" s="43" t="s">
        <v>2285</v>
      </c>
      <c r="AK188" s="43"/>
      <c r="AL188" s="43">
        <v>170412</v>
      </c>
    </row>
    <row r="189" spans="22:38" x14ac:dyDescent="0.35">
      <c r="V189" s="43"/>
      <c r="W189" s="43"/>
      <c r="X189" s="43"/>
      <c r="Y189" s="43"/>
      <c r="Z189" s="43"/>
      <c r="AA189" s="43"/>
      <c r="AB189" s="43"/>
      <c r="AC189" s="43" t="s">
        <v>2286</v>
      </c>
      <c r="AD189" s="43" t="s">
        <v>2287</v>
      </c>
      <c r="AE189" s="43" t="s">
        <v>84</v>
      </c>
      <c r="AF189" s="43">
        <v>19</v>
      </c>
      <c r="AG189" s="43" t="s">
        <v>8</v>
      </c>
      <c r="AH189" s="43" t="s">
        <v>518</v>
      </c>
      <c r="AI189" s="43"/>
      <c r="AJ189" s="43" t="s">
        <v>2287</v>
      </c>
      <c r="AK189" s="43"/>
      <c r="AL189" s="43" t="s">
        <v>2288</v>
      </c>
    </row>
    <row r="190" spans="22:38" x14ac:dyDescent="0.35">
      <c r="V190" s="43"/>
      <c r="W190" s="43"/>
      <c r="X190" s="43"/>
      <c r="Y190" s="43"/>
      <c r="Z190" s="43"/>
      <c r="AA190" s="43"/>
      <c r="AB190" s="43"/>
      <c r="AC190" s="43" t="s">
        <v>2289</v>
      </c>
      <c r="AD190" s="43" t="s">
        <v>2290</v>
      </c>
      <c r="AE190" s="43">
        <v>43</v>
      </c>
      <c r="AF190" s="43">
        <v>16</v>
      </c>
      <c r="AG190" s="43" t="s">
        <v>49</v>
      </c>
      <c r="AH190" s="43" t="s">
        <v>344</v>
      </c>
      <c r="AI190" s="43"/>
      <c r="AJ190" s="43" t="s">
        <v>2290</v>
      </c>
      <c r="AK190" s="43"/>
      <c r="AL190" s="43">
        <v>430398</v>
      </c>
    </row>
    <row r="191" spans="22:38" x14ac:dyDescent="0.35">
      <c r="V191" s="43"/>
      <c r="W191" s="43"/>
      <c r="X191" s="43"/>
      <c r="Y191" s="43"/>
      <c r="Z191" s="43"/>
      <c r="AA191" s="43"/>
      <c r="AB191" s="43"/>
      <c r="AC191" s="43" t="s">
        <v>2291</v>
      </c>
      <c r="AD191" s="43" t="s">
        <v>2292</v>
      </c>
      <c r="AE191" s="43">
        <v>43</v>
      </c>
      <c r="AF191" s="43">
        <v>21</v>
      </c>
      <c r="AG191" s="43" t="s">
        <v>49</v>
      </c>
      <c r="AH191" s="43" t="s">
        <v>147</v>
      </c>
      <c r="AI191" s="43"/>
      <c r="AJ191" s="43" t="s">
        <v>2292</v>
      </c>
      <c r="AK191" s="43"/>
      <c r="AL191" s="43">
        <v>430402</v>
      </c>
    </row>
    <row r="192" spans="22:38" x14ac:dyDescent="0.35">
      <c r="V192" s="43"/>
      <c r="W192" s="43"/>
      <c r="X192" s="43"/>
      <c r="Y192" s="43"/>
      <c r="Z192" s="43"/>
      <c r="AA192" s="43"/>
      <c r="AB192" s="43"/>
      <c r="AC192" s="43" t="s">
        <v>2293</v>
      </c>
      <c r="AD192" s="43" t="s">
        <v>2294</v>
      </c>
      <c r="AE192" s="43" t="s">
        <v>84</v>
      </c>
      <c r="AF192" s="43">
        <v>27</v>
      </c>
      <c r="AG192" s="43" t="s">
        <v>8</v>
      </c>
      <c r="AH192" s="43" t="s">
        <v>183</v>
      </c>
      <c r="AI192" s="43"/>
      <c r="AJ192" s="43" t="s">
        <v>2294</v>
      </c>
      <c r="AK192" s="43"/>
      <c r="AL192" s="43" t="s">
        <v>2295</v>
      </c>
    </row>
    <row r="193" spans="22:38" x14ac:dyDescent="0.35">
      <c r="V193" s="43"/>
      <c r="W193" s="43"/>
      <c r="X193" s="43"/>
      <c r="Y193" s="43"/>
      <c r="Z193" s="43"/>
      <c r="AA193" s="43"/>
      <c r="AB193" s="43"/>
      <c r="AC193" s="43" t="s">
        <v>2296</v>
      </c>
      <c r="AD193" s="43" t="s">
        <v>2297</v>
      </c>
      <c r="AE193" s="43">
        <v>17</v>
      </c>
      <c r="AF193" s="43">
        <v>12</v>
      </c>
      <c r="AG193" s="43" t="s">
        <v>75</v>
      </c>
      <c r="AH193" s="43" t="s">
        <v>76</v>
      </c>
      <c r="AI193" s="43"/>
      <c r="AJ193" s="43" t="s">
        <v>2297</v>
      </c>
      <c r="AK193" s="43"/>
      <c r="AL193" s="43">
        <v>170427</v>
      </c>
    </row>
    <row r="194" spans="22:38" x14ac:dyDescent="0.35">
      <c r="V194" s="43"/>
      <c r="W194" s="43"/>
      <c r="X194" s="43"/>
      <c r="Y194" s="43"/>
      <c r="Z194" s="43"/>
      <c r="AA194" s="43"/>
      <c r="AB194" s="43"/>
      <c r="AC194" s="43" t="s">
        <v>2298</v>
      </c>
      <c r="AD194" s="43" t="s">
        <v>2299</v>
      </c>
      <c r="AE194" s="43" t="s">
        <v>84</v>
      </c>
      <c r="AF194" s="43">
        <v>28</v>
      </c>
      <c r="AG194" s="43" t="s">
        <v>8</v>
      </c>
      <c r="AH194" s="43" t="s">
        <v>108</v>
      </c>
      <c r="AI194" s="43"/>
      <c r="AJ194" s="43" t="s">
        <v>2299</v>
      </c>
      <c r="AK194" s="43"/>
      <c r="AL194" s="43" t="s">
        <v>2300</v>
      </c>
    </row>
    <row r="195" spans="22:38" x14ac:dyDescent="0.35">
      <c r="V195" s="43"/>
      <c r="W195" s="43"/>
      <c r="X195" s="43"/>
      <c r="Y195" s="43"/>
      <c r="Z195" s="43"/>
      <c r="AA195" s="43"/>
      <c r="AB195" s="43"/>
      <c r="AC195" s="43" t="s">
        <v>2301</v>
      </c>
      <c r="AD195" s="43" t="s">
        <v>2302</v>
      </c>
      <c r="AE195" s="43" t="s">
        <v>84</v>
      </c>
      <c r="AF195" s="43">
        <v>3</v>
      </c>
      <c r="AG195" s="43" t="s">
        <v>8</v>
      </c>
      <c r="AH195" s="43" t="s">
        <v>71</v>
      </c>
      <c r="AI195" s="43"/>
      <c r="AJ195" s="43" t="s">
        <v>2302</v>
      </c>
      <c r="AK195" s="43"/>
      <c r="AL195" s="43" t="s">
        <v>2303</v>
      </c>
    </row>
    <row r="196" spans="22:38" x14ac:dyDescent="0.35">
      <c r="V196" s="43"/>
      <c r="W196" s="43"/>
      <c r="X196" s="43"/>
      <c r="Y196" s="43"/>
      <c r="Z196" s="43"/>
      <c r="AA196" s="43"/>
      <c r="AB196" s="43"/>
      <c r="AC196" s="43" t="s">
        <v>2304</v>
      </c>
      <c r="AD196" s="43" t="s">
        <v>2305</v>
      </c>
      <c r="AE196" s="43" t="s">
        <v>84</v>
      </c>
      <c r="AF196" s="43">
        <v>26</v>
      </c>
      <c r="AG196" s="43" t="s">
        <v>8</v>
      </c>
      <c r="AH196" s="43" t="s">
        <v>308</v>
      </c>
      <c r="AI196" s="43"/>
      <c r="AJ196" s="43" t="s">
        <v>2305</v>
      </c>
      <c r="AK196" s="43"/>
      <c r="AL196" s="43" t="s">
        <v>2306</v>
      </c>
    </row>
    <row r="197" spans="22:38" x14ac:dyDescent="0.35">
      <c r="V197" s="43"/>
      <c r="W197" s="43"/>
      <c r="X197" s="43"/>
      <c r="Y197" s="43"/>
      <c r="Z197" s="43"/>
      <c r="AA197" s="43"/>
      <c r="AB197" s="43"/>
      <c r="AC197" s="43" t="s">
        <v>2307</v>
      </c>
      <c r="AD197" s="43" t="s">
        <v>2308</v>
      </c>
      <c r="AE197" s="43" t="s">
        <v>84</v>
      </c>
      <c r="AF197" s="43">
        <v>27</v>
      </c>
      <c r="AG197" s="43" t="s">
        <v>8</v>
      </c>
      <c r="AH197" s="43" t="s">
        <v>183</v>
      </c>
      <c r="AI197" s="43"/>
      <c r="AJ197" s="43" t="s">
        <v>2308</v>
      </c>
      <c r="AK197" s="43"/>
      <c r="AL197" s="43" t="s">
        <v>2309</v>
      </c>
    </row>
    <row r="198" spans="22:38" x14ac:dyDescent="0.35">
      <c r="V198" s="43"/>
      <c r="W198" s="43"/>
      <c r="X198" s="43"/>
      <c r="Y198" s="43"/>
      <c r="Z198" s="43"/>
      <c r="AA198" s="43"/>
      <c r="AB198" s="43"/>
      <c r="AC198" s="43" t="s">
        <v>2310</v>
      </c>
      <c r="AD198" s="43" t="s">
        <v>2311</v>
      </c>
      <c r="AE198" s="43">
        <v>43</v>
      </c>
      <c r="AF198" s="43">
        <v>25</v>
      </c>
      <c r="AG198" s="43" t="s">
        <v>49</v>
      </c>
      <c r="AH198" s="43" t="s">
        <v>62</v>
      </c>
      <c r="AI198" s="43"/>
      <c r="AJ198" s="43" t="s">
        <v>2311</v>
      </c>
      <c r="AK198" s="43"/>
      <c r="AL198" s="43">
        <v>430419</v>
      </c>
    </row>
    <row r="199" spans="22:38" x14ac:dyDescent="0.35">
      <c r="V199" s="43"/>
      <c r="W199" s="43"/>
      <c r="X199" s="43"/>
      <c r="Y199" s="43"/>
      <c r="Z199" s="43"/>
      <c r="AA199" s="43"/>
      <c r="AB199" s="43"/>
      <c r="AC199" s="43" t="s">
        <v>2312</v>
      </c>
      <c r="AD199" s="43" t="s">
        <v>2313</v>
      </c>
      <c r="AE199" s="43">
        <v>17</v>
      </c>
      <c r="AF199" s="43">
        <v>9</v>
      </c>
      <c r="AG199" s="43" t="s">
        <v>75</v>
      </c>
      <c r="AH199" s="43" t="s">
        <v>105</v>
      </c>
      <c r="AI199" s="43"/>
      <c r="AJ199" s="43" t="s">
        <v>2313</v>
      </c>
      <c r="AK199" s="43"/>
      <c r="AL199" s="43">
        <v>170448</v>
      </c>
    </row>
    <row r="200" spans="22:38" x14ac:dyDescent="0.35">
      <c r="V200" s="43"/>
      <c r="W200" s="43"/>
      <c r="X200" s="43"/>
      <c r="Y200" s="43"/>
      <c r="Z200" s="43"/>
      <c r="AA200" s="43"/>
      <c r="AB200" s="43"/>
      <c r="AC200" s="43" t="s">
        <v>2314</v>
      </c>
      <c r="AD200" s="43" t="s">
        <v>2315</v>
      </c>
      <c r="AE200" s="43" t="s">
        <v>84</v>
      </c>
      <c r="AF200" s="43">
        <v>28</v>
      </c>
      <c r="AG200" s="43" t="s">
        <v>8</v>
      </c>
      <c r="AH200" s="43" t="s">
        <v>108</v>
      </c>
      <c r="AI200" s="43"/>
      <c r="AJ200" s="43" t="s">
        <v>2315</v>
      </c>
      <c r="AK200" s="43"/>
      <c r="AL200" s="43" t="s">
        <v>2316</v>
      </c>
    </row>
    <row r="201" spans="22:38" x14ac:dyDescent="0.35">
      <c r="V201" s="43"/>
      <c r="W201" s="43"/>
      <c r="X201" s="43"/>
      <c r="Y201" s="43"/>
      <c r="Z201" s="43"/>
      <c r="AA201" s="43"/>
      <c r="AB201" s="43"/>
      <c r="AC201" s="43" t="s">
        <v>2317</v>
      </c>
      <c r="AD201" s="43" t="s">
        <v>2318</v>
      </c>
      <c r="AE201" s="43" t="s">
        <v>84</v>
      </c>
      <c r="AF201" s="43">
        <v>28</v>
      </c>
      <c r="AG201" s="43" t="s">
        <v>8</v>
      </c>
      <c r="AH201" s="43" t="s">
        <v>108</v>
      </c>
      <c r="AI201" s="43"/>
      <c r="AJ201" s="43" t="s">
        <v>2318</v>
      </c>
      <c r="AK201" s="43"/>
      <c r="AL201" s="43" t="s">
        <v>2319</v>
      </c>
    </row>
    <row r="202" spans="22:38" x14ac:dyDescent="0.35">
      <c r="V202" s="43"/>
      <c r="W202" s="43"/>
      <c r="X202" s="43"/>
      <c r="Y202" s="43"/>
      <c r="Z202" s="43"/>
      <c r="AA202" s="43"/>
      <c r="AB202" s="43"/>
      <c r="AC202" s="43" t="s">
        <v>2320</v>
      </c>
      <c r="AD202" s="43" t="s">
        <v>2321</v>
      </c>
      <c r="AE202" s="43">
        <v>25</v>
      </c>
      <c r="AF202" s="43">
        <v>37</v>
      </c>
      <c r="AG202" s="43" t="s">
        <v>89</v>
      </c>
      <c r="AH202" s="43" t="s">
        <v>90</v>
      </c>
      <c r="AI202" s="43"/>
      <c r="AJ202" s="43" t="s">
        <v>2321</v>
      </c>
      <c r="AK202" s="43"/>
      <c r="AL202" s="43">
        <v>259046</v>
      </c>
    </row>
    <row r="203" spans="22:38" x14ac:dyDescent="0.35">
      <c r="V203" s="43"/>
      <c r="W203" s="43"/>
      <c r="X203" s="43"/>
      <c r="Y203" s="43"/>
      <c r="Z203" s="43"/>
      <c r="AA203" s="43"/>
      <c r="AB203" s="43"/>
      <c r="AC203" s="43" t="s">
        <v>2322</v>
      </c>
      <c r="AD203" s="43" t="s">
        <v>2323</v>
      </c>
      <c r="AE203" s="43">
        <v>25</v>
      </c>
      <c r="AF203" s="43">
        <v>29</v>
      </c>
      <c r="AG203" s="43" t="s">
        <v>89</v>
      </c>
      <c r="AH203" s="43" t="s">
        <v>170</v>
      </c>
      <c r="AI203" s="43"/>
      <c r="AJ203" s="43" t="s">
        <v>2323</v>
      </c>
      <c r="AK203" s="43"/>
      <c r="AL203" s="43">
        <v>250642</v>
      </c>
    </row>
    <row r="204" spans="22:38" x14ac:dyDescent="0.35">
      <c r="V204" s="43"/>
      <c r="W204" s="43"/>
      <c r="X204" s="43"/>
      <c r="Y204" s="43"/>
      <c r="Z204" s="43"/>
      <c r="AA204" s="43"/>
      <c r="AB204" s="43"/>
      <c r="AC204" s="43" t="s">
        <v>2324</v>
      </c>
      <c r="AD204" s="43" t="s">
        <v>2325</v>
      </c>
      <c r="AE204" s="43" t="s">
        <v>84</v>
      </c>
      <c r="AF204" s="43">
        <v>28</v>
      </c>
      <c r="AG204" s="43" t="s">
        <v>8</v>
      </c>
      <c r="AH204" s="43" t="s">
        <v>108</v>
      </c>
      <c r="AI204" s="43"/>
      <c r="AJ204" s="43" t="s">
        <v>2325</v>
      </c>
      <c r="AK204" s="43"/>
      <c r="AL204" s="43" t="s">
        <v>2326</v>
      </c>
    </row>
    <row r="205" spans="22:38" x14ac:dyDescent="0.35">
      <c r="V205" s="43"/>
      <c r="W205" s="43"/>
      <c r="X205" s="43"/>
      <c r="Y205" s="43"/>
      <c r="Z205" s="43"/>
      <c r="AA205" s="43"/>
      <c r="AB205" s="43"/>
      <c r="AC205" s="43" t="s">
        <v>2327</v>
      </c>
      <c r="AD205" s="43" t="s">
        <v>2328</v>
      </c>
      <c r="AE205" s="43" t="s">
        <v>84</v>
      </c>
      <c r="AF205" s="43">
        <v>28</v>
      </c>
      <c r="AG205" s="43" t="s">
        <v>8</v>
      </c>
      <c r="AH205" s="43" t="s">
        <v>108</v>
      </c>
      <c r="AI205" s="43"/>
      <c r="AJ205" s="43" t="s">
        <v>2328</v>
      </c>
      <c r="AK205" s="43"/>
      <c r="AL205" s="43" t="s">
        <v>2329</v>
      </c>
    </row>
    <row r="206" spans="22:38" x14ac:dyDescent="0.35">
      <c r="V206" s="43"/>
      <c r="W206" s="43"/>
      <c r="X206" s="43"/>
      <c r="Y206" s="43"/>
      <c r="Z206" s="43"/>
      <c r="AA206" s="43"/>
      <c r="AB206" s="43"/>
      <c r="AC206" s="43" t="s">
        <v>2330</v>
      </c>
      <c r="AD206" s="43" t="s">
        <v>2331</v>
      </c>
      <c r="AE206" s="43" t="s">
        <v>84</v>
      </c>
      <c r="AF206" s="43">
        <v>4</v>
      </c>
      <c r="AG206" s="43" t="s">
        <v>8</v>
      </c>
      <c r="AH206" s="43" t="s">
        <v>358</v>
      </c>
      <c r="AI206" s="43"/>
      <c r="AJ206" s="43" t="s">
        <v>2331</v>
      </c>
      <c r="AK206" s="43"/>
      <c r="AL206" s="43" t="s">
        <v>2332</v>
      </c>
    </row>
    <row r="207" spans="22:38" x14ac:dyDescent="0.35">
      <c r="V207" s="43"/>
      <c r="W207" s="43"/>
      <c r="X207" s="43"/>
      <c r="Y207" s="43"/>
      <c r="Z207" s="43"/>
      <c r="AA207" s="43"/>
      <c r="AB207" s="43"/>
      <c r="AC207" s="43" t="s">
        <v>2333</v>
      </c>
      <c r="AD207" s="43" t="s">
        <v>2334</v>
      </c>
      <c r="AE207" s="43" t="s">
        <v>84</v>
      </c>
      <c r="AF207" s="43">
        <v>26</v>
      </c>
      <c r="AG207" s="43" t="s">
        <v>8</v>
      </c>
      <c r="AH207" s="43" t="s">
        <v>308</v>
      </c>
      <c r="AI207" s="43"/>
      <c r="AJ207" s="43" t="s">
        <v>2334</v>
      </c>
      <c r="AK207" s="43"/>
      <c r="AL207" s="43" t="s">
        <v>2335</v>
      </c>
    </row>
    <row r="208" spans="22:38" x14ac:dyDescent="0.35">
      <c r="V208" s="43"/>
      <c r="W208" s="43"/>
      <c r="X208" s="43"/>
      <c r="Y208" s="43"/>
      <c r="Z208" s="43"/>
      <c r="AA208" s="43"/>
      <c r="AB208" s="43"/>
      <c r="AC208" s="43" t="s">
        <v>2336</v>
      </c>
      <c r="AD208" s="43" t="s">
        <v>2337</v>
      </c>
      <c r="AE208" s="43" t="s">
        <v>84</v>
      </c>
      <c r="AF208" s="43">
        <v>4</v>
      </c>
      <c r="AG208" s="43" t="s">
        <v>8</v>
      </c>
      <c r="AH208" s="43" t="s">
        <v>358</v>
      </c>
      <c r="AI208" s="43"/>
      <c r="AJ208" s="43" t="s">
        <v>2337</v>
      </c>
      <c r="AK208" s="43"/>
      <c r="AL208" s="43" t="s">
        <v>2338</v>
      </c>
    </row>
    <row r="209" spans="22:38" x14ac:dyDescent="0.35">
      <c r="V209" s="43"/>
      <c r="W209" s="43"/>
      <c r="X209" s="43"/>
      <c r="Y209" s="43"/>
      <c r="Z209" s="43"/>
      <c r="AA209" s="43"/>
      <c r="AB209" s="43"/>
      <c r="AC209" s="43" t="s">
        <v>2339</v>
      </c>
      <c r="AD209" s="43" t="s">
        <v>2340</v>
      </c>
      <c r="AE209" s="43" t="s">
        <v>84</v>
      </c>
      <c r="AF209" s="43">
        <v>3</v>
      </c>
      <c r="AG209" s="43" t="s">
        <v>8</v>
      </c>
      <c r="AH209" s="43" t="s">
        <v>71</v>
      </c>
      <c r="AI209" s="43"/>
      <c r="AJ209" s="43" t="s">
        <v>2340</v>
      </c>
      <c r="AK209" s="43"/>
      <c r="AL209" s="43" t="s">
        <v>2341</v>
      </c>
    </row>
    <row r="210" spans="22:38" x14ac:dyDescent="0.35">
      <c r="V210" s="43"/>
      <c r="W210" s="43"/>
      <c r="X210" s="43"/>
      <c r="Y210" s="43"/>
      <c r="Z210" s="43"/>
      <c r="AA210" s="43"/>
      <c r="AB210" s="43"/>
      <c r="AC210" s="43" t="s">
        <v>2342</v>
      </c>
      <c r="AD210" s="43" t="s">
        <v>2343</v>
      </c>
      <c r="AE210" s="43">
        <v>25</v>
      </c>
      <c r="AF210" s="43">
        <v>31</v>
      </c>
      <c r="AG210" s="43" t="s">
        <v>89</v>
      </c>
      <c r="AH210" s="43" t="s">
        <v>129</v>
      </c>
      <c r="AI210" s="43"/>
      <c r="AJ210" s="43" t="s">
        <v>2343</v>
      </c>
      <c r="AK210" s="43"/>
      <c r="AL210" s="43">
        <v>250674</v>
      </c>
    </row>
    <row r="211" spans="22:38" x14ac:dyDescent="0.35">
      <c r="V211" s="43"/>
      <c r="W211" s="43"/>
      <c r="X211" s="43"/>
      <c r="Y211" s="43"/>
      <c r="Z211" s="43"/>
      <c r="AA211" s="43"/>
      <c r="AB211" s="43"/>
      <c r="AC211" s="43" t="s">
        <v>2344</v>
      </c>
      <c r="AD211" s="43" t="s">
        <v>2345</v>
      </c>
      <c r="AE211" s="43" t="s">
        <v>84</v>
      </c>
      <c r="AF211" s="43">
        <v>2</v>
      </c>
      <c r="AG211" s="43" t="s">
        <v>8</v>
      </c>
      <c r="AH211" s="43" t="s">
        <v>85</v>
      </c>
      <c r="AI211" s="43"/>
      <c r="AJ211" s="43" t="s">
        <v>2345</v>
      </c>
      <c r="AK211" s="43"/>
      <c r="AL211" s="43" t="s">
        <v>2346</v>
      </c>
    </row>
    <row r="212" spans="22:38" x14ac:dyDescent="0.35">
      <c r="V212" s="43"/>
      <c r="W212" s="43"/>
      <c r="X212" s="43"/>
      <c r="Y212" s="43"/>
      <c r="Z212" s="43"/>
      <c r="AA212" s="43"/>
      <c r="AB212" s="43"/>
      <c r="AC212" s="43" t="s">
        <v>2347</v>
      </c>
      <c r="AD212" s="43" t="s">
        <v>2348</v>
      </c>
      <c r="AE212" s="43" t="s">
        <v>84</v>
      </c>
      <c r="AF212" s="43">
        <v>17</v>
      </c>
      <c r="AG212" s="43" t="s">
        <v>8</v>
      </c>
      <c r="AH212" s="43" t="s">
        <v>93</v>
      </c>
      <c r="AI212" s="43"/>
      <c r="AJ212" s="43" t="s">
        <v>2348</v>
      </c>
      <c r="AK212" s="43"/>
      <c r="AL212" s="43" t="s">
        <v>2349</v>
      </c>
    </row>
    <row r="213" spans="22:38" x14ac:dyDescent="0.35">
      <c r="V213" s="43"/>
      <c r="W213" s="43"/>
      <c r="X213" s="43"/>
      <c r="Y213" s="43"/>
      <c r="Z213" s="43"/>
      <c r="AA213" s="43"/>
      <c r="AB213" s="43"/>
      <c r="AC213" s="43" t="s">
        <v>2350</v>
      </c>
      <c r="AD213" s="43" t="s">
        <v>2351</v>
      </c>
      <c r="AE213" s="43">
        <v>17</v>
      </c>
      <c r="AF213" s="43">
        <v>11</v>
      </c>
      <c r="AG213" s="43" t="s">
        <v>75</v>
      </c>
      <c r="AH213" s="43" t="s">
        <v>291</v>
      </c>
      <c r="AI213" s="43"/>
      <c r="AJ213" s="43" t="s">
        <v>2351</v>
      </c>
      <c r="AK213" s="43"/>
      <c r="AL213" s="43">
        <v>170464</v>
      </c>
    </row>
    <row r="214" spans="22:38" x14ac:dyDescent="0.35">
      <c r="V214" s="43"/>
      <c r="W214" s="43"/>
      <c r="X214" s="43"/>
      <c r="Y214" s="43"/>
      <c r="Z214" s="43"/>
      <c r="AA214" s="43"/>
      <c r="AB214" s="43"/>
      <c r="AC214" s="43" t="s">
        <v>2352</v>
      </c>
      <c r="AD214" s="43" t="s">
        <v>2353</v>
      </c>
      <c r="AE214" s="43" t="s">
        <v>84</v>
      </c>
      <c r="AF214" s="43">
        <v>27</v>
      </c>
      <c r="AG214" s="43" t="s">
        <v>8</v>
      </c>
      <c r="AH214" s="43" t="s">
        <v>183</v>
      </c>
      <c r="AI214" s="43"/>
      <c r="AJ214" s="43" t="s">
        <v>2353</v>
      </c>
      <c r="AK214" s="43"/>
      <c r="AL214" s="43" t="s">
        <v>2354</v>
      </c>
    </row>
    <row r="215" spans="22:38" x14ac:dyDescent="0.35">
      <c r="V215" s="43"/>
      <c r="W215" s="43"/>
      <c r="X215" s="43"/>
      <c r="Y215" s="43"/>
      <c r="Z215" s="43"/>
      <c r="AA215" s="43"/>
      <c r="AB215" s="43"/>
      <c r="AC215" s="43" t="s">
        <v>2355</v>
      </c>
      <c r="AD215" s="43" t="s">
        <v>2356</v>
      </c>
      <c r="AE215" s="43" t="s">
        <v>84</v>
      </c>
      <c r="AF215" s="43">
        <v>26</v>
      </c>
      <c r="AG215" s="43" t="s">
        <v>8</v>
      </c>
      <c r="AH215" s="43" t="s">
        <v>308</v>
      </c>
      <c r="AI215" s="43"/>
      <c r="AJ215" s="43" t="s">
        <v>2356</v>
      </c>
      <c r="AK215" s="43"/>
      <c r="AL215" s="43" t="s">
        <v>2357</v>
      </c>
    </row>
    <row r="216" spans="22:38" x14ac:dyDescent="0.35">
      <c r="V216" s="43"/>
      <c r="W216" s="43"/>
      <c r="X216" s="43"/>
      <c r="Y216" s="43"/>
      <c r="Z216" s="43"/>
      <c r="AA216" s="43"/>
      <c r="AB216" s="43"/>
      <c r="AC216" s="43" t="s">
        <v>2358</v>
      </c>
      <c r="AD216" s="43" t="s">
        <v>2359</v>
      </c>
      <c r="AE216" s="43" t="s">
        <v>84</v>
      </c>
      <c r="AF216" s="43">
        <v>26</v>
      </c>
      <c r="AG216" s="43" t="s">
        <v>8</v>
      </c>
      <c r="AH216" s="43" t="s">
        <v>308</v>
      </c>
      <c r="AI216" s="43"/>
      <c r="AJ216" s="43" t="s">
        <v>2359</v>
      </c>
      <c r="AK216" s="43"/>
      <c r="AL216" s="43" t="s">
        <v>2360</v>
      </c>
    </row>
    <row r="217" spans="22:38" x14ac:dyDescent="0.35">
      <c r="V217" s="43"/>
      <c r="W217" s="43"/>
      <c r="X217" s="43"/>
      <c r="Y217" s="43"/>
      <c r="Z217" s="43"/>
      <c r="AA217" s="43"/>
      <c r="AB217" s="43"/>
      <c r="AC217" s="43" t="s">
        <v>2361</v>
      </c>
      <c r="AD217" s="43" t="s">
        <v>2362</v>
      </c>
      <c r="AE217" s="43" t="s">
        <v>84</v>
      </c>
      <c r="AF217" s="43">
        <v>26</v>
      </c>
      <c r="AG217" s="43" t="s">
        <v>8</v>
      </c>
      <c r="AH217" s="43" t="s">
        <v>308</v>
      </c>
      <c r="AI217" s="43"/>
      <c r="AJ217" s="43" t="s">
        <v>2362</v>
      </c>
      <c r="AK217" s="43"/>
      <c r="AL217" s="43" t="s">
        <v>2363</v>
      </c>
    </row>
    <row r="218" spans="22:38" x14ac:dyDescent="0.35">
      <c r="V218" s="43"/>
      <c r="W218" s="43"/>
      <c r="X218" s="43"/>
      <c r="Y218" s="43"/>
      <c r="Z218" s="43"/>
      <c r="AA218" s="43"/>
      <c r="AB218" s="43"/>
      <c r="AC218" s="43" t="s">
        <v>2364</v>
      </c>
      <c r="AD218" s="43" t="s">
        <v>2365</v>
      </c>
      <c r="AE218" s="43">
        <v>25</v>
      </c>
      <c r="AF218" s="43">
        <v>40</v>
      </c>
      <c r="AG218" s="43" t="s">
        <v>89</v>
      </c>
      <c r="AH218" s="43" t="s">
        <v>118</v>
      </c>
      <c r="AI218" s="43"/>
      <c r="AJ218" s="43" t="s">
        <v>2365</v>
      </c>
      <c r="AK218" s="43"/>
      <c r="AL218" s="43">
        <v>250680</v>
      </c>
    </row>
    <row r="219" spans="22:38" x14ac:dyDescent="0.35">
      <c r="V219" s="43"/>
      <c r="W219" s="43"/>
      <c r="X219" s="43"/>
      <c r="Y219" s="43"/>
      <c r="Z219" s="43"/>
      <c r="AA219" s="43"/>
      <c r="AB219" s="43"/>
      <c r="AC219" s="43" t="s">
        <v>2366</v>
      </c>
      <c r="AD219" s="43" t="s">
        <v>2367</v>
      </c>
      <c r="AE219" s="43">
        <v>25</v>
      </c>
      <c r="AF219" s="43">
        <v>34</v>
      </c>
      <c r="AG219" s="43" t="s">
        <v>89</v>
      </c>
      <c r="AH219" s="43" t="s">
        <v>197</v>
      </c>
      <c r="AI219" s="43"/>
      <c r="AJ219" s="43" t="s">
        <v>2367</v>
      </c>
      <c r="AK219" s="43"/>
      <c r="AL219" s="43">
        <v>250693</v>
      </c>
    </row>
    <row r="220" spans="22:38" x14ac:dyDescent="0.35">
      <c r="V220" s="43"/>
      <c r="W220" s="43"/>
      <c r="X220" s="43"/>
      <c r="Y220" s="43"/>
      <c r="Z220" s="43"/>
      <c r="AA220" s="43"/>
      <c r="AB220" s="43"/>
      <c r="AC220" s="43" t="s">
        <v>2368</v>
      </c>
      <c r="AD220" s="43" t="s">
        <v>2369</v>
      </c>
      <c r="AE220" s="43">
        <v>17</v>
      </c>
      <c r="AF220" s="43">
        <v>12</v>
      </c>
      <c r="AG220" s="43" t="s">
        <v>75</v>
      </c>
      <c r="AH220" s="43" t="s">
        <v>76</v>
      </c>
      <c r="AI220" s="43"/>
      <c r="AJ220" s="43" t="s">
        <v>2369</v>
      </c>
      <c r="AK220" s="43"/>
      <c r="AL220" s="43">
        <v>170470</v>
      </c>
    </row>
    <row r="221" spans="22:38" x14ac:dyDescent="0.35">
      <c r="V221" s="43"/>
      <c r="W221" s="43"/>
      <c r="X221" s="43"/>
      <c r="Y221" s="43"/>
      <c r="Z221" s="43"/>
      <c r="AA221" s="43"/>
      <c r="AB221" s="43"/>
      <c r="AC221" s="43" t="s">
        <v>2370</v>
      </c>
      <c r="AD221" s="43" t="s">
        <v>2371</v>
      </c>
      <c r="AE221" s="43" t="s">
        <v>84</v>
      </c>
      <c r="AF221" s="43">
        <v>27</v>
      </c>
      <c r="AG221" s="43" t="s">
        <v>8</v>
      </c>
      <c r="AH221" s="43" t="s">
        <v>183</v>
      </c>
      <c r="AI221" s="43"/>
      <c r="AJ221" s="43" t="s">
        <v>2371</v>
      </c>
      <c r="AK221" s="43"/>
      <c r="AL221" s="43" t="s">
        <v>2372</v>
      </c>
    </row>
    <row r="222" spans="22:38" x14ac:dyDescent="0.35">
      <c r="V222" s="43"/>
      <c r="W222" s="43"/>
      <c r="X222" s="43"/>
      <c r="Y222" s="43"/>
      <c r="Z222" s="43"/>
      <c r="AA222" s="43"/>
      <c r="AB222" s="43"/>
      <c r="AC222" s="43" t="s">
        <v>2373</v>
      </c>
      <c r="AD222" s="43" t="s">
        <v>2374</v>
      </c>
      <c r="AE222" s="43">
        <v>17</v>
      </c>
      <c r="AF222" s="43">
        <v>13</v>
      </c>
      <c r="AG222" s="43" t="s">
        <v>75</v>
      </c>
      <c r="AH222" s="43" t="s">
        <v>79</v>
      </c>
      <c r="AI222" s="43"/>
      <c r="AJ222" s="43" t="s">
        <v>2374</v>
      </c>
      <c r="AK222" s="43"/>
      <c r="AL222" s="43">
        <v>170486</v>
      </c>
    </row>
    <row r="223" spans="22:38" x14ac:dyDescent="0.35">
      <c r="V223" s="43"/>
      <c r="W223" s="43"/>
      <c r="X223" s="43"/>
      <c r="Y223" s="43"/>
      <c r="Z223" s="43"/>
      <c r="AA223" s="43"/>
      <c r="AB223" s="43"/>
      <c r="AC223" s="43" t="s">
        <v>2375</v>
      </c>
      <c r="AD223" s="43" t="s">
        <v>2376</v>
      </c>
      <c r="AE223" s="43">
        <v>25</v>
      </c>
      <c r="AF223" s="43">
        <v>32</v>
      </c>
      <c r="AG223" s="43" t="s">
        <v>89</v>
      </c>
      <c r="AH223" s="43" t="s">
        <v>162</v>
      </c>
      <c r="AI223" s="43"/>
      <c r="AJ223" s="43" t="s">
        <v>2376</v>
      </c>
      <c r="AK223" s="43"/>
      <c r="AL223" s="43">
        <v>250707</v>
      </c>
    </row>
    <row r="224" spans="22:38" x14ac:dyDescent="0.35">
      <c r="V224" s="43"/>
      <c r="W224" s="43"/>
      <c r="X224" s="43"/>
      <c r="Y224" s="43"/>
      <c r="Z224" s="43"/>
      <c r="AA224" s="43"/>
      <c r="AB224" s="43"/>
      <c r="AC224" s="43" t="s">
        <v>2377</v>
      </c>
      <c r="AD224" s="43" t="s">
        <v>2378</v>
      </c>
      <c r="AE224" s="43" t="s">
        <v>84</v>
      </c>
      <c r="AF224" s="43">
        <v>3</v>
      </c>
      <c r="AG224" s="43" t="s">
        <v>8</v>
      </c>
      <c r="AH224" s="43" t="s">
        <v>71</v>
      </c>
      <c r="AI224" s="43"/>
      <c r="AJ224" s="43" t="s">
        <v>2378</v>
      </c>
      <c r="AK224" s="43"/>
      <c r="AL224" s="43" t="s">
        <v>2379</v>
      </c>
    </row>
    <row r="225" spans="22:38" x14ac:dyDescent="0.35">
      <c r="V225" s="43"/>
      <c r="W225" s="43"/>
      <c r="X225" s="43"/>
      <c r="Y225" s="43"/>
      <c r="Z225" s="43"/>
      <c r="AA225" s="43"/>
      <c r="AB225" s="43"/>
      <c r="AC225" s="43" t="s">
        <v>2380</v>
      </c>
      <c r="AD225" s="43" t="s">
        <v>2381</v>
      </c>
      <c r="AE225" s="43">
        <v>43</v>
      </c>
      <c r="AF225" s="43">
        <v>16</v>
      </c>
      <c r="AG225" s="43" t="s">
        <v>49</v>
      </c>
      <c r="AH225" s="43" t="s">
        <v>344</v>
      </c>
      <c r="AI225" s="43"/>
      <c r="AJ225" s="43" t="s">
        <v>2381</v>
      </c>
      <c r="AK225" s="43"/>
      <c r="AL225" s="43">
        <v>430424</v>
      </c>
    </row>
    <row r="226" spans="22:38" x14ac:dyDescent="0.35">
      <c r="V226" s="43"/>
      <c r="W226" s="43"/>
      <c r="X226" s="43"/>
      <c r="Y226" s="43"/>
      <c r="Z226" s="43"/>
      <c r="AA226" s="43"/>
      <c r="AB226" s="43"/>
      <c r="AC226" s="43" t="s">
        <v>2382</v>
      </c>
      <c r="AD226" s="43" t="s">
        <v>2383</v>
      </c>
      <c r="AE226" s="43" t="s">
        <v>84</v>
      </c>
      <c r="AF226" s="43">
        <v>17</v>
      </c>
      <c r="AG226" s="43" t="s">
        <v>8</v>
      </c>
      <c r="AH226" s="43" t="s">
        <v>93</v>
      </c>
      <c r="AI226" s="43"/>
      <c r="AJ226" s="43" t="s">
        <v>2383</v>
      </c>
      <c r="AK226" s="43"/>
      <c r="AL226" s="43" t="s">
        <v>2384</v>
      </c>
    </row>
    <row r="227" spans="22:38" x14ac:dyDescent="0.35">
      <c r="V227" s="43"/>
      <c r="W227" s="43"/>
      <c r="X227" s="43"/>
      <c r="Y227" s="43"/>
      <c r="Z227" s="43"/>
      <c r="AA227" s="43"/>
      <c r="AB227" s="43"/>
      <c r="AC227" s="43" t="s">
        <v>2385</v>
      </c>
      <c r="AD227" s="43" t="s">
        <v>2386</v>
      </c>
      <c r="AE227" s="43" t="s">
        <v>84</v>
      </c>
      <c r="AF227" s="43">
        <v>2</v>
      </c>
      <c r="AG227" s="43" t="s">
        <v>8</v>
      </c>
      <c r="AH227" s="43" t="s">
        <v>85</v>
      </c>
      <c r="AI227" s="43"/>
      <c r="AJ227" s="43" t="s">
        <v>2386</v>
      </c>
      <c r="AK227" s="43"/>
      <c r="AL227" s="43" t="s">
        <v>2387</v>
      </c>
    </row>
    <row r="228" spans="22:38" x14ac:dyDescent="0.35">
      <c r="V228" s="43"/>
      <c r="W228" s="43"/>
      <c r="X228" s="43"/>
      <c r="Y228" s="43"/>
      <c r="Z228" s="43"/>
      <c r="AA228" s="43"/>
      <c r="AB228" s="43"/>
      <c r="AC228" s="43" t="s">
        <v>2388</v>
      </c>
      <c r="AD228" s="43" t="s">
        <v>2389</v>
      </c>
      <c r="AE228" s="43">
        <v>43</v>
      </c>
      <c r="AF228" s="43">
        <v>14</v>
      </c>
      <c r="AG228" s="43" t="s">
        <v>49</v>
      </c>
      <c r="AH228" s="43" t="s">
        <v>464</v>
      </c>
      <c r="AI228" s="43"/>
      <c r="AJ228" s="43" t="s">
        <v>2389</v>
      </c>
      <c r="AK228" s="43"/>
      <c r="AL228" s="43">
        <v>430430</v>
      </c>
    </row>
    <row r="229" spans="22:38" x14ac:dyDescent="0.35">
      <c r="V229" s="43"/>
      <c r="W229" s="43"/>
      <c r="X229" s="43"/>
      <c r="Y229" s="43"/>
      <c r="Z229" s="43"/>
      <c r="AA229" s="43"/>
      <c r="AB229" s="43"/>
      <c r="AC229" s="43" t="s">
        <v>2390</v>
      </c>
      <c r="AD229" s="43" t="s">
        <v>2391</v>
      </c>
      <c r="AE229" s="43">
        <v>25</v>
      </c>
      <c r="AF229" s="43">
        <v>35</v>
      </c>
      <c r="AG229" s="43" t="s">
        <v>89</v>
      </c>
      <c r="AH229" s="43" t="s">
        <v>211</v>
      </c>
      <c r="AI229" s="43"/>
      <c r="AJ229" s="43" t="s">
        <v>2391</v>
      </c>
      <c r="AK229" s="43"/>
      <c r="AL229" s="43">
        <v>250714</v>
      </c>
    </row>
    <row r="230" spans="22:38" x14ac:dyDescent="0.35">
      <c r="V230" s="43"/>
      <c r="W230" s="43"/>
      <c r="X230" s="43"/>
      <c r="Y230" s="43"/>
      <c r="Z230" s="43"/>
      <c r="AA230" s="43"/>
      <c r="AB230" s="43"/>
      <c r="AC230" s="43" t="s">
        <v>2392</v>
      </c>
      <c r="AD230" s="43" t="s">
        <v>2393</v>
      </c>
      <c r="AE230" s="43">
        <v>17</v>
      </c>
      <c r="AF230" s="43">
        <v>10</v>
      </c>
      <c r="AG230" s="43" t="s">
        <v>75</v>
      </c>
      <c r="AH230" s="43" t="s">
        <v>187</v>
      </c>
      <c r="AI230" s="43"/>
      <c r="AJ230" s="43" t="s">
        <v>2393</v>
      </c>
      <c r="AK230" s="43"/>
      <c r="AL230" s="43">
        <v>171899</v>
      </c>
    </row>
    <row r="231" spans="22:38" x14ac:dyDescent="0.35">
      <c r="V231" s="43"/>
      <c r="W231" s="43"/>
      <c r="X231" s="43"/>
      <c r="Y231" s="43"/>
      <c r="Z231" s="43"/>
      <c r="AA231" s="43"/>
      <c r="AB231" s="43"/>
      <c r="AC231" s="43" t="s">
        <v>2394</v>
      </c>
      <c r="AD231" s="43" t="s">
        <v>2395</v>
      </c>
      <c r="AE231" s="43">
        <v>17</v>
      </c>
      <c r="AF231" s="43">
        <v>9</v>
      </c>
      <c r="AG231" s="43" t="s">
        <v>75</v>
      </c>
      <c r="AH231" s="43" t="s">
        <v>105</v>
      </c>
      <c r="AI231" s="43"/>
      <c r="AJ231" s="43" t="s">
        <v>2395</v>
      </c>
      <c r="AK231" s="43"/>
      <c r="AL231" s="43">
        <v>170499</v>
      </c>
    </row>
    <row r="232" spans="22:38" x14ac:dyDescent="0.35">
      <c r="V232" s="43"/>
      <c r="W232" s="43"/>
      <c r="X232" s="43"/>
      <c r="Y232" s="43"/>
      <c r="Z232" s="43"/>
      <c r="AA232" s="43"/>
      <c r="AB232" s="43"/>
      <c r="AC232" s="43" t="s">
        <v>2396</v>
      </c>
      <c r="AD232" s="43" t="s">
        <v>2397</v>
      </c>
      <c r="AE232" s="43" t="s">
        <v>84</v>
      </c>
      <c r="AF232" s="43">
        <v>6</v>
      </c>
      <c r="AG232" s="43" t="s">
        <v>8</v>
      </c>
      <c r="AH232" s="43" t="s">
        <v>173</v>
      </c>
      <c r="AI232" s="43"/>
      <c r="AJ232" s="43" t="s">
        <v>2397</v>
      </c>
      <c r="AK232" s="43"/>
      <c r="AL232" s="43" t="s">
        <v>2398</v>
      </c>
    </row>
    <row r="233" spans="22:38" x14ac:dyDescent="0.35">
      <c r="V233" s="43"/>
      <c r="W233" s="43"/>
      <c r="X233" s="43"/>
      <c r="Y233" s="43"/>
      <c r="Z233" s="43"/>
      <c r="AA233" s="43"/>
      <c r="AB233" s="43"/>
      <c r="AC233" s="43" t="s">
        <v>2399</v>
      </c>
      <c r="AD233" s="43" t="s">
        <v>2400</v>
      </c>
      <c r="AE233" s="43" t="s">
        <v>84</v>
      </c>
      <c r="AF233" s="43">
        <v>28</v>
      </c>
      <c r="AG233" s="43" t="s">
        <v>8</v>
      </c>
      <c r="AH233" s="43" t="s">
        <v>108</v>
      </c>
      <c r="AI233" s="43"/>
      <c r="AJ233" s="43" t="s">
        <v>2400</v>
      </c>
      <c r="AK233" s="43"/>
      <c r="AL233" s="43" t="s">
        <v>2401</v>
      </c>
    </row>
    <row r="234" spans="22:38" x14ac:dyDescent="0.35">
      <c r="V234" s="43"/>
      <c r="W234" s="43"/>
      <c r="X234" s="43"/>
      <c r="Y234" s="43"/>
      <c r="Z234" s="43"/>
      <c r="AA234" s="43"/>
      <c r="AB234" s="43"/>
      <c r="AC234" s="43" t="s">
        <v>2402</v>
      </c>
      <c r="AD234" s="43" t="s">
        <v>2403</v>
      </c>
      <c r="AE234" s="43" t="s">
        <v>84</v>
      </c>
      <c r="AF234" s="43">
        <v>4</v>
      </c>
      <c r="AG234" s="43" t="s">
        <v>8</v>
      </c>
      <c r="AH234" s="43" t="s">
        <v>358</v>
      </c>
      <c r="AI234" s="43"/>
      <c r="AJ234" s="43" t="s">
        <v>2403</v>
      </c>
      <c r="AK234" s="43"/>
      <c r="AL234" s="43" t="s">
        <v>2404</v>
      </c>
    </row>
    <row r="235" spans="22:38" x14ac:dyDescent="0.35">
      <c r="V235" s="43"/>
      <c r="W235" s="43"/>
      <c r="X235" s="43"/>
      <c r="Y235" s="43"/>
      <c r="Z235" s="43"/>
      <c r="AA235" s="43"/>
      <c r="AB235" s="43"/>
      <c r="AC235" s="43" t="s">
        <v>2405</v>
      </c>
      <c r="AD235" s="43" t="s">
        <v>2406</v>
      </c>
      <c r="AE235" s="43" t="s">
        <v>84</v>
      </c>
      <c r="AF235" s="43">
        <v>2</v>
      </c>
      <c r="AG235" s="43" t="s">
        <v>8</v>
      </c>
      <c r="AH235" s="43" t="s">
        <v>85</v>
      </c>
      <c r="AI235" s="43"/>
      <c r="AJ235" s="43" t="s">
        <v>2406</v>
      </c>
      <c r="AK235" s="43"/>
      <c r="AL235" s="43" t="s">
        <v>2407</v>
      </c>
    </row>
    <row r="236" spans="22:38" x14ac:dyDescent="0.35">
      <c r="V236" s="43"/>
      <c r="W236" s="43"/>
      <c r="X236" s="43"/>
      <c r="Y236" s="43"/>
      <c r="Z236" s="43"/>
      <c r="AA236" s="43"/>
      <c r="AB236" s="43"/>
      <c r="AC236" s="43" t="s">
        <v>2408</v>
      </c>
      <c r="AD236" s="43" t="s">
        <v>2409</v>
      </c>
      <c r="AE236" s="43">
        <v>25</v>
      </c>
      <c r="AF236" s="43">
        <v>33</v>
      </c>
      <c r="AG236" s="43" t="s">
        <v>89</v>
      </c>
      <c r="AH236" s="43" t="s">
        <v>140</v>
      </c>
      <c r="AI236" s="43"/>
      <c r="AJ236" s="43" t="s">
        <v>2409</v>
      </c>
      <c r="AK236" s="43"/>
      <c r="AL236" s="43">
        <v>250729</v>
      </c>
    </row>
    <row r="237" spans="22:38" x14ac:dyDescent="0.35">
      <c r="V237" s="43"/>
      <c r="W237" s="43"/>
      <c r="X237" s="43"/>
      <c r="Y237" s="43"/>
      <c r="Z237" s="43"/>
      <c r="AA237" s="43"/>
      <c r="AB237" s="43"/>
      <c r="AC237" s="43" t="s">
        <v>2410</v>
      </c>
      <c r="AD237" s="43" t="s">
        <v>2411</v>
      </c>
      <c r="AE237" s="43">
        <v>25</v>
      </c>
      <c r="AF237" s="43">
        <v>31</v>
      </c>
      <c r="AG237" s="43" t="s">
        <v>89</v>
      </c>
      <c r="AH237" s="43" t="s">
        <v>129</v>
      </c>
      <c r="AI237" s="43"/>
      <c r="AJ237" s="43" t="s">
        <v>2411</v>
      </c>
      <c r="AK237" s="43"/>
      <c r="AL237" s="43">
        <v>250735</v>
      </c>
    </row>
    <row r="238" spans="22:38" x14ac:dyDescent="0.35">
      <c r="V238" s="43"/>
      <c r="W238" s="43"/>
      <c r="X238" s="43"/>
      <c r="Y238" s="43"/>
      <c r="Z238" s="43"/>
      <c r="AA238" s="43"/>
      <c r="AB238" s="43"/>
      <c r="AC238" s="43" t="s">
        <v>2412</v>
      </c>
      <c r="AD238" s="43" t="s">
        <v>2413</v>
      </c>
      <c r="AE238" s="43">
        <v>17</v>
      </c>
      <c r="AF238" s="43">
        <v>9</v>
      </c>
      <c r="AG238" s="43" t="s">
        <v>75</v>
      </c>
      <c r="AH238" s="43" t="s">
        <v>105</v>
      </c>
      <c r="AI238" s="43"/>
      <c r="AJ238" s="43" t="s">
        <v>2413</v>
      </c>
      <c r="AK238" s="43"/>
      <c r="AL238" s="43">
        <v>170502</v>
      </c>
    </row>
    <row r="239" spans="22:38" x14ac:dyDescent="0.35">
      <c r="V239" s="43"/>
      <c r="W239" s="43"/>
      <c r="X239" s="43"/>
      <c r="Y239" s="43"/>
      <c r="Z239" s="43"/>
      <c r="AA239" s="43"/>
      <c r="AB239" s="43"/>
      <c r="AC239" s="43" t="s">
        <v>2414</v>
      </c>
      <c r="AD239" s="43" t="s">
        <v>2415</v>
      </c>
      <c r="AE239" s="43">
        <v>17</v>
      </c>
      <c r="AF239" s="43">
        <v>12</v>
      </c>
      <c r="AG239" s="43" t="s">
        <v>75</v>
      </c>
      <c r="AH239" s="43" t="s">
        <v>76</v>
      </c>
      <c r="AI239" s="43"/>
      <c r="AJ239" s="43" t="s">
        <v>2415</v>
      </c>
      <c r="AK239" s="43"/>
      <c r="AL239" s="43">
        <v>170519</v>
      </c>
    </row>
    <row r="240" spans="22:38" x14ac:dyDescent="0.35">
      <c r="V240" s="43"/>
      <c r="W240" s="43"/>
      <c r="X240" s="43"/>
      <c r="Y240" s="43"/>
      <c r="Z240" s="43"/>
      <c r="AA240" s="43"/>
      <c r="AB240" s="43"/>
      <c r="AC240" s="43" t="s">
        <v>2416</v>
      </c>
      <c r="AD240" s="43" t="s">
        <v>2417</v>
      </c>
      <c r="AE240" s="43">
        <v>25</v>
      </c>
      <c r="AF240" s="43">
        <v>32</v>
      </c>
      <c r="AG240" s="43" t="s">
        <v>89</v>
      </c>
      <c r="AH240" s="43" t="s">
        <v>162</v>
      </c>
      <c r="AI240" s="43"/>
      <c r="AJ240" s="43" t="s">
        <v>2417</v>
      </c>
      <c r="AK240" s="43"/>
      <c r="AL240" s="43">
        <v>250740</v>
      </c>
    </row>
    <row r="241" spans="22:38" x14ac:dyDescent="0.35">
      <c r="V241" s="43"/>
      <c r="W241" s="43"/>
      <c r="X241" s="43"/>
      <c r="Y241" s="43"/>
      <c r="Z241" s="43"/>
      <c r="AA241" s="43"/>
      <c r="AB241" s="43"/>
      <c r="AC241" s="43" t="s">
        <v>2418</v>
      </c>
      <c r="AD241" s="43" t="s">
        <v>2419</v>
      </c>
      <c r="AE241" s="43">
        <v>25</v>
      </c>
      <c r="AF241" s="43">
        <v>29</v>
      </c>
      <c r="AG241" s="43" t="s">
        <v>89</v>
      </c>
      <c r="AH241" s="43" t="s">
        <v>170</v>
      </c>
      <c r="AI241" s="43"/>
      <c r="AJ241" s="43" t="s">
        <v>2419</v>
      </c>
      <c r="AK241" s="43"/>
      <c r="AL241" s="43">
        <v>250753</v>
      </c>
    </row>
    <row r="242" spans="22:38" x14ac:dyDescent="0.35">
      <c r="V242" s="43"/>
      <c r="W242" s="43"/>
      <c r="X242" s="43"/>
      <c r="Y242" s="43"/>
      <c r="Z242" s="43"/>
      <c r="AA242" s="43"/>
      <c r="AB242" s="43"/>
      <c r="AC242" s="43" t="s">
        <v>2420</v>
      </c>
      <c r="AD242" s="43" t="s">
        <v>2421</v>
      </c>
      <c r="AE242" s="43">
        <v>25</v>
      </c>
      <c r="AF242" s="43">
        <v>31</v>
      </c>
      <c r="AG242" s="43" t="s">
        <v>89</v>
      </c>
      <c r="AH242" s="43" t="s">
        <v>129</v>
      </c>
      <c r="AI242" s="43"/>
      <c r="AJ242" s="43" t="s">
        <v>2421</v>
      </c>
      <c r="AK242" s="43"/>
      <c r="AL242" s="43">
        <v>250766</v>
      </c>
    </row>
    <row r="243" spans="22:38" x14ac:dyDescent="0.35">
      <c r="V243" s="43"/>
      <c r="W243" s="43"/>
      <c r="X243" s="43"/>
      <c r="Y243" s="43"/>
      <c r="Z243" s="43"/>
      <c r="AA243" s="43"/>
      <c r="AB243" s="43"/>
      <c r="AC243" s="43" t="s">
        <v>2422</v>
      </c>
      <c r="AD243" s="43" t="s">
        <v>2423</v>
      </c>
      <c r="AE243" s="43">
        <v>17</v>
      </c>
      <c r="AF243" s="43">
        <v>12</v>
      </c>
      <c r="AG243" s="43" t="s">
        <v>75</v>
      </c>
      <c r="AH243" s="43" t="s">
        <v>76</v>
      </c>
      <c r="AI243" s="43"/>
      <c r="AJ243" s="43" t="s">
        <v>2423</v>
      </c>
      <c r="AK243" s="43"/>
      <c r="AL243" s="43">
        <v>170545</v>
      </c>
    </row>
    <row r="244" spans="22:38" x14ac:dyDescent="0.35">
      <c r="V244" s="43"/>
      <c r="W244" s="43"/>
      <c r="X244" s="43"/>
      <c r="Y244" s="43"/>
      <c r="Z244" s="43"/>
      <c r="AA244" s="43"/>
      <c r="AB244" s="43"/>
      <c r="AC244" s="43" t="s">
        <v>2424</v>
      </c>
      <c r="AD244" s="43" t="s">
        <v>2425</v>
      </c>
      <c r="AE244" s="43">
        <v>25</v>
      </c>
      <c r="AF244" s="43">
        <v>35</v>
      </c>
      <c r="AG244" s="43" t="s">
        <v>89</v>
      </c>
      <c r="AH244" s="43" t="s">
        <v>211</v>
      </c>
      <c r="AI244" s="43"/>
      <c r="AJ244" s="43" t="s">
        <v>2425</v>
      </c>
      <c r="AK244" s="43"/>
      <c r="AL244" s="43">
        <v>250772</v>
      </c>
    </row>
    <row r="245" spans="22:38" x14ac:dyDescent="0.35">
      <c r="V245" s="43"/>
      <c r="W245" s="43"/>
      <c r="X245" s="43"/>
      <c r="Y245" s="43"/>
      <c r="Z245" s="43"/>
      <c r="AA245" s="43"/>
      <c r="AB245" s="43"/>
      <c r="AC245" s="43" t="s">
        <v>2426</v>
      </c>
      <c r="AD245" s="43" t="s">
        <v>2427</v>
      </c>
      <c r="AE245" s="43" t="s">
        <v>84</v>
      </c>
      <c r="AF245" s="43">
        <v>2</v>
      </c>
      <c r="AG245" s="43" t="s">
        <v>8</v>
      </c>
      <c r="AH245" s="43" t="s">
        <v>85</v>
      </c>
      <c r="AI245" s="43"/>
      <c r="AJ245" s="43" t="s">
        <v>2427</v>
      </c>
      <c r="AK245" s="43"/>
      <c r="AL245" s="43" t="s">
        <v>2428</v>
      </c>
    </row>
    <row r="246" spans="22:38" x14ac:dyDescent="0.35">
      <c r="V246" s="43"/>
      <c r="W246" s="43"/>
      <c r="X246" s="43"/>
      <c r="Y246" s="43"/>
      <c r="Z246" s="43"/>
      <c r="AA246" s="43"/>
      <c r="AB246" s="43"/>
      <c r="AC246" s="43" t="s">
        <v>2429</v>
      </c>
      <c r="AD246" s="43" t="s">
        <v>2430</v>
      </c>
      <c r="AE246" s="43">
        <v>43</v>
      </c>
      <c r="AF246" s="43">
        <v>16</v>
      </c>
      <c r="AG246" s="43" t="s">
        <v>49</v>
      </c>
      <c r="AH246" s="43" t="s">
        <v>344</v>
      </c>
      <c r="AI246" s="43"/>
      <c r="AJ246" s="43" t="s">
        <v>2430</v>
      </c>
      <c r="AK246" s="43"/>
      <c r="AL246" s="43">
        <v>430458</v>
      </c>
    </row>
    <row r="247" spans="22:38" x14ac:dyDescent="0.35">
      <c r="V247" s="43"/>
      <c r="W247" s="43"/>
      <c r="X247" s="43"/>
      <c r="Y247" s="43"/>
      <c r="Z247" s="43"/>
      <c r="AA247" s="43"/>
      <c r="AB247" s="43"/>
      <c r="AC247" s="43" t="s">
        <v>2431</v>
      </c>
      <c r="AD247" s="43" t="s">
        <v>2432</v>
      </c>
      <c r="AE247" s="43" t="s">
        <v>84</v>
      </c>
      <c r="AF247" s="43">
        <v>6</v>
      </c>
      <c r="AG247" s="43" t="s">
        <v>8</v>
      </c>
      <c r="AH247" s="43" t="s">
        <v>173</v>
      </c>
      <c r="AI247" s="43"/>
      <c r="AJ247" s="43" t="s">
        <v>2432</v>
      </c>
      <c r="AK247" s="43"/>
      <c r="AL247" s="43" t="s">
        <v>2433</v>
      </c>
    </row>
    <row r="248" spans="22:38" x14ac:dyDescent="0.35">
      <c r="V248" s="43"/>
      <c r="W248" s="43"/>
      <c r="X248" s="43"/>
      <c r="Y248" s="43"/>
      <c r="Z248" s="43"/>
      <c r="AA248" s="43"/>
      <c r="AB248" s="43"/>
      <c r="AC248" s="43" t="s">
        <v>2434</v>
      </c>
      <c r="AD248" s="43" t="s">
        <v>2435</v>
      </c>
      <c r="AE248" s="43">
        <v>17</v>
      </c>
      <c r="AF248" s="43">
        <v>13</v>
      </c>
      <c r="AG248" s="43" t="s">
        <v>75</v>
      </c>
      <c r="AH248" s="43" t="s">
        <v>79</v>
      </c>
      <c r="AI248" s="43"/>
      <c r="AJ248" s="43" t="s">
        <v>2435</v>
      </c>
      <c r="AK248" s="43"/>
      <c r="AL248" s="43">
        <v>170558</v>
      </c>
    </row>
    <row r="249" spans="22:38" x14ac:dyDescent="0.35">
      <c r="V249" s="43"/>
      <c r="W249" s="43"/>
      <c r="X249" s="43"/>
      <c r="Y249" s="43"/>
      <c r="Z249" s="43"/>
      <c r="AA249" s="43"/>
      <c r="AB249" s="43"/>
      <c r="AC249" s="43" t="s">
        <v>2436</v>
      </c>
      <c r="AD249" s="43" t="s">
        <v>2437</v>
      </c>
      <c r="AE249" s="43">
        <v>25</v>
      </c>
      <c r="AF249" s="43">
        <v>29</v>
      </c>
      <c r="AG249" s="43" t="s">
        <v>89</v>
      </c>
      <c r="AH249" s="43" t="s">
        <v>170</v>
      </c>
      <c r="AI249" s="43"/>
      <c r="AJ249" s="43" t="s">
        <v>2437</v>
      </c>
      <c r="AK249" s="43"/>
      <c r="AL249" s="43">
        <v>251636</v>
      </c>
    </row>
    <row r="250" spans="22:38" x14ac:dyDescent="0.35">
      <c r="V250" s="43"/>
      <c r="W250" s="43"/>
      <c r="X250" s="43"/>
      <c r="Y250" s="43"/>
      <c r="Z250" s="43"/>
      <c r="AA250" s="43"/>
      <c r="AB250" s="43"/>
      <c r="AC250" s="43" t="s">
        <v>2438</v>
      </c>
      <c r="AD250" s="43" t="s">
        <v>2439</v>
      </c>
      <c r="AE250" s="43">
        <v>25</v>
      </c>
      <c r="AF250" s="43">
        <v>37</v>
      </c>
      <c r="AG250" s="43" t="s">
        <v>89</v>
      </c>
      <c r="AH250" s="43" t="s">
        <v>90</v>
      </c>
      <c r="AI250" s="43"/>
      <c r="AJ250" s="43" t="s">
        <v>2439</v>
      </c>
      <c r="AK250" s="43"/>
      <c r="AL250" s="43">
        <v>251615</v>
      </c>
    </row>
    <row r="251" spans="22:38" x14ac:dyDescent="0.35">
      <c r="V251" s="43"/>
      <c r="W251" s="43"/>
      <c r="X251" s="43"/>
      <c r="Y251" s="43"/>
      <c r="Z251" s="43"/>
      <c r="AA251" s="43"/>
      <c r="AB251" s="43"/>
      <c r="AC251" s="43" t="s">
        <v>2440</v>
      </c>
      <c r="AD251" s="43" t="s">
        <v>2441</v>
      </c>
      <c r="AE251" s="43">
        <v>43</v>
      </c>
      <c r="AF251" s="43">
        <v>20</v>
      </c>
      <c r="AG251" s="43" t="s">
        <v>49</v>
      </c>
      <c r="AH251" s="43" t="s">
        <v>272</v>
      </c>
      <c r="AI251" s="43"/>
      <c r="AJ251" s="43" t="s">
        <v>2441</v>
      </c>
      <c r="AK251" s="43"/>
      <c r="AL251" s="43">
        <v>430461</v>
      </c>
    </row>
    <row r="252" spans="22:38" x14ac:dyDescent="0.35">
      <c r="V252" s="43"/>
      <c r="W252" s="43"/>
      <c r="X252" s="43"/>
      <c r="Y252" s="43"/>
      <c r="Z252" s="43"/>
      <c r="AA252" s="43"/>
      <c r="AB252" s="43"/>
      <c r="AC252" s="43" t="s">
        <v>2442</v>
      </c>
      <c r="AD252" s="43" t="s">
        <v>2443</v>
      </c>
      <c r="AE252" s="43">
        <v>43</v>
      </c>
      <c r="AF252" s="43">
        <v>14</v>
      </c>
      <c r="AG252" s="43" t="s">
        <v>49</v>
      </c>
      <c r="AH252" s="43" t="s">
        <v>464</v>
      </c>
      <c r="AI252" s="43"/>
      <c r="AJ252" s="43" t="s">
        <v>2443</v>
      </c>
      <c r="AK252" s="43"/>
      <c r="AL252" s="43">
        <v>430477</v>
      </c>
    </row>
    <row r="253" spans="22:38" x14ac:dyDescent="0.35">
      <c r="V253" s="43"/>
      <c r="W253" s="43"/>
      <c r="X253" s="43"/>
      <c r="Y253" s="43"/>
      <c r="Z253" s="43"/>
      <c r="AA253" s="43"/>
      <c r="AB253" s="43"/>
      <c r="AC253" s="43" t="s">
        <v>2444</v>
      </c>
      <c r="AD253" s="43" t="s">
        <v>2445</v>
      </c>
      <c r="AE253" s="43" t="s">
        <v>84</v>
      </c>
      <c r="AF253" s="43">
        <v>27</v>
      </c>
      <c r="AG253" s="43" t="s">
        <v>8</v>
      </c>
      <c r="AH253" s="43" t="s">
        <v>183</v>
      </c>
      <c r="AI253" s="43"/>
      <c r="AJ253" s="43" t="s">
        <v>2445</v>
      </c>
      <c r="AK253" s="43"/>
      <c r="AL253" s="43" t="s">
        <v>2446</v>
      </c>
    </row>
    <row r="254" spans="22:38" x14ac:dyDescent="0.35">
      <c r="V254" s="43"/>
      <c r="W254" s="43"/>
      <c r="X254" s="43"/>
      <c r="Y254" s="43"/>
      <c r="Z254" s="43"/>
      <c r="AA254" s="43"/>
      <c r="AB254" s="43"/>
      <c r="AC254" s="43" t="s">
        <v>2447</v>
      </c>
      <c r="AD254" s="43" t="s">
        <v>2448</v>
      </c>
      <c r="AE254" s="43" t="s">
        <v>84</v>
      </c>
      <c r="AF254" s="43">
        <v>2</v>
      </c>
      <c r="AG254" s="43" t="s">
        <v>8</v>
      </c>
      <c r="AH254" s="43" t="s">
        <v>85</v>
      </c>
      <c r="AI254" s="43"/>
      <c r="AJ254" s="43" t="s">
        <v>2448</v>
      </c>
      <c r="AK254" s="43"/>
      <c r="AL254" s="43" t="s">
        <v>2449</v>
      </c>
    </row>
    <row r="255" spans="22:38" x14ac:dyDescent="0.35">
      <c r="V255" s="43"/>
      <c r="W255" s="43"/>
      <c r="X255" s="43"/>
      <c r="Y255" s="43"/>
      <c r="Z255" s="43"/>
      <c r="AA255" s="43"/>
      <c r="AB255" s="43"/>
      <c r="AC255" s="43" t="s">
        <v>2450</v>
      </c>
      <c r="AD255" s="43" t="s">
        <v>2451</v>
      </c>
      <c r="AE255" s="43">
        <v>43</v>
      </c>
      <c r="AF255" s="43">
        <v>25</v>
      </c>
      <c r="AG255" s="43" t="s">
        <v>49</v>
      </c>
      <c r="AH255" s="43" t="s">
        <v>62</v>
      </c>
      <c r="AI255" s="43"/>
      <c r="AJ255" s="43" t="s">
        <v>2451</v>
      </c>
      <c r="AK255" s="43"/>
      <c r="AL255" s="43">
        <v>430483</v>
      </c>
    </row>
    <row r="256" spans="22:38" x14ac:dyDescent="0.35">
      <c r="V256" s="43"/>
      <c r="W256" s="43"/>
      <c r="X256" s="43"/>
      <c r="Y256" s="43"/>
      <c r="Z256" s="43"/>
      <c r="AA256" s="43"/>
      <c r="AB256" s="43"/>
      <c r="AC256" s="43" t="s">
        <v>2452</v>
      </c>
      <c r="AD256" s="43" t="s">
        <v>2453</v>
      </c>
      <c r="AE256" s="43">
        <v>25</v>
      </c>
      <c r="AF256" s="43">
        <v>30</v>
      </c>
      <c r="AG256" s="43" t="s">
        <v>89</v>
      </c>
      <c r="AH256" s="43" t="s">
        <v>100</v>
      </c>
      <c r="AI256" s="43"/>
      <c r="AJ256" s="43" t="s">
        <v>2453</v>
      </c>
      <c r="AK256" s="43"/>
      <c r="AL256" s="43">
        <v>250788</v>
      </c>
    </row>
    <row r="257" spans="22:38" x14ac:dyDescent="0.35">
      <c r="V257" s="43"/>
      <c r="W257" s="43"/>
      <c r="X257" s="43"/>
      <c r="Y257" s="43"/>
      <c r="Z257" s="43"/>
      <c r="AA257" s="43"/>
      <c r="AB257" s="43"/>
      <c r="AC257" s="43" t="s">
        <v>2454</v>
      </c>
      <c r="AD257" s="43" t="s">
        <v>2455</v>
      </c>
      <c r="AE257" s="43">
        <v>17</v>
      </c>
      <c r="AF257" s="43">
        <v>13</v>
      </c>
      <c r="AG257" s="43" t="s">
        <v>75</v>
      </c>
      <c r="AH257" s="43" t="s">
        <v>79</v>
      </c>
      <c r="AI257" s="43"/>
      <c r="AJ257" s="43" t="s">
        <v>2455</v>
      </c>
      <c r="AK257" s="43"/>
      <c r="AL257" s="43">
        <v>170577</v>
      </c>
    </row>
    <row r="258" spans="22:38" x14ac:dyDescent="0.35">
      <c r="V258" s="43"/>
      <c r="W258" s="43"/>
      <c r="X258" s="43"/>
      <c r="Y258" s="43"/>
      <c r="Z258" s="43"/>
      <c r="AA258" s="43"/>
      <c r="AB258" s="43"/>
      <c r="AC258" s="43" t="s">
        <v>2456</v>
      </c>
      <c r="AD258" s="43" t="s">
        <v>2457</v>
      </c>
      <c r="AE258" s="43" t="s">
        <v>84</v>
      </c>
      <c r="AF258" s="43">
        <v>2</v>
      </c>
      <c r="AG258" s="43" t="s">
        <v>8</v>
      </c>
      <c r="AH258" s="43" t="s">
        <v>85</v>
      </c>
      <c r="AI258" s="43"/>
      <c r="AJ258" s="43" t="s">
        <v>2457</v>
      </c>
      <c r="AK258" s="43"/>
      <c r="AL258" s="43" t="s">
        <v>2458</v>
      </c>
    </row>
    <row r="259" spans="22:38" x14ac:dyDescent="0.35">
      <c r="V259" s="43"/>
      <c r="W259" s="43"/>
      <c r="X259" s="43"/>
      <c r="Y259" s="43"/>
      <c r="Z259" s="43"/>
      <c r="AA259" s="43"/>
      <c r="AB259" s="43"/>
      <c r="AC259" s="43" t="s">
        <v>2459</v>
      </c>
      <c r="AD259" s="43" t="s">
        <v>2460</v>
      </c>
      <c r="AE259" s="43">
        <v>17</v>
      </c>
      <c r="AF259" s="43">
        <v>41</v>
      </c>
      <c r="AG259" s="43" t="s">
        <v>75</v>
      </c>
      <c r="AH259" s="43" t="s">
        <v>589</v>
      </c>
      <c r="AI259" s="43"/>
      <c r="AJ259" s="43" t="s">
        <v>2460</v>
      </c>
      <c r="AK259" s="43"/>
      <c r="AL259" s="43">
        <v>170561</v>
      </c>
    </row>
    <row r="260" spans="22:38" x14ac:dyDescent="0.35">
      <c r="V260" s="43"/>
      <c r="W260" s="43"/>
      <c r="X260" s="43"/>
      <c r="Y260" s="43"/>
      <c r="Z260" s="43"/>
      <c r="AA260" s="43"/>
      <c r="AB260" s="43"/>
      <c r="AC260" s="43" t="s">
        <v>2461</v>
      </c>
      <c r="AD260" s="43" t="s">
        <v>2462</v>
      </c>
      <c r="AE260" s="43">
        <v>43</v>
      </c>
      <c r="AF260" s="43">
        <v>21</v>
      </c>
      <c r="AG260" s="43" t="s">
        <v>49</v>
      </c>
      <c r="AH260" s="43" t="s">
        <v>147</v>
      </c>
      <c r="AI260" s="43"/>
      <c r="AJ260" s="43" t="s">
        <v>2462</v>
      </c>
      <c r="AK260" s="43"/>
      <c r="AL260" s="43">
        <v>430496</v>
      </c>
    </row>
    <row r="261" spans="22:38" x14ac:dyDescent="0.35">
      <c r="V261" s="43"/>
      <c r="W261" s="43"/>
      <c r="X261" s="43"/>
      <c r="Y261" s="43"/>
      <c r="Z261" s="43"/>
      <c r="AA261" s="43"/>
      <c r="AB261" s="43"/>
      <c r="AC261" s="43" t="s">
        <v>2463</v>
      </c>
      <c r="AD261" s="43" t="s">
        <v>2464</v>
      </c>
      <c r="AE261" s="43">
        <v>43</v>
      </c>
      <c r="AF261" s="43">
        <v>14</v>
      </c>
      <c r="AG261" s="43" t="s">
        <v>49</v>
      </c>
      <c r="AH261" s="43" t="s">
        <v>464</v>
      </c>
      <c r="AI261" s="43"/>
      <c r="AJ261" s="43" t="s">
        <v>2464</v>
      </c>
      <c r="AK261" s="43"/>
      <c r="AL261" s="43">
        <v>430509</v>
      </c>
    </row>
    <row r="262" spans="22:38" x14ac:dyDescent="0.35">
      <c r="V262" s="43"/>
      <c r="W262" s="43"/>
      <c r="X262" s="43"/>
      <c r="Y262" s="43"/>
      <c r="Z262" s="43"/>
      <c r="AA262" s="43"/>
      <c r="AB262" s="43"/>
      <c r="AC262" s="43" t="s">
        <v>2465</v>
      </c>
      <c r="AD262" s="43" t="s">
        <v>2466</v>
      </c>
      <c r="AE262" s="43">
        <v>17</v>
      </c>
      <c r="AF262" s="43">
        <v>41</v>
      </c>
      <c r="AG262" s="43" t="s">
        <v>75</v>
      </c>
      <c r="AH262" s="43" t="s">
        <v>589</v>
      </c>
      <c r="AI262" s="43"/>
      <c r="AJ262" s="43" t="s">
        <v>2466</v>
      </c>
      <c r="AK262" s="43"/>
      <c r="AL262" s="43">
        <v>170583</v>
      </c>
    </row>
    <row r="263" spans="22:38" x14ac:dyDescent="0.35">
      <c r="V263" s="43"/>
      <c r="W263" s="43"/>
      <c r="X263" s="43"/>
      <c r="Y263" s="43"/>
      <c r="Z263" s="43"/>
      <c r="AA263" s="43"/>
      <c r="AB263" s="43"/>
      <c r="AC263" s="43" t="s">
        <v>2467</v>
      </c>
      <c r="AD263" s="43" t="s">
        <v>2468</v>
      </c>
      <c r="AE263" s="43">
        <v>17</v>
      </c>
      <c r="AF263" s="43">
        <v>13</v>
      </c>
      <c r="AG263" s="43" t="s">
        <v>75</v>
      </c>
      <c r="AH263" s="43" t="s">
        <v>79</v>
      </c>
      <c r="AI263" s="43"/>
      <c r="AJ263" s="43" t="s">
        <v>2468</v>
      </c>
      <c r="AK263" s="43"/>
      <c r="AL263" s="43">
        <v>179011</v>
      </c>
    </row>
    <row r="264" spans="22:38" x14ac:dyDescent="0.35">
      <c r="V264" s="43"/>
      <c r="W264" s="43"/>
      <c r="X264" s="43"/>
      <c r="Y264" s="43"/>
      <c r="Z264" s="43"/>
      <c r="AA264" s="43"/>
      <c r="AB264" s="43"/>
      <c r="AC264" s="43" t="s">
        <v>2469</v>
      </c>
      <c r="AD264" s="43" t="s">
        <v>2470</v>
      </c>
      <c r="AE264" s="43" t="s">
        <v>84</v>
      </c>
      <c r="AF264" s="43">
        <v>19</v>
      </c>
      <c r="AG264" s="43" t="s">
        <v>8</v>
      </c>
      <c r="AH264" s="43" t="s">
        <v>518</v>
      </c>
      <c r="AI264" s="43"/>
      <c r="AJ264" s="43" t="s">
        <v>2470</v>
      </c>
      <c r="AK264" s="43"/>
      <c r="AL264" s="43" t="s">
        <v>2471</v>
      </c>
    </row>
    <row r="265" spans="22:38" x14ac:dyDescent="0.35">
      <c r="V265" s="43"/>
      <c r="W265" s="43"/>
      <c r="X265" s="43"/>
      <c r="Y265" s="43"/>
      <c r="Z265" s="43"/>
      <c r="AA265" s="43"/>
      <c r="AB265" s="43"/>
      <c r="AC265" s="43" t="s">
        <v>2472</v>
      </c>
      <c r="AD265" s="43" t="s">
        <v>2473</v>
      </c>
      <c r="AE265" s="43">
        <v>25</v>
      </c>
      <c r="AF265" s="43">
        <v>34</v>
      </c>
      <c r="AG265" s="43" t="s">
        <v>89</v>
      </c>
      <c r="AH265" s="43" t="s">
        <v>197</v>
      </c>
      <c r="AI265" s="43"/>
      <c r="AJ265" s="43" t="s">
        <v>2473</v>
      </c>
      <c r="AK265" s="43"/>
      <c r="AL265" s="43">
        <v>250791</v>
      </c>
    </row>
    <row r="266" spans="22:38" x14ac:dyDescent="0.35">
      <c r="V266" s="43"/>
      <c r="W266" s="43"/>
      <c r="X266" s="43"/>
      <c r="Y266" s="43"/>
      <c r="Z266" s="43"/>
      <c r="AA266" s="43"/>
      <c r="AB266" s="43"/>
      <c r="AC266" s="43" t="s">
        <v>2474</v>
      </c>
      <c r="AD266" s="43" t="s">
        <v>2475</v>
      </c>
      <c r="AE266" s="43">
        <v>43</v>
      </c>
      <c r="AF266" s="43">
        <v>18</v>
      </c>
      <c r="AG266" s="43" t="s">
        <v>49</v>
      </c>
      <c r="AH266" s="43" t="s">
        <v>275</v>
      </c>
      <c r="AI266" s="43"/>
      <c r="AJ266" s="43" t="s">
        <v>2475</v>
      </c>
      <c r="AK266" s="43"/>
      <c r="AL266" s="43">
        <v>430516</v>
      </c>
    </row>
    <row r="267" spans="22:38" x14ac:dyDescent="0.35">
      <c r="V267" s="43"/>
      <c r="W267" s="43"/>
      <c r="X267" s="43"/>
      <c r="Y267" s="43"/>
      <c r="Z267" s="43"/>
      <c r="AA267" s="43"/>
      <c r="AB267" s="43"/>
      <c r="AC267" s="43" t="s">
        <v>2476</v>
      </c>
      <c r="AD267" s="43" t="s">
        <v>2477</v>
      </c>
      <c r="AE267" s="43">
        <v>17</v>
      </c>
      <c r="AF267" s="43">
        <v>12</v>
      </c>
      <c r="AG267" s="43" t="s">
        <v>75</v>
      </c>
      <c r="AH267" s="43" t="s">
        <v>76</v>
      </c>
      <c r="AI267" s="43"/>
      <c r="AJ267" s="43" t="s">
        <v>2477</v>
      </c>
      <c r="AK267" s="43"/>
      <c r="AL267" s="43">
        <v>170600</v>
      </c>
    </row>
    <row r="268" spans="22:38" x14ac:dyDescent="0.35">
      <c r="V268" s="43"/>
      <c r="W268" s="43"/>
      <c r="X268" s="43"/>
      <c r="Y268" s="43"/>
      <c r="Z268" s="43"/>
      <c r="AA268" s="43"/>
      <c r="AB268" s="43"/>
      <c r="AC268" s="43" t="s">
        <v>2478</v>
      </c>
      <c r="AD268" s="43" t="s">
        <v>2479</v>
      </c>
      <c r="AE268" s="43">
        <v>17</v>
      </c>
      <c r="AF268" s="43">
        <v>8</v>
      </c>
      <c r="AG268" s="43" t="s">
        <v>75</v>
      </c>
      <c r="AH268" s="43" t="s">
        <v>97</v>
      </c>
      <c r="AI268" s="43"/>
      <c r="AJ268" s="43" t="s">
        <v>2479</v>
      </c>
      <c r="AK268" s="43"/>
      <c r="AL268" s="43">
        <v>170617</v>
      </c>
    </row>
    <row r="269" spans="22:38" x14ac:dyDescent="0.35">
      <c r="V269" s="43"/>
      <c r="W269" s="43"/>
      <c r="X269" s="43"/>
      <c r="Y269" s="43"/>
      <c r="Z269" s="43"/>
      <c r="AA269" s="43"/>
      <c r="AB269" s="43"/>
      <c r="AC269" s="43" t="s">
        <v>2480</v>
      </c>
      <c r="AD269" s="43" t="s">
        <v>2481</v>
      </c>
      <c r="AE269" s="43">
        <v>43</v>
      </c>
      <c r="AF269" s="43">
        <v>22</v>
      </c>
      <c r="AG269" s="43" t="s">
        <v>49</v>
      </c>
      <c r="AH269" s="43" t="s">
        <v>608</v>
      </c>
      <c r="AI269" s="43"/>
      <c r="AJ269" s="43" t="s">
        <v>2481</v>
      </c>
      <c r="AK269" s="43"/>
      <c r="AL269" s="43">
        <v>439018</v>
      </c>
    </row>
    <row r="270" spans="22:38" x14ac:dyDescent="0.35">
      <c r="V270" s="43"/>
      <c r="W270" s="43"/>
      <c r="X270" s="43"/>
      <c r="Y270" s="43"/>
      <c r="Z270" s="43"/>
      <c r="AA270" s="43"/>
      <c r="AB270" s="43"/>
      <c r="AC270" s="43" t="s">
        <v>2482</v>
      </c>
      <c r="AD270" s="43" t="s">
        <v>2483</v>
      </c>
      <c r="AE270" s="43" t="s">
        <v>84</v>
      </c>
      <c r="AF270" s="43">
        <v>5</v>
      </c>
      <c r="AG270" s="43" t="s">
        <v>8</v>
      </c>
      <c r="AH270" s="43" t="s">
        <v>298</v>
      </c>
      <c r="AI270" s="43"/>
      <c r="AJ270" s="43" t="s">
        <v>2483</v>
      </c>
      <c r="AK270" s="43"/>
      <c r="AL270" s="43" t="s">
        <v>2484</v>
      </c>
    </row>
    <row r="271" spans="22:38" x14ac:dyDescent="0.35">
      <c r="V271" s="43"/>
      <c r="W271" s="43"/>
      <c r="X271" s="43"/>
      <c r="Y271" s="43"/>
      <c r="Z271" s="43"/>
      <c r="AA271" s="43"/>
      <c r="AB271" s="43"/>
      <c r="AC271" s="43" t="s">
        <v>2485</v>
      </c>
      <c r="AD271" s="43" t="s">
        <v>2486</v>
      </c>
      <c r="AE271" s="43">
        <v>43</v>
      </c>
      <c r="AF271" s="43">
        <v>16</v>
      </c>
      <c r="AG271" s="43" t="s">
        <v>49</v>
      </c>
      <c r="AH271" s="43" t="s">
        <v>344</v>
      </c>
      <c r="AI271" s="43"/>
      <c r="AJ271" s="43" t="s">
        <v>2486</v>
      </c>
      <c r="AK271" s="43"/>
      <c r="AL271" s="43">
        <v>430537</v>
      </c>
    </row>
    <row r="272" spans="22:38" x14ac:dyDescent="0.35">
      <c r="V272" s="43"/>
      <c r="W272" s="43"/>
      <c r="X272" s="43"/>
      <c r="Y272" s="43"/>
      <c r="Z272" s="43"/>
      <c r="AA272" s="43"/>
      <c r="AB272" s="43"/>
      <c r="AC272" s="43" t="s">
        <v>2487</v>
      </c>
      <c r="AD272" s="43" t="s">
        <v>2488</v>
      </c>
      <c r="AE272" s="43">
        <v>17</v>
      </c>
      <c r="AF272" s="43">
        <v>12</v>
      </c>
      <c r="AG272" s="43" t="s">
        <v>75</v>
      </c>
      <c r="AH272" s="43" t="s">
        <v>76</v>
      </c>
      <c r="AI272" s="43"/>
      <c r="AJ272" s="43" t="s">
        <v>2488</v>
      </c>
      <c r="AK272" s="43"/>
      <c r="AL272" s="43">
        <v>170622</v>
      </c>
    </row>
    <row r="273" spans="22:38" x14ac:dyDescent="0.35">
      <c r="V273" s="43"/>
      <c r="W273" s="43"/>
      <c r="X273" s="43"/>
      <c r="Y273" s="43"/>
      <c r="Z273" s="43"/>
      <c r="AA273" s="43"/>
      <c r="AB273" s="43"/>
      <c r="AC273" s="43" t="s">
        <v>2489</v>
      </c>
      <c r="AD273" s="43" t="s">
        <v>2490</v>
      </c>
      <c r="AE273" s="43" t="s">
        <v>84</v>
      </c>
      <c r="AF273" s="43">
        <v>2</v>
      </c>
      <c r="AG273" s="43" t="s">
        <v>8</v>
      </c>
      <c r="AH273" s="43" t="s">
        <v>85</v>
      </c>
      <c r="AI273" s="43"/>
      <c r="AJ273" s="43" t="s">
        <v>2490</v>
      </c>
      <c r="AK273" s="43"/>
      <c r="AL273" s="43" t="s">
        <v>2491</v>
      </c>
    </row>
    <row r="274" spans="22:38" x14ac:dyDescent="0.35">
      <c r="V274" s="43"/>
      <c r="W274" s="43"/>
      <c r="X274" s="43"/>
      <c r="Y274" s="43"/>
      <c r="Z274" s="43"/>
      <c r="AA274" s="43"/>
      <c r="AB274" s="43"/>
      <c r="AC274" s="43" t="s">
        <v>2492</v>
      </c>
      <c r="AD274" s="43" t="s">
        <v>2493</v>
      </c>
      <c r="AE274" s="43">
        <v>17</v>
      </c>
      <c r="AF274" s="43">
        <v>6</v>
      </c>
      <c r="AG274" s="43" t="s">
        <v>75</v>
      </c>
      <c r="AH274" s="43" t="s">
        <v>173</v>
      </c>
      <c r="AI274" s="43"/>
      <c r="AJ274" s="43" t="s">
        <v>2493</v>
      </c>
      <c r="AK274" s="43"/>
      <c r="AL274" s="43">
        <v>170638</v>
      </c>
    </row>
    <row r="275" spans="22:38" x14ac:dyDescent="0.35">
      <c r="V275" s="43"/>
      <c r="W275" s="43"/>
      <c r="X275" s="43"/>
      <c r="Y275" s="43"/>
      <c r="Z275" s="43"/>
      <c r="AA275" s="43"/>
      <c r="AB275" s="43"/>
      <c r="AC275" s="43" t="s">
        <v>2494</v>
      </c>
      <c r="AD275" s="43" t="s">
        <v>2495</v>
      </c>
      <c r="AE275" s="43">
        <v>25</v>
      </c>
      <c r="AF275" s="43">
        <v>31</v>
      </c>
      <c r="AG275" s="43" t="s">
        <v>89</v>
      </c>
      <c r="AH275" s="43" t="s">
        <v>129</v>
      </c>
      <c r="AI275" s="43"/>
      <c r="AJ275" s="43" t="s">
        <v>2495</v>
      </c>
      <c r="AK275" s="43"/>
      <c r="AL275" s="43">
        <v>250812</v>
      </c>
    </row>
    <row r="276" spans="22:38" x14ac:dyDescent="0.35">
      <c r="V276" s="43"/>
      <c r="W276" s="43"/>
      <c r="X276" s="43"/>
      <c r="Y276" s="43"/>
      <c r="Z276" s="43"/>
      <c r="AA276" s="43"/>
      <c r="AB276" s="43"/>
      <c r="AC276" s="43" t="s">
        <v>2496</v>
      </c>
      <c r="AD276" s="43" t="s">
        <v>2497</v>
      </c>
      <c r="AE276" s="43">
        <v>43</v>
      </c>
      <c r="AF276" s="43">
        <v>20</v>
      </c>
      <c r="AG276" s="43" t="s">
        <v>49</v>
      </c>
      <c r="AH276" s="43" t="s">
        <v>272</v>
      </c>
      <c r="AI276" s="43"/>
      <c r="AJ276" s="43" t="s">
        <v>2497</v>
      </c>
      <c r="AK276" s="43"/>
      <c r="AL276" s="43">
        <v>430542</v>
      </c>
    </row>
    <row r="277" spans="22:38" x14ac:dyDescent="0.35">
      <c r="V277" s="43"/>
      <c r="W277" s="43"/>
      <c r="X277" s="43"/>
      <c r="Y277" s="43"/>
      <c r="Z277" s="43"/>
      <c r="AA277" s="43"/>
      <c r="AB277" s="43"/>
      <c r="AC277" s="43" t="s">
        <v>2498</v>
      </c>
      <c r="AD277" s="43" t="s">
        <v>2499</v>
      </c>
      <c r="AE277" s="43" t="s">
        <v>84</v>
      </c>
      <c r="AF277" s="43">
        <v>2</v>
      </c>
      <c r="AG277" s="43" t="s">
        <v>8</v>
      </c>
      <c r="AH277" s="43" t="s">
        <v>85</v>
      </c>
      <c r="AI277" s="43"/>
      <c r="AJ277" s="43" t="s">
        <v>2499</v>
      </c>
      <c r="AK277" s="43"/>
      <c r="AL277" s="43" t="s">
        <v>2500</v>
      </c>
    </row>
    <row r="278" spans="22:38" x14ac:dyDescent="0.35">
      <c r="V278" s="43"/>
      <c r="W278" s="43"/>
      <c r="X278" s="43"/>
      <c r="Y278" s="43"/>
      <c r="Z278" s="43"/>
      <c r="AA278" s="43"/>
      <c r="AB278" s="43"/>
      <c r="AC278" s="43" t="s">
        <v>2501</v>
      </c>
      <c r="AD278" s="43" t="s">
        <v>2502</v>
      </c>
      <c r="AE278" s="43">
        <v>17</v>
      </c>
      <c r="AF278" s="43">
        <v>12</v>
      </c>
      <c r="AG278" s="43" t="s">
        <v>75</v>
      </c>
      <c r="AH278" s="43" t="s">
        <v>76</v>
      </c>
      <c r="AI278" s="43"/>
      <c r="AJ278" s="43" t="s">
        <v>2502</v>
      </c>
      <c r="AK278" s="43"/>
      <c r="AL278" s="43">
        <v>170643</v>
      </c>
    </row>
    <row r="279" spans="22:38" x14ac:dyDescent="0.35">
      <c r="V279" s="43"/>
      <c r="W279" s="43"/>
      <c r="X279" s="43"/>
      <c r="Y279" s="43"/>
      <c r="Z279" s="43"/>
      <c r="AA279" s="43"/>
      <c r="AB279" s="43"/>
      <c r="AC279" s="43" t="s">
        <v>2503</v>
      </c>
      <c r="AD279" s="43" t="s">
        <v>2504</v>
      </c>
      <c r="AE279" s="43">
        <v>17</v>
      </c>
      <c r="AF279" s="43">
        <v>41</v>
      </c>
      <c r="AG279" s="43" t="s">
        <v>75</v>
      </c>
      <c r="AH279" s="43" t="s">
        <v>589</v>
      </c>
      <c r="AI279" s="43"/>
      <c r="AJ279" s="43" t="s">
        <v>2504</v>
      </c>
      <c r="AK279" s="43"/>
      <c r="AL279" s="43">
        <v>170656</v>
      </c>
    </row>
    <row r="280" spans="22:38" x14ac:dyDescent="0.35">
      <c r="V280" s="43"/>
      <c r="W280" s="43"/>
      <c r="X280" s="43"/>
      <c r="Y280" s="43"/>
      <c r="Z280" s="43"/>
      <c r="AA280" s="43"/>
      <c r="AB280" s="43"/>
      <c r="AC280" s="43" t="s">
        <v>2505</v>
      </c>
      <c r="AD280" s="43" t="s">
        <v>2506</v>
      </c>
      <c r="AE280" s="43">
        <v>25</v>
      </c>
      <c r="AF280" s="43">
        <v>36</v>
      </c>
      <c r="AG280" s="43" t="s">
        <v>89</v>
      </c>
      <c r="AH280" s="43" t="s">
        <v>165</v>
      </c>
      <c r="AI280" s="43"/>
      <c r="AJ280" s="43" t="s">
        <v>2506</v>
      </c>
      <c r="AK280" s="43"/>
      <c r="AL280" s="43">
        <v>250827</v>
      </c>
    </row>
    <row r="281" spans="22:38" x14ac:dyDescent="0.35">
      <c r="V281" s="43"/>
      <c r="W281" s="43"/>
      <c r="X281" s="43"/>
      <c r="Y281" s="43"/>
      <c r="Z281" s="43"/>
      <c r="AA281" s="43"/>
      <c r="AB281" s="43"/>
      <c r="AC281" s="43" t="s">
        <v>2507</v>
      </c>
      <c r="AD281" s="43" t="s">
        <v>2508</v>
      </c>
      <c r="AE281" s="43" t="s">
        <v>84</v>
      </c>
      <c r="AF281" s="43">
        <v>28</v>
      </c>
      <c r="AG281" s="43" t="s">
        <v>8</v>
      </c>
      <c r="AH281" s="43" t="s">
        <v>108</v>
      </c>
      <c r="AI281" s="43"/>
      <c r="AJ281" s="43" t="s">
        <v>2508</v>
      </c>
      <c r="AK281" s="43"/>
      <c r="AL281" s="43" t="s">
        <v>2509</v>
      </c>
    </row>
    <row r="282" spans="22:38" x14ac:dyDescent="0.35">
      <c r="V282" s="43"/>
      <c r="W282" s="43"/>
      <c r="X282" s="43"/>
      <c r="Y282" s="43"/>
      <c r="Z282" s="43"/>
      <c r="AA282" s="43"/>
      <c r="AB282" s="43"/>
      <c r="AC282" s="43" t="s">
        <v>2510</v>
      </c>
      <c r="AD282" s="43" t="s">
        <v>2511</v>
      </c>
      <c r="AE282" s="43">
        <v>25</v>
      </c>
      <c r="AF282" s="43">
        <v>35</v>
      </c>
      <c r="AG282" s="43" t="s">
        <v>89</v>
      </c>
      <c r="AH282" s="43" t="s">
        <v>211</v>
      </c>
      <c r="AI282" s="43"/>
      <c r="AJ282" s="43" t="s">
        <v>2511</v>
      </c>
      <c r="AK282" s="43"/>
      <c r="AL282" s="43">
        <v>250886</v>
      </c>
    </row>
    <row r="283" spans="22:38" x14ac:dyDescent="0.35">
      <c r="V283" s="43"/>
      <c r="W283" s="43"/>
      <c r="X283" s="43"/>
      <c r="Y283" s="43"/>
      <c r="Z283" s="43"/>
      <c r="AA283" s="43"/>
      <c r="AB283" s="43"/>
      <c r="AC283" s="43" t="s">
        <v>2512</v>
      </c>
      <c r="AD283" s="43" t="s">
        <v>2513</v>
      </c>
      <c r="AE283" s="43" t="s">
        <v>84</v>
      </c>
      <c r="AF283" s="43">
        <v>26</v>
      </c>
      <c r="AG283" s="43" t="s">
        <v>8</v>
      </c>
      <c r="AH283" s="43" t="s">
        <v>308</v>
      </c>
      <c r="AI283" s="43"/>
      <c r="AJ283" s="43" t="s">
        <v>2513</v>
      </c>
      <c r="AK283" s="43"/>
      <c r="AL283" s="43" t="s">
        <v>2514</v>
      </c>
    </row>
    <row r="284" spans="22:38" x14ac:dyDescent="0.35">
      <c r="V284" s="43"/>
      <c r="W284" s="43"/>
      <c r="X284" s="43"/>
      <c r="Y284" s="43"/>
      <c r="Z284" s="43"/>
      <c r="AA284" s="43"/>
      <c r="AB284" s="43"/>
      <c r="AC284" s="43" t="s">
        <v>2515</v>
      </c>
      <c r="AD284" s="43" t="s">
        <v>2516</v>
      </c>
      <c r="AE284" s="43">
        <v>25</v>
      </c>
      <c r="AF284" s="43">
        <v>33</v>
      </c>
      <c r="AG284" s="43" t="s">
        <v>89</v>
      </c>
      <c r="AH284" s="43" t="s">
        <v>140</v>
      </c>
      <c r="AI284" s="43"/>
      <c r="AJ284" s="43" t="s">
        <v>2516</v>
      </c>
      <c r="AK284" s="43"/>
      <c r="AL284" s="43">
        <v>250851</v>
      </c>
    </row>
    <row r="285" spans="22:38" x14ac:dyDescent="0.35">
      <c r="V285" s="43"/>
      <c r="W285" s="43"/>
      <c r="X285" s="43"/>
      <c r="Y285" s="43"/>
      <c r="Z285" s="43"/>
      <c r="AA285" s="43"/>
      <c r="AB285" s="43"/>
      <c r="AC285" s="43" t="s">
        <v>2517</v>
      </c>
      <c r="AD285" s="43" t="s">
        <v>2518</v>
      </c>
      <c r="AE285" s="43">
        <v>25</v>
      </c>
      <c r="AF285" s="43">
        <v>36</v>
      </c>
      <c r="AG285" s="43" t="s">
        <v>89</v>
      </c>
      <c r="AH285" s="43" t="s">
        <v>165</v>
      </c>
      <c r="AI285" s="43"/>
      <c r="AJ285" s="43" t="s">
        <v>2518</v>
      </c>
      <c r="AK285" s="43"/>
      <c r="AL285" s="43">
        <v>250864</v>
      </c>
    </row>
    <row r="286" spans="22:38" x14ac:dyDescent="0.35">
      <c r="V286" s="43"/>
      <c r="W286" s="43"/>
      <c r="X286" s="43"/>
      <c r="Y286" s="43"/>
      <c r="Z286" s="43"/>
      <c r="AA286" s="43"/>
      <c r="AB286" s="43"/>
      <c r="AC286" s="43" t="s">
        <v>2519</v>
      </c>
      <c r="AD286" s="43" t="s">
        <v>2520</v>
      </c>
      <c r="AE286" s="43">
        <v>25</v>
      </c>
      <c r="AF286" s="43">
        <v>36</v>
      </c>
      <c r="AG286" s="43" t="s">
        <v>89</v>
      </c>
      <c r="AH286" s="43" t="s">
        <v>165</v>
      </c>
      <c r="AI286" s="43"/>
      <c r="AJ286" s="43" t="s">
        <v>2520</v>
      </c>
      <c r="AK286" s="43"/>
      <c r="AL286" s="43">
        <v>250870</v>
      </c>
    </row>
    <row r="287" spans="22:38" x14ac:dyDescent="0.35">
      <c r="V287" s="43"/>
      <c r="W287" s="43"/>
      <c r="X287" s="43"/>
      <c r="Y287" s="43"/>
      <c r="Z287" s="43"/>
      <c r="AA287" s="43"/>
      <c r="AB287" s="43"/>
      <c r="AC287" s="43" t="s">
        <v>2521</v>
      </c>
      <c r="AD287" s="43" t="s">
        <v>2522</v>
      </c>
      <c r="AE287" s="43">
        <v>43</v>
      </c>
      <c r="AF287" s="43">
        <v>21</v>
      </c>
      <c r="AG287" s="43" t="s">
        <v>49</v>
      </c>
      <c r="AH287" s="43" t="s">
        <v>147</v>
      </c>
      <c r="AI287" s="43"/>
      <c r="AJ287" s="43" t="s">
        <v>2522</v>
      </c>
      <c r="AK287" s="43"/>
      <c r="AL287" s="43">
        <v>430555</v>
      </c>
    </row>
    <row r="288" spans="22:38" x14ac:dyDescent="0.35">
      <c r="V288" s="43"/>
      <c r="W288" s="43"/>
      <c r="X288" s="43"/>
      <c r="Y288" s="43"/>
      <c r="Z288" s="43"/>
      <c r="AA288" s="43"/>
      <c r="AB288" s="43"/>
      <c r="AC288" s="43" t="s">
        <v>2523</v>
      </c>
      <c r="AD288" s="43" t="s">
        <v>2524</v>
      </c>
      <c r="AE288" s="43">
        <v>17</v>
      </c>
      <c r="AF288" s="43">
        <v>12</v>
      </c>
      <c r="AG288" s="43" t="s">
        <v>75</v>
      </c>
      <c r="AH288" s="43" t="s">
        <v>76</v>
      </c>
      <c r="AI288" s="43"/>
      <c r="AJ288" s="43" t="s">
        <v>2524</v>
      </c>
      <c r="AK288" s="43"/>
      <c r="AL288" s="43">
        <v>170059</v>
      </c>
    </row>
    <row r="289" spans="22:38" x14ac:dyDescent="0.35">
      <c r="V289" s="43"/>
      <c r="W289" s="43"/>
      <c r="X289" s="43"/>
      <c r="Y289" s="43"/>
      <c r="Z289" s="43"/>
      <c r="AA289" s="43"/>
      <c r="AB289" s="43"/>
      <c r="AC289" s="43" t="s">
        <v>2525</v>
      </c>
      <c r="AD289" s="43" t="s">
        <v>2526</v>
      </c>
      <c r="AE289" s="43">
        <v>25</v>
      </c>
      <c r="AF289" s="43">
        <v>36</v>
      </c>
      <c r="AG289" s="43" t="s">
        <v>89</v>
      </c>
      <c r="AH289" s="43" t="s">
        <v>165</v>
      </c>
      <c r="AI289" s="43"/>
      <c r="AJ289" s="43" t="s">
        <v>2526</v>
      </c>
      <c r="AK289" s="43"/>
      <c r="AL289" s="43">
        <v>250899</v>
      </c>
    </row>
    <row r="290" spans="22:38" x14ac:dyDescent="0.35">
      <c r="V290" s="43"/>
      <c r="W290" s="43"/>
      <c r="X290" s="43"/>
      <c r="Y290" s="43"/>
      <c r="Z290" s="43"/>
      <c r="AA290" s="43"/>
      <c r="AB290" s="43"/>
      <c r="AC290" s="43" t="s">
        <v>2527</v>
      </c>
      <c r="AD290" s="43" t="s">
        <v>2528</v>
      </c>
      <c r="AE290" s="43">
        <v>43</v>
      </c>
      <c r="AF290" s="43">
        <v>25</v>
      </c>
      <c r="AG290" s="43" t="s">
        <v>49</v>
      </c>
      <c r="AH290" s="43" t="s">
        <v>62</v>
      </c>
      <c r="AI290" s="43"/>
      <c r="AJ290" s="43" t="s">
        <v>2528</v>
      </c>
      <c r="AK290" s="43"/>
      <c r="AL290" s="43">
        <v>430568</v>
      </c>
    </row>
    <row r="291" spans="22:38" x14ac:dyDescent="0.35">
      <c r="V291" s="43"/>
      <c r="W291" s="43"/>
      <c r="X291" s="43"/>
      <c r="Y291" s="43"/>
      <c r="Z291" s="43"/>
      <c r="AA291" s="43"/>
      <c r="AB291" s="43"/>
      <c r="AC291" s="43" t="s">
        <v>2529</v>
      </c>
      <c r="AD291" s="43" t="s">
        <v>2530</v>
      </c>
      <c r="AE291" s="43">
        <v>43</v>
      </c>
      <c r="AF291" s="43">
        <v>16</v>
      </c>
      <c r="AG291" s="43" t="s">
        <v>49</v>
      </c>
      <c r="AH291" s="43" t="s">
        <v>344</v>
      </c>
      <c r="AI291" s="43"/>
      <c r="AJ291" s="43" t="s">
        <v>2530</v>
      </c>
      <c r="AK291" s="43"/>
      <c r="AL291" s="43">
        <v>430574</v>
      </c>
    </row>
    <row r="292" spans="22:38" x14ac:dyDescent="0.35">
      <c r="V292" s="43"/>
      <c r="W292" s="43"/>
      <c r="X292" s="43"/>
      <c r="Y292" s="43"/>
      <c r="Z292" s="43"/>
      <c r="AA292" s="43"/>
      <c r="AB292" s="43"/>
      <c r="AC292" s="43" t="s">
        <v>2531</v>
      </c>
      <c r="AD292" s="43" t="s">
        <v>2532</v>
      </c>
      <c r="AE292" s="43" t="s">
        <v>84</v>
      </c>
      <c r="AF292" s="43">
        <v>3</v>
      </c>
      <c r="AG292" s="43" t="s">
        <v>8</v>
      </c>
      <c r="AH292" s="43" t="s">
        <v>71</v>
      </c>
      <c r="AI292" s="43"/>
      <c r="AJ292" s="43" t="s">
        <v>2532</v>
      </c>
      <c r="AK292" s="43"/>
      <c r="AL292" s="43" t="s">
        <v>2533</v>
      </c>
    </row>
    <row r="293" spans="22:38" x14ac:dyDescent="0.35">
      <c r="V293" s="43"/>
      <c r="W293" s="43"/>
      <c r="X293" s="43"/>
      <c r="Y293" s="43"/>
      <c r="Z293" s="43"/>
      <c r="AA293" s="43"/>
      <c r="AB293" s="43"/>
      <c r="AC293" s="43" t="s">
        <v>2534</v>
      </c>
      <c r="AD293" s="43" t="s">
        <v>1597</v>
      </c>
      <c r="AE293" s="43" t="s">
        <v>84</v>
      </c>
      <c r="AF293" s="43">
        <v>28</v>
      </c>
      <c r="AG293" s="43" t="s">
        <v>8</v>
      </c>
      <c r="AH293" s="43" t="s">
        <v>108</v>
      </c>
      <c r="AI293" s="43"/>
      <c r="AJ293" s="43" t="s">
        <v>1597</v>
      </c>
      <c r="AK293" s="43"/>
      <c r="AL293" s="43" t="s">
        <v>2535</v>
      </c>
    </row>
    <row r="294" spans="22:38" x14ac:dyDescent="0.35">
      <c r="V294" s="43"/>
      <c r="W294" s="43"/>
      <c r="X294" s="43"/>
      <c r="Y294" s="43"/>
      <c r="Z294" s="43"/>
      <c r="AA294" s="43"/>
      <c r="AB294" s="43"/>
      <c r="AC294" s="43" t="s">
        <v>2536</v>
      </c>
      <c r="AD294" s="43" t="s">
        <v>2537</v>
      </c>
      <c r="AE294" s="43">
        <v>25</v>
      </c>
      <c r="AF294" s="43">
        <v>35</v>
      </c>
      <c r="AG294" s="43" t="s">
        <v>89</v>
      </c>
      <c r="AH294" s="43" t="s">
        <v>211</v>
      </c>
      <c r="AI294" s="43"/>
      <c r="AJ294" s="43" t="s">
        <v>2537</v>
      </c>
      <c r="AK294" s="43"/>
      <c r="AL294" s="43">
        <v>259084</v>
      </c>
    </row>
    <row r="295" spans="22:38" x14ac:dyDescent="0.35">
      <c r="V295" s="43"/>
      <c r="W295" s="43"/>
      <c r="X295" s="43"/>
      <c r="Y295" s="43"/>
      <c r="Z295" s="43"/>
      <c r="AA295" s="43"/>
      <c r="AB295" s="43"/>
      <c r="AC295" s="43" t="s">
        <v>2538</v>
      </c>
      <c r="AD295" s="43" t="s">
        <v>2539</v>
      </c>
      <c r="AE295" s="43">
        <v>43</v>
      </c>
      <c r="AF295" s="43">
        <v>21</v>
      </c>
      <c r="AG295" s="43" t="s">
        <v>49</v>
      </c>
      <c r="AH295" s="43" t="s">
        <v>147</v>
      </c>
      <c r="AI295" s="43"/>
      <c r="AJ295" s="43" t="s">
        <v>2539</v>
      </c>
      <c r="AK295" s="43"/>
      <c r="AL295" s="43">
        <v>430580</v>
      </c>
    </row>
    <row r="296" spans="22:38" x14ac:dyDescent="0.35">
      <c r="V296" s="43"/>
      <c r="W296" s="43"/>
      <c r="X296" s="43"/>
      <c r="Y296" s="43"/>
      <c r="Z296" s="43"/>
      <c r="AA296" s="43"/>
      <c r="AB296" s="43"/>
      <c r="AC296" s="43" t="s">
        <v>2540</v>
      </c>
      <c r="AD296" s="43" t="s">
        <v>2541</v>
      </c>
      <c r="AE296" s="43">
        <v>17</v>
      </c>
      <c r="AF296" s="43">
        <v>12</v>
      </c>
      <c r="AG296" s="43" t="s">
        <v>75</v>
      </c>
      <c r="AH296" s="43" t="s">
        <v>76</v>
      </c>
      <c r="AI296" s="43"/>
      <c r="AJ296" s="43" t="s">
        <v>2541</v>
      </c>
      <c r="AK296" s="43"/>
      <c r="AL296" s="43">
        <v>170669</v>
      </c>
    </row>
    <row r="297" spans="22:38" x14ac:dyDescent="0.35">
      <c r="V297" s="43"/>
      <c r="W297" s="43"/>
      <c r="X297" s="43"/>
      <c r="Y297" s="43"/>
      <c r="Z297" s="43"/>
      <c r="AA297" s="43"/>
      <c r="AB297" s="43"/>
      <c r="AC297" s="43" t="s">
        <v>2542</v>
      </c>
      <c r="AD297" s="43" t="s">
        <v>2543</v>
      </c>
      <c r="AE297" s="43">
        <v>43</v>
      </c>
      <c r="AF297" s="43">
        <v>15</v>
      </c>
      <c r="AG297" s="43" t="s">
        <v>49</v>
      </c>
      <c r="AH297" s="43" t="s">
        <v>68</v>
      </c>
      <c r="AI297" s="43"/>
      <c r="AJ297" s="43" t="s">
        <v>2543</v>
      </c>
      <c r="AK297" s="43"/>
      <c r="AL297" s="43">
        <v>430593</v>
      </c>
    </row>
    <row r="298" spans="22:38" x14ac:dyDescent="0.35">
      <c r="V298" s="43"/>
      <c r="W298" s="43"/>
      <c r="X298" s="43"/>
      <c r="Y298" s="43"/>
      <c r="Z298" s="43"/>
      <c r="AA298" s="43"/>
      <c r="AB298" s="43"/>
      <c r="AC298" s="43" t="s">
        <v>2544</v>
      </c>
      <c r="AD298" s="43" t="s">
        <v>2545</v>
      </c>
      <c r="AE298" s="43">
        <v>17</v>
      </c>
      <c r="AF298" s="43">
        <v>9</v>
      </c>
      <c r="AG298" s="43" t="s">
        <v>75</v>
      </c>
      <c r="AH298" s="43" t="s">
        <v>105</v>
      </c>
      <c r="AI298" s="43"/>
      <c r="AJ298" s="43" t="s">
        <v>2545</v>
      </c>
      <c r="AK298" s="43"/>
      <c r="AL298" s="43">
        <v>170675</v>
      </c>
    </row>
    <row r="299" spans="22:38" x14ac:dyDescent="0.35">
      <c r="V299" s="43"/>
      <c r="W299" s="43"/>
      <c r="X299" s="43"/>
      <c r="Y299" s="43"/>
      <c r="Z299" s="43"/>
      <c r="AA299" s="43"/>
      <c r="AB299" s="43"/>
      <c r="AC299" s="43" t="s">
        <v>2546</v>
      </c>
      <c r="AD299" s="43" t="s">
        <v>2547</v>
      </c>
      <c r="AE299" s="43">
        <v>43</v>
      </c>
      <c r="AF299" s="43">
        <v>23</v>
      </c>
      <c r="AG299" s="43" t="s">
        <v>49</v>
      </c>
      <c r="AH299" s="43" t="s">
        <v>65</v>
      </c>
      <c r="AI299" s="43"/>
      <c r="AJ299" s="43" t="s">
        <v>2547</v>
      </c>
      <c r="AK299" s="43"/>
      <c r="AL299" s="43">
        <v>430607</v>
      </c>
    </row>
    <row r="300" spans="22:38" x14ac:dyDescent="0.35">
      <c r="V300" s="43"/>
      <c r="W300" s="43"/>
      <c r="X300" s="43"/>
      <c r="Y300" s="43"/>
      <c r="Z300" s="43"/>
      <c r="AA300" s="43"/>
      <c r="AB300" s="43"/>
      <c r="AC300" s="43" t="s">
        <v>2548</v>
      </c>
      <c r="AD300" s="43" t="s">
        <v>2549</v>
      </c>
      <c r="AE300" s="43">
        <v>25</v>
      </c>
      <c r="AF300" s="43">
        <v>31</v>
      </c>
      <c r="AG300" s="43" t="s">
        <v>89</v>
      </c>
      <c r="AH300" s="43" t="s">
        <v>129</v>
      </c>
      <c r="AI300" s="43"/>
      <c r="AJ300" s="43" t="s">
        <v>2549</v>
      </c>
      <c r="AK300" s="43"/>
      <c r="AL300" s="43">
        <v>250925</v>
      </c>
    </row>
    <row r="301" spans="22:38" x14ac:dyDescent="0.35">
      <c r="V301" s="43"/>
      <c r="W301" s="43"/>
      <c r="X301" s="43"/>
      <c r="Y301" s="43"/>
      <c r="Z301" s="43"/>
      <c r="AA301" s="43"/>
      <c r="AB301" s="43"/>
      <c r="AC301" s="43" t="s">
        <v>2550</v>
      </c>
      <c r="AD301" s="43" t="s">
        <v>2551</v>
      </c>
      <c r="AE301" s="43" t="s">
        <v>84</v>
      </c>
      <c r="AF301" s="43">
        <v>10</v>
      </c>
      <c r="AG301" s="43" t="s">
        <v>8</v>
      </c>
      <c r="AH301" s="43" t="s">
        <v>187</v>
      </c>
      <c r="AI301" s="43"/>
      <c r="AJ301" s="43" t="s">
        <v>2551</v>
      </c>
      <c r="AK301" s="43"/>
      <c r="AL301" s="43" t="s">
        <v>2552</v>
      </c>
    </row>
    <row r="302" spans="22:38" x14ac:dyDescent="0.35">
      <c r="V302" s="43"/>
      <c r="W302" s="43"/>
      <c r="X302" s="43"/>
      <c r="Y302" s="43"/>
      <c r="Z302" s="43"/>
      <c r="AA302" s="43"/>
      <c r="AB302" s="43"/>
      <c r="AC302" s="43" t="s">
        <v>2553</v>
      </c>
      <c r="AD302" s="43" t="s">
        <v>2554</v>
      </c>
      <c r="AE302" s="43" t="s">
        <v>84</v>
      </c>
      <c r="AF302" s="43">
        <v>3</v>
      </c>
      <c r="AG302" s="43" t="s">
        <v>8</v>
      </c>
      <c r="AH302" s="43" t="s">
        <v>71</v>
      </c>
      <c r="AI302" s="43"/>
      <c r="AJ302" s="43" t="s">
        <v>2554</v>
      </c>
      <c r="AK302" s="43"/>
      <c r="AL302" s="43" t="s">
        <v>2555</v>
      </c>
    </row>
    <row r="303" spans="22:38" x14ac:dyDescent="0.35">
      <c r="V303" s="43"/>
      <c r="W303" s="43"/>
      <c r="X303" s="43"/>
      <c r="Y303" s="43"/>
      <c r="Z303" s="43"/>
      <c r="AA303" s="43"/>
      <c r="AB303" s="43"/>
      <c r="AC303" s="43" t="s">
        <v>2556</v>
      </c>
      <c r="AD303" s="43" t="s">
        <v>2557</v>
      </c>
      <c r="AE303" s="43">
        <v>17</v>
      </c>
      <c r="AF303" s="43">
        <v>13</v>
      </c>
      <c r="AG303" s="43" t="s">
        <v>75</v>
      </c>
      <c r="AH303" s="43" t="s">
        <v>79</v>
      </c>
      <c r="AI303" s="43"/>
      <c r="AJ303" s="43" t="s">
        <v>2557</v>
      </c>
      <c r="AK303" s="43"/>
      <c r="AL303" s="43">
        <v>170681</v>
      </c>
    </row>
    <row r="304" spans="22:38" x14ac:dyDescent="0.35">
      <c r="V304" s="43"/>
      <c r="W304" s="43"/>
      <c r="X304" s="43"/>
      <c r="Y304" s="43"/>
      <c r="Z304" s="43"/>
      <c r="AA304" s="43"/>
      <c r="AB304" s="43"/>
      <c r="AC304" s="43" t="s">
        <v>2558</v>
      </c>
      <c r="AD304" s="43" t="s">
        <v>2559</v>
      </c>
      <c r="AE304" s="43" t="s">
        <v>84</v>
      </c>
      <c r="AF304" s="43">
        <v>6</v>
      </c>
      <c r="AG304" s="43" t="s">
        <v>8</v>
      </c>
      <c r="AH304" s="43" t="s">
        <v>173</v>
      </c>
      <c r="AI304" s="43"/>
      <c r="AJ304" s="43" t="s">
        <v>2559</v>
      </c>
      <c r="AK304" s="43"/>
      <c r="AL304" s="43" t="s">
        <v>2560</v>
      </c>
    </row>
    <row r="305" spans="22:38" x14ac:dyDescent="0.35">
      <c r="V305" s="43"/>
      <c r="W305" s="43"/>
      <c r="X305" s="43"/>
      <c r="Y305" s="43"/>
      <c r="Z305" s="43"/>
      <c r="AA305" s="43"/>
      <c r="AB305" s="43"/>
      <c r="AC305" s="43" t="s">
        <v>2561</v>
      </c>
      <c r="AD305" s="43" t="s">
        <v>2562</v>
      </c>
      <c r="AE305" s="43">
        <v>25</v>
      </c>
      <c r="AF305" s="43">
        <v>40</v>
      </c>
      <c r="AG305" s="43" t="s">
        <v>89</v>
      </c>
      <c r="AH305" s="43" t="s">
        <v>118</v>
      </c>
      <c r="AI305" s="43"/>
      <c r="AJ305" s="43" t="s">
        <v>2562</v>
      </c>
      <c r="AK305" s="43"/>
      <c r="AL305" s="43">
        <v>250931</v>
      </c>
    </row>
    <row r="306" spans="22:38" x14ac:dyDescent="0.35">
      <c r="V306" s="43"/>
      <c r="W306" s="43"/>
      <c r="X306" s="43"/>
      <c r="Y306" s="43"/>
      <c r="Z306" s="43"/>
      <c r="AA306" s="43"/>
      <c r="AB306" s="43"/>
      <c r="AC306" s="43" t="s">
        <v>2563</v>
      </c>
      <c r="AD306" s="43" t="s">
        <v>2564</v>
      </c>
      <c r="AE306" s="43" t="s">
        <v>84</v>
      </c>
      <c r="AF306" s="43">
        <v>26</v>
      </c>
      <c r="AG306" s="43" t="s">
        <v>8</v>
      </c>
      <c r="AH306" s="43" t="s">
        <v>308</v>
      </c>
      <c r="AI306" s="43"/>
      <c r="AJ306" s="43" t="s">
        <v>2564</v>
      </c>
      <c r="AK306" s="43"/>
      <c r="AL306" s="43" t="s">
        <v>2565</v>
      </c>
    </row>
    <row r="307" spans="22:38" x14ac:dyDescent="0.35">
      <c r="V307" s="43"/>
      <c r="W307" s="43"/>
      <c r="X307" s="43"/>
      <c r="Y307" s="43"/>
      <c r="Z307" s="43"/>
      <c r="AA307" s="43"/>
      <c r="AB307" s="43"/>
      <c r="AC307" s="43" t="s">
        <v>2566</v>
      </c>
      <c r="AD307" s="43" t="s">
        <v>2567</v>
      </c>
      <c r="AE307" s="43">
        <v>17</v>
      </c>
      <c r="AF307" s="43">
        <v>8</v>
      </c>
      <c r="AG307" s="43" t="s">
        <v>75</v>
      </c>
      <c r="AH307" s="43" t="s">
        <v>97</v>
      </c>
      <c r="AI307" s="43"/>
      <c r="AJ307" s="43" t="s">
        <v>2567</v>
      </c>
      <c r="AK307" s="43"/>
      <c r="AL307" s="43">
        <v>170694</v>
      </c>
    </row>
    <row r="308" spans="22:38" x14ac:dyDescent="0.35">
      <c r="V308" s="43"/>
      <c r="W308" s="43"/>
      <c r="X308" s="43"/>
      <c r="Y308" s="43"/>
      <c r="Z308" s="43"/>
      <c r="AA308" s="43"/>
      <c r="AB308" s="43"/>
      <c r="AC308" s="43" t="s">
        <v>2568</v>
      </c>
      <c r="AD308" s="43" t="s">
        <v>2569</v>
      </c>
      <c r="AE308" s="43">
        <v>17</v>
      </c>
      <c r="AF308" s="43">
        <v>13</v>
      </c>
      <c r="AG308" s="43" t="s">
        <v>75</v>
      </c>
      <c r="AH308" s="43" t="s">
        <v>79</v>
      </c>
      <c r="AI308" s="43"/>
      <c r="AJ308" s="43" t="s">
        <v>2569</v>
      </c>
      <c r="AK308" s="43"/>
      <c r="AL308" s="43">
        <v>170708</v>
      </c>
    </row>
    <row r="309" spans="22:38" x14ac:dyDescent="0.35">
      <c r="V309" s="43"/>
      <c r="W309" s="43"/>
      <c r="X309" s="43"/>
      <c r="Y309" s="43"/>
      <c r="Z309" s="43"/>
      <c r="AA309" s="43"/>
      <c r="AB309" s="43"/>
      <c r="AC309" s="43" t="s">
        <v>2570</v>
      </c>
      <c r="AD309" s="43" t="s">
        <v>2571</v>
      </c>
      <c r="AE309" s="43">
        <v>17</v>
      </c>
      <c r="AF309" s="43">
        <v>41</v>
      </c>
      <c r="AG309" s="43" t="s">
        <v>75</v>
      </c>
      <c r="AH309" s="43" t="s">
        <v>589</v>
      </c>
      <c r="AI309" s="43"/>
      <c r="AJ309" s="43" t="s">
        <v>2571</v>
      </c>
      <c r="AK309" s="43"/>
      <c r="AL309" s="43">
        <v>170715</v>
      </c>
    </row>
    <row r="310" spans="22:38" x14ac:dyDescent="0.35">
      <c r="V310" s="43"/>
      <c r="W310" s="43"/>
      <c r="X310" s="43"/>
      <c r="Y310" s="43"/>
      <c r="Z310" s="43"/>
      <c r="AA310" s="43"/>
      <c r="AB310" s="43"/>
      <c r="AC310" s="43" t="s">
        <v>2572</v>
      </c>
      <c r="AD310" s="43" t="s">
        <v>2573</v>
      </c>
      <c r="AE310" s="43" t="s">
        <v>84</v>
      </c>
      <c r="AF310" s="43">
        <v>17</v>
      </c>
      <c r="AG310" s="43" t="s">
        <v>8</v>
      </c>
      <c r="AH310" s="43" t="s">
        <v>93</v>
      </c>
      <c r="AI310" s="43"/>
      <c r="AJ310" s="43" t="s">
        <v>2573</v>
      </c>
      <c r="AK310" s="43"/>
      <c r="AL310" s="43" t="s">
        <v>2574</v>
      </c>
    </row>
    <row r="311" spans="22:38" x14ac:dyDescent="0.35">
      <c r="V311" s="43"/>
      <c r="W311" s="43"/>
      <c r="X311" s="43"/>
      <c r="Y311" s="43"/>
      <c r="Z311" s="43"/>
      <c r="AA311" s="43"/>
      <c r="AB311" s="43"/>
      <c r="AC311" s="43" t="s">
        <v>2575</v>
      </c>
      <c r="AD311" s="43" t="s">
        <v>2576</v>
      </c>
      <c r="AE311" s="43">
        <v>25</v>
      </c>
      <c r="AF311" s="43">
        <v>34</v>
      </c>
      <c r="AG311" s="43" t="s">
        <v>89</v>
      </c>
      <c r="AH311" s="43" t="s">
        <v>197</v>
      </c>
      <c r="AI311" s="43"/>
      <c r="AJ311" s="43" t="s">
        <v>2576</v>
      </c>
      <c r="AK311" s="43"/>
      <c r="AL311" s="43">
        <v>250946</v>
      </c>
    </row>
    <row r="312" spans="22:38" x14ac:dyDescent="0.35">
      <c r="V312" s="43"/>
      <c r="W312" s="43"/>
      <c r="X312" s="43"/>
      <c r="Y312" s="43"/>
      <c r="Z312" s="43"/>
      <c r="AA312" s="43"/>
      <c r="AB312" s="43"/>
      <c r="AC312" s="43" t="s">
        <v>2577</v>
      </c>
      <c r="AD312" s="43" t="s">
        <v>2578</v>
      </c>
      <c r="AE312" s="43">
        <v>17</v>
      </c>
      <c r="AF312" s="43">
        <v>13</v>
      </c>
      <c r="AG312" s="43" t="s">
        <v>75</v>
      </c>
      <c r="AH312" s="43" t="s">
        <v>79</v>
      </c>
      <c r="AI312" s="43"/>
      <c r="AJ312" s="43" t="s">
        <v>2578</v>
      </c>
      <c r="AK312" s="43"/>
      <c r="AL312" s="43">
        <v>179026</v>
      </c>
    </row>
    <row r="313" spans="22:38" x14ac:dyDescent="0.35">
      <c r="V313" s="43"/>
      <c r="W313" s="43"/>
      <c r="X313" s="43"/>
      <c r="Y313" s="43"/>
      <c r="Z313" s="43"/>
      <c r="AA313" s="43"/>
      <c r="AB313" s="43"/>
      <c r="AC313" s="43" t="s">
        <v>2579</v>
      </c>
      <c r="AD313" s="43" t="s">
        <v>2580</v>
      </c>
      <c r="AE313" s="43">
        <v>43</v>
      </c>
      <c r="AF313" s="43">
        <v>20</v>
      </c>
      <c r="AG313" s="43" t="s">
        <v>49</v>
      </c>
      <c r="AH313" s="43" t="s">
        <v>272</v>
      </c>
      <c r="AI313" s="43"/>
      <c r="AJ313" s="43" t="s">
        <v>2580</v>
      </c>
      <c r="AK313" s="43"/>
      <c r="AL313" s="43">
        <v>430614</v>
      </c>
    </row>
    <row r="314" spans="22:38" x14ac:dyDescent="0.35">
      <c r="V314" s="43"/>
      <c r="W314" s="43"/>
      <c r="X314" s="43"/>
      <c r="Y314" s="43"/>
      <c r="Z314" s="43"/>
      <c r="AA314" s="43"/>
      <c r="AB314" s="43"/>
      <c r="AC314" s="43" t="s">
        <v>2581</v>
      </c>
      <c r="AD314" s="43" t="s">
        <v>2582</v>
      </c>
      <c r="AE314" s="43">
        <v>17</v>
      </c>
      <c r="AF314" s="43">
        <v>9</v>
      </c>
      <c r="AG314" s="43" t="s">
        <v>75</v>
      </c>
      <c r="AH314" s="43" t="s">
        <v>105</v>
      </c>
      <c r="AI314" s="43"/>
      <c r="AJ314" s="43" t="s">
        <v>2582</v>
      </c>
      <c r="AK314" s="43"/>
      <c r="AL314" s="43">
        <v>170736</v>
      </c>
    </row>
    <row r="315" spans="22:38" x14ac:dyDescent="0.35">
      <c r="V315" s="43"/>
      <c r="W315" s="43"/>
      <c r="X315" s="43"/>
      <c r="Y315" s="43"/>
      <c r="Z315" s="43"/>
      <c r="AA315" s="43"/>
      <c r="AB315" s="43"/>
      <c r="AC315" s="43" t="s">
        <v>2583</v>
      </c>
      <c r="AD315" s="43" t="s">
        <v>2584</v>
      </c>
      <c r="AE315" s="43">
        <v>17</v>
      </c>
      <c r="AF315" s="43">
        <v>12</v>
      </c>
      <c r="AG315" s="43" t="s">
        <v>75</v>
      </c>
      <c r="AH315" s="43" t="s">
        <v>76</v>
      </c>
      <c r="AI315" s="43"/>
      <c r="AJ315" s="43" t="s">
        <v>2584</v>
      </c>
      <c r="AK315" s="43"/>
      <c r="AL315" s="43">
        <v>170741</v>
      </c>
    </row>
    <row r="316" spans="22:38" x14ac:dyDescent="0.35">
      <c r="V316" s="43"/>
      <c r="W316" s="43"/>
      <c r="X316" s="43"/>
      <c r="Y316" s="43"/>
      <c r="Z316" s="43"/>
      <c r="AA316" s="43"/>
      <c r="AB316" s="43"/>
      <c r="AC316" s="43" t="s">
        <v>2585</v>
      </c>
      <c r="AD316" s="43" t="s">
        <v>2586</v>
      </c>
      <c r="AE316" s="43" t="s">
        <v>84</v>
      </c>
      <c r="AF316" s="43">
        <v>3</v>
      </c>
      <c r="AG316" s="43" t="s">
        <v>8</v>
      </c>
      <c r="AH316" s="43" t="s">
        <v>71</v>
      </c>
      <c r="AI316" s="43"/>
      <c r="AJ316" s="43" t="s">
        <v>2586</v>
      </c>
      <c r="AK316" s="43"/>
      <c r="AL316" s="43" t="s">
        <v>2587</v>
      </c>
    </row>
    <row r="317" spans="22:38" x14ac:dyDescent="0.35">
      <c r="V317" s="43"/>
      <c r="W317" s="43"/>
      <c r="X317" s="43"/>
      <c r="Y317" s="43"/>
      <c r="Z317" s="43"/>
      <c r="AA317" s="43"/>
      <c r="AB317" s="43"/>
      <c r="AC317" s="43" t="s">
        <v>2588</v>
      </c>
      <c r="AD317" s="43" t="s">
        <v>2589</v>
      </c>
      <c r="AE317" s="43">
        <v>43</v>
      </c>
      <c r="AF317" s="43">
        <v>24</v>
      </c>
      <c r="AG317" s="43" t="s">
        <v>49</v>
      </c>
      <c r="AH317" s="43" t="s">
        <v>115</v>
      </c>
      <c r="AI317" s="43"/>
      <c r="AJ317" s="43" t="s">
        <v>2589</v>
      </c>
      <c r="AK317" s="43"/>
      <c r="AL317" s="43">
        <v>430629</v>
      </c>
    </row>
    <row r="318" spans="22:38" x14ac:dyDescent="0.35">
      <c r="V318" s="43"/>
      <c r="W318" s="43"/>
      <c r="X318" s="43"/>
      <c r="Y318" s="43"/>
      <c r="Z318" s="43"/>
      <c r="AA318" s="43"/>
      <c r="AB318" s="43"/>
      <c r="AC318" s="43" t="s">
        <v>2590</v>
      </c>
      <c r="AD318" s="43" t="s">
        <v>2591</v>
      </c>
      <c r="AE318" s="43">
        <v>25</v>
      </c>
      <c r="AF318" s="43">
        <v>32</v>
      </c>
      <c r="AG318" s="43" t="s">
        <v>89</v>
      </c>
      <c r="AH318" s="43" t="s">
        <v>162</v>
      </c>
      <c r="AI318" s="43"/>
      <c r="AJ318" s="43" t="s">
        <v>2591</v>
      </c>
      <c r="AK318" s="43"/>
      <c r="AL318" s="43">
        <v>250962</v>
      </c>
    </row>
    <row r="319" spans="22:38" x14ac:dyDescent="0.35">
      <c r="V319" s="43"/>
      <c r="W319" s="43"/>
      <c r="X319" s="43"/>
      <c r="Y319" s="43"/>
      <c r="Z319" s="43"/>
      <c r="AA319" s="43"/>
      <c r="AB319" s="43"/>
      <c r="AC319" s="43" t="s">
        <v>2592</v>
      </c>
      <c r="AD319" s="43" t="s">
        <v>2593</v>
      </c>
      <c r="AE319" s="43">
        <v>25</v>
      </c>
      <c r="AF319" s="43">
        <v>31</v>
      </c>
      <c r="AG319" s="43" t="s">
        <v>89</v>
      </c>
      <c r="AH319" s="43" t="s">
        <v>129</v>
      </c>
      <c r="AI319" s="43"/>
      <c r="AJ319" s="43" t="s">
        <v>2593</v>
      </c>
      <c r="AK319" s="43"/>
      <c r="AL319" s="43">
        <v>250978</v>
      </c>
    </row>
    <row r="320" spans="22:38" x14ac:dyDescent="0.35">
      <c r="V320" s="43"/>
      <c r="W320" s="43"/>
      <c r="X320" s="43"/>
      <c r="Y320" s="43"/>
      <c r="Z320" s="43"/>
      <c r="AA320" s="43"/>
      <c r="AB320" s="43"/>
      <c r="AC320" s="43" t="s">
        <v>2594</v>
      </c>
      <c r="AD320" s="43" t="s">
        <v>2595</v>
      </c>
      <c r="AE320" s="43" t="s">
        <v>84</v>
      </c>
      <c r="AF320" s="43">
        <v>26</v>
      </c>
      <c r="AG320" s="43" t="s">
        <v>8</v>
      </c>
      <c r="AH320" s="43" t="s">
        <v>308</v>
      </c>
      <c r="AI320" s="43"/>
      <c r="AJ320" s="43" t="s">
        <v>2595</v>
      </c>
      <c r="AK320" s="43"/>
      <c r="AL320" s="43" t="s">
        <v>2596</v>
      </c>
    </row>
    <row r="321" spans="22:38" x14ac:dyDescent="0.35">
      <c r="V321" s="43"/>
      <c r="W321" s="43"/>
      <c r="X321" s="43"/>
      <c r="Y321" s="43"/>
      <c r="Z321" s="43"/>
      <c r="AA321" s="43"/>
      <c r="AB321" s="43"/>
      <c r="AC321" s="43" t="s">
        <v>2597</v>
      </c>
      <c r="AD321" s="43" t="s">
        <v>2598</v>
      </c>
      <c r="AE321" s="43">
        <v>43</v>
      </c>
      <c r="AF321" s="43">
        <v>24</v>
      </c>
      <c r="AG321" s="43" t="s">
        <v>49</v>
      </c>
      <c r="AH321" s="43" t="s">
        <v>115</v>
      </c>
      <c r="AI321" s="43"/>
      <c r="AJ321" s="43" t="s">
        <v>2598</v>
      </c>
      <c r="AK321" s="43"/>
      <c r="AL321" s="43">
        <v>430635</v>
      </c>
    </row>
    <row r="322" spans="22:38" x14ac:dyDescent="0.35">
      <c r="V322" s="43"/>
      <c r="W322" s="43"/>
      <c r="X322" s="43"/>
      <c r="Y322" s="43"/>
      <c r="Z322" s="43"/>
      <c r="AA322" s="43"/>
      <c r="AB322" s="43"/>
      <c r="AC322" s="43" t="s">
        <v>2599</v>
      </c>
      <c r="AD322" s="43" t="s">
        <v>2600</v>
      </c>
      <c r="AE322" s="43">
        <v>8</v>
      </c>
      <c r="AF322" s="43">
        <v>4</v>
      </c>
      <c r="AG322" s="43" t="s">
        <v>8</v>
      </c>
      <c r="AH322" s="43" t="s">
        <v>358</v>
      </c>
      <c r="AI322" s="43"/>
      <c r="AJ322" s="43" t="s">
        <v>2600</v>
      </c>
      <c r="AK322" s="43"/>
      <c r="AL322" s="43" t="s">
        <v>2601</v>
      </c>
    </row>
    <row r="323" spans="22:38" x14ac:dyDescent="0.35">
      <c r="V323" s="43"/>
      <c r="W323" s="43"/>
      <c r="X323" s="43"/>
      <c r="Y323" s="43"/>
      <c r="Z323" s="43"/>
      <c r="AA323" s="43"/>
      <c r="AB323" s="43"/>
      <c r="AC323" s="43" t="s">
        <v>60</v>
      </c>
      <c r="AD323" s="43" t="s">
        <v>61</v>
      </c>
      <c r="AE323" s="43">
        <v>43</v>
      </c>
      <c r="AF323" s="43">
        <v>25</v>
      </c>
      <c r="AG323" s="43" t="s">
        <v>49</v>
      </c>
      <c r="AH323" s="43" t="s">
        <v>62</v>
      </c>
      <c r="AI323" s="43"/>
      <c r="AJ323" s="43" t="s">
        <v>61</v>
      </c>
      <c r="AK323" s="43"/>
      <c r="AL323" s="43">
        <v>430640</v>
      </c>
    </row>
    <row r="324" spans="22:38" x14ac:dyDescent="0.35">
      <c r="V324" s="43"/>
      <c r="W324" s="43"/>
      <c r="X324" s="43"/>
      <c r="Y324" s="43"/>
      <c r="Z324" s="43"/>
      <c r="AA324" s="43"/>
      <c r="AB324" s="43"/>
      <c r="AC324" s="43" t="s">
        <v>63</v>
      </c>
      <c r="AD324" s="43" t="s">
        <v>64</v>
      </c>
      <c r="AE324" s="43">
        <v>43</v>
      </c>
      <c r="AF324" s="43">
        <v>23</v>
      </c>
      <c r="AG324" s="43" t="s">
        <v>49</v>
      </c>
      <c r="AH324" s="43" t="s">
        <v>65</v>
      </c>
      <c r="AI324" s="43"/>
      <c r="AJ324" s="43" t="s">
        <v>64</v>
      </c>
      <c r="AK324" s="43"/>
      <c r="AL324" s="43">
        <v>430653</v>
      </c>
    </row>
    <row r="325" spans="22:38" x14ac:dyDescent="0.35">
      <c r="V325" s="43"/>
      <c r="W325" s="43"/>
      <c r="X325" s="43"/>
      <c r="Y325" s="43"/>
      <c r="Z325" s="43"/>
      <c r="AA325" s="43"/>
      <c r="AB325" s="43"/>
      <c r="AC325" s="43" t="s">
        <v>66</v>
      </c>
      <c r="AD325" s="43" t="s">
        <v>67</v>
      </c>
      <c r="AE325" s="43">
        <v>43</v>
      </c>
      <c r="AF325" s="43">
        <v>15</v>
      </c>
      <c r="AG325" s="43" t="s">
        <v>49</v>
      </c>
      <c r="AH325" s="43" t="s">
        <v>68</v>
      </c>
      <c r="AI325" s="43"/>
      <c r="AJ325" s="43" t="s">
        <v>67</v>
      </c>
      <c r="AK325" s="43"/>
      <c r="AL325" s="43">
        <v>430666</v>
      </c>
    </row>
    <row r="326" spans="22:38" x14ac:dyDescent="0.35">
      <c r="V326" s="43"/>
      <c r="W326" s="43"/>
      <c r="X326" s="43"/>
      <c r="Y326" s="43"/>
      <c r="Z326" s="43"/>
      <c r="AA326" s="43"/>
      <c r="AB326" s="43"/>
      <c r="AC326" s="43" t="s">
        <v>69</v>
      </c>
      <c r="AD326" s="43" t="s">
        <v>70</v>
      </c>
      <c r="AE326" s="43">
        <v>8</v>
      </c>
      <c r="AF326" s="43">
        <v>3</v>
      </c>
      <c r="AG326" s="43" t="s">
        <v>8</v>
      </c>
      <c r="AH326" s="43" t="s">
        <v>71</v>
      </c>
      <c r="AI326" s="43"/>
      <c r="AJ326" s="43" t="s">
        <v>70</v>
      </c>
      <c r="AK326" s="43"/>
      <c r="AL326" s="43" t="s">
        <v>72</v>
      </c>
    </row>
    <row r="327" spans="22:38" x14ac:dyDescent="0.35">
      <c r="V327" s="43"/>
      <c r="W327" s="43"/>
      <c r="X327" s="43"/>
      <c r="Y327" s="43"/>
      <c r="Z327" s="43"/>
      <c r="AA327" s="43"/>
      <c r="AB327" s="43"/>
      <c r="AC327" s="43" t="s">
        <v>73</v>
      </c>
      <c r="AD327" s="43" t="s">
        <v>74</v>
      </c>
      <c r="AE327" s="43">
        <v>17</v>
      </c>
      <c r="AF327" s="43">
        <v>12</v>
      </c>
      <c r="AG327" s="43" t="s">
        <v>75</v>
      </c>
      <c r="AH327" s="43" t="s">
        <v>76</v>
      </c>
      <c r="AI327" s="43"/>
      <c r="AJ327" s="43" t="s">
        <v>74</v>
      </c>
      <c r="AK327" s="43"/>
      <c r="AL327" s="43">
        <v>170754</v>
      </c>
    </row>
    <row r="328" spans="22:38" x14ac:dyDescent="0.35">
      <c r="V328" s="43"/>
      <c r="W328" s="43"/>
      <c r="X328" s="43"/>
      <c r="Y328" s="43"/>
      <c r="Z328" s="43"/>
      <c r="AA328" s="43"/>
      <c r="AB328" s="43"/>
      <c r="AC328" s="43" t="s">
        <v>77</v>
      </c>
      <c r="AD328" s="43" t="s">
        <v>78</v>
      </c>
      <c r="AE328" s="43">
        <v>17</v>
      </c>
      <c r="AF328" s="43">
        <v>13</v>
      </c>
      <c r="AG328" s="43" t="s">
        <v>75</v>
      </c>
      <c r="AH328" s="43" t="s">
        <v>79</v>
      </c>
      <c r="AI328" s="43"/>
      <c r="AJ328" s="43" t="s">
        <v>78</v>
      </c>
      <c r="AK328" s="43"/>
      <c r="AL328" s="43">
        <v>170767</v>
      </c>
    </row>
    <row r="329" spans="22:38" x14ac:dyDescent="0.35">
      <c r="V329" s="43"/>
      <c r="W329" s="43"/>
      <c r="X329" s="43"/>
      <c r="Y329" s="43"/>
      <c r="Z329" s="43"/>
      <c r="AA329" s="43"/>
      <c r="AB329" s="43"/>
      <c r="AC329" s="43" t="s">
        <v>80</v>
      </c>
      <c r="AD329" s="43" t="s">
        <v>81</v>
      </c>
      <c r="AE329" s="43">
        <v>17</v>
      </c>
      <c r="AF329" s="43">
        <v>12</v>
      </c>
      <c r="AG329" s="43" t="s">
        <v>75</v>
      </c>
      <c r="AH329" s="43" t="s">
        <v>76</v>
      </c>
      <c r="AI329" s="43"/>
      <c r="AJ329" s="43" t="s">
        <v>81</v>
      </c>
      <c r="AK329" s="43"/>
      <c r="AL329" s="43">
        <v>170773</v>
      </c>
    </row>
    <row r="330" spans="22:38" x14ac:dyDescent="0.35">
      <c r="V330" s="43"/>
      <c r="W330" s="43"/>
      <c r="X330" s="43"/>
      <c r="Y330" s="43"/>
      <c r="Z330" s="43"/>
      <c r="AA330" s="43"/>
      <c r="AB330" s="43"/>
      <c r="AC330" s="43" t="s">
        <v>82</v>
      </c>
      <c r="AD330" s="43" t="s">
        <v>83</v>
      </c>
      <c r="AE330" s="43" t="s">
        <v>84</v>
      </c>
      <c r="AF330" s="43">
        <v>2</v>
      </c>
      <c r="AG330" s="43" t="s">
        <v>8</v>
      </c>
      <c r="AH330" s="43" t="s">
        <v>85</v>
      </c>
      <c r="AI330" s="43"/>
      <c r="AJ330" s="43" t="s">
        <v>83</v>
      </c>
      <c r="AK330" s="43"/>
      <c r="AL330" s="43" t="s">
        <v>86</v>
      </c>
    </row>
    <row r="331" spans="22:38" x14ac:dyDescent="0.35">
      <c r="V331" s="43"/>
      <c r="W331" s="43"/>
      <c r="X331" s="43"/>
      <c r="Y331" s="43"/>
      <c r="Z331" s="43"/>
      <c r="AA331" s="43"/>
      <c r="AB331" s="43"/>
      <c r="AC331" s="43" t="s">
        <v>87</v>
      </c>
      <c r="AD331" s="43" t="s">
        <v>88</v>
      </c>
      <c r="AE331" s="43">
        <v>25</v>
      </c>
      <c r="AF331" s="43">
        <v>37</v>
      </c>
      <c r="AG331" s="43" t="s">
        <v>89</v>
      </c>
      <c r="AH331" s="43" t="s">
        <v>90</v>
      </c>
      <c r="AI331" s="43"/>
      <c r="AJ331" s="43" t="s">
        <v>88</v>
      </c>
      <c r="AK331" s="43"/>
      <c r="AL331" s="43">
        <v>250984</v>
      </c>
    </row>
    <row r="332" spans="22:38" x14ac:dyDescent="0.35">
      <c r="V332" s="43"/>
      <c r="W332" s="43"/>
      <c r="X332" s="43"/>
      <c r="Y332" s="43"/>
      <c r="Z332" s="43"/>
      <c r="AA332" s="43"/>
      <c r="AB332" s="43"/>
      <c r="AC332" s="43" t="s">
        <v>91</v>
      </c>
      <c r="AD332" s="43" t="s">
        <v>92</v>
      </c>
      <c r="AE332" s="43" t="s">
        <v>84</v>
      </c>
      <c r="AF332" s="43">
        <v>17</v>
      </c>
      <c r="AG332" s="43" t="s">
        <v>8</v>
      </c>
      <c r="AH332" s="43" t="s">
        <v>93</v>
      </c>
      <c r="AI332" s="43"/>
      <c r="AJ332" s="43" t="s">
        <v>92</v>
      </c>
      <c r="AK332" s="43"/>
      <c r="AL332" s="43" t="s">
        <v>94</v>
      </c>
    </row>
    <row r="333" spans="22:38" x14ac:dyDescent="0.35">
      <c r="V333" s="43"/>
      <c r="W333" s="43"/>
      <c r="X333" s="43"/>
      <c r="Y333" s="43"/>
      <c r="Z333" s="43"/>
      <c r="AA333" s="43"/>
      <c r="AB333" s="43"/>
      <c r="AC333" s="43" t="s">
        <v>95</v>
      </c>
      <c r="AD333" s="43" t="s">
        <v>96</v>
      </c>
      <c r="AE333" s="43">
        <v>17</v>
      </c>
      <c r="AF333" s="43">
        <v>8</v>
      </c>
      <c r="AG333" s="43" t="s">
        <v>75</v>
      </c>
      <c r="AH333" s="43" t="s">
        <v>97</v>
      </c>
      <c r="AI333" s="43"/>
      <c r="AJ333" s="43" t="s">
        <v>96</v>
      </c>
      <c r="AK333" s="43"/>
      <c r="AL333" s="43">
        <v>170789</v>
      </c>
    </row>
    <row r="334" spans="22:38" x14ac:dyDescent="0.35">
      <c r="V334" s="43"/>
      <c r="W334" s="43"/>
      <c r="X334" s="43"/>
      <c r="Y334" s="43"/>
      <c r="Z334" s="43"/>
      <c r="AA334" s="43"/>
      <c r="AB334" s="43"/>
      <c r="AC334" s="43" t="s">
        <v>98</v>
      </c>
      <c r="AD334" s="43" t="s">
        <v>99</v>
      </c>
      <c r="AE334" s="43">
        <v>25</v>
      </c>
      <c r="AF334" s="43">
        <v>30</v>
      </c>
      <c r="AG334" s="43" t="s">
        <v>89</v>
      </c>
      <c r="AH334" s="43" t="s">
        <v>100</v>
      </c>
      <c r="AI334" s="43"/>
      <c r="AJ334" s="43" t="s">
        <v>99</v>
      </c>
      <c r="AK334" s="43"/>
      <c r="AL334" s="43">
        <v>259123</v>
      </c>
    </row>
    <row r="335" spans="22:38" x14ac:dyDescent="0.35">
      <c r="V335" s="43"/>
      <c r="W335" s="43"/>
      <c r="X335" s="43"/>
      <c r="Y335" s="43"/>
      <c r="Z335" s="43"/>
      <c r="AA335" s="43"/>
      <c r="AB335" s="43"/>
      <c r="AC335" s="43" t="s">
        <v>101</v>
      </c>
      <c r="AD335" s="43" t="s">
        <v>102</v>
      </c>
      <c r="AE335" s="43">
        <v>43</v>
      </c>
      <c r="AF335" s="43">
        <v>23</v>
      </c>
      <c r="AG335" s="43" t="s">
        <v>49</v>
      </c>
      <c r="AH335" s="43" t="s">
        <v>65</v>
      </c>
      <c r="AI335" s="43"/>
      <c r="AJ335" s="43" t="s">
        <v>102</v>
      </c>
      <c r="AK335" s="43"/>
      <c r="AL335" s="43">
        <v>430672</v>
      </c>
    </row>
    <row r="336" spans="22:38" x14ac:dyDescent="0.35">
      <c r="V336" s="43"/>
      <c r="W336" s="43"/>
      <c r="X336" s="43"/>
      <c r="Y336" s="43"/>
      <c r="Z336" s="43"/>
      <c r="AA336" s="43"/>
      <c r="AB336" s="43"/>
      <c r="AC336" s="43" t="s">
        <v>103</v>
      </c>
      <c r="AD336" s="43" t="s">
        <v>104</v>
      </c>
      <c r="AE336" s="43">
        <v>17</v>
      </c>
      <c r="AF336" s="43">
        <v>9</v>
      </c>
      <c r="AG336" s="43" t="s">
        <v>75</v>
      </c>
      <c r="AH336" s="43" t="s">
        <v>105</v>
      </c>
      <c r="AI336" s="43"/>
      <c r="AJ336" s="43" t="s">
        <v>104</v>
      </c>
      <c r="AK336" s="43"/>
      <c r="AL336" s="43">
        <v>170792</v>
      </c>
    </row>
    <row r="337" spans="22:38" x14ac:dyDescent="0.35">
      <c r="V337" s="43"/>
      <c r="W337" s="43"/>
      <c r="X337" s="43"/>
      <c r="Y337" s="43"/>
      <c r="Z337" s="43"/>
      <c r="AA337" s="43"/>
      <c r="AB337" s="43"/>
      <c r="AC337" s="43" t="s">
        <v>106</v>
      </c>
      <c r="AD337" s="43" t="s">
        <v>107</v>
      </c>
      <c r="AE337" s="43" t="s">
        <v>84</v>
      </c>
      <c r="AF337" s="43">
        <v>28</v>
      </c>
      <c r="AG337" s="43" t="s">
        <v>8</v>
      </c>
      <c r="AH337" s="43" t="s">
        <v>108</v>
      </c>
      <c r="AI337" s="43"/>
      <c r="AJ337" s="43" t="s">
        <v>107</v>
      </c>
      <c r="AK337" s="43"/>
      <c r="AL337" s="43" t="s">
        <v>109</v>
      </c>
    </row>
    <row r="338" spans="22:38" x14ac:dyDescent="0.35">
      <c r="V338" s="43"/>
      <c r="W338" s="43"/>
      <c r="X338" s="43"/>
      <c r="Y338" s="43"/>
      <c r="Z338" s="43"/>
      <c r="AA338" s="43"/>
      <c r="AB338" s="43"/>
      <c r="AC338" s="43" t="s">
        <v>110</v>
      </c>
      <c r="AD338" s="43" t="s">
        <v>111</v>
      </c>
      <c r="AE338" s="43" t="s">
        <v>84</v>
      </c>
      <c r="AF338" s="43">
        <v>28</v>
      </c>
      <c r="AG338" s="43" t="s">
        <v>8</v>
      </c>
      <c r="AH338" s="43" t="s">
        <v>108</v>
      </c>
      <c r="AI338" s="43"/>
      <c r="AJ338" s="43" t="s">
        <v>111</v>
      </c>
      <c r="AK338" s="43"/>
      <c r="AL338" s="43" t="s">
        <v>112</v>
      </c>
    </row>
    <row r="339" spans="22:38" x14ac:dyDescent="0.35">
      <c r="V339" s="43"/>
      <c r="W339" s="43"/>
      <c r="X339" s="43"/>
      <c r="Y339" s="43"/>
      <c r="Z339" s="43"/>
      <c r="AA339" s="43"/>
      <c r="AB339" s="43"/>
      <c r="AC339" s="43" t="s">
        <v>113</v>
      </c>
      <c r="AD339" s="43" t="s">
        <v>114</v>
      </c>
      <c r="AE339" s="43">
        <v>43</v>
      </c>
      <c r="AF339" s="43">
        <v>24</v>
      </c>
      <c r="AG339" s="43" t="s">
        <v>49</v>
      </c>
      <c r="AH339" s="43" t="s">
        <v>115</v>
      </c>
      <c r="AI339" s="43"/>
      <c r="AJ339" s="43" t="s">
        <v>114</v>
      </c>
      <c r="AK339" s="43"/>
      <c r="AL339" s="43">
        <v>430688</v>
      </c>
    </row>
    <row r="340" spans="22:38" x14ac:dyDescent="0.35">
      <c r="V340" s="43"/>
      <c r="W340" s="43"/>
      <c r="X340" s="43"/>
      <c r="Y340" s="43"/>
      <c r="Z340" s="43"/>
      <c r="AA340" s="43"/>
      <c r="AB340" s="43"/>
      <c r="AC340" s="43" t="s">
        <v>116</v>
      </c>
      <c r="AD340" s="43" t="s">
        <v>117</v>
      </c>
      <c r="AE340" s="43">
        <v>25</v>
      </c>
      <c r="AF340" s="43">
        <v>40</v>
      </c>
      <c r="AG340" s="43" t="s">
        <v>89</v>
      </c>
      <c r="AH340" s="43" t="s">
        <v>118</v>
      </c>
      <c r="AI340" s="43"/>
      <c r="AJ340" s="43" t="s">
        <v>117</v>
      </c>
      <c r="AK340" s="43"/>
      <c r="AL340" s="43">
        <v>250997</v>
      </c>
    </row>
    <row r="341" spans="22:38" x14ac:dyDescent="0.35">
      <c r="V341" s="43"/>
      <c r="W341" s="43"/>
      <c r="X341" s="43"/>
      <c r="Y341" s="43"/>
      <c r="Z341" s="43"/>
      <c r="AA341" s="43"/>
      <c r="AB341" s="43"/>
      <c r="AC341" s="43" t="s">
        <v>119</v>
      </c>
      <c r="AD341" s="43" t="s">
        <v>120</v>
      </c>
      <c r="AE341" s="43">
        <v>17</v>
      </c>
      <c r="AF341" s="43">
        <v>7</v>
      </c>
      <c r="AG341" s="43" t="s">
        <v>75</v>
      </c>
      <c r="AH341" s="43" t="s">
        <v>121</v>
      </c>
      <c r="AI341" s="43"/>
      <c r="AJ341" s="43" t="s">
        <v>120</v>
      </c>
      <c r="AK341" s="43"/>
      <c r="AL341" s="43">
        <v>170806</v>
      </c>
    </row>
    <row r="342" spans="22:38" x14ac:dyDescent="0.35">
      <c r="V342" s="43"/>
      <c r="W342" s="43"/>
      <c r="X342" s="43"/>
      <c r="Y342" s="43"/>
      <c r="Z342" s="43"/>
      <c r="AA342" s="43"/>
      <c r="AB342" s="43"/>
      <c r="AC342" s="43" t="s">
        <v>122</v>
      </c>
      <c r="AD342" s="43" t="s">
        <v>123</v>
      </c>
      <c r="AE342" s="43">
        <v>25</v>
      </c>
      <c r="AF342" s="43">
        <v>28</v>
      </c>
      <c r="AG342" s="43" t="s">
        <v>89</v>
      </c>
      <c r="AH342" s="43" t="s">
        <v>108</v>
      </c>
      <c r="AI342" s="43"/>
      <c r="AJ342" s="43" t="s">
        <v>123</v>
      </c>
      <c r="AK342" s="43"/>
      <c r="AL342" s="43">
        <v>251001</v>
      </c>
    </row>
    <row r="343" spans="22:38" x14ac:dyDescent="0.35">
      <c r="V343" s="43"/>
      <c r="W343" s="43"/>
      <c r="X343" s="43"/>
      <c r="Y343" s="43"/>
      <c r="Z343" s="43"/>
      <c r="AA343" s="43"/>
      <c r="AB343" s="43"/>
      <c r="AC343" s="43" t="s">
        <v>124</v>
      </c>
      <c r="AD343" s="43" t="s">
        <v>125</v>
      </c>
      <c r="AE343" s="43" t="s">
        <v>84</v>
      </c>
      <c r="AF343" s="43">
        <v>17</v>
      </c>
      <c r="AG343" s="43" t="s">
        <v>8</v>
      </c>
      <c r="AH343" s="43" t="s">
        <v>93</v>
      </c>
      <c r="AI343" s="43"/>
      <c r="AJ343" s="43" t="s">
        <v>125</v>
      </c>
      <c r="AK343" s="43"/>
      <c r="AL343" s="43" t="s">
        <v>126</v>
      </c>
    </row>
    <row r="344" spans="22:38" x14ac:dyDescent="0.35">
      <c r="V344" s="43"/>
      <c r="W344" s="43"/>
      <c r="X344" s="43"/>
      <c r="Y344" s="43"/>
      <c r="Z344" s="43"/>
      <c r="AA344" s="43"/>
      <c r="AB344" s="43"/>
      <c r="AC344" s="43" t="s">
        <v>127</v>
      </c>
      <c r="AD344" s="43" t="s">
        <v>128</v>
      </c>
      <c r="AE344" s="43">
        <v>25</v>
      </c>
      <c r="AF344" s="43">
        <v>31</v>
      </c>
      <c r="AG344" s="43" t="s">
        <v>89</v>
      </c>
      <c r="AH344" s="43" t="s">
        <v>129</v>
      </c>
      <c r="AI344" s="43"/>
      <c r="AJ344" s="43" t="s">
        <v>128</v>
      </c>
      <c r="AK344" s="43"/>
      <c r="AL344" s="43">
        <v>251018</v>
      </c>
    </row>
    <row r="345" spans="22:38" x14ac:dyDescent="0.35">
      <c r="V345" s="43"/>
      <c r="W345" s="43"/>
      <c r="X345" s="43"/>
      <c r="Y345" s="43"/>
      <c r="Z345" s="43"/>
      <c r="AA345" s="43"/>
      <c r="AB345" s="43"/>
      <c r="AC345" s="43" t="s">
        <v>130</v>
      </c>
      <c r="AD345" s="43" t="s">
        <v>131</v>
      </c>
      <c r="AE345" s="43" t="s">
        <v>84</v>
      </c>
      <c r="AF345" s="43">
        <v>3</v>
      </c>
      <c r="AG345" s="43" t="s">
        <v>8</v>
      </c>
      <c r="AH345" s="43" t="s">
        <v>71</v>
      </c>
      <c r="AI345" s="43"/>
      <c r="AJ345" s="43" t="s">
        <v>131</v>
      </c>
      <c r="AK345" s="43"/>
      <c r="AL345" s="43" t="s">
        <v>132</v>
      </c>
    </row>
    <row r="346" spans="22:38" x14ac:dyDescent="0.35">
      <c r="V346" s="43"/>
      <c r="W346" s="43"/>
      <c r="X346" s="43"/>
      <c r="Y346" s="43"/>
      <c r="Z346" s="43"/>
      <c r="AA346" s="43"/>
      <c r="AB346" s="43"/>
      <c r="AC346" s="43" t="s">
        <v>133</v>
      </c>
      <c r="AD346" s="43" t="s">
        <v>134</v>
      </c>
      <c r="AE346" s="43">
        <v>25</v>
      </c>
      <c r="AF346" s="43">
        <v>30</v>
      </c>
      <c r="AG346" s="43" t="s">
        <v>89</v>
      </c>
      <c r="AH346" s="43" t="s">
        <v>100</v>
      </c>
      <c r="AI346" s="43"/>
      <c r="AJ346" s="43" t="s">
        <v>134</v>
      </c>
      <c r="AK346" s="43"/>
      <c r="AL346" s="43">
        <v>251023</v>
      </c>
    </row>
    <row r="347" spans="22:38" x14ac:dyDescent="0.35">
      <c r="V347" s="43"/>
      <c r="W347" s="43"/>
      <c r="X347" s="43"/>
      <c r="Y347" s="43"/>
      <c r="Z347" s="43"/>
      <c r="AA347" s="43"/>
      <c r="AB347" s="43"/>
      <c r="AC347" s="43" t="s">
        <v>135</v>
      </c>
      <c r="AD347" s="43" t="s">
        <v>136</v>
      </c>
      <c r="AE347" s="43" t="s">
        <v>84</v>
      </c>
      <c r="AF347" s="43">
        <v>3</v>
      </c>
      <c r="AG347" s="43" t="s">
        <v>8</v>
      </c>
      <c r="AH347" s="43" t="s">
        <v>71</v>
      </c>
      <c r="AI347" s="43"/>
      <c r="AJ347" s="43" t="s">
        <v>136</v>
      </c>
      <c r="AK347" s="43"/>
      <c r="AL347" s="43" t="s">
        <v>137</v>
      </c>
    </row>
    <row r="348" spans="22:38" x14ac:dyDescent="0.35">
      <c r="V348" s="43"/>
      <c r="W348" s="43"/>
      <c r="X348" s="43"/>
      <c r="Y348" s="43"/>
      <c r="Z348" s="43"/>
      <c r="AA348" s="43"/>
      <c r="AB348" s="43"/>
      <c r="AC348" s="43" t="s">
        <v>138</v>
      </c>
      <c r="AD348" s="43" t="s">
        <v>139</v>
      </c>
      <c r="AE348" s="43">
        <v>25</v>
      </c>
      <c r="AF348" s="43">
        <v>33</v>
      </c>
      <c r="AG348" s="43" t="s">
        <v>89</v>
      </c>
      <c r="AH348" s="43" t="s">
        <v>140</v>
      </c>
      <c r="AI348" s="43"/>
      <c r="AJ348" s="43" t="s">
        <v>139</v>
      </c>
      <c r="AK348" s="43"/>
      <c r="AL348" s="43">
        <v>251039</v>
      </c>
    </row>
    <row r="349" spans="22:38" x14ac:dyDescent="0.35">
      <c r="V349" s="43"/>
      <c r="W349" s="43"/>
      <c r="X349" s="43"/>
      <c r="Y349" s="43"/>
      <c r="Z349" s="43"/>
      <c r="AA349" s="43"/>
      <c r="AB349" s="43"/>
      <c r="AC349" s="43" t="s">
        <v>141</v>
      </c>
      <c r="AD349" s="43" t="s">
        <v>142</v>
      </c>
      <c r="AE349" s="43">
        <v>25</v>
      </c>
      <c r="AF349" s="43">
        <v>31</v>
      </c>
      <c r="AG349" s="43" t="s">
        <v>89</v>
      </c>
      <c r="AH349" s="43" t="s">
        <v>129</v>
      </c>
      <c r="AI349" s="43"/>
      <c r="AJ349" s="43" t="s">
        <v>142</v>
      </c>
      <c r="AK349" s="43"/>
      <c r="AL349" s="43">
        <v>251057</v>
      </c>
    </row>
    <row r="350" spans="22:38" x14ac:dyDescent="0.35">
      <c r="V350" s="43"/>
      <c r="W350" s="43"/>
      <c r="X350" s="43"/>
      <c r="Y350" s="43"/>
      <c r="Z350" s="43"/>
      <c r="AA350" s="43"/>
      <c r="AB350" s="43"/>
      <c r="AC350" s="43" t="s">
        <v>143</v>
      </c>
      <c r="AD350" s="43" t="s">
        <v>144</v>
      </c>
      <c r="AE350" s="43">
        <v>25</v>
      </c>
      <c r="AF350" s="43">
        <v>33</v>
      </c>
      <c r="AG350" s="43" t="s">
        <v>89</v>
      </c>
      <c r="AH350" s="43" t="s">
        <v>140</v>
      </c>
      <c r="AI350" s="43"/>
      <c r="AJ350" s="43" t="s">
        <v>144</v>
      </c>
      <c r="AK350" s="43"/>
      <c r="AL350" s="43">
        <v>251044</v>
      </c>
    </row>
    <row r="351" spans="22:38" x14ac:dyDescent="0.35">
      <c r="V351" s="43"/>
      <c r="W351" s="43"/>
      <c r="X351" s="43"/>
      <c r="Y351" s="43"/>
      <c r="Z351" s="43"/>
      <c r="AA351" s="43"/>
      <c r="AB351" s="43"/>
      <c r="AC351" s="43" t="s">
        <v>145</v>
      </c>
      <c r="AD351" s="43" t="s">
        <v>146</v>
      </c>
      <c r="AE351" s="43">
        <v>43</v>
      </c>
      <c r="AF351" s="43">
        <v>21</v>
      </c>
      <c r="AG351" s="43" t="s">
        <v>49</v>
      </c>
      <c r="AH351" s="43" t="s">
        <v>147</v>
      </c>
      <c r="AI351" s="43"/>
      <c r="AJ351" s="43" t="s">
        <v>146</v>
      </c>
      <c r="AK351" s="43"/>
      <c r="AL351" s="43">
        <v>430691</v>
      </c>
    </row>
    <row r="352" spans="22:38" x14ac:dyDescent="0.35">
      <c r="V352" s="43"/>
      <c r="W352" s="43"/>
      <c r="X352" s="43"/>
      <c r="Y352" s="43"/>
      <c r="Z352" s="43"/>
      <c r="AA352" s="43"/>
      <c r="AB352" s="43"/>
      <c r="AC352" s="43" t="s">
        <v>148</v>
      </c>
      <c r="AD352" s="43" t="s">
        <v>149</v>
      </c>
      <c r="AE352" s="43" t="s">
        <v>84</v>
      </c>
      <c r="AF352" s="43">
        <v>3</v>
      </c>
      <c r="AG352" s="43" t="s">
        <v>8</v>
      </c>
      <c r="AH352" s="43" t="s">
        <v>71</v>
      </c>
      <c r="AI352" s="43"/>
      <c r="AJ352" s="43" t="s">
        <v>149</v>
      </c>
      <c r="AK352" s="43"/>
      <c r="AL352" s="43" t="s">
        <v>150</v>
      </c>
    </row>
    <row r="353" spans="22:38" x14ac:dyDescent="0.35">
      <c r="V353" s="43"/>
      <c r="W353" s="43"/>
      <c r="X353" s="43"/>
      <c r="Y353" s="43"/>
      <c r="Z353" s="43"/>
      <c r="AA353" s="43"/>
      <c r="AB353" s="43"/>
      <c r="AC353" s="43" t="s">
        <v>151</v>
      </c>
      <c r="AD353" s="43" t="s">
        <v>152</v>
      </c>
      <c r="AE353" s="43">
        <v>17</v>
      </c>
      <c r="AF353" s="43">
        <v>13</v>
      </c>
      <c r="AG353" s="43" t="s">
        <v>75</v>
      </c>
      <c r="AH353" s="43" t="s">
        <v>79</v>
      </c>
      <c r="AI353" s="43"/>
      <c r="AJ353" s="43" t="s">
        <v>152</v>
      </c>
      <c r="AK353" s="43"/>
      <c r="AL353" s="43">
        <v>170813</v>
      </c>
    </row>
    <row r="354" spans="22:38" x14ac:dyDescent="0.35">
      <c r="V354" s="43"/>
      <c r="W354" s="43"/>
      <c r="X354" s="43"/>
      <c r="Y354" s="43"/>
      <c r="Z354" s="43"/>
      <c r="AA354" s="43"/>
      <c r="AB354" s="43"/>
      <c r="AC354" s="43" t="s">
        <v>153</v>
      </c>
      <c r="AD354" s="43" t="s">
        <v>154</v>
      </c>
      <c r="AE354" s="43" t="s">
        <v>84</v>
      </c>
      <c r="AF354" s="43">
        <v>28</v>
      </c>
      <c r="AG354" s="43" t="s">
        <v>8</v>
      </c>
      <c r="AH354" s="43" t="s">
        <v>108</v>
      </c>
      <c r="AI354" s="43"/>
      <c r="AJ354" s="43" t="s">
        <v>154</v>
      </c>
      <c r="AK354" s="43"/>
      <c r="AL354" s="43" t="s">
        <v>155</v>
      </c>
    </row>
    <row r="355" spans="22:38" x14ac:dyDescent="0.35">
      <c r="V355" s="43"/>
      <c r="W355" s="43"/>
      <c r="X355" s="43"/>
      <c r="Y355" s="43"/>
      <c r="Z355" s="43"/>
      <c r="AA355" s="43"/>
      <c r="AB355" s="43"/>
      <c r="AC355" s="43" t="s">
        <v>156</v>
      </c>
      <c r="AD355" s="43" t="s">
        <v>157</v>
      </c>
      <c r="AE355" s="43">
        <v>43</v>
      </c>
      <c r="AF355" s="43">
        <v>21</v>
      </c>
      <c r="AG355" s="43" t="s">
        <v>49</v>
      </c>
      <c r="AH355" s="43" t="s">
        <v>147</v>
      </c>
      <c r="AI355" s="43"/>
      <c r="AJ355" s="43" t="s">
        <v>157</v>
      </c>
      <c r="AK355" s="43"/>
      <c r="AL355" s="43">
        <v>430705</v>
      </c>
    </row>
    <row r="356" spans="22:38" x14ac:dyDescent="0.35">
      <c r="V356" s="43"/>
      <c r="W356" s="43"/>
      <c r="X356" s="43"/>
      <c r="Y356" s="43"/>
      <c r="Z356" s="43"/>
      <c r="AA356" s="43"/>
      <c r="AB356" s="43"/>
      <c r="AC356" s="43" t="s">
        <v>158</v>
      </c>
      <c r="AD356" s="43" t="s">
        <v>159</v>
      </c>
      <c r="AE356" s="43">
        <v>17</v>
      </c>
      <c r="AF356" s="43">
        <v>8</v>
      </c>
      <c r="AG356" s="43" t="s">
        <v>75</v>
      </c>
      <c r="AH356" s="43" t="s">
        <v>97</v>
      </c>
      <c r="AI356" s="43"/>
      <c r="AJ356" s="43" t="s">
        <v>159</v>
      </c>
      <c r="AK356" s="43"/>
      <c r="AL356" s="43">
        <v>170828</v>
      </c>
    </row>
    <row r="357" spans="22:38" x14ac:dyDescent="0.35">
      <c r="V357" s="43"/>
      <c r="W357" s="43"/>
      <c r="X357" s="43"/>
      <c r="Y357" s="43"/>
      <c r="Z357" s="43"/>
      <c r="AA357" s="43"/>
      <c r="AB357" s="43"/>
      <c r="AC357" s="43" t="s">
        <v>160</v>
      </c>
      <c r="AD357" s="43" t="s">
        <v>161</v>
      </c>
      <c r="AE357" s="43">
        <v>25</v>
      </c>
      <c r="AF357" s="43">
        <v>32</v>
      </c>
      <c r="AG357" s="43" t="s">
        <v>89</v>
      </c>
      <c r="AH357" s="43" t="s">
        <v>162</v>
      </c>
      <c r="AI357" s="43"/>
      <c r="AJ357" s="43" t="s">
        <v>161</v>
      </c>
      <c r="AK357" s="43"/>
      <c r="AL357" s="43">
        <v>251095</v>
      </c>
    </row>
    <row r="358" spans="22:38" x14ac:dyDescent="0.35">
      <c r="V358" s="43"/>
      <c r="W358" s="43"/>
      <c r="X358" s="43"/>
      <c r="Y358" s="43"/>
      <c r="Z358" s="43"/>
      <c r="AA358" s="43"/>
      <c r="AB358" s="43"/>
      <c r="AC358" s="43" t="s">
        <v>163</v>
      </c>
      <c r="AD358" s="43" t="s">
        <v>164</v>
      </c>
      <c r="AE358" s="43">
        <v>25</v>
      </c>
      <c r="AF358" s="43">
        <v>36</v>
      </c>
      <c r="AG358" s="43" t="s">
        <v>89</v>
      </c>
      <c r="AH358" s="43" t="s">
        <v>165</v>
      </c>
      <c r="AI358" s="43"/>
      <c r="AJ358" s="43" t="s">
        <v>164</v>
      </c>
      <c r="AK358" s="43"/>
      <c r="AL358" s="43">
        <v>259031</v>
      </c>
    </row>
    <row r="359" spans="22:38" x14ac:dyDescent="0.35">
      <c r="V359" s="43"/>
      <c r="W359" s="43"/>
      <c r="X359" s="43"/>
      <c r="Y359" s="43"/>
      <c r="Z359" s="43"/>
      <c r="AA359" s="43"/>
      <c r="AB359" s="43"/>
      <c r="AC359" s="43" t="s">
        <v>166</v>
      </c>
      <c r="AD359" s="43" t="s">
        <v>167</v>
      </c>
      <c r="AE359" s="43">
        <v>25</v>
      </c>
      <c r="AF359" s="43">
        <v>33</v>
      </c>
      <c r="AG359" s="43" t="s">
        <v>89</v>
      </c>
      <c r="AH359" s="43" t="s">
        <v>140</v>
      </c>
      <c r="AI359" s="43"/>
      <c r="AJ359" s="43" t="s">
        <v>167</v>
      </c>
      <c r="AK359" s="43"/>
      <c r="AL359" s="43">
        <v>251109</v>
      </c>
    </row>
    <row r="360" spans="22:38" x14ac:dyDescent="0.35">
      <c r="V360" s="43"/>
      <c r="W360" s="43"/>
      <c r="X360" s="43"/>
      <c r="Y360" s="43"/>
      <c r="Z360" s="43"/>
      <c r="AA360" s="43"/>
      <c r="AB360" s="43"/>
      <c r="AC360" s="43" t="s">
        <v>168</v>
      </c>
      <c r="AD360" s="43" t="s">
        <v>169</v>
      </c>
      <c r="AE360" s="43">
        <v>25</v>
      </c>
      <c r="AF360" s="43">
        <v>29</v>
      </c>
      <c r="AG360" s="43" t="s">
        <v>89</v>
      </c>
      <c r="AH360" s="43" t="s">
        <v>170</v>
      </c>
      <c r="AI360" s="43"/>
      <c r="AJ360" s="43" t="s">
        <v>169</v>
      </c>
      <c r="AK360" s="43"/>
      <c r="AL360" s="43">
        <v>251116</v>
      </c>
    </row>
    <row r="361" spans="22:38" x14ac:dyDescent="0.35">
      <c r="V361" s="43"/>
      <c r="W361" s="43"/>
      <c r="X361" s="43"/>
      <c r="Y361" s="43"/>
      <c r="Z361" s="43"/>
      <c r="AA361" s="43"/>
      <c r="AB361" s="43"/>
      <c r="AC361" s="43" t="s">
        <v>171</v>
      </c>
      <c r="AD361" s="43" t="s">
        <v>172</v>
      </c>
      <c r="AE361" s="43" t="s">
        <v>84</v>
      </c>
      <c r="AF361" s="43">
        <v>6</v>
      </c>
      <c r="AG361" s="43" t="s">
        <v>8</v>
      </c>
      <c r="AH361" s="43" t="s">
        <v>173</v>
      </c>
      <c r="AI361" s="43"/>
      <c r="AJ361" s="43" t="s">
        <v>172</v>
      </c>
      <c r="AK361" s="43"/>
      <c r="AL361" s="43" t="s">
        <v>174</v>
      </c>
    </row>
    <row r="362" spans="22:38" x14ac:dyDescent="0.35">
      <c r="V362" s="43"/>
      <c r="W362" s="43"/>
      <c r="X362" s="43"/>
      <c r="Y362" s="43"/>
      <c r="Z362" s="43"/>
      <c r="AA362" s="43"/>
      <c r="AB362" s="43"/>
      <c r="AC362" s="43" t="s">
        <v>175</v>
      </c>
      <c r="AD362" s="43" t="s">
        <v>176</v>
      </c>
      <c r="AE362" s="43">
        <v>43</v>
      </c>
      <c r="AF362" s="43">
        <v>25</v>
      </c>
      <c r="AG362" s="43" t="s">
        <v>49</v>
      </c>
      <c r="AH362" s="43" t="s">
        <v>62</v>
      </c>
      <c r="AI362" s="43"/>
      <c r="AJ362" s="43" t="s">
        <v>176</v>
      </c>
      <c r="AK362" s="43"/>
      <c r="AL362" s="43">
        <v>430712</v>
      </c>
    </row>
    <row r="363" spans="22:38" x14ac:dyDescent="0.35">
      <c r="V363" s="43"/>
      <c r="W363" s="43"/>
      <c r="X363" s="43"/>
      <c r="Y363" s="43"/>
      <c r="Z363" s="43"/>
      <c r="AA363" s="43"/>
      <c r="AB363" s="43"/>
      <c r="AC363" s="43" t="s">
        <v>177</v>
      </c>
      <c r="AD363" s="43" t="s">
        <v>178</v>
      </c>
      <c r="AE363" s="43" t="s">
        <v>84</v>
      </c>
      <c r="AF363" s="43">
        <v>1</v>
      </c>
      <c r="AG363" s="43" t="s">
        <v>8</v>
      </c>
      <c r="AH363" s="43" t="s">
        <v>179</v>
      </c>
      <c r="AI363" s="43"/>
      <c r="AJ363" s="43" t="s">
        <v>178</v>
      </c>
      <c r="AK363" s="43"/>
      <c r="AL363" s="43" t="s">
        <v>180</v>
      </c>
    </row>
    <row r="364" spans="22:38" x14ac:dyDescent="0.35">
      <c r="V364" s="43"/>
      <c r="W364" s="43"/>
      <c r="X364" s="43"/>
      <c r="Y364" s="43"/>
      <c r="Z364" s="43"/>
      <c r="AA364" s="43"/>
      <c r="AB364" s="43"/>
      <c r="AC364" s="43" t="s">
        <v>181</v>
      </c>
      <c r="AD364" s="43" t="s">
        <v>182</v>
      </c>
      <c r="AE364" s="43" t="s">
        <v>84</v>
      </c>
      <c r="AF364" s="43">
        <v>27</v>
      </c>
      <c r="AG364" s="43" t="s">
        <v>8</v>
      </c>
      <c r="AH364" s="43" t="s">
        <v>183</v>
      </c>
      <c r="AI364" s="43"/>
      <c r="AJ364" s="43" t="s">
        <v>182</v>
      </c>
      <c r="AK364" s="43"/>
      <c r="AL364" s="43" t="s">
        <v>184</v>
      </c>
    </row>
    <row r="365" spans="22:38" x14ac:dyDescent="0.35">
      <c r="V365" s="43"/>
      <c r="W365" s="43"/>
      <c r="X365" s="43"/>
      <c r="Y365" s="43"/>
      <c r="Z365" s="43"/>
      <c r="AA365" s="43"/>
      <c r="AB365" s="43"/>
      <c r="AC365" s="43" t="s">
        <v>185</v>
      </c>
      <c r="AD365" s="43" t="s">
        <v>186</v>
      </c>
      <c r="AE365" s="43">
        <v>17</v>
      </c>
      <c r="AF365" s="43">
        <v>10</v>
      </c>
      <c r="AG365" s="43" t="s">
        <v>75</v>
      </c>
      <c r="AH365" s="43" t="s">
        <v>187</v>
      </c>
      <c r="AI365" s="43"/>
      <c r="AJ365" s="43" t="s">
        <v>186</v>
      </c>
      <c r="AK365" s="43"/>
      <c r="AL365" s="43">
        <v>170834</v>
      </c>
    </row>
    <row r="366" spans="22:38" x14ac:dyDescent="0.35">
      <c r="V366" s="43"/>
      <c r="W366" s="43"/>
      <c r="X366" s="43"/>
      <c r="Y366" s="43"/>
      <c r="Z366" s="43"/>
      <c r="AA366" s="43"/>
      <c r="AB366" s="43"/>
      <c r="AC366" s="43" t="s">
        <v>188</v>
      </c>
      <c r="AD366" s="43" t="s">
        <v>189</v>
      </c>
      <c r="AE366" s="43" t="s">
        <v>84</v>
      </c>
      <c r="AF366" s="43">
        <v>27</v>
      </c>
      <c r="AG366" s="43" t="s">
        <v>8</v>
      </c>
      <c r="AH366" s="43" t="s">
        <v>183</v>
      </c>
      <c r="AI366" s="43"/>
      <c r="AJ366" s="43" t="s">
        <v>189</v>
      </c>
      <c r="AK366" s="43"/>
      <c r="AL366" s="43" t="s">
        <v>190</v>
      </c>
    </row>
    <row r="367" spans="22:38" x14ac:dyDescent="0.35">
      <c r="V367" s="43"/>
      <c r="W367" s="43"/>
      <c r="X367" s="43"/>
      <c r="Y367" s="43"/>
      <c r="Z367" s="43"/>
      <c r="AA367" s="43"/>
      <c r="AB367" s="43"/>
      <c r="AC367" s="43" t="s">
        <v>191</v>
      </c>
      <c r="AD367" s="43" t="s">
        <v>192</v>
      </c>
      <c r="AE367" s="43">
        <v>25</v>
      </c>
      <c r="AF367" s="43">
        <v>37</v>
      </c>
      <c r="AG367" s="43" t="s">
        <v>89</v>
      </c>
      <c r="AH367" s="43" t="s">
        <v>90</v>
      </c>
      <c r="AI367" s="43"/>
      <c r="AJ367" s="43" t="s">
        <v>192</v>
      </c>
      <c r="AK367" s="43"/>
      <c r="AL367" s="43">
        <v>251155</v>
      </c>
    </row>
    <row r="368" spans="22:38" x14ac:dyDescent="0.35">
      <c r="V368" s="43"/>
      <c r="W368" s="43"/>
      <c r="X368" s="43"/>
      <c r="Y368" s="43"/>
      <c r="Z368" s="43"/>
      <c r="AA368" s="43"/>
      <c r="AB368" s="43"/>
      <c r="AC368" s="43" t="s">
        <v>193</v>
      </c>
      <c r="AD368" s="43" t="s">
        <v>194</v>
      </c>
      <c r="AE368" s="43">
        <v>17</v>
      </c>
      <c r="AF368" s="43">
        <v>8</v>
      </c>
      <c r="AG368" s="43" t="s">
        <v>75</v>
      </c>
      <c r="AH368" s="43" t="s">
        <v>97</v>
      </c>
      <c r="AI368" s="43"/>
      <c r="AJ368" s="43" t="s">
        <v>194</v>
      </c>
      <c r="AK368" s="43"/>
      <c r="AL368" s="43">
        <v>170849</v>
      </c>
    </row>
    <row r="369" spans="22:38" x14ac:dyDescent="0.35">
      <c r="V369" s="43"/>
      <c r="W369" s="43"/>
      <c r="X369" s="43"/>
      <c r="Y369" s="43"/>
      <c r="Z369" s="43"/>
      <c r="AA369" s="43"/>
      <c r="AB369" s="43"/>
      <c r="AC369" s="43" t="s">
        <v>195</v>
      </c>
      <c r="AD369" s="43" t="s">
        <v>196</v>
      </c>
      <c r="AE369" s="43">
        <v>25</v>
      </c>
      <c r="AF369" s="43">
        <v>34</v>
      </c>
      <c r="AG369" s="43" t="s">
        <v>89</v>
      </c>
      <c r="AH369" s="43" t="s">
        <v>197</v>
      </c>
      <c r="AI369" s="43"/>
      <c r="AJ369" s="43" t="s">
        <v>196</v>
      </c>
      <c r="AK369" s="43"/>
      <c r="AL369" s="43">
        <v>251121</v>
      </c>
    </row>
    <row r="370" spans="22:38" x14ac:dyDescent="0.35">
      <c r="V370" s="43"/>
      <c r="W370" s="43"/>
      <c r="X370" s="43"/>
      <c r="Y370" s="43"/>
      <c r="Z370" s="43"/>
      <c r="AA370" s="43"/>
      <c r="AB370" s="43"/>
      <c r="AC370" s="43" t="s">
        <v>198</v>
      </c>
      <c r="AD370" s="43" t="s">
        <v>199</v>
      </c>
      <c r="AE370" s="43">
        <v>25</v>
      </c>
      <c r="AF370" s="43">
        <v>40</v>
      </c>
      <c r="AG370" s="43" t="s">
        <v>89</v>
      </c>
      <c r="AH370" s="43" t="s">
        <v>118</v>
      </c>
      <c r="AI370" s="43"/>
      <c r="AJ370" s="43" t="s">
        <v>199</v>
      </c>
      <c r="AK370" s="43"/>
      <c r="AL370" s="43">
        <v>251137</v>
      </c>
    </row>
    <row r="371" spans="22:38" x14ac:dyDescent="0.35">
      <c r="V371" s="43"/>
      <c r="W371" s="43"/>
      <c r="X371" s="43"/>
      <c r="Y371" s="43"/>
      <c r="Z371" s="43"/>
      <c r="AA371" s="43"/>
      <c r="AB371" s="43"/>
      <c r="AC371" s="43" t="s">
        <v>200</v>
      </c>
      <c r="AD371" s="43" t="s">
        <v>201</v>
      </c>
      <c r="AE371" s="43">
        <v>25</v>
      </c>
      <c r="AF371" s="43">
        <v>33</v>
      </c>
      <c r="AG371" s="43" t="s">
        <v>89</v>
      </c>
      <c r="AH371" s="43" t="s">
        <v>140</v>
      </c>
      <c r="AI371" s="43"/>
      <c r="AJ371" s="43" t="s">
        <v>201</v>
      </c>
      <c r="AK371" s="43"/>
      <c r="AL371" s="43">
        <v>251142</v>
      </c>
    </row>
    <row r="372" spans="22:38" x14ac:dyDescent="0.35">
      <c r="V372" s="43"/>
      <c r="W372" s="43"/>
      <c r="X372" s="43"/>
      <c r="Y372" s="43"/>
      <c r="Z372" s="43"/>
      <c r="AA372" s="43"/>
      <c r="AB372" s="43"/>
      <c r="AC372" s="43" t="s">
        <v>202</v>
      </c>
      <c r="AD372" s="43" t="s">
        <v>203</v>
      </c>
      <c r="AE372" s="43">
        <v>17</v>
      </c>
      <c r="AF372" s="43">
        <v>13</v>
      </c>
      <c r="AG372" s="43" t="s">
        <v>75</v>
      </c>
      <c r="AH372" s="43" t="s">
        <v>79</v>
      </c>
      <c r="AI372" s="43"/>
      <c r="AJ372" s="43" t="s">
        <v>203</v>
      </c>
      <c r="AK372" s="43"/>
      <c r="AL372" s="43">
        <v>170852</v>
      </c>
    </row>
    <row r="373" spans="22:38" x14ac:dyDescent="0.35">
      <c r="V373" s="43"/>
      <c r="W373" s="43"/>
      <c r="X373" s="43"/>
      <c r="Y373" s="43"/>
      <c r="Z373" s="43"/>
      <c r="AA373" s="43"/>
      <c r="AB373" s="43"/>
      <c r="AC373" s="43" t="s">
        <v>204</v>
      </c>
      <c r="AD373" s="43" t="s">
        <v>205</v>
      </c>
      <c r="AE373" s="43">
        <v>17</v>
      </c>
      <c r="AF373" s="43">
        <v>12</v>
      </c>
      <c r="AG373" s="43" t="s">
        <v>75</v>
      </c>
      <c r="AH373" s="43" t="s">
        <v>76</v>
      </c>
      <c r="AI373" s="43"/>
      <c r="AJ373" s="43" t="s">
        <v>205</v>
      </c>
      <c r="AK373" s="43"/>
      <c r="AL373" s="43">
        <v>170865</v>
      </c>
    </row>
    <row r="374" spans="22:38" x14ac:dyDescent="0.35">
      <c r="V374" s="43"/>
      <c r="W374" s="43"/>
      <c r="X374" s="43"/>
      <c r="Y374" s="43"/>
      <c r="Z374" s="43"/>
      <c r="AA374" s="43"/>
      <c r="AB374" s="43"/>
      <c r="AC374" s="43" t="s">
        <v>206</v>
      </c>
      <c r="AD374" s="43" t="s">
        <v>207</v>
      </c>
      <c r="AE374" s="43" t="s">
        <v>84</v>
      </c>
      <c r="AF374" s="43">
        <v>27</v>
      </c>
      <c r="AG374" s="43" t="s">
        <v>8</v>
      </c>
      <c r="AH374" s="43" t="s">
        <v>183</v>
      </c>
      <c r="AI374" s="43"/>
      <c r="AJ374" s="43" t="s">
        <v>207</v>
      </c>
      <c r="AK374" s="43"/>
      <c r="AL374" s="43" t="s">
        <v>208</v>
      </c>
    </row>
    <row r="375" spans="22:38" x14ac:dyDescent="0.35">
      <c r="V375" s="43"/>
      <c r="W375" s="43"/>
      <c r="X375" s="43"/>
      <c r="Y375" s="43"/>
      <c r="Z375" s="43"/>
      <c r="AA375" s="43"/>
      <c r="AB375" s="43"/>
      <c r="AC375" s="43" t="s">
        <v>209</v>
      </c>
      <c r="AD375" s="43" t="s">
        <v>210</v>
      </c>
      <c r="AE375" s="43">
        <v>25</v>
      </c>
      <c r="AF375" s="43">
        <v>35</v>
      </c>
      <c r="AG375" s="43" t="s">
        <v>89</v>
      </c>
      <c r="AH375" s="43" t="s">
        <v>211</v>
      </c>
      <c r="AI375" s="43"/>
      <c r="AJ375" s="43" t="s">
        <v>210</v>
      </c>
      <c r="AK375" s="43"/>
      <c r="AL375" s="43">
        <v>259101</v>
      </c>
    </row>
    <row r="376" spans="22:38" x14ac:dyDescent="0.35">
      <c r="V376" s="43"/>
      <c r="W376" s="43"/>
      <c r="X376" s="43"/>
      <c r="Y376" s="43"/>
      <c r="Z376" s="43"/>
      <c r="AA376" s="43"/>
      <c r="AB376" s="43"/>
      <c r="AC376" s="43" t="s">
        <v>212</v>
      </c>
      <c r="AD376" s="43" t="s">
        <v>213</v>
      </c>
      <c r="AE376" s="43">
        <v>17</v>
      </c>
      <c r="AF376" s="43">
        <v>9</v>
      </c>
      <c r="AG376" s="43" t="s">
        <v>75</v>
      </c>
      <c r="AH376" s="43" t="s">
        <v>105</v>
      </c>
      <c r="AI376" s="43"/>
      <c r="AJ376" s="43" t="s">
        <v>213</v>
      </c>
      <c r="AK376" s="43"/>
      <c r="AL376" s="43">
        <v>170871</v>
      </c>
    </row>
    <row r="377" spans="22:38" x14ac:dyDescent="0.35">
      <c r="V377" s="43"/>
      <c r="W377" s="43"/>
      <c r="X377" s="43"/>
      <c r="Y377" s="43"/>
      <c r="Z377" s="43"/>
      <c r="AA377" s="43"/>
      <c r="AB377" s="43"/>
      <c r="AC377" s="43" t="s">
        <v>214</v>
      </c>
      <c r="AD377" s="43" t="s">
        <v>215</v>
      </c>
      <c r="AE377" s="43">
        <v>25</v>
      </c>
      <c r="AF377" s="43">
        <v>31</v>
      </c>
      <c r="AG377" s="43" t="s">
        <v>89</v>
      </c>
      <c r="AH377" s="43" t="s">
        <v>129</v>
      </c>
      <c r="AI377" s="43"/>
      <c r="AJ377" s="43" t="s">
        <v>215</v>
      </c>
      <c r="AK377" s="43"/>
      <c r="AL377" s="43">
        <v>251180</v>
      </c>
    </row>
    <row r="378" spans="22:38" x14ac:dyDescent="0.35">
      <c r="V378" s="43"/>
      <c r="W378" s="43"/>
      <c r="X378" s="43"/>
      <c r="Y378" s="43"/>
      <c r="Z378" s="43"/>
      <c r="AA378" s="43"/>
      <c r="AB378" s="43"/>
      <c r="AC378" s="43" t="s">
        <v>216</v>
      </c>
      <c r="AD378" s="43" t="s">
        <v>217</v>
      </c>
      <c r="AE378" s="43">
        <v>25</v>
      </c>
      <c r="AF378" s="43">
        <v>31</v>
      </c>
      <c r="AG378" s="43" t="s">
        <v>89</v>
      </c>
      <c r="AH378" s="43" t="s">
        <v>129</v>
      </c>
      <c r="AI378" s="43"/>
      <c r="AJ378" s="43" t="s">
        <v>217</v>
      </c>
      <c r="AK378" s="43"/>
      <c r="AL378" s="43">
        <v>251193</v>
      </c>
    </row>
    <row r="379" spans="22:38" x14ac:dyDescent="0.35">
      <c r="V379" s="43"/>
      <c r="W379" s="43"/>
      <c r="X379" s="43"/>
      <c r="Y379" s="43"/>
      <c r="Z379" s="43"/>
      <c r="AA379" s="43"/>
      <c r="AB379" s="43"/>
      <c r="AC379" s="43" t="s">
        <v>218</v>
      </c>
      <c r="AD379" s="43" t="s">
        <v>219</v>
      </c>
      <c r="AE379" s="43">
        <v>25</v>
      </c>
      <c r="AF379" s="43">
        <v>38</v>
      </c>
      <c r="AG379" s="43" t="s">
        <v>89</v>
      </c>
      <c r="AH379" s="43" t="s">
        <v>220</v>
      </c>
      <c r="AI379" s="43"/>
      <c r="AJ379" s="43" t="s">
        <v>219</v>
      </c>
      <c r="AK379" s="43"/>
      <c r="AL379" s="43">
        <v>251214</v>
      </c>
    </row>
    <row r="380" spans="22:38" x14ac:dyDescent="0.35">
      <c r="V380" s="43"/>
      <c r="W380" s="43"/>
      <c r="X380" s="43"/>
      <c r="Y380" s="43"/>
      <c r="Z380" s="43"/>
      <c r="AA380" s="43"/>
      <c r="AB380" s="43"/>
      <c r="AC380" s="43" t="s">
        <v>221</v>
      </c>
      <c r="AD380" s="43" t="s">
        <v>222</v>
      </c>
      <c r="AE380" s="43">
        <v>25</v>
      </c>
      <c r="AF380" s="43">
        <v>40</v>
      </c>
      <c r="AG380" s="43" t="s">
        <v>89</v>
      </c>
      <c r="AH380" s="43" t="s">
        <v>118</v>
      </c>
      <c r="AI380" s="43"/>
      <c r="AJ380" s="43" t="s">
        <v>222</v>
      </c>
      <c r="AK380" s="43"/>
      <c r="AL380" s="43">
        <v>251229</v>
      </c>
    </row>
    <row r="381" spans="22:38" x14ac:dyDescent="0.35">
      <c r="V381" s="43"/>
      <c r="W381" s="43"/>
      <c r="X381" s="43"/>
      <c r="Y381" s="43"/>
      <c r="Z381" s="43"/>
      <c r="AA381" s="43"/>
      <c r="AB381" s="43"/>
      <c r="AC381" s="43" t="s">
        <v>223</v>
      </c>
      <c r="AD381" s="43" t="s">
        <v>224</v>
      </c>
      <c r="AE381" s="43" t="s">
        <v>84</v>
      </c>
      <c r="AF381" s="43">
        <v>27</v>
      </c>
      <c r="AG381" s="43" t="s">
        <v>8</v>
      </c>
      <c r="AH381" s="43" t="s">
        <v>183</v>
      </c>
      <c r="AI381" s="43"/>
      <c r="AJ381" s="43" t="s">
        <v>224</v>
      </c>
      <c r="AK381" s="43"/>
      <c r="AL381" s="43" t="s">
        <v>225</v>
      </c>
    </row>
    <row r="382" spans="22:38" x14ac:dyDescent="0.35">
      <c r="V382" s="43"/>
      <c r="W382" s="43"/>
      <c r="X382" s="43"/>
      <c r="Y382" s="43"/>
      <c r="Z382" s="43"/>
      <c r="AA382" s="43"/>
      <c r="AB382" s="43"/>
      <c r="AC382" s="43" t="s">
        <v>226</v>
      </c>
      <c r="AD382" s="43" t="s">
        <v>227</v>
      </c>
      <c r="AE382" s="43">
        <v>17</v>
      </c>
      <c r="AF382" s="43">
        <v>12</v>
      </c>
      <c r="AG382" s="43" t="s">
        <v>75</v>
      </c>
      <c r="AH382" s="43" t="s">
        <v>76</v>
      </c>
      <c r="AI382" s="43"/>
      <c r="AJ382" s="43" t="s">
        <v>227</v>
      </c>
      <c r="AK382" s="43"/>
      <c r="AL382" s="43">
        <v>170887</v>
      </c>
    </row>
    <row r="383" spans="22:38" x14ac:dyDescent="0.35">
      <c r="V383" s="43"/>
      <c r="W383" s="43"/>
      <c r="X383" s="43"/>
      <c r="Y383" s="43"/>
      <c r="Z383" s="43"/>
      <c r="AA383" s="43"/>
      <c r="AB383" s="43"/>
      <c r="AC383" s="43" t="s">
        <v>228</v>
      </c>
      <c r="AD383" s="43" t="s">
        <v>229</v>
      </c>
      <c r="AE383" s="43">
        <v>25</v>
      </c>
      <c r="AF383" s="43">
        <v>36</v>
      </c>
      <c r="AG383" s="43" t="s">
        <v>89</v>
      </c>
      <c r="AH383" s="43" t="s">
        <v>165</v>
      </c>
      <c r="AI383" s="43"/>
      <c r="AJ383" s="43" t="s">
        <v>229</v>
      </c>
      <c r="AK383" s="43"/>
      <c r="AL383" s="43">
        <v>251235</v>
      </c>
    </row>
    <row r="384" spans="22:38" x14ac:dyDescent="0.35">
      <c r="V384" s="43"/>
      <c r="W384" s="43"/>
      <c r="X384" s="43"/>
      <c r="Y384" s="43"/>
      <c r="Z384" s="43"/>
      <c r="AA384" s="43"/>
      <c r="AB384" s="43"/>
      <c r="AC384" s="43" t="s">
        <v>230</v>
      </c>
      <c r="AD384" s="43" t="s">
        <v>231</v>
      </c>
      <c r="AE384" s="43">
        <v>25</v>
      </c>
      <c r="AF384" s="43">
        <v>29</v>
      </c>
      <c r="AG384" s="43" t="s">
        <v>89</v>
      </c>
      <c r="AH384" s="43" t="s">
        <v>170</v>
      </c>
      <c r="AI384" s="43"/>
      <c r="AJ384" s="43" t="s">
        <v>231</v>
      </c>
      <c r="AK384" s="43"/>
      <c r="AL384" s="43">
        <v>251240</v>
      </c>
    </row>
    <row r="385" spans="22:38" x14ac:dyDescent="0.35">
      <c r="V385" s="43"/>
      <c r="W385" s="43"/>
      <c r="X385" s="43"/>
      <c r="Y385" s="43"/>
      <c r="Z385" s="43"/>
      <c r="AA385" s="43"/>
      <c r="AB385" s="43"/>
      <c r="AC385" s="43" t="s">
        <v>232</v>
      </c>
      <c r="AD385" s="43" t="s">
        <v>233</v>
      </c>
      <c r="AE385" s="43" t="s">
        <v>84</v>
      </c>
      <c r="AF385" s="43">
        <v>3</v>
      </c>
      <c r="AG385" s="43" t="s">
        <v>8</v>
      </c>
      <c r="AH385" s="43" t="s">
        <v>71</v>
      </c>
      <c r="AI385" s="43"/>
      <c r="AJ385" s="43" t="s">
        <v>233</v>
      </c>
      <c r="AK385" s="43"/>
      <c r="AL385" s="43" t="s">
        <v>234</v>
      </c>
    </row>
    <row r="386" spans="22:38" x14ac:dyDescent="0.35">
      <c r="V386" s="43"/>
      <c r="W386" s="43"/>
      <c r="X386" s="43"/>
      <c r="Y386" s="43"/>
      <c r="Z386" s="43"/>
      <c r="AA386" s="43"/>
      <c r="AB386" s="43"/>
      <c r="AC386" s="43" t="s">
        <v>235</v>
      </c>
      <c r="AD386" s="43" t="s">
        <v>236</v>
      </c>
      <c r="AE386" s="43">
        <v>17</v>
      </c>
      <c r="AF386" s="43">
        <v>9</v>
      </c>
      <c r="AG386" s="43" t="s">
        <v>75</v>
      </c>
      <c r="AH386" s="43" t="s">
        <v>105</v>
      </c>
      <c r="AI386" s="43"/>
      <c r="AJ386" s="43" t="s">
        <v>236</v>
      </c>
      <c r="AK386" s="43"/>
      <c r="AL386" s="43">
        <v>170890</v>
      </c>
    </row>
    <row r="387" spans="22:38" x14ac:dyDescent="0.35">
      <c r="V387" s="43"/>
      <c r="W387" s="43"/>
      <c r="X387" s="43"/>
      <c r="Y387" s="43"/>
      <c r="Z387" s="43"/>
      <c r="AA387" s="43"/>
      <c r="AB387" s="43"/>
      <c r="AC387" s="43" t="s">
        <v>237</v>
      </c>
      <c r="AD387" s="43" t="s">
        <v>238</v>
      </c>
      <c r="AE387" s="43">
        <v>17</v>
      </c>
      <c r="AF387" s="43">
        <v>9</v>
      </c>
      <c r="AG387" s="43" t="s">
        <v>75</v>
      </c>
      <c r="AH387" s="43" t="s">
        <v>105</v>
      </c>
      <c r="AI387" s="43"/>
      <c r="AJ387" s="43" t="s">
        <v>238</v>
      </c>
      <c r="AK387" s="43"/>
      <c r="AL387" s="43">
        <v>170904</v>
      </c>
    </row>
    <row r="388" spans="22:38" x14ac:dyDescent="0.35">
      <c r="V388" s="43"/>
      <c r="W388" s="43"/>
      <c r="X388" s="43"/>
      <c r="Y388" s="43"/>
      <c r="Z388" s="43"/>
      <c r="AA388" s="43"/>
      <c r="AB388" s="43"/>
      <c r="AC388" s="43" t="s">
        <v>239</v>
      </c>
      <c r="AD388" s="43" t="s">
        <v>240</v>
      </c>
      <c r="AE388" s="43">
        <v>17</v>
      </c>
      <c r="AF388" s="43">
        <v>7</v>
      </c>
      <c r="AG388" s="43" t="s">
        <v>75</v>
      </c>
      <c r="AH388" s="43" t="s">
        <v>121</v>
      </c>
      <c r="AI388" s="43"/>
      <c r="AJ388" s="43" t="s">
        <v>240</v>
      </c>
      <c r="AK388" s="43"/>
      <c r="AL388" s="43">
        <v>170911</v>
      </c>
    </row>
    <row r="389" spans="22:38" x14ac:dyDescent="0.35">
      <c r="V389" s="43"/>
      <c r="W389" s="43"/>
      <c r="X389" s="43"/>
      <c r="Y389" s="43"/>
      <c r="Z389" s="43"/>
      <c r="AA389" s="43"/>
      <c r="AB389" s="43"/>
      <c r="AC389" s="43" t="s">
        <v>241</v>
      </c>
      <c r="AD389" s="43" t="s">
        <v>242</v>
      </c>
      <c r="AE389" s="43">
        <v>17</v>
      </c>
      <c r="AF389" s="43">
        <v>12</v>
      </c>
      <c r="AG389" s="43" t="s">
        <v>75</v>
      </c>
      <c r="AH389" s="43" t="s">
        <v>76</v>
      </c>
      <c r="AI389" s="43"/>
      <c r="AJ389" s="43" t="s">
        <v>242</v>
      </c>
      <c r="AK389" s="43"/>
      <c r="AL389" s="43">
        <v>170926</v>
      </c>
    </row>
    <row r="390" spans="22:38" x14ac:dyDescent="0.35">
      <c r="V390" s="43"/>
      <c r="W390" s="43"/>
      <c r="X390" s="43"/>
      <c r="Y390" s="43"/>
      <c r="Z390" s="43"/>
      <c r="AA390" s="43"/>
      <c r="AB390" s="43"/>
      <c r="AC390" s="43" t="s">
        <v>243</v>
      </c>
      <c r="AD390" s="43" t="s">
        <v>244</v>
      </c>
      <c r="AE390" s="43">
        <v>25</v>
      </c>
      <c r="AF390" s="43">
        <v>30</v>
      </c>
      <c r="AG390" s="43" t="s">
        <v>89</v>
      </c>
      <c r="AH390" s="43" t="s">
        <v>100</v>
      </c>
      <c r="AI390" s="43"/>
      <c r="AJ390" s="43" t="s">
        <v>244</v>
      </c>
      <c r="AK390" s="43"/>
      <c r="AL390" s="43">
        <v>251253</v>
      </c>
    </row>
    <row r="391" spans="22:38" x14ac:dyDescent="0.35">
      <c r="V391" s="43"/>
      <c r="W391" s="43"/>
      <c r="X391" s="43"/>
      <c r="Y391" s="43"/>
      <c r="Z391" s="43"/>
      <c r="AA391" s="43"/>
      <c r="AB391" s="43"/>
      <c r="AC391" s="43" t="s">
        <v>245</v>
      </c>
      <c r="AD391" s="43" t="s">
        <v>246</v>
      </c>
      <c r="AE391" s="43">
        <v>25</v>
      </c>
      <c r="AF391" s="43">
        <v>36</v>
      </c>
      <c r="AG391" s="43" t="s">
        <v>89</v>
      </c>
      <c r="AH391" s="43" t="s">
        <v>165</v>
      </c>
      <c r="AI391" s="43"/>
      <c r="AJ391" s="43" t="s">
        <v>246</v>
      </c>
      <c r="AK391" s="43"/>
      <c r="AL391" s="43">
        <v>251266</v>
      </c>
    </row>
    <row r="392" spans="22:38" x14ac:dyDescent="0.35">
      <c r="V392" s="43"/>
      <c r="W392" s="43"/>
      <c r="X392" s="43"/>
      <c r="Y392" s="43"/>
      <c r="Z392" s="43"/>
      <c r="AA392" s="43"/>
      <c r="AB392" s="43"/>
      <c r="AC392" s="43" t="s">
        <v>247</v>
      </c>
      <c r="AD392" s="43" t="s">
        <v>248</v>
      </c>
      <c r="AE392" s="43">
        <v>25</v>
      </c>
      <c r="AF392" s="43">
        <v>30</v>
      </c>
      <c r="AG392" s="43" t="s">
        <v>89</v>
      </c>
      <c r="AH392" s="43" t="s">
        <v>100</v>
      </c>
      <c r="AI392" s="43"/>
      <c r="AJ392" s="43" t="s">
        <v>248</v>
      </c>
      <c r="AK392" s="43"/>
      <c r="AL392" s="43">
        <v>251207</v>
      </c>
    </row>
    <row r="393" spans="22:38" x14ac:dyDescent="0.35">
      <c r="V393" s="43"/>
      <c r="W393" s="43"/>
      <c r="X393" s="43"/>
      <c r="Y393" s="43"/>
      <c r="Z393" s="43"/>
      <c r="AA393" s="43"/>
      <c r="AB393" s="43"/>
      <c r="AC393" s="43" t="s">
        <v>249</v>
      </c>
      <c r="AD393" s="43" t="s">
        <v>250</v>
      </c>
      <c r="AE393" s="43">
        <v>17</v>
      </c>
      <c r="AF393" s="43">
        <v>12</v>
      </c>
      <c r="AG393" s="43" t="s">
        <v>75</v>
      </c>
      <c r="AH393" s="43" t="s">
        <v>76</v>
      </c>
      <c r="AI393" s="43"/>
      <c r="AJ393" s="43" t="s">
        <v>250</v>
      </c>
      <c r="AK393" s="43"/>
      <c r="AL393" s="43">
        <v>170932</v>
      </c>
    </row>
    <row r="394" spans="22:38" x14ac:dyDescent="0.35">
      <c r="V394" s="43"/>
      <c r="W394" s="43"/>
      <c r="X394" s="43"/>
      <c r="Y394" s="43"/>
      <c r="Z394" s="43"/>
      <c r="AA394" s="43"/>
      <c r="AB394" s="43"/>
      <c r="AC394" s="43" t="s">
        <v>251</v>
      </c>
      <c r="AD394" s="43" t="s">
        <v>252</v>
      </c>
      <c r="AE394" s="43">
        <v>25</v>
      </c>
      <c r="AF394" s="43">
        <v>8</v>
      </c>
      <c r="AG394" s="43" t="s">
        <v>89</v>
      </c>
      <c r="AH394" s="43" t="s">
        <v>97</v>
      </c>
      <c r="AI394" s="43"/>
      <c r="AJ394" s="43" t="s">
        <v>252</v>
      </c>
      <c r="AK394" s="43"/>
      <c r="AL394" s="43">
        <v>251272</v>
      </c>
    </row>
    <row r="395" spans="22:38" x14ac:dyDescent="0.35">
      <c r="V395" s="43"/>
      <c r="W395" s="43"/>
      <c r="X395" s="43"/>
      <c r="Y395" s="43"/>
      <c r="Z395" s="43"/>
      <c r="AA395" s="43"/>
      <c r="AB395" s="43"/>
      <c r="AC395" s="43" t="s">
        <v>253</v>
      </c>
      <c r="AD395" s="43" t="s">
        <v>254</v>
      </c>
      <c r="AE395" s="43" t="s">
        <v>84</v>
      </c>
      <c r="AF395" s="43">
        <v>3</v>
      </c>
      <c r="AG395" s="43" t="s">
        <v>8</v>
      </c>
      <c r="AH395" s="43" t="s">
        <v>71</v>
      </c>
      <c r="AI395" s="43"/>
      <c r="AJ395" s="43" t="s">
        <v>254</v>
      </c>
      <c r="AK395" s="43"/>
      <c r="AL395" s="43" t="s">
        <v>255</v>
      </c>
    </row>
    <row r="396" spans="22:38" x14ac:dyDescent="0.35">
      <c r="V396" s="43"/>
      <c r="W396" s="43"/>
      <c r="X396" s="43"/>
      <c r="Y396" s="43"/>
      <c r="Z396" s="43"/>
      <c r="AA396" s="43"/>
      <c r="AB396" s="43"/>
      <c r="AC396" s="43" t="s">
        <v>256</v>
      </c>
      <c r="AD396" s="43" t="s">
        <v>257</v>
      </c>
      <c r="AE396" s="43" t="s">
        <v>84</v>
      </c>
      <c r="AF396" s="43">
        <v>3</v>
      </c>
      <c r="AG396" s="43" t="s">
        <v>8</v>
      </c>
      <c r="AH396" s="43" t="s">
        <v>71</v>
      </c>
      <c r="AI396" s="43"/>
      <c r="AJ396" s="43" t="s">
        <v>257</v>
      </c>
      <c r="AK396" s="43"/>
      <c r="AL396" s="43" t="s">
        <v>258</v>
      </c>
    </row>
    <row r="397" spans="22:38" x14ac:dyDescent="0.35">
      <c r="V397" s="43"/>
      <c r="W397" s="43"/>
      <c r="X397" s="43"/>
      <c r="Y397" s="43"/>
      <c r="Z397" s="43"/>
      <c r="AA397" s="43"/>
      <c r="AB397" s="43"/>
      <c r="AC397" s="43" t="s">
        <v>259</v>
      </c>
      <c r="AD397" s="43" t="s">
        <v>260</v>
      </c>
      <c r="AE397" s="43">
        <v>25</v>
      </c>
      <c r="AF397" s="43">
        <v>37</v>
      </c>
      <c r="AG397" s="43" t="s">
        <v>89</v>
      </c>
      <c r="AH397" s="43" t="s">
        <v>90</v>
      </c>
      <c r="AI397" s="43"/>
      <c r="AJ397" s="43" t="s">
        <v>260</v>
      </c>
      <c r="AK397" s="43"/>
      <c r="AL397" s="43">
        <v>251288</v>
      </c>
    </row>
    <row r="398" spans="22:38" x14ac:dyDescent="0.35">
      <c r="V398" s="43"/>
      <c r="W398" s="43"/>
      <c r="X398" s="43"/>
      <c r="Y398" s="43"/>
      <c r="Z398" s="43"/>
      <c r="AA398" s="43"/>
      <c r="AB398" s="43"/>
      <c r="AC398" s="43" t="s">
        <v>261</v>
      </c>
      <c r="AD398" s="43" t="s">
        <v>262</v>
      </c>
      <c r="AE398" s="43" t="s">
        <v>84</v>
      </c>
      <c r="AF398" s="43">
        <v>3</v>
      </c>
      <c r="AG398" s="43" t="s">
        <v>8</v>
      </c>
      <c r="AH398" s="43" t="s">
        <v>71</v>
      </c>
      <c r="AI398" s="43"/>
      <c r="AJ398" s="43" t="s">
        <v>262</v>
      </c>
      <c r="AK398" s="43"/>
      <c r="AL398" s="43" t="s">
        <v>263</v>
      </c>
    </row>
    <row r="399" spans="22:38" x14ac:dyDescent="0.35">
      <c r="V399" s="43"/>
      <c r="W399" s="43"/>
      <c r="X399" s="43"/>
      <c r="Y399" s="43"/>
      <c r="Z399" s="43"/>
      <c r="AA399" s="43"/>
      <c r="AB399" s="43"/>
      <c r="AC399" s="43" t="s">
        <v>264</v>
      </c>
      <c r="AD399" s="43" t="s">
        <v>265</v>
      </c>
      <c r="AE399" s="43">
        <v>17</v>
      </c>
      <c r="AF399" s="43">
        <v>8</v>
      </c>
      <c r="AG399" s="43" t="s">
        <v>75</v>
      </c>
      <c r="AH399" s="43" t="s">
        <v>97</v>
      </c>
      <c r="AI399" s="43"/>
      <c r="AJ399" s="43" t="s">
        <v>265</v>
      </c>
      <c r="AK399" s="43"/>
      <c r="AL399" s="43">
        <v>170947</v>
      </c>
    </row>
    <row r="400" spans="22:38" x14ac:dyDescent="0.35">
      <c r="V400" s="43"/>
      <c r="W400" s="43"/>
      <c r="X400" s="43"/>
      <c r="Y400" s="43"/>
      <c r="Z400" s="43"/>
      <c r="AA400" s="43"/>
      <c r="AB400" s="43"/>
      <c r="AC400" s="43" t="s">
        <v>266</v>
      </c>
      <c r="AD400" s="43" t="s">
        <v>267</v>
      </c>
      <c r="AE400" s="43">
        <v>43</v>
      </c>
      <c r="AF400" s="43">
        <v>21</v>
      </c>
      <c r="AG400" s="43" t="s">
        <v>49</v>
      </c>
      <c r="AH400" s="43" t="s">
        <v>147</v>
      </c>
      <c r="AI400" s="43"/>
      <c r="AJ400" s="43" t="s">
        <v>267</v>
      </c>
      <c r="AK400" s="43"/>
      <c r="AL400" s="43">
        <v>430727</v>
      </c>
    </row>
    <row r="401" spans="22:38" x14ac:dyDescent="0.35">
      <c r="V401" s="43"/>
      <c r="W401" s="43"/>
      <c r="X401" s="43"/>
      <c r="Y401" s="43"/>
      <c r="Z401" s="43"/>
      <c r="AA401" s="43"/>
      <c r="AB401" s="43"/>
      <c r="AC401" s="43" t="s">
        <v>268</v>
      </c>
      <c r="AD401" s="43" t="s">
        <v>269</v>
      </c>
      <c r="AE401" s="43">
        <v>25</v>
      </c>
      <c r="AF401" s="43">
        <v>29</v>
      </c>
      <c r="AG401" s="43" t="s">
        <v>89</v>
      </c>
      <c r="AH401" s="43" t="s">
        <v>170</v>
      </c>
      <c r="AI401" s="43"/>
      <c r="AJ401" s="43" t="s">
        <v>269</v>
      </c>
      <c r="AK401" s="43"/>
      <c r="AL401" s="43">
        <v>251291</v>
      </c>
    </row>
    <row r="402" spans="22:38" x14ac:dyDescent="0.35">
      <c r="V402" s="43"/>
      <c r="W402" s="43"/>
      <c r="X402" s="43"/>
      <c r="Y402" s="43"/>
      <c r="Z402" s="43"/>
      <c r="AA402" s="43"/>
      <c r="AB402" s="43"/>
      <c r="AC402" s="43" t="s">
        <v>270</v>
      </c>
      <c r="AD402" s="43" t="s">
        <v>271</v>
      </c>
      <c r="AE402" s="43">
        <v>43</v>
      </c>
      <c r="AF402" s="43">
        <v>20</v>
      </c>
      <c r="AG402" s="43" t="s">
        <v>49</v>
      </c>
      <c r="AH402" s="43" t="s">
        <v>272</v>
      </c>
      <c r="AI402" s="43"/>
      <c r="AJ402" s="43" t="s">
        <v>271</v>
      </c>
      <c r="AK402" s="43"/>
      <c r="AL402" s="43">
        <v>430733</v>
      </c>
    </row>
    <row r="403" spans="22:38" x14ac:dyDescent="0.35">
      <c r="V403" s="43"/>
      <c r="W403" s="43"/>
      <c r="X403" s="43"/>
      <c r="Y403" s="43"/>
      <c r="Z403" s="43"/>
      <c r="AA403" s="43"/>
      <c r="AB403" s="43"/>
      <c r="AC403" s="43" t="s">
        <v>273</v>
      </c>
      <c r="AD403" s="43" t="s">
        <v>274</v>
      </c>
      <c r="AE403" s="43">
        <v>43</v>
      </c>
      <c r="AF403" s="43">
        <v>18</v>
      </c>
      <c r="AG403" s="43" t="s">
        <v>49</v>
      </c>
      <c r="AH403" s="43" t="s">
        <v>275</v>
      </c>
      <c r="AI403" s="43"/>
      <c r="AJ403" s="43" t="s">
        <v>274</v>
      </c>
      <c r="AK403" s="43"/>
      <c r="AL403" s="43">
        <v>430748</v>
      </c>
    </row>
    <row r="404" spans="22:38" x14ac:dyDescent="0.35">
      <c r="V404" s="43"/>
      <c r="W404" s="43"/>
      <c r="X404" s="43"/>
      <c r="Y404" s="43"/>
      <c r="Z404" s="43"/>
      <c r="AA404" s="43"/>
      <c r="AB404" s="43"/>
      <c r="AC404" s="43" t="s">
        <v>276</v>
      </c>
      <c r="AD404" s="43" t="s">
        <v>277</v>
      </c>
      <c r="AE404" s="43">
        <v>17</v>
      </c>
      <c r="AF404" s="43">
        <v>10</v>
      </c>
      <c r="AG404" s="43" t="s">
        <v>75</v>
      </c>
      <c r="AH404" s="43" t="s">
        <v>187</v>
      </c>
      <c r="AI404" s="43"/>
      <c r="AJ404" s="43" t="s">
        <v>277</v>
      </c>
      <c r="AK404" s="43"/>
      <c r="AL404" s="43">
        <v>170950</v>
      </c>
    </row>
    <row r="405" spans="22:38" x14ac:dyDescent="0.35">
      <c r="V405" s="43"/>
      <c r="W405" s="43"/>
      <c r="X405" s="43"/>
      <c r="Y405" s="43"/>
      <c r="Z405" s="43"/>
      <c r="AA405" s="43"/>
      <c r="AB405" s="43"/>
      <c r="AC405" s="43" t="s">
        <v>278</v>
      </c>
      <c r="AD405" s="43" t="s">
        <v>279</v>
      </c>
      <c r="AE405" s="43">
        <v>17</v>
      </c>
      <c r="AF405" s="43">
        <v>7</v>
      </c>
      <c r="AG405" s="43" t="s">
        <v>75</v>
      </c>
      <c r="AH405" s="43" t="s">
        <v>121</v>
      </c>
      <c r="AI405" s="43"/>
      <c r="AJ405" s="43" t="s">
        <v>279</v>
      </c>
      <c r="AK405" s="43"/>
      <c r="AL405" s="43">
        <v>170963</v>
      </c>
    </row>
    <row r="406" spans="22:38" x14ac:dyDescent="0.35">
      <c r="V406" s="43"/>
      <c r="W406" s="43"/>
      <c r="X406" s="43"/>
      <c r="Y406" s="43"/>
      <c r="Z406" s="43"/>
      <c r="AA406" s="43"/>
      <c r="AB406" s="43"/>
      <c r="AC406" s="43" t="s">
        <v>280</v>
      </c>
      <c r="AD406" s="43" t="s">
        <v>281</v>
      </c>
      <c r="AE406" s="43" t="s">
        <v>84</v>
      </c>
      <c r="AF406" s="43">
        <v>6</v>
      </c>
      <c r="AG406" s="43" t="s">
        <v>8</v>
      </c>
      <c r="AH406" s="43" t="s">
        <v>173</v>
      </c>
      <c r="AI406" s="43"/>
      <c r="AJ406" s="43" t="s">
        <v>281</v>
      </c>
      <c r="AK406" s="43"/>
      <c r="AL406" s="43" t="s">
        <v>282</v>
      </c>
    </row>
    <row r="407" spans="22:38" x14ac:dyDescent="0.35">
      <c r="V407" s="43"/>
      <c r="W407" s="43"/>
      <c r="X407" s="43"/>
      <c r="Y407" s="43"/>
      <c r="Z407" s="43"/>
      <c r="AA407" s="43"/>
      <c r="AB407" s="43"/>
      <c r="AC407" s="43" t="s">
        <v>283</v>
      </c>
      <c r="AD407" s="43" t="s">
        <v>284</v>
      </c>
      <c r="AE407" s="43">
        <v>17</v>
      </c>
      <c r="AF407" s="43">
        <v>12</v>
      </c>
      <c r="AG407" s="43" t="s">
        <v>75</v>
      </c>
      <c r="AH407" s="43" t="s">
        <v>76</v>
      </c>
      <c r="AI407" s="43"/>
      <c r="AJ407" s="43" t="s">
        <v>284</v>
      </c>
      <c r="AK407" s="43"/>
      <c r="AL407" s="43">
        <v>171024</v>
      </c>
    </row>
    <row r="408" spans="22:38" x14ac:dyDescent="0.35">
      <c r="V408" s="43"/>
      <c r="W408" s="43"/>
      <c r="X408" s="43"/>
      <c r="Y408" s="43"/>
      <c r="Z408" s="43"/>
      <c r="AA408" s="43"/>
      <c r="AB408" s="43"/>
      <c r="AC408" s="43" t="s">
        <v>285</v>
      </c>
      <c r="AD408" s="43" t="s">
        <v>286</v>
      </c>
      <c r="AE408" s="43">
        <v>17</v>
      </c>
      <c r="AF408" s="43">
        <v>10</v>
      </c>
      <c r="AG408" s="43" t="s">
        <v>75</v>
      </c>
      <c r="AH408" s="43" t="s">
        <v>187</v>
      </c>
      <c r="AI408" s="43"/>
      <c r="AJ408" s="43" t="s">
        <v>286</v>
      </c>
      <c r="AK408" s="43"/>
      <c r="AL408" s="43">
        <v>171030</v>
      </c>
    </row>
    <row r="409" spans="22:38" x14ac:dyDescent="0.35">
      <c r="V409" s="43"/>
      <c r="W409" s="43"/>
      <c r="X409" s="43"/>
      <c r="Y409" s="43"/>
      <c r="Z409" s="43"/>
      <c r="AA409" s="43"/>
      <c r="AB409" s="43"/>
      <c r="AC409" s="43" t="s">
        <v>287</v>
      </c>
      <c r="AD409" s="43" t="s">
        <v>288</v>
      </c>
      <c r="AE409" s="43">
        <v>17</v>
      </c>
      <c r="AF409" s="43">
        <v>9</v>
      </c>
      <c r="AG409" s="43" t="s">
        <v>75</v>
      </c>
      <c r="AH409" s="43" t="s">
        <v>105</v>
      </c>
      <c r="AI409" s="43"/>
      <c r="AJ409" s="43" t="s">
        <v>288</v>
      </c>
      <c r="AK409" s="43"/>
      <c r="AL409" s="43">
        <v>170979</v>
      </c>
    </row>
    <row r="410" spans="22:38" x14ac:dyDescent="0.35">
      <c r="V410" s="43"/>
      <c r="W410" s="43"/>
      <c r="X410" s="43"/>
      <c r="Y410" s="43"/>
      <c r="Z410" s="43"/>
      <c r="AA410" s="43"/>
      <c r="AB410" s="43"/>
      <c r="AC410" s="43" t="s">
        <v>289</v>
      </c>
      <c r="AD410" s="43" t="s">
        <v>290</v>
      </c>
      <c r="AE410" s="43">
        <v>17</v>
      </c>
      <c r="AF410" s="43">
        <v>11</v>
      </c>
      <c r="AG410" s="43" t="s">
        <v>75</v>
      </c>
      <c r="AH410" s="43" t="s">
        <v>291</v>
      </c>
      <c r="AI410" s="43"/>
      <c r="AJ410" s="43" t="s">
        <v>290</v>
      </c>
      <c r="AK410" s="43"/>
      <c r="AL410" s="43">
        <v>170985</v>
      </c>
    </row>
    <row r="411" spans="22:38" x14ac:dyDescent="0.35">
      <c r="V411" s="43"/>
      <c r="W411" s="43"/>
      <c r="X411" s="43"/>
      <c r="Y411" s="43"/>
      <c r="Z411" s="43"/>
      <c r="AA411" s="43"/>
      <c r="AB411" s="43"/>
      <c r="AC411" s="43" t="s">
        <v>292</v>
      </c>
      <c r="AD411" s="43" t="s">
        <v>293</v>
      </c>
      <c r="AE411" s="43">
        <v>25</v>
      </c>
      <c r="AF411" s="43">
        <v>30</v>
      </c>
      <c r="AG411" s="43" t="s">
        <v>89</v>
      </c>
      <c r="AH411" s="43" t="s">
        <v>100</v>
      </c>
      <c r="AI411" s="43"/>
      <c r="AJ411" s="43" t="s">
        <v>293</v>
      </c>
      <c r="AK411" s="43"/>
      <c r="AL411" s="43">
        <v>251333</v>
      </c>
    </row>
    <row r="412" spans="22:38" x14ac:dyDescent="0.35">
      <c r="V412" s="43"/>
      <c r="W412" s="43"/>
      <c r="X412" s="43"/>
      <c r="Y412" s="43"/>
      <c r="Z412" s="43"/>
      <c r="AA412" s="43"/>
      <c r="AB412" s="43"/>
      <c r="AC412" s="43" t="s">
        <v>294</v>
      </c>
      <c r="AD412" s="43" t="s">
        <v>295</v>
      </c>
      <c r="AE412" s="43">
        <v>25</v>
      </c>
      <c r="AF412" s="43">
        <v>32</v>
      </c>
      <c r="AG412" s="43" t="s">
        <v>89</v>
      </c>
      <c r="AH412" s="43" t="s">
        <v>162</v>
      </c>
      <c r="AI412" s="43"/>
      <c r="AJ412" s="43" t="s">
        <v>295</v>
      </c>
      <c r="AK412" s="43"/>
      <c r="AL412" s="43">
        <v>251305</v>
      </c>
    </row>
    <row r="413" spans="22:38" x14ac:dyDescent="0.35">
      <c r="V413" s="43"/>
      <c r="W413" s="43"/>
      <c r="X413" s="43"/>
      <c r="Y413" s="43"/>
      <c r="Z413" s="43"/>
      <c r="AA413" s="43"/>
      <c r="AB413" s="43"/>
      <c r="AC413" s="43" t="s">
        <v>296</v>
      </c>
      <c r="AD413" s="43" t="s">
        <v>297</v>
      </c>
      <c r="AE413" s="43" t="s">
        <v>84</v>
      </c>
      <c r="AF413" s="43">
        <v>5</v>
      </c>
      <c r="AG413" s="43" t="s">
        <v>8</v>
      </c>
      <c r="AH413" s="43" t="s">
        <v>298</v>
      </c>
      <c r="AI413" s="43"/>
      <c r="AJ413" s="43" t="s">
        <v>297</v>
      </c>
      <c r="AK413" s="43"/>
      <c r="AL413" s="43" t="s">
        <v>299</v>
      </c>
    </row>
    <row r="414" spans="22:38" x14ac:dyDescent="0.35">
      <c r="V414" s="43"/>
      <c r="W414" s="43"/>
      <c r="X414" s="43"/>
      <c r="Y414" s="43"/>
      <c r="Z414" s="43"/>
      <c r="AA414" s="43"/>
      <c r="AB414" s="43"/>
      <c r="AC414" s="43" t="s">
        <v>300</v>
      </c>
      <c r="AD414" s="43" t="s">
        <v>301</v>
      </c>
      <c r="AE414" s="43" t="s">
        <v>84</v>
      </c>
      <c r="AF414" s="43">
        <v>6</v>
      </c>
      <c r="AG414" s="43" t="s">
        <v>8</v>
      </c>
      <c r="AH414" s="43" t="s">
        <v>173</v>
      </c>
      <c r="AI414" s="43"/>
      <c r="AJ414" s="43" t="s">
        <v>301</v>
      </c>
      <c r="AK414" s="43"/>
      <c r="AL414" s="43" t="s">
        <v>302</v>
      </c>
    </row>
    <row r="415" spans="22:38" x14ac:dyDescent="0.35">
      <c r="V415" s="43"/>
      <c r="W415" s="43"/>
      <c r="X415" s="43"/>
      <c r="Y415" s="43"/>
      <c r="Z415" s="43"/>
      <c r="AA415" s="43"/>
      <c r="AB415" s="43"/>
      <c r="AC415" s="43" t="s">
        <v>303</v>
      </c>
      <c r="AD415" s="43" t="s">
        <v>304</v>
      </c>
      <c r="AE415" s="43" t="s">
        <v>84</v>
      </c>
      <c r="AF415" s="43">
        <v>6</v>
      </c>
      <c r="AG415" s="43" t="s">
        <v>8</v>
      </c>
      <c r="AH415" s="43" t="s">
        <v>173</v>
      </c>
      <c r="AI415" s="43"/>
      <c r="AJ415" s="43" t="s">
        <v>304</v>
      </c>
      <c r="AK415" s="43"/>
      <c r="AL415" s="43" t="s">
        <v>305</v>
      </c>
    </row>
    <row r="416" spans="22:38" x14ac:dyDescent="0.35">
      <c r="V416" s="43"/>
      <c r="W416" s="43"/>
      <c r="X416" s="43"/>
      <c r="Y416" s="43"/>
      <c r="Z416" s="43"/>
      <c r="AA416" s="43"/>
      <c r="AB416" s="43"/>
      <c r="AC416" s="43" t="s">
        <v>306</v>
      </c>
      <c r="AD416" s="43" t="s">
        <v>307</v>
      </c>
      <c r="AE416" s="43" t="s">
        <v>84</v>
      </c>
      <c r="AF416" s="43">
        <v>26</v>
      </c>
      <c r="AG416" s="43" t="s">
        <v>8</v>
      </c>
      <c r="AH416" s="43" t="s">
        <v>308</v>
      </c>
      <c r="AI416" s="43"/>
      <c r="AJ416" s="43" t="s">
        <v>307</v>
      </c>
      <c r="AK416" s="43"/>
      <c r="AL416" s="43" t="s">
        <v>309</v>
      </c>
    </row>
    <row r="417" spans="22:38" x14ac:dyDescent="0.35">
      <c r="V417" s="43"/>
      <c r="W417" s="43"/>
      <c r="X417" s="43"/>
      <c r="Y417" s="43"/>
      <c r="Z417" s="43"/>
      <c r="AA417" s="43"/>
      <c r="AB417" s="43"/>
      <c r="AC417" s="43" t="s">
        <v>310</v>
      </c>
      <c r="AD417" s="43" t="s">
        <v>311</v>
      </c>
      <c r="AE417" s="43">
        <v>43</v>
      </c>
      <c r="AF417" s="43">
        <v>21</v>
      </c>
      <c r="AG417" s="43" t="s">
        <v>49</v>
      </c>
      <c r="AH417" s="43" t="s">
        <v>147</v>
      </c>
      <c r="AI417" s="43"/>
      <c r="AJ417" s="43" t="s">
        <v>311</v>
      </c>
      <c r="AK417" s="43"/>
      <c r="AL417" s="43">
        <v>430764</v>
      </c>
    </row>
    <row r="418" spans="22:38" x14ac:dyDescent="0.35">
      <c r="V418" s="43"/>
      <c r="W418" s="43"/>
      <c r="X418" s="43"/>
      <c r="Y418" s="43"/>
      <c r="Z418" s="43"/>
      <c r="AA418" s="43"/>
      <c r="AB418" s="43"/>
      <c r="AC418" s="43" t="s">
        <v>312</v>
      </c>
      <c r="AD418" s="43" t="s">
        <v>313</v>
      </c>
      <c r="AE418" s="43">
        <v>43</v>
      </c>
      <c r="AF418" s="43">
        <v>21</v>
      </c>
      <c r="AG418" s="43" t="s">
        <v>49</v>
      </c>
      <c r="AH418" s="43" t="s">
        <v>147</v>
      </c>
      <c r="AI418" s="43"/>
      <c r="AJ418" s="43" t="s">
        <v>313</v>
      </c>
      <c r="AK418" s="43"/>
      <c r="AL418" s="43">
        <v>430751</v>
      </c>
    </row>
    <row r="419" spans="22:38" x14ac:dyDescent="0.35">
      <c r="V419" s="43"/>
      <c r="W419" s="43"/>
      <c r="X419" s="43"/>
      <c r="Y419" s="43"/>
      <c r="Z419" s="43"/>
      <c r="AA419" s="43"/>
      <c r="AB419" s="43"/>
      <c r="AC419" s="43" t="s">
        <v>314</v>
      </c>
      <c r="AD419" s="43" t="s">
        <v>315</v>
      </c>
      <c r="AE419" s="43" t="s">
        <v>84</v>
      </c>
      <c r="AF419" s="43">
        <v>26</v>
      </c>
      <c r="AG419" s="43" t="s">
        <v>8</v>
      </c>
      <c r="AH419" s="43" t="s">
        <v>308</v>
      </c>
      <c r="AI419" s="43"/>
      <c r="AJ419" s="43" t="s">
        <v>315</v>
      </c>
      <c r="AK419" s="43"/>
      <c r="AL419" s="43" t="s">
        <v>316</v>
      </c>
    </row>
    <row r="420" spans="22:38" x14ac:dyDescent="0.35">
      <c r="V420" s="43"/>
      <c r="W420" s="43"/>
      <c r="X420" s="43"/>
      <c r="Y420" s="43"/>
      <c r="Z420" s="43"/>
      <c r="AA420" s="43"/>
      <c r="AB420" s="43"/>
      <c r="AC420" s="43" t="s">
        <v>317</v>
      </c>
      <c r="AD420" s="43" t="s">
        <v>318</v>
      </c>
      <c r="AE420" s="43" t="s">
        <v>84</v>
      </c>
      <c r="AF420" s="43">
        <v>2</v>
      </c>
      <c r="AG420" s="43" t="s">
        <v>8</v>
      </c>
      <c r="AH420" s="43" t="s">
        <v>85</v>
      </c>
      <c r="AI420" s="43"/>
      <c r="AJ420" s="43" t="s">
        <v>318</v>
      </c>
      <c r="AK420" s="43"/>
      <c r="AL420" s="43" t="s">
        <v>319</v>
      </c>
    </row>
    <row r="421" spans="22:38" x14ac:dyDescent="0.35">
      <c r="V421" s="43"/>
      <c r="W421" s="43"/>
      <c r="X421" s="43"/>
      <c r="Y421" s="43"/>
      <c r="Z421" s="43"/>
      <c r="AA421" s="43"/>
      <c r="AB421" s="43"/>
      <c r="AC421" s="43" t="s">
        <v>320</v>
      </c>
      <c r="AD421" s="43" t="s">
        <v>321</v>
      </c>
      <c r="AE421" s="43" t="s">
        <v>84</v>
      </c>
      <c r="AF421" s="43">
        <v>3</v>
      </c>
      <c r="AG421" s="43" t="s">
        <v>8</v>
      </c>
      <c r="AH421" s="43" t="s">
        <v>71</v>
      </c>
      <c r="AI421" s="43"/>
      <c r="AJ421" s="43" t="s">
        <v>321</v>
      </c>
      <c r="AK421" s="43"/>
      <c r="AL421" s="43" t="s">
        <v>322</v>
      </c>
    </row>
    <row r="422" spans="22:38" x14ac:dyDescent="0.35">
      <c r="V422" s="43"/>
      <c r="W422" s="43"/>
      <c r="X422" s="43"/>
      <c r="Y422" s="43"/>
      <c r="Z422" s="43"/>
      <c r="AA422" s="43"/>
      <c r="AB422" s="43"/>
      <c r="AC422" s="43" t="s">
        <v>323</v>
      </c>
      <c r="AD422" s="43" t="s">
        <v>324</v>
      </c>
      <c r="AE422" s="43">
        <v>43</v>
      </c>
      <c r="AF422" s="43">
        <v>24</v>
      </c>
      <c r="AG422" s="43" t="s">
        <v>49</v>
      </c>
      <c r="AH422" s="43" t="s">
        <v>115</v>
      </c>
      <c r="AI422" s="43"/>
      <c r="AJ422" s="43" t="s">
        <v>324</v>
      </c>
      <c r="AK422" s="43"/>
      <c r="AL422" s="43">
        <v>430770</v>
      </c>
    </row>
    <row r="423" spans="22:38" x14ac:dyDescent="0.35">
      <c r="V423" s="43"/>
      <c r="W423" s="43"/>
      <c r="X423" s="43"/>
      <c r="Y423" s="43"/>
      <c r="Z423" s="43"/>
      <c r="AA423" s="43"/>
      <c r="AB423" s="43"/>
      <c r="AC423" s="43" t="s">
        <v>325</v>
      </c>
      <c r="AD423" s="43" t="s">
        <v>326</v>
      </c>
      <c r="AE423" s="43">
        <v>17</v>
      </c>
      <c r="AF423" s="43">
        <v>12</v>
      </c>
      <c r="AG423" s="43" t="s">
        <v>75</v>
      </c>
      <c r="AH423" s="43" t="s">
        <v>76</v>
      </c>
      <c r="AI423" s="43"/>
      <c r="AJ423" s="43" t="s">
        <v>326</v>
      </c>
      <c r="AK423" s="43"/>
      <c r="AL423" s="43">
        <v>171002</v>
      </c>
    </row>
    <row r="424" spans="22:38" x14ac:dyDescent="0.35">
      <c r="V424" s="43"/>
      <c r="W424" s="43"/>
      <c r="X424" s="43"/>
      <c r="Y424" s="43"/>
      <c r="Z424" s="43"/>
      <c r="AA424" s="43"/>
      <c r="AB424" s="43"/>
      <c r="AC424" s="43" t="s">
        <v>327</v>
      </c>
      <c r="AD424" s="43" t="s">
        <v>328</v>
      </c>
      <c r="AE424" s="43">
        <v>43</v>
      </c>
      <c r="AF424" s="43">
        <v>24</v>
      </c>
      <c r="AG424" s="43" t="s">
        <v>49</v>
      </c>
      <c r="AH424" s="43" t="s">
        <v>115</v>
      </c>
      <c r="AI424" s="43"/>
      <c r="AJ424" s="43" t="s">
        <v>328</v>
      </c>
      <c r="AK424" s="43"/>
      <c r="AL424" s="43">
        <v>430786</v>
      </c>
    </row>
    <row r="425" spans="22:38" x14ac:dyDescent="0.35">
      <c r="V425" s="43"/>
      <c r="W425" s="43"/>
      <c r="X425" s="43"/>
      <c r="Y425" s="43"/>
      <c r="Z425" s="43"/>
      <c r="AA425" s="43"/>
      <c r="AB425" s="43"/>
      <c r="AC425" s="43" t="s">
        <v>329</v>
      </c>
      <c r="AD425" s="43" t="s">
        <v>330</v>
      </c>
      <c r="AE425" s="43" t="s">
        <v>84</v>
      </c>
      <c r="AF425" s="43">
        <v>6</v>
      </c>
      <c r="AG425" s="43" t="s">
        <v>8</v>
      </c>
      <c r="AH425" s="43" t="s">
        <v>173</v>
      </c>
      <c r="AI425" s="43"/>
      <c r="AJ425" s="43" t="s">
        <v>330</v>
      </c>
      <c r="AK425" s="43"/>
      <c r="AL425" s="43" t="s">
        <v>331</v>
      </c>
    </row>
    <row r="426" spans="22:38" x14ac:dyDescent="0.35">
      <c r="V426" s="43"/>
      <c r="W426" s="43"/>
      <c r="X426" s="43"/>
      <c r="Y426" s="43"/>
      <c r="Z426" s="43"/>
      <c r="AA426" s="43"/>
      <c r="AB426" s="43"/>
      <c r="AC426" s="43" t="s">
        <v>332</v>
      </c>
      <c r="AD426" s="43" t="s">
        <v>333</v>
      </c>
      <c r="AE426" s="43" t="s">
        <v>84</v>
      </c>
      <c r="AF426" s="43">
        <v>6</v>
      </c>
      <c r="AG426" s="43" t="s">
        <v>8</v>
      </c>
      <c r="AH426" s="43" t="s">
        <v>173</v>
      </c>
      <c r="AI426" s="43"/>
      <c r="AJ426" s="43" t="s">
        <v>333</v>
      </c>
      <c r="AK426" s="43"/>
      <c r="AL426" s="43" t="s">
        <v>334</v>
      </c>
    </row>
    <row r="427" spans="22:38" x14ac:dyDescent="0.35">
      <c r="V427" s="43"/>
      <c r="W427" s="43"/>
      <c r="X427" s="43"/>
      <c r="Y427" s="43"/>
      <c r="Z427" s="43"/>
      <c r="AA427" s="43"/>
      <c r="AB427" s="43"/>
      <c r="AC427" s="43" t="s">
        <v>335</v>
      </c>
      <c r="AD427" s="43" t="s">
        <v>336</v>
      </c>
      <c r="AE427" s="43">
        <v>43</v>
      </c>
      <c r="AF427" s="43">
        <v>18</v>
      </c>
      <c r="AG427" s="43" t="s">
        <v>49</v>
      </c>
      <c r="AH427" s="43" t="s">
        <v>275</v>
      </c>
      <c r="AI427" s="43"/>
      <c r="AJ427" s="43" t="s">
        <v>336</v>
      </c>
      <c r="AK427" s="43"/>
      <c r="AL427" s="43">
        <v>430799</v>
      </c>
    </row>
    <row r="428" spans="22:38" x14ac:dyDescent="0.35">
      <c r="V428" s="43"/>
      <c r="W428" s="43"/>
      <c r="X428" s="43"/>
      <c r="Y428" s="43"/>
      <c r="Z428" s="43"/>
      <c r="AA428" s="43"/>
      <c r="AB428" s="43"/>
      <c r="AC428" s="43" t="s">
        <v>337</v>
      </c>
      <c r="AD428" s="43" t="s">
        <v>338</v>
      </c>
      <c r="AE428" s="43" t="s">
        <v>84</v>
      </c>
      <c r="AF428" s="43">
        <v>5</v>
      </c>
      <c r="AG428" s="43" t="s">
        <v>8</v>
      </c>
      <c r="AH428" s="43" t="s">
        <v>298</v>
      </c>
      <c r="AI428" s="43"/>
      <c r="AJ428" s="43" t="s">
        <v>338</v>
      </c>
      <c r="AK428" s="43"/>
      <c r="AL428" s="43" t="s">
        <v>339</v>
      </c>
    </row>
    <row r="429" spans="22:38" x14ac:dyDescent="0.35">
      <c r="V429" s="43"/>
      <c r="W429" s="43"/>
      <c r="X429" s="43"/>
      <c r="Y429" s="43"/>
      <c r="Z429" s="43"/>
      <c r="AA429" s="43"/>
      <c r="AB429" s="43"/>
      <c r="AC429" s="43" t="s">
        <v>340</v>
      </c>
      <c r="AD429" s="43" t="s">
        <v>341</v>
      </c>
      <c r="AE429" s="43">
        <v>43</v>
      </c>
      <c r="AF429" s="43">
        <v>15</v>
      </c>
      <c r="AG429" s="43" t="s">
        <v>49</v>
      </c>
      <c r="AH429" s="43" t="s">
        <v>68</v>
      </c>
      <c r="AI429" s="43"/>
      <c r="AJ429" s="43" t="s">
        <v>341</v>
      </c>
      <c r="AK429" s="43"/>
      <c r="AL429" s="43">
        <v>430803</v>
      </c>
    </row>
    <row r="430" spans="22:38" x14ac:dyDescent="0.35">
      <c r="V430" s="43"/>
      <c r="W430" s="43"/>
      <c r="X430" s="43"/>
      <c r="Y430" s="43"/>
      <c r="Z430" s="43"/>
      <c r="AA430" s="43"/>
      <c r="AB430" s="43"/>
      <c r="AC430" s="43" t="s">
        <v>342</v>
      </c>
      <c r="AD430" s="43" t="s">
        <v>343</v>
      </c>
      <c r="AE430" s="43">
        <v>43</v>
      </c>
      <c r="AF430" s="43">
        <v>16</v>
      </c>
      <c r="AG430" s="43" t="s">
        <v>49</v>
      </c>
      <c r="AH430" s="43" t="s">
        <v>344</v>
      </c>
      <c r="AI430" s="43"/>
      <c r="AJ430" s="43" t="s">
        <v>343</v>
      </c>
      <c r="AK430" s="43"/>
      <c r="AL430" s="43">
        <v>430810</v>
      </c>
    </row>
    <row r="431" spans="22:38" x14ac:dyDescent="0.35">
      <c r="V431" s="43"/>
      <c r="W431" s="43"/>
      <c r="X431" s="43"/>
      <c r="Y431" s="43"/>
      <c r="Z431" s="43"/>
      <c r="AA431" s="43"/>
      <c r="AB431" s="43"/>
      <c r="AC431" s="43" t="s">
        <v>345</v>
      </c>
      <c r="AD431" s="43" t="s">
        <v>346</v>
      </c>
      <c r="AE431" s="43" t="s">
        <v>84</v>
      </c>
      <c r="AF431" s="43">
        <v>27</v>
      </c>
      <c r="AG431" s="43" t="s">
        <v>8</v>
      </c>
      <c r="AH431" s="43" t="s">
        <v>183</v>
      </c>
      <c r="AI431" s="43"/>
      <c r="AJ431" s="43" t="s">
        <v>346</v>
      </c>
      <c r="AK431" s="43"/>
      <c r="AL431" s="43" t="s">
        <v>347</v>
      </c>
    </row>
    <row r="432" spans="22:38" x14ac:dyDescent="0.35">
      <c r="V432" s="43"/>
      <c r="W432" s="43"/>
      <c r="X432" s="43"/>
      <c r="Y432" s="43"/>
      <c r="Z432" s="43"/>
      <c r="AA432" s="43"/>
      <c r="AB432" s="43"/>
      <c r="AC432" s="43" t="s">
        <v>348</v>
      </c>
      <c r="AD432" s="43" t="s">
        <v>349</v>
      </c>
      <c r="AE432" s="43">
        <v>43</v>
      </c>
      <c r="AF432" s="43">
        <v>21</v>
      </c>
      <c r="AG432" s="43" t="s">
        <v>49</v>
      </c>
      <c r="AH432" s="43" t="s">
        <v>147</v>
      </c>
      <c r="AI432" s="43"/>
      <c r="AJ432" s="43" t="s">
        <v>349</v>
      </c>
      <c r="AK432" s="43"/>
      <c r="AL432" s="43">
        <v>430825</v>
      </c>
    </row>
    <row r="433" spans="22:38" x14ac:dyDescent="0.35">
      <c r="V433" s="43"/>
      <c r="W433" s="43"/>
      <c r="X433" s="43"/>
      <c r="Y433" s="43"/>
      <c r="Z433" s="43"/>
      <c r="AA433" s="43"/>
      <c r="AB433" s="43"/>
      <c r="AC433" s="43" t="s">
        <v>350</v>
      </c>
      <c r="AD433" s="43" t="s">
        <v>351</v>
      </c>
      <c r="AE433" s="43">
        <v>25</v>
      </c>
      <c r="AF433" s="43">
        <v>30</v>
      </c>
      <c r="AG433" s="43" t="s">
        <v>89</v>
      </c>
      <c r="AH433" s="43" t="s">
        <v>100</v>
      </c>
      <c r="AI433" s="43"/>
      <c r="AJ433" s="43" t="s">
        <v>351</v>
      </c>
      <c r="AK433" s="43"/>
      <c r="AL433" s="43">
        <v>251312</v>
      </c>
    </row>
    <row r="434" spans="22:38" x14ac:dyDescent="0.35">
      <c r="V434" s="43"/>
      <c r="W434" s="43"/>
      <c r="X434" s="43"/>
      <c r="Y434" s="43"/>
      <c r="Z434" s="43"/>
      <c r="AA434" s="43"/>
      <c r="AB434" s="43"/>
      <c r="AC434" s="43" t="s">
        <v>352</v>
      </c>
      <c r="AD434" s="43" t="s">
        <v>353</v>
      </c>
      <c r="AE434" s="43">
        <v>17</v>
      </c>
      <c r="AF434" s="43">
        <v>10</v>
      </c>
      <c r="AG434" s="43" t="s">
        <v>75</v>
      </c>
      <c r="AH434" s="43" t="s">
        <v>187</v>
      </c>
      <c r="AI434" s="43"/>
      <c r="AJ434" s="43" t="s">
        <v>353</v>
      </c>
      <c r="AK434" s="43"/>
      <c r="AL434" s="43">
        <v>171019</v>
      </c>
    </row>
    <row r="435" spans="22:38" x14ac:dyDescent="0.35">
      <c r="V435" s="43"/>
      <c r="W435" s="43"/>
      <c r="X435" s="43"/>
      <c r="Y435" s="43"/>
      <c r="Z435" s="43"/>
      <c r="AA435" s="43"/>
      <c r="AB435" s="43"/>
      <c r="AC435" s="43" t="s">
        <v>354</v>
      </c>
      <c r="AD435" s="43" t="s">
        <v>355</v>
      </c>
      <c r="AE435" s="43">
        <v>25</v>
      </c>
      <c r="AF435" s="43">
        <v>33</v>
      </c>
      <c r="AG435" s="43" t="s">
        <v>89</v>
      </c>
      <c r="AH435" s="43" t="s">
        <v>140</v>
      </c>
      <c r="AI435" s="43"/>
      <c r="AJ435" s="43" t="s">
        <v>355</v>
      </c>
      <c r="AK435" s="43"/>
      <c r="AL435" s="43">
        <v>251327</v>
      </c>
    </row>
    <row r="436" spans="22:38" x14ac:dyDescent="0.35">
      <c r="V436" s="43"/>
      <c r="W436" s="43"/>
      <c r="X436" s="43"/>
      <c r="Y436" s="43"/>
      <c r="Z436" s="43"/>
      <c r="AA436" s="43"/>
      <c r="AB436" s="43"/>
      <c r="AC436" s="43" t="s">
        <v>356</v>
      </c>
      <c r="AD436" s="43" t="s">
        <v>357</v>
      </c>
      <c r="AE436" s="43" t="s">
        <v>84</v>
      </c>
      <c r="AF436" s="43">
        <v>4</v>
      </c>
      <c r="AG436" s="43" t="s">
        <v>8</v>
      </c>
      <c r="AH436" s="43" t="s">
        <v>358</v>
      </c>
      <c r="AI436" s="43"/>
      <c r="AJ436" s="43" t="s">
        <v>357</v>
      </c>
      <c r="AK436" s="43"/>
      <c r="AL436" s="43" t="s">
        <v>359</v>
      </c>
    </row>
    <row r="437" spans="22:38" x14ac:dyDescent="0.35">
      <c r="V437" s="43"/>
      <c r="W437" s="43"/>
      <c r="X437" s="43"/>
      <c r="Y437" s="43"/>
      <c r="Z437" s="43"/>
      <c r="AA437" s="43"/>
      <c r="AB437" s="43"/>
      <c r="AC437" s="43" t="s">
        <v>360</v>
      </c>
      <c r="AD437" s="43" t="s">
        <v>361</v>
      </c>
      <c r="AE437" s="43" t="s">
        <v>84</v>
      </c>
      <c r="AF437" s="43">
        <v>5</v>
      </c>
      <c r="AG437" s="43" t="s">
        <v>8</v>
      </c>
      <c r="AH437" s="43" t="s">
        <v>298</v>
      </c>
      <c r="AI437" s="43"/>
      <c r="AJ437" s="43" t="s">
        <v>361</v>
      </c>
      <c r="AK437" s="43"/>
      <c r="AL437" s="43" t="s">
        <v>362</v>
      </c>
    </row>
    <row r="438" spans="22:38" x14ac:dyDescent="0.35">
      <c r="V438" s="43"/>
      <c r="W438" s="43"/>
      <c r="X438" s="43"/>
      <c r="Y438" s="43"/>
      <c r="Z438" s="43"/>
      <c r="AA438" s="43"/>
      <c r="AB438" s="43"/>
      <c r="AC438" s="43" t="s">
        <v>363</v>
      </c>
      <c r="AD438" s="43" t="s">
        <v>364</v>
      </c>
      <c r="AE438" s="43" t="s">
        <v>84</v>
      </c>
      <c r="AF438" s="43">
        <v>17</v>
      </c>
      <c r="AG438" s="43" t="s">
        <v>8</v>
      </c>
      <c r="AH438" s="43" t="s">
        <v>93</v>
      </c>
      <c r="AI438" s="43"/>
      <c r="AJ438" s="43" t="s">
        <v>364</v>
      </c>
      <c r="AK438" s="43"/>
      <c r="AL438" s="43" t="s">
        <v>365</v>
      </c>
    </row>
    <row r="439" spans="22:38" x14ac:dyDescent="0.35">
      <c r="V439" s="43"/>
      <c r="W439" s="43"/>
      <c r="X439" s="43"/>
      <c r="Y439" s="43"/>
      <c r="Z439" s="43"/>
      <c r="AA439" s="43"/>
      <c r="AB439" s="43"/>
      <c r="AC439" s="43" t="s">
        <v>366</v>
      </c>
      <c r="AD439" s="43" t="s">
        <v>367</v>
      </c>
      <c r="AE439" s="43">
        <v>25</v>
      </c>
      <c r="AF439" s="43">
        <v>34</v>
      </c>
      <c r="AG439" s="43" t="s">
        <v>89</v>
      </c>
      <c r="AH439" s="43" t="s">
        <v>197</v>
      </c>
      <c r="AI439" s="43"/>
      <c r="AJ439" s="43" t="s">
        <v>367</v>
      </c>
      <c r="AK439" s="43"/>
      <c r="AL439" s="43">
        <v>251348</v>
      </c>
    </row>
    <row r="440" spans="22:38" x14ac:dyDescent="0.35">
      <c r="V440" s="43"/>
      <c r="W440" s="43"/>
      <c r="X440" s="43"/>
      <c r="Y440" s="43"/>
      <c r="Z440" s="43"/>
      <c r="AA440" s="43"/>
      <c r="AB440" s="43"/>
      <c r="AC440" s="43" t="s">
        <v>368</v>
      </c>
      <c r="AD440" s="43" t="s">
        <v>369</v>
      </c>
      <c r="AE440" s="43">
        <v>17</v>
      </c>
      <c r="AF440" s="43">
        <v>8</v>
      </c>
      <c r="AG440" s="43" t="s">
        <v>75</v>
      </c>
      <c r="AH440" s="43" t="s">
        <v>97</v>
      </c>
      <c r="AI440" s="43"/>
      <c r="AJ440" s="43" t="s">
        <v>369</v>
      </c>
      <c r="AK440" s="43"/>
      <c r="AL440" s="43">
        <v>170998</v>
      </c>
    </row>
    <row r="441" spans="22:38" x14ac:dyDescent="0.35">
      <c r="V441" s="43"/>
      <c r="W441" s="43"/>
      <c r="X441" s="43"/>
      <c r="Y441" s="43"/>
      <c r="Z441" s="43"/>
      <c r="AA441" s="43"/>
      <c r="AB441" s="43"/>
      <c r="AC441" s="43" t="s">
        <v>370</v>
      </c>
      <c r="AD441" s="43" t="s">
        <v>371</v>
      </c>
      <c r="AE441" s="43">
        <v>17</v>
      </c>
      <c r="AF441" s="43">
        <v>11</v>
      </c>
      <c r="AG441" s="43" t="s">
        <v>75</v>
      </c>
      <c r="AH441" s="43" t="s">
        <v>291</v>
      </c>
      <c r="AI441" s="43"/>
      <c r="AJ441" s="43" t="s">
        <v>371</v>
      </c>
      <c r="AK441" s="43"/>
      <c r="AL441" s="43">
        <v>171058</v>
      </c>
    </row>
    <row r="442" spans="22:38" x14ac:dyDescent="0.35">
      <c r="V442" s="43"/>
      <c r="W442" s="43"/>
      <c r="X442" s="43"/>
      <c r="Y442" s="43"/>
      <c r="Z442" s="43"/>
      <c r="AA442" s="43"/>
      <c r="AB442" s="43"/>
      <c r="AC442" s="43" t="s">
        <v>372</v>
      </c>
      <c r="AD442" s="43" t="s">
        <v>373</v>
      </c>
      <c r="AE442" s="43">
        <v>43</v>
      </c>
      <c r="AF442" s="43">
        <v>15</v>
      </c>
      <c r="AG442" s="43" t="s">
        <v>49</v>
      </c>
      <c r="AH442" s="43" t="s">
        <v>68</v>
      </c>
      <c r="AI442" s="43"/>
      <c r="AJ442" s="43" t="s">
        <v>373</v>
      </c>
      <c r="AK442" s="43"/>
      <c r="AL442" s="43">
        <v>430831</v>
      </c>
    </row>
    <row r="443" spans="22:38" x14ac:dyDescent="0.35">
      <c r="V443" s="43"/>
      <c r="W443" s="43"/>
      <c r="X443" s="43"/>
      <c r="Y443" s="43"/>
      <c r="Z443" s="43"/>
      <c r="AA443" s="43"/>
      <c r="AB443" s="43"/>
      <c r="AC443" s="43" t="s">
        <v>374</v>
      </c>
      <c r="AD443" s="43" t="s">
        <v>375</v>
      </c>
      <c r="AE443" s="43">
        <v>25</v>
      </c>
      <c r="AF443" s="43">
        <v>40</v>
      </c>
      <c r="AG443" s="43" t="s">
        <v>89</v>
      </c>
      <c r="AH443" s="43" t="s">
        <v>118</v>
      </c>
      <c r="AI443" s="43"/>
      <c r="AJ443" s="43" t="s">
        <v>375</v>
      </c>
      <c r="AK443" s="43"/>
      <c r="AL443" s="43">
        <v>251351</v>
      </c>
    </row>
    <row r="444" spans="22:38" x14ac:dyDescent="0.35">
      <c r="V444" s="43"/>
      <c r="W444" s="43"/>
      <c r="X444" s="43"/>
      <c r="Y444" s="43"/>
      <c r="Z444" s="43"/>
      <c r="AA444" s="43"/>
      <c r="AB444" s="43"/>
      <c r="AC444" s="43" t="s">
        <v>376</v>
      </c>
      <c r="AD444" s="43" t="s">
        <v>377</v>
      </c>
      <c r="AE444" s="43">
        <v>43</v>
      </c>
      <c r="AF444" s="43">
        <v>23</v>
      </c>
      <c r="AG444" s="43" t="s">
        <v>49</v>
      </c>
      <c r="AH444" s="43" t="s">
        <v>65</v>
      </c>
      <c r="AI444" s="43"/>
      <c r="AJ444" s="43" t="s">
        <v>377</v>
      </c>
      <c r="AK444" s="43"/>
      <c r="AL444" s="43">
        <v>430846</v>
      </c>
    </row>
    <row r="445" spans="22:38" x14ac:dyDescent="0.35">
      <c r="V445" s="43"/>
      <c r="W445" s="43"/>
      <c r="X445" s="43"/>
      <c r="Y445" s="43"/>
      <c r="Z445" s="43"/>
      <c r="AA445" s="43"/>
      <c r="AB445" s="43"/>
      <c r="AC445" s="43" t="s">
        <v>378</v>
      </c>
      <c r="AD445" s="43" t="s">
        <v>379</v>
      </c>
      <c r="AE445" s="43" t="s">
        <v>84</v>
      </c>
      <c r="AF445" s="43">
        <v>26</v>
      </c>
      <c r="AG445" s="43" t="s">
        <v>8</v>
      </c>
      <c r="AH445" s="43" t="s">
        <v>308</v>
      </c>
      <c r="AI445" s="43"/>
      <c r="AJ445" s="43" t="s">
        <v>379</v>
      </c>
      <c r="AK445" s="43"/>
      <c r="AL445" s="43" t="s">
        <v>380</v>
      </c>
    </row>
    <row r="446" spans="22:38" x14ac:dyDescent="0.35">
      <c r="V446" s="43"/>
      <c r="W446" s="43"/>
      <c r="X446" s="43"/>
      <c r="Y446" s="43"/>
      <c r="Z446" s="43"/>
      <c r="AA446" s="43"/>
      <c r="AB446" s="43"/>
      <c r="AC446" s="43" t="s">
        <v>381</v>
      </c>
      <c r="AD446" s="43" t="s">
        <v>382</v>
      </c>
      <c r="AE446" s="43">
        <v>43</v>
      </c>
      <c r="AF446" s="43">
        <v>21</v>
      </c>
      <c r="AG446" s="43" t="s">
        <v>49</v>
      </c>
      <c r="AH446" s="43" t="s">
        <v>147</v>
      </c>
      <c r="AI446" s="43"/>
      <c r="AJ446" s="43" t="s">
        <v>382</v>
      </c>
      <c r="AK446" s="43"/>
      <c r="AL446" s="43">
        <v>430859</v>
      </c>
    </row>
    <row r="447" spans="22:38" x14ac:dyDescent="0.35">
      <c r="V447" s="43"/>
      <c r="W447" s="43"/>
      <c r="X447" s="43"/>
      <c r="Y447" s="43"/>
      <c r="Z447" s="43"/>
      <c r="AA447" s="43"/>
      <c r="AB447" s="43"/>
      <c r="AC447" s="43" t="s">
        <v>383</v>
      </c>
      <c r="AD447" s="43" t="s">
        <v>384</v>
      </c>
      <c r="AE447" s="43" t="s">
        <v>84</v>
      </c>
      <c r="AF447" s="43">
        <v>2</v>
      </c>
      <c r="AG447" s="43" t="s">
        <v>8</v>
      </c>
      <c r="AH447" s="43" t="s">
        <v>85</v>
      </c>
      <c r="AI447" s="43"/>
      <c r="AJ447" s="43" t="s">
        <v>384</v>
      </c>
      <c r="AK447" s="43"/>
      <c r="AL447" s="43" t="s">
        <v>385</v>
      </c>
    </row>
    <row r="448" spans="22:38" x14ac:dyDescent="0.35">
      <c r="V448" s="43"/>
      <c r="W448" s="43"/>
      <c r="X448" s="43"/>
      <c r="Y448" s="43"/>
      <c r="Z448" s="43"/>
      <c r="AA448" s="43"/>
      <c r="AB448" s="43"/>
      <c r="AC448" s="43" t="s">
        <v>386</v>
      </c>
      <c r="AD448" s="43" t="s">
        <v>387</v>
      </c>
      <c r="AE448" s="43">
        <v>25</v>
      </c>
      <c r="AF448" s="43">
        <v>40</v>
      </c>
      <c r="AG448" s="43" t="s">
        <v>89</v>
      </c>
      <c r="AH448" s="43" t="s">
        <v>118</v>
      </c>
      <c r="AI448" s="43"/>
      <c r="AJ448" s="43" t="s">
        <v>387</v>
      </c>
      <c r="AK448" s="43"/>
      <c r="AL448" s="43">
        <v>251370</v>
      </c>
    </row>
    <row r="449" spans="22:38" x14ac:dyDescent="0.35">
      <c r="V449" s="43"/>
      <c r="W449" s="43"/>
      <c r="X449" s="43"/>
      <c r="Y449" s="43"/>
      <c r="Z449" s="43"/>
      <c r="AA449" s="43"/>
      <c r="AB449" s="43"/>
      <c r="AC449" s="43" t="s">
        <v>388</v>
      </c>
      <c r="AD449" s="43" t="s">
        <v>389</v>
      </c>
      <c r="AE449" s="43">
        <v>17</v>
      </c>
      <c r="AF449" s="43">
        <v>12</v>
      </c>
      <c r="AG449" s="43" t="s">
        <v>75</v>
      </c>
      <c r="AH449" s="43" t="s">
        <v>76</v>
      </c>
      <c r="AI449" s="43"/>
      <c r="AJ449" s="43" t="s">
        <v>389</v>
      </c>
      <c r="AK449" s="43"/>
      <c r="AL449" s="43">
        <v>171061</v>
      </c>
    </row>
    <row r="450" spans="22:38" x14ac:dyDescent="0.35">
      <c r="V450" s="43"/>
      <c r="W450" s="43"/>
      <c r="X450" s="43"/>
      <c r="Y450" s="43"/>
      <c r="Z450" s="43"/>
      <c r="AA450" s="43"/>
      <c r="AB450" s="43"/>
      <c r="AC450" s="43" t="s">
        <v>390</v>
      </c>
      <c r="AD450" s="43" t="s">
        <v>391</v>
      </c>
      <c r="AE450" s="43" t="s">
        <v>84</v>
      </c>
      <c r="AF450" s="43">
        <v>3</v>
      </c>
      <c r="AG450" s="43" t="s">
        <v>8</v>
      </c>
      <c r="AH450" s="43" t="s">
        <v>71</v>
      </c>
      <c r="AI450" s="43"/>
      <c r="AJ450" s="43" t="s">
        <v>391</v>
      </c>
      <c r="AK450" s="43"/>
      <c r="AL450" s="43" t="s">
        <v>392</v>
      </c>
    </row>
    <row r="451" spans="22:38" x14ac:dyDescent="0.35">
      <c r="V451" s="43"/>
      <c r="W451" s="43"/>
      <c r="X451" s="43"/>
      <c r="Y451" s="43"/>
      <c r="Z451" s="43"/>
      <c r="AA451" s="43"/>
      <c r="AB451" s="43"/>
      <c r="AC451" s="43" t="s">
        <v>393</v>
      </c>
      <c r="AD451" s="43" t="s">
        <v>394</v>
      </c>
      <c r="AE451" s="43">
        <v>17</v>
      </c>
      <c r="AF451" s="43">
        <v>7</v>
      </c>
      <c r="AG451" s="43" t="s">
        <v>75</v>
      </c>
      <c r="AH451" s="43" t="s">
        <v>121</v>
      </c>
      <c r="AI451" s="43"/>
      <c r="AJ451" s="43" t="s">
        <v>394</v>
      </c>
      <c r="AK451" s="43"/>
      <c r="AL451" s="43">
        <v>171077</v>
      </c>
    </row>
    <row r="452" spans="22:38" x14ac:dyDescent="0.35">
      <c r="V452" s="43"/>
      <c r="W452" s="43"/>
      <c r="X452" s="43"/>
      <c r="Y452" s="43"/>
      <c r="Z452" s="43"/>
      <c r="AA452" s="43"/>
      <c r="AB452" s="43"/>
      <c r="AC452" s="43" t="s">
        <v>395</v>
      </c>
      <c r="AD452" s="43" t="s">
        <v>396</v>
      </c>
      <c r="AE452" s="43">
        <v>25</v>
      </c>
      <c r="AF452" s="43">
        <v>29</v>
      </c>
      <c r="AG452" s="43" t="s">
        <v>89</v>
      </c>
      <c r="AH452" s="43" t="s">
        <v>170</v>
      </c>
      <c r="AI452" s="43"/>
      <c r="AJ452" s="43" t="s">
        <v>396</v>
      </c>
      <c r="AK452" s="43"/>
      <c r="AL452" s="43">
        <v>251364</v>
      </c>
    </row>
    <row r="453" spans="22:38" x14ac:dyDescent="0.35">
      <c r="V453" s="43"/>
      <c r="W453" s="43"/>
      <c r="X453" s="43"/>
      <c r="Y453" s="43"/>
      <c r="Z453" s="43"/>
      <c r="AA453" s="43"/>
      <c r="AB453" s="43"/>
      <c r="AC453" s="43" t="s">
        <v>397</v>
      </c>
      <c r="AD453" s="43" t="s">
        <v>398</v>
      </c>
      <c r="AE453" s="43" t="s">
        <v>84</v>
      </c>
      <c r="AF453" s="43">
        <v>26</v>
      </c>
      <c r="AG453" s="43" t="s">
        <v>8</v>
      </c>
      <c r="AH453" s="43" t="s">
        <v>308</v>
      </c>
      <c r="AI453" s="43"/>
      <c r="AJ453" s="43" t="s">
        <v>398</v>
      </c>
      <c r="AK453" s="43"/>
      <c r="AL453" s="43" t="s">
        <v>399</v>
      </c>
    </row>
    <row r="454" spans="22:38" x14ac:dyDescent="0.35">
      <c r="V454" s="43"/>
      <c r="W454" s="43"/>
      <c r="X454" s="43"/>
      <c r="Y454" s="43"/>
      <c r="Z454" s="43"/>
      <c r="AA454" s="43"/>
      <c r="AB454" s="43"/>
      <c r="AC454" s="43" t="s">
        <v>400</v>
      </c>
      <c r="AD454" s="43" t="s">
        <v>401</v>
      </c>
      <c r="AE454" s="43" t="s">
        <v>84</v>
      </c>
      <c r="AF454" s="43">
        <v>26</v>
      </c>
      <c r="AG454" s="43" t="s">
        <v>8</v>
      </c>
      <c r="AH454" s="43" t="s">
        <v>308</v>
      </c>
      <c r="AI454" s="43"/>
      <c r="AJ454" s="43" t="s">
        <v>401</v>
      </c>
      <c r="AK454" s="43"/>
      <c r="AL454" s="43" t="s">
        <v>402</v>
      </c>
    </row>
    <row r="455" spans="22:38" x14ac:dyDescent="0.35">
      <c r="V455" s="43"/>
      <c r="W455" s="43"/>
      <c r="X455" s="43"/>
      <c r="Y455" s="43"/>
      <c r="Z455" s="43"/>
      <c r="AA455" s="43"/>
      <c r="AB455" s="43"/>
      <c r="AC455" s="43" t="s">
        <v>403</v>
      </c>
      <c r="AD455" s="43" t="s">
        <v>404</v>
      </c>
      <c r="AE455" s="43">
        <v>17</v>
      </c>
      <c r="AF455" s="43">
        <v>11</v>
      </c>
      <c r="AG455" s="43" t="s">
        <v>75</v>
      </c>
      <c r="AH455" s="43" t="s">
        <v>291</v>
      </c>
      <c r="AI455" s="43"/>
      <c r="AJ455" s="43" t="s">
        <v>404</v>
      </c>
      <c r="AK455" s="43"/>
      <c r="AL455" s="43">
        <v>171096</v>
      </c>
    </row>
    <row r="456" spans="22:38" x14ac:dyDescent="0.35">
      <c r="V456" s="43"/>
      <c r="W456" s="43"/>
      <c r="X456" s="43"/>
      <c r="Y456" s="43"/>
      <c r="Z456" s="43"/>
      <c r="AA456" s="43"/>
      <c r="AB456" s="43"/>
      <c r="AC456" s="43" t="s">
        <v>405</v>
      </c>
      <c r="AD456" s="43" t="s">
        <v>406</v>
      </c>
      <c r="AE456" s="43">
        <v>43</v>
      </c>
      <c r="AF456" s="43">
        <v>20</v>
      </c>
      <c r="AG456" s="43" t="s">
        <v>49</v>
      </c>
      <c r="AH456" s="43" t="s">
        <v>272</v>
      </c>
      <c r="AI456" s="43"/>
      <c r="AJ456" s="43" t="s">
        <v>406</v>
      </c>
      <c r="AK456" s="43"/>
      <c r="AL456" s="43">
        <v>430862</v>
      </c>
    </row>
    <row r="457" spans="22:38" x14ac:dyDescent="0.35">
      <c r="V457" s="43"/>
      <c r="W457" s="43"/>
      <c r="X457" s="43"/>
      <c r="Y457" s="43"/>
      <c r="Z457" s="43"/>
      <c r="AA457" s="43"/>
      <c r="AB457" s="43"/>
      <c r="AC457" s="43" t="s">
        <v>407</v>
      </c>
      <c r="AD457" s="43" t="s">
        <v>408</v>
      </c>
      <c r="AE457" s="43">
        <v>43</v>
      </c>
      <c r="AF457" s="43">
        <v>16</v>
      </c>
      <c r="AG457" s="43" t="s">
        <v>49</v>
      </c>
      <c r="AH457" s="43" t="s">
        <v>344</v>
      </c>
      <c r="AI457" s="43"/>
      <c r="AJ457" s="43" t="s">
        <v>408</v>
      </c>
      <c r="AK457" s="43"/>
      <c r="AL457" s="43">
        <v>430884</v>
      </c>
    </row>
    <row r="458" spans="22:38" x14ac:dyDescent="0.35">
      <c r="V458" s="43"/>
      <c r="W458" s="43"/>
      <c r="X458" s="43"/>
      <c r="Y458" s="43"/>
      <c r="Z458" s="43"/>
      <c r="AA458" s="43"/>
      <c r="AB458" s="43"/>
      <c r="AC458" s="43" t="s">
        <v>409</v>
      </c>
      <c r="AD458" s="43" t="s">
        <v>410</v>
      </c>
      <c r="AE458" s="43" t="s">
        <v>84</v>
      </c>
      <c r="AF458" s="43">
        <v>4</v>
      </c>
      <c r="AG458" s="43" t="s">
        <v>8</v>
      </c>
      <c r="AH458" s="43" t="s">
        <v>358</v>
      </c>
      <c r="AI458" s="43"/>
      <c r="AJ458" s="43" t="s">
        <v>410</v>
      </c>
      <c r="AK458" s="43"/>
      <c r="AL458" s="43" t="s">
        <v>411</v>
      </c>
    </row>
    <row r="459" spans="22:38" x14ac:dyDescent="0.35">
      <c r="V459" s="43"/>
      <c r="W459" s="43"/>
      <c r="X459" s="43"/>
      <c r="Y459" s="43"/>
      <c r="Z459" s="43"/>
      <c r="AA459" s="43"/>
      <c r="AB459" s="43"/>
      <c r="AC459" s="43" t="s">
        <v>412</v>
      </c>
      <c r="AD459" s="43" t="s">
        <v>413</v>
      </c>
      <c r="AE459" s="43" t="s">
        <v>84</v>
      </c>
      <c r="AF459" s="43">
        <v>28</v>
      </c>
      <c r="AG459" s="43" t="s">
        <v>8</v>
      </c>
      <c r="AH459" s="43" t="s">
        <v>108</v>
      </c>
      <c r="AI459" s="43"/>
      <c r="AJ459" s="43" t="s">
        <v>413</v>
      </c>
      <c r="AK459" s="43"/>
      <c r="AL459" s="43" t="s">
        <v>414</v>
      </c>
    </row>
    <row r="460" spans="22:38" x14ac:dyDescent="0.35">
      <c r="V460" s="43"/>
      <c r="W460" s="43"/>
      <c r="X460" s="43"/>
      <c r="Y460" s="43"/>
      <c r="Z460" s="43"/>
      <c r="AA460" s="43"/>
      <c r="AB460" s="43"/>
      <c r="AC460" s="43" t="s">
        <v>415</v>
      </c>
      <c r="AD460" s="43" t="s">
        <v>416</v>
      </c>
      <c r="AE460" s="43">
        <v>25</v>
      </c>
      <c r="AF460" s="43">
        <v>8</v>
      </c>
      <c r="AG460" s="43" t="s">
        <v>89</v>
      </c>
      <c r="AH460" s="43" t="s">
        <v>97</v>
      </c>
      <c r="AI460" s="43"/>
      <c r="AJ460" s="43" t="s">
        <v>416</v>
      </c>
      <c r="AK460" s="43"/>
      <c r="AL460" s="43">
        <v>251399</v>
      </c>
    </row>
    <row r="461" spans="22:38" x14ac:dyDescent="0.35">
      <c r="V461" s="43"/>
      <c r="W461" s="43"/>
      <c r="X461" s="43"/>
      <c r="Y461" s="43"/>
      <c r="Z461" s="43"/>
      <c r="AA461" s="43"/>
      <c r="AB461" s="43"/>
      <c r="AC461" s="43" t="s">
        <v>417</v>
      </c>
      <c r="AD461" s="43" t="s">
        <v>418</v>
      </c>
      <c r="AE461" s="43" t="s">
        <v>84</v>
      </c>
      <c r="AF461" s="43">
        <v>6</v>
      </c>
      <c r="AG461" s="43" t="s">
        <v>8</v>
      </c>
      <c r="AH461" s="43" t="s">
        <v>173</v>
      </c>
      <c r="AI461" s="43"/>
      <c r="AJ461" s="43" t="s">
        <v>418</v>
      </c>
      <c r="AK461" s="43"/>
      <c r="AL461" s="43" t="s">
        <v>419</v>
      </c>
    </row>
    <row r="462" spans="22:38" x14ac:dyDescent="0.35">
      <c r="V462" s="43"/>
      <c r="W462" s="43"/>
      <c r="X462" s="43"/>
      <c r="Y462" s="43"/>
      <c r="Z462" s="43"/>
      <c r="AA462" s="43"/>
      <c r="AB462" s="43"/>
      <c r="AC462" s="43" t="s">
        <v>420</v>
      </c>
      <c r="AD462" s="43" t="s">
        <v>421</v>
      </c>
      <c r="AE462" s="43">
        <v>25</v>
      </c>
      <c r="AF462" s="43">
        <v>35</v>
      </c>
      <c r="AG462" s="43" t="s">
        <v>89</v>
      </c>
      <c r="AH462" s="43" t="s">
        <v>211</v>
      </c>
      <c r="AI462" s="43"/>
      <c r="AJ462" s="43" t="s">
        <v>421</v>
      </c>
      <c r="AK462" s="43"/>
      <c r="AL462" s="43">
        <v>251403</v>
      </c>
    </row>
    <row r="463" spans="22:38" x14ac:dyDescent="0.35">
      <c r="V463" s="43"/>
      <c r="W463" s="43"/>
      <c r="X463" s="43"/>
      <c r="Y463" s="43"/>
      <c r="Z463" s="43"/>
      <c r="AA463" s="43"/>
      <c r="AB463" s="43"/>
      <c r="AC463" s="43" t="s">
        <v>422</v>
      </c>
      <c r="AD463" s="43" t="s">
        <v>423</v>
      </c>
      <c r="AE463" s="43">
        <v>43</v>
      </c>
      <c r="AF463" s="43">
        <v>15</v>
      </c>
      <c r="AG463" s="43" t="s">
        <v>49</v>
      </c>
      <c r="AH463" s="43" t="s">
        <v>68</v>
      </c>
      <c r="AI463" s="43"/>
      <c r="AJ463" s="43" t="s">
        <v>423</v>
      </c>
      <c r="AK463" s="43"/>
      <c r="AL463" s="43">
        <v>430897</v>
      </c>
    </row>
    <row r="464" spans="22:38" x14ac:dyDescent="0.35">
      <c r="V464" s="43"/>
      <c r="W464" s="43"/>
      <c r="X464" s="43"/>
      <c r="Y464" s="43"/>
      <c r="Z464" s="43"/>
      <c r="AA464" s="43"/>
      <c r="AB464" s="43"/>
      <c r="AC464" s="43" t="s">
        <v>424</v>
      </c>
      <c r="AD464" s="43" t="s">
        <v>425</v>
      </c>
      <c r="AE464" s="43">
        <v>25</v>
      </c>
      <c r="AF464" s="43">
        <v>34</v>
      </c>
      <c r="AG464" s="43" t="s">
        <v>89</v>
      </c>
      <c r="AH464" s="43" t="s">
        <v>197</v>
      </c>
      <c r="AI464" s="43"/>
      <c r="AJ464" s="43" t="s">
        <v>425</v>
      </c>
      <c r="AK464" s="43"/>
      <c r="AL464" s="43">
        <v>251386</v>
      </c>
    </row>
    <row r="465" spans="22:38" x14ac:dyDescent="0.35">
      <c r="V465" s="43"/>
      <c r="W465" s="43"/>
      <c r="X465" s="43"/>
      <c r="Y465" s="43"/>
      <c r="Z465" s="43"/>
      <c r="AA465" s="43"/>
      <c r="AB465" s="43"/>
      <c r="AC465" s="43" t="s">
        <v>426</v>
      </c>
      <c r="AD465" s="43" t="s">
        <v>427</v>
      </c>
      <c r="AE465" s="43" t="s">
        <v>84</v>
      </c>
      <c r="AF465" s="43">
        <v>5</v>
      </c>
      <c r="AG465" s="43" t="s">
        <v>8</v>
      </c>
      <c r="AH465" s="43" t="s">
        <v>298</v>
      </c>
      <c r="AI465" s="43"/>
      <c r="AJ465" s="43" t="s">
        <v>427</v>
      </c>
      <c r="AK465" s="43"/>
      <c r="AL465" s="43" t="s">
        <v>428</v>
      </c>
    </row>
    <row r="466" spans="22:38" x14ac:dyDescent="0.35">
      <c r="V466" s="43"/>
      <c r="W466" s="43"/>
      <c r="X466" s="43"/>
      <c r="Y466" s="43"/>
      <c r="Z466" s="43"/>
      <c r="AA466" s="43"/>
      <c r="AB466" s="43"/>
      <c r="AC466" s="43" t="s">
        <v>429</v>
      </c>
      <c r="AD466" s="43" t="s">
        <v>430</v>
      </c>
      <c r="AE466" s="43" t="s">
        <v>84</v>
      </c>
      <c r="AF466" s="43">
        <v>28</v>
      </c>
      <c r="AG466" s="43" t="s">
        <v>8</v>
      </c>
      <c r="AH466" s="43" t="s">
        <v>108</v>
      </c>
      <c r="AI466" s="43"/>
      <c r="AJ466" s="43" t="s">
        <v>430</v>
      </c>
      <c r="AK466" s="43"/>
      <c r="AL466" s="43" t="s">
        <v>431</v>
      </c>
    </row>
    <row r="467" spans="22:38" x14ac:dyDescent="0.35">
      <c r="V467" s="43"/>
      <c r="W467" s="43"/>
      <c r="X467" s="43"/>
      <c r="Y467" s="43"/>
      <c r="Z467" s="43"/>
      <c r="AA467" s="43"/>
      <c r="AB467" s="43"/>
      <c r="AC467" s="43" t="s">
        <v>432</v>
      </c>
      <c r="AD467" s="43" t="s">
        <v>433</v>
      </c>
      <c r="AE467" s="43" t="s">
        <v>84</v>
      </c>
      <c r="AF467" s="43">
        <v>27</v>
      </c>
      <c r="AG467" s="43" t="s">
        <v>8</v>
      </c>
      <c r="AH467" s="43" t="s">
        <v>183</v>
      </c>
      <c r="AI467" s="43"/>
      <c r="AJ467" s="43" t="s">
        <v>433</v>
      </c>
      <c r="AK467" s="43"/>
      <c r="AL467" s="43" t="s">
        <v>434</v>
      </c>
    </row>
    <row r="468" spans="22:38" x14ac:dyDescent="0.35">
      <c r="V468" s="43"/>
      <c r="W468" s="43"/>
      <c r="X468" s="43"/>
      <c r="Y468" s="43"/>
      <c r="Z468" s="43"/>
      <c r="AA468" s="43"/>
      <c r="AB468" s="43"/>
      <c r="AC468" s="43" t="s">
        <v>435</v>
      </c>
      <c r="AD468" s="43" t="s">
        <v>436</v>
      </c>
      <c r="AE468" s="43">
        <v>43</v>
      </c>
      <c r="AF468" s="43">
        <v>18</v>
      </c>
      <c r="AG468" s="43" t="s">
        <v>49</v>
      </c>
      <c r="AH468" s="43" t="s">
        <v>275</v>
      </c>
      <c r="AI468" s="43"/>
      <c r="AJ468" s="43" t="s">
        <v>436</v>
      </c>
      <c r="AK468" s="43"/>
      <c r="AL468" s="43">
        <v>430901</v>
      </c>
    </row>
    <row r="469" spans="22:38" x14ac:dyDescent="0.35">
      <c r="V469" s="43"/>
      <c r="W469" s="43"/>
      <c r="X469" s="43"/>
      <c r="Y469" s="43"/>
      <c r="Z469" s="43"/>
      <c r="AA469" s="43"/>
      <c r="AB469" s="43"/>
      <c r="AC469" s="43" t="s">
        <v>437</v>
      </c>
      <c r="AD469" s="43" t="s">
        <v>438</v>
      </c>
      <c r="AE469" s="43" t="s">
        <v>84</v>
      </c>
      <c r="AF469" s="43">
        <v>3</v>
      </c>
      <c r="AG469" s="43" t="s">
        <v>8</v>
      </c>
      <c r="AH469" s="43" t="s">
        <v>71</v>
      </c>
      <c r="AI469" s="43"/>
      <c r="AJ469" s="43" t="s">
        <v>438</v>
      </c>
      <c r="AK469" s="43"/>
      <c r="AL469" s="43" t="s">
        <v>439</v>
      </c>
    </row>
    <row r="470" spans="22:38" x14ac:dyDescent="0.35">
      <c r="V470" s="43"/>
      <c r="W470" s="43"/>
      <c r="X470" s="43"/>
      <c r="Y470" s="43"/>
      <c r="Z470" s="43"/>
      <c r="AA470" s="43"/>
      <c r="AB470" s="43"/>
      <c r="AC470" s="43" t="s">
        <v>440</v>
      </c>
      <c r="AD470" s="43" t="s">
        <v>441</v>
      </c>
      <c r="AE470" s="43">
        <v>25</v>
      </c>
      <c r="AF470" s="43">
        <v>30</v>
      </c>
      <c r="AG470" s="43" t="s">
        <v>89</v>
      </c>
      <c r="AH470" s="43" t="s">
        <v>100</v>
      </c>
      <c r="AI470" s="43"/>
      <c r="AJ470" s="43" t="s">
        <v>441</v>
      </c>
      <c r="AK470" s="43"/>
      <c r="AL470" s="43">
        <v>251425</v>
      </c>
    </row>
    <row r="471" spans="22:38" x14ac:dyDescent="0.35">
      <c r="V471" s="43"/>
      <c r="W471" s="43"/>
      <c r="X471" s="43"/>
      <c r="Y471" s="43"/>
      <c r="Z471" s="43"/>
      <c r="AA471" s="43"/>
      <c r="AB471" s="43"/>
      <c r="AC471" s="43" t="s">
        <v>442</v>
      </c>
      <c r="AD471" s="43" t="s">
        <v>443</v>
      </c>
      <c r="AE471" s="43">
        <v>25</v>
      </c>
      <c r="AF471" s="43">
        <v>33</v>
      </c>
      <c r="AG471" s="43" t="s">
        <v>89</v>
      </c>
      <c r="AH471" s="43" t="s">
        <v>140</v>
      </c>
      <c r="AI471" s="43"/>
      <c r="AJ471" s="43" t="s">
        <v>443</v>
      </c>
      <c r="AK471" s="43"/>
      <c r="AL471" s="43">
        <v>251410</v>
      </c>
    </row>
    <row r="472" spans="22:38" x14ac:dyDescent="0.35">
      <c r="V472" s="43"/>
      <c r="W472" s="43"/>
      <c r="X472" s="43"/>
      <c r="Y472" s="43"/>
      <c r="Z472" s="43"/>
      <c r="AA472" s="43"/>
      <c r="AB472" s="43"/>
      <c r="AC472" s="43" t="s">
        <v>444</v>
      </c>
      <c r="AD472" s="43" t="s">
        <v>445</v>
      </c>
      <c r="AE472" s="43">
        <v>25</v>
      </c>
      <c r="AF472" s="43">
        <v>33</v>
      </c>
      <c r="AG472" s="43" t="s">
        <v>89</v>
      </c>
      <c r="AH472" s="43" t="s">
        <v>140</v>
      </c>
      <c r="AI472" s="43"/>
      <c r="AJ472" s="43" t="s">
        <v>445</v>
      </c>
      <c r="AK472" s="43"/>
      <c r="AL472" s="43">
        <v>251431</v>
      </c>
    </row>
    <row r="473" spans="22:38" x14ac:dyDescent="0.35">
      <c r="V473" s="43"/>
      <c r="W473" s="43"/>
      <c r="X473" s="43"/>
      <c r="Y473" s="43"/>
      <c r="Z473" s="43"/>
      <c r="AA473" s="43"/>
      <c r="AB473" s="43"/>
      <c r="AC473" s="43" t="s">
        <v>446</v>
      </c>
      <c r="AD473" s="43" t="s">
        <v>447</v>
      </c>
      <c r="AE473" s="43" t="s">
        <v>84</v>
      </c>
      <c r="AF473" s="43">
        <v>3</v>
      </c>
      <c r="AG473" s="43" t="s">
        <v>8</v>
      </c>
      <c r="AH473" s="43" t="s">
        <v>71</v>
      </c>
      <c r="AI473" s="43"/>
      <c r="AJ473" s="43" t="s">
        <v>447</v>
      </c>
      <c r="AK473" s="43"/>
      <c r="AL473" s="43" t="s">
        <v>448</v>
      </c>
    </row>
    <row r="474" spans="22:38" x14ac:dyDescent="0.35">
      <c r="V474" s="43"/>
      <c r="W474" s="43"/>
      <c r="X474" s="43"/>
      <c r="Y474" s="43"/>
      <c r="Z474" s="43"/>
      <c r="AA474" s="43"/>
      <c r="AB474" s="43"/>
      <c r="AC474" s="43" t="s">
        <v>449</v>
      </c>
      <c r="AD474" s="43" t="s">
        <v>450</v>
      </c>
      <c r="AE474" s="43">
        <v>43</v>
      </c>
      <c r="AF474" s="43">
        <v>15</v>
      </c>
      <c r="AG474" s="43" t="s">
        <v>49</v>
      </c>
      <c r="AH474" s="43" t="s">
        <v>68</v>
      </c>
      <c r="AI474" s="43"/>
      <c r="AJ474" s="43" t="s">
        <v>450</v>
      </c>
      <c r="AK474" s="43"/>
      <c r="AL474" s="43">
        <v>430918</v>
      </c>
    </row>
    <row r="475" spans="22:38" x14ac:dyDescent="0.35">
      <c r="V475" s="43"/>
      <c r="W475" s="43"/>
      <c r="X475" s="43"/>
      <c r="Y475" s="43"/>
      <c r="Z475" s="43"/>
      <c r="AA475" s="43"/>
      <c r="AB475" s="43"/>
      <c r="AC475" s="43" t="s">
        <v>451</v>
      </c>
      <c r="AD475" s="43" t="s">
        <v>452</v>
      </c>
      <c r="AE475" s="43">
        <v>17</v>
      </c>
      <c r="AF475" s="43">
        <v>13</v>
      </c>
      <c r="AG475" s="43" t="s">
        <v>75</v>
      </c>
      <c r="AH475" s="43" t="s">
        <v>79</v>
      </c>
      <c r="AI475" s="43"/>
      <c r="AJ475" s="43" t="s">
        <v>452</v>
      </c>
      <c r="AK475" s="43"/>
      <c r="AL475" s="43">
        <v>171100</v>
      </c>
    </row>
    <row r="476" spans="22:38" x14ac:dyDescent="0.35">
      <c r="V476" s="43"/>
      <c r="W476" s="43"/>
      <c r="X476" s="43"/>
      <c r="Y476" s="43"/>
      <c r="Z476" s="43"/>
      <c r="AA476" s="43"/>
      <c r="AB476" s="43"/>
      <c r="AC476" s="43" t="s">
        <v>453</v>
      </c>
      <c r="AD476" s="43" t="s">
        <v>454</v>
      </c>
      <c r="AE476" s="43">
        <v>43</v>
      </c>
      <c r="AF476" s="43">
        <v>16</v>
      </c>
      <c r="AG476" s="43" t="s">
        <v>49</v>
      </c>
      <c r="AH476" s="43" t="s">
        <v>344</v>
      </c>
      <c r="AI476" s="43"/>
      <c r="AJ476" s="43" t="s">
        <v>454</v>
      </c>
      <c r="AK476" s="43"/>
      <c r="AL476" s="43">
        <v>430923</v>
      </c>
    </row>
    <row r="477" spans="22:38" x14ac:dyDescent="0.35">
      <c r="V477" s="43"/>
      <c r="W477" s="43"/>
      <c r="X477" s="43"/>
      <c r="Y477" s="43"/>
      <c r="Z477" s="43"/>
      <c r="AA477" s="43"/>
      <c r="AB477" s="43"/>
      <c r="AC477" s="43" t="s">
        <v>455</v>
      </c>
      <c r="AD477" s="43" t="s">
        <v>456</v>
      </c>
      <c r="AE477" s="43" t="s">
        <v>84</v>
      </c>
      <c r="AF477" s="43">
        <v>3</v>
      </c>
      <c r="AG477" s="43" t="s">
        <v>8</v>
      </c>
      <c r="AH477" s="43" t="s">
        <v>71</v>
      </c>
      <c r="AI477" s="43"/>
      <c r="AJ477" s="43" t="s">
        <v>456</v>
      </c>
      <c r="AK477" s="43"/>
      <c r="AL477" s="43" t="s">
        <v>457</v>
      </c>
    </row>
    <row r="478" spans="22:38" x14ac:dyDescent="0.35">
      <c r="V478" s="43"/>
      <c r="W478" s="43"/>
      <c r="X478" s="43"/>
      <c r="Y478" s="43"/>
      <c r="Z478" s="43"/>
      <c r="AA478" s="43"/>
      <c r="AB478" s="43"/>
      <c r="AC478" s="43" t="s">
        <v>458</v>
      </c>
      <c r="AD478" s="43" t="s">
        <v>459</v>
      </c>
      <c r="AE478" s="43">
        <v>43</v>
      </c>
      <c r="AF478" s="43">
        <v>23</v>
      </c>
      <c r="AG478" s="43" t="s">
        <v>49</v>
      </c>
      <c r="AH478" s="43" t="s">
        <v>65</v>
      </c>
      <c r="AI478" s="43"/>
      <c r="AJ478" s="43" t="s">
        <v>459</v>
      </c>
      <c r="AK478" s="43"/>
      <c r="AL478" s="43">
        <v>430939</v>
      </c>
    </row>
    <row r="479" spans="22:38" x14ac:dyDescent="0.35">
      <c r="V479" s="43"/>
      <c r="W479" s="43"/>
      <c r="X479" s="43"/>
      <c r="Y479" s="43"/>
      <c r="Z479" s="43"/>
      <c r="AA479" s="43"/>
      <c r="AB479" s="43"/>
      <c r="AC479" s="43" t="s">
        <v>460</v>
      </c>
      <c r="AD479" s="43" t="s">
        <v>461</v>
      </c>
      <c r="AE479" s="43">
        <v>43</v>
      </c>
      <c r="AF479" s="43">
        <v>23</v>
      </c>
      <c r="AG479" s="43" t="s">
        <v>49</v>
      </c>
      <c r="AH479" s="43" t="s">
        <v>65</v>
      </c>
      <c r="AI479" s="43"/>
      <c r="AJ479" s="43" t="s">
        <v>461</v>
      </c>
      <c r="AK479" s="43"/>
      <c r="AL479" s="43">
        <v>430944</v>
      </c>
    </row>
    <row r="480" spans="22:38" x14ac:dyDescent="0.35">
      <c r="V480" s="43"/>
      <c r="W480" s="43"/>
      <c r="X480" s="43"/>
      <c r="Y480" s="43"/>
      <c r="Z480" s="43"/>
      <c r="AA480" s="43"/>
      <c r="AB480" s="43"/>
      <c r="AC480" s="43" t="s">
        <v>462</v>
      </c>
      <c r="AD480" s="43" t="s">
        <v>463</v>
      </c>
      <c r="AE480" s="43">
        <v>43</v>
      </c>
      <c r="AF480" s="43">
        <v>14</v>
      </c>
      <c r="AG480" s="43" t="s">
        <v>49</v>
      </c>
      <c r="AH480" s="43" t="s">
        <v>464</v>
      </c>
      <c r="AI480" s="43"/>
      <c r="AJ480" s="43" t="s">
        <v>463</v>
      </c>
      <c r="AK480" s="43"/>
      <c r="AL480" s="43">
        <v>430957</v>
      </c>
    </row>
    <row r="481" spans="22:38" x14ac:dyDescent="0.35">
      <c r="V481" s="43"/>
      <c r="W481" s="43"/>
      <c r="X481" s="43"/>
      <c r="Y481" s="43"/>
      <c r="Z481" s="43"/>
      <c r="AA481" s="43"/>
      <c r="AB481" s="43"/>
      <c r="AC481" s="43" t="s">
        <v>465</v>
      </c>
      <c r="AD481" s="43" t="s">
        <v>466</v>
      </c>
      <c r="AE481" s="43">
        <v>43</v>
      </c>
      <c r="AF481" s="43">
        <v>21</v>
      </c>
      <c r="AG481" s="43" t="s">
        <v>49</v>
      </c>
      <c r="AH481" s="43" t="s">
        <v>147</v>
      </c>
      <c r="AI481" s="43"/>
      <c r="AJ481" s="43" t="s">
        <v>466</v>
      </c>
      <c r="AK481" s="43"/>
      <c r="AL481" s="43">
        <v>430960</v>
      </c>
    </row>
    <row r="482" spans="22:38" x14ac:dyDescent="0.35">
      <c r="V482" s="43"/>
      <c r="W482" s="43"/>
      <c r="X482" s="43"/>
      <c r="Y482" s="43"/>
      <c r="Z482" s="43"/>
      <c r="AA482" s="43"/>
      <c r="AB482" s="43"/>
      <c r="AC482" s="43" t="s">
        <v>467</v>
      </c>
      <c r="AD482" s="43" t="s">
        <v>468</v>
      </c>
      <c r="AE482" s="43" t="s">
        <v>84</v>
      </c>
      <c r="AF482" s="43">
        <v>6</v>
      </c>
      <c r="AG482" s="43" t="s">
        <v>8</v>
      </c>
      <c r="AH482" s="43" t="s">
        <v>173</v>
      </c>
      <c r="AI482" s="43"/>
      <c r="AJ482" s="43" t="s">
        <v>468</v>
      </c>
      <c r="AK482" s="43"/>
      <c r="AL482" s="43" t="s">
        <v>469</v>
      </c>
    </row>
    <row r="483" spans="22:38" x14ac:dyDescent="0.35">
      <c r="V483" s="43"/>
      <c r="W483" s="43"/>
      <c r="X483" s="43"/>
      <c r="Y483" s="43"/>
      <c r="Z483" s="43"/>
      <c r="AA483" s="43"/>
      <c r="AB483" s="43"/>
      <c r="AC483" s="43" t="s">
        <v>470</v>
      </c>
      <c r="AD483" s="43" t="s">
        <v>471</v>
      </c>
      <c r="AE483" s="43" t="s">
        <v>84</v>
      </c>
      <c r="AF483" s="43">
        <v>26</v>
      </c>
      <c r="AG483" s="43" t="s">
        <v>8</v>
      </c>
      <c r="AH483" s="43" t="s">
        <v>308</v>
      </c>
      <c r="AI483" s="43"/>
      <c r="AJ483" s="43" t="s">
        <v>471</v>
      </c>
      <c r="AK483" s="43"/>
      <c r="AL483" s="43" t="s">
        <v>472</v>
      </c>
    </row>
    <row r="484" spans="22:38" x14ac:dyDescent="0.35">
      <c r="V484" s="43"/>
      <c r="W484" s="43"/>
      <c r="X484" s="43"/>
      <c r="Y484" s="43"/>
      <c r="Z484" s="43"/>
      <c r="AA484" s="43"/>
      <c r="AB484" s="43"/>
      <c r="AC484" s="43" t="s">
        <v>473</v>
      </c>
      <c r="AD484" s="43" t="s">
        <v>474</v>
      </c>
      <c r="AE484" s="43">
        <v>25</v>
      </c>
      <c r="AF484" s="43">
        <v>32</v>
      </c>
      <c r="AG484" s="43" t="s">
        <v>89</v>
      </c>
      <c r="AH484" s="43" t="s">
        <v>162</v>
      </c>
      <c r="AI484" s="43"/>
      <c r="AJ484" s="43" t="s">
        <v>474</v>
      </c>
      <c r="AK484" s="43"/>
      <c r="AL484" s="43">
        <v>251459</v>
      </c>
    </row>
    <row r="485" spans="22:38" x14ac:dyDescent="0.35">
      <c r="V485" s="43"/>
      <c r="W485" s="43"/>
      <c r="X485" s="43"/>
      <c r="Y485" s="43"/>
      <c r="Z485" s="43"/>
      <c r="AA485" s="43"/>
      <c r="AB485" s="43"/>
      <c r="AC485" s="43" t="s">
        <v>475</v>
      </c>
      <c r="AD485" s="43" t="s">
        <v>476</v>
      </c>
      <c r="AE485" s="43">
        <v>25</v>
      </c>
      <c r="AF485" s="43">
        <v>38</v>
      </c>
      <c r="AG485" s="43" t="s">
        <v>89</v>
      </c>
      <c r="AH485" s="43" t="s">
        <v>220</v>
      </c>
      <c r="AI485" s="43"/>
      <c r="AJ485" s="43" t="s">
        <v>476</v>
      </c>
      <c r="AK485" s="43"/>
      <c r="AL485" s="43">
        <v>250254</v>
      </c>
    </row>
    <row r="486" spans="22:38" x14ac:dyDescent="0.35">
      <c r="V486" s="43"/>
      <c r="W486" s="43"/>
      <c r="X486" s="43"/>
      <c r="Y486" s="43"/>
      <c r="Z486" s="43"/>
      <c r="AA486" s="43"/>
      <c r="AB486" s="43"/>
      <c r="AC486" s="43" t="s">
        <v>477</v>
      </c>
      <c r="AD486" s="43" t="s">
        <v>478</v>
      </c>
      <c r="AE486" s="43" t="s">
        <v>84</v>
      </c>
      <c r="AF486" s="43">
        <v>26</v>
      </c>
      <c r="AG486" s="43" t="s">
        <v>8</v>
      </c>
      <c r="AH486" s="43" t="s">
        <v>308</v>
      </c>
      <c r="AI486" s="43"/>
      <c r="AJ486" s="43" t="s">
        <v>478</v>
      </c>
      <c r="AK486" s="43"/>
      <c r="AL486" s="43" t="s">
        <v>479</v>
      </c>
    </row>
    <row r="487" spans="22:38" x14ac:dyDescent="0.35">
      <c r="V487" s="43"/>
      <c r="W487" s="43"/>
      <c r="X487" s="43"/>
      <c r="Y487" s="43"/>
      <c r="Z487" s="43"/>
      <c r="AA487" s="43"/>
      <c r="AB487" s="43"/>
      <c r="AC487" s="43" t="s">
        <v>480</v>
      </c>
      <c r="AD487" s="43" t="s">
        <v>481</v>
      </c>
      <c r="AE487" s="43" t="s">
        <v>84</v>
      </c>
      <c r="AF487" s="43">
        <v>26</v>
      </c>
      <c r="AG487" s="43" t="s">
        <v>8</v>
      </c>
      <c r="AH487" s="43" t="s">
        <v>308</v>
      </c>
      <c r="AI487" s="43"/>
      <c r="AJ487" s="43" t="s">
        <v>481</v>
      </c>
      <c r="AK487" s="43"/>
      <c r="AL487" s="43" t="s">
        <v>482</v>
      </c>
    </row>
    <row r="488" spans="22:38" x14ac:dyDescent="0.35">
      <c r="V488" s="43"/>
      <c r="W488" s="43"/>
      <c r="X488" s="43"/>
      <c r="Y488" s="43"/>
      <c r="Z488" s="43"/>
      <c r="AA488" s="43"/>
      <c r="AB488" s="43"/>
      <c r="AC488" s="43" t="s">
        <v>483</v>
      </c>
      <c r="AD488" s="43" t="s">
        <v>484</v>
      </c>
      <c r="AE488" s="43">
        <v>17</v>
      </c>
      <c r="AF488" s="43">
        <v>12</v>
      </c>
      <c r="AG488" s="43" t="s">
        <v>75</v>
      </c>
      <c r="AH488" s="43" t="s">
        <v>76</v>
      </c>
      <c r="AI488" s="43"/>
      <c r="AJ488" s="43" t="s">
        <v>484</v>
      </c>
      <c r="AK488" s="43"/>
      <c r="AL488" s="43">
        <v>171117</v>
      </c>
    </row>
    <row r="489" spans="22:38" x14ac:dyDescent="0.35">
      <c r="V489" s="43"/>
      <c r="W489" s="43"/>
      <c r="X489" s="43"/>
      <c r="Y489" s="43"/>
      <c r="Z489" s="43"/>
      <c r="AA489" s="43"/>
      <c r="AB489" s="43"/>
      <c r="AC489" s="43" t="s">
        <v>485</v>
      </c>
      <c r="AD489" s="43" t="s">
        <v>486</v>
      </c>
      <c r="AE489" s="43">
        <v>25</v>
      </c>
      <c r="AF489" s="43">
        <v>29</v>
      </c>
      <c r="AG489" s="43" t="s">
        <v>89</v>
      </c>
      <c r="AH489" s="43" t="s">
        <v>170</v>
      </c>
      <c r="AI489" s="43"/>
      <c r="AJ489" s="43" t="s">
        <v>486</v>
      </c>
      <c r="AK489" s="43"/>
      <c r="AL489" s="43">
        <v>251462</v>
      </c>
    </row>
    <row r="490" spans="22:38" x14ac:dyDescent="0.35">
      <c r="V490" s="43"/>
      <c r="W490" s="43"/>
      <c r="X490" s="43"/>
      <c r="Y490" s="43"/>
      <c r="Z490" s="43"/>
      <c r="AA490" s="43"/>
      <c r="AB490" s="43"/>
      <c r="AC490" s="43" t="s">
        <v>487</v>
      </c>
      <c r="AD490" s="43" t="s">
        <v>488</v>
      </c>
      <c r="AE490" s="43" t="s">
        <v>84</v>
      </c>
      <c r="AF490" s="43">
        <v>28</v>
      </c>
      <c r="AG490" s="43" t="s">
        <v>8</v>
      </c>
      <c r="AH490" s="43" t="s">
        <v>108</v>
      </c>
      <c r="AI490" s="43"/>
      <c r="AJ490" s="43" t="s">
        <v>488</v>
      </c>
      <c r="AK490" s="43"/>
      <c r="AL490" s="43" t="s">
        <v>489</v>
      </c>
    </row>
    <row r="491" spans="22:38" x14ac:dyDescent="0.35">
      <c r="V491" s="43"/>
      <c r="W491" s="43"/>
      <c r="X491" s="43"/>
      <c r="Y491" s="43"/>
      <c r="Z491" s="43"/>
      <c r="AA491" s="43"/>
      <c r="AB491" s="43"/>
      <c r="AC491" s="43" t="s">
        <v>490</v>
      </c>
      <c r="AD491" s="43" t="s">
        <v>491</v>
      </c>
      <c r="AE491" s="43">
        <v>43</v>
      </c>
      <c r="AF491" s="43">
        <v>14</v>
      </c>
      <c r="AG491" s="43" t="s">
        <v>49</v>
      </c>
      <c r="AH491" s="43" t="s">
        <v>464</v>
      </c>
      <c r="AI491" s="43"/>
      <c r="AJ491" s="43" t="s">
        <v>491</v>
      </c>
      <c r="AK491" s="43"/>
      <c r="AL491" s="43">
        <v>430976</v>
      </c>
    </row>
    <row r="492" spans="22:38" x14ac:dyDescent="0.35">
      <c r="V492" s="43"/>
      <c r="W492" s="43"/>
      <c r="X492" s="43"/>
      <c r="Y492" s="43"/>
      <c r="Z492" s="43"/>
      <c r="AA492" s="43"/>
      <c r="AB492" s="43"/>
      <c r="AC492" s="43" t="s">
        <v>492</v>
      </c>
      <c r="AD492" s="43" t="s">
        <v>493</v>
      </c>
      <c r="AE492" s="43">
        <v>43</v>
      </c>
      <c r="AF492" s="43">
        <v>15</v>
      </c>
      <c r="AG492" s="43" t="s">
        <v>49</v>
      </c>
      <c r="AH492" s="43" t="s">
        <v>68</v>
      </c>
      <c r="AI492" s="43"/>
      <c r="AJ492" s="43" t="s">
        <v>493</v>
      </c>
      <c r="AK492" s="43"/>
      <c r="AL492" s="43">
        <v>430982</v>
      </c>
    </row>
    <row r="493" spans="22:38" x14ac:dyDescent="0.35">
      <c r="V493" s="43"/>
      <c r="W493" s="43"/>
      <c r="X493" s="43"/>
      <c r="Y493" s="43"/>
      <c r="Z493" s="43"/>
      <c r="AA493" s="43"/>
      <c r="AB493" s="43"/>
      <c r="AC493" s="43" t="s">
        <v>494</v>
      </c>
      <c r="AD493" s="43" t="s">
        <v>495</v>
      </c>
      <c r="AE493" s="43">
        <v>25</v>
      </c>
      <c r="AF493" s="43">
        <v>29</v>
      </c>
      <c r="AG493" s="43" t="s">
        <v>89</v>
      </c>
      <c r="AH493" s="43" t="s">
        <v>170</v>
      </c>
      <c r="AI493" s="43"/>
      <c r="AJ493" s="43" t="s">
        <v>495</v>
      </c>
      <c r="AK493" s="43"/>
      <c r="AL493" s="43">
        <v>251484</v>
      </c>
    </row>
    <row r="494" spans="22:38" x14ac:dyDescent="0.35">
      <c r="V494" s="43"/>
      <c r="W494" s="43"/>
      <c r="X494" s="43"/>
      <c r="Y494" s="43"/>
      <c r="Z494" s="43"/>
      <c r="AA494" s="43"/>
      <c r="AB494" s="43"/>
      <c r="AC494" s="43" t="s">
        <v>496</v>
      </c>
      <c r="AD494" s="43" t="s">
        <v>497</v>
      </c>
      <c r="AE494" s="43" t="s">
        <v>84</v>
      </c>
      <c r="AF494" s="43">
        <v>27</v>
      </c>
      <c r="AG494" s="43" t="s">
        <v>8</v>
      </c>
      <c r="AH494" s="43" t="s">
        <v>183</v>
      </c>
      <c r="AI494" s="43"/>
      <c r="AJ494" s="43" t="s">
        <v>497</v>
      </c>
      <c r="AK494" s="43"/>
      <c r="AL494" s="43" t="s">
        <v>498</v>
      </c>
    </row>
    <row r="495" spans="22:38" x14ac:dyDescent="0.35">
      <c r="V495" s="43"/>
      <c r="W495" s="43"/>
      <c r="X495" s="43"/>
      <c r="Y495" s="43"/>
      <c r="Z495" s="43"/>
      <c r="AA495" s="43"/>
      <c r="AB495" s="43"/>
      <c r="AC495" s="43" t="s">
        <v>499</v>
      </c>
      <c r="AD495" s="43" t="s">
        <v>500</v>
      </c>
      <c r="AE495" s="43">
        <v>17</v>
      </c>
      <c r="AF495" s="43">
        <v>7</v>
      </c>
      <c r="AG495" s="43" t="s">
        <v>75</v>
      </c>
      <c r="AH495" s="43" t="s">
        <v>121</v>
      </c>
      <c r="AI495" s="43"/>
      <c r="AJ495" s="43" t="s">
        <v>500</v>
      </c>
      <c r="AK495" s="43"/>
      <c r="AL495" s="43">
        <v>171122</v>
      </c>
    </row>
    <row r="496" spans="22:38" x14ac:dyDescent="0.35">
      <c r="V496" s="43"/>
      <c r="W496" s="43"/>
      <c r="X496" s="43"/>
      <c r="Y496" s="43"/>
      <c r="Z496" s="43"/>
      <c r="AA496" s="43"/>
      <c r="AB496" s="43"/>
      <c r="AC496" s="43" t="s">
        <v>501</v>
      </c>
      <c r="AD496" s="43" t="s">
        <v>502</v>
      </c>
      <c r="AE496" s="43" t="s">
        <v>84</v>
      </c>
      <c r="AF496" s="43">
        <v>17</v>
      </c>
      <c r="AG496" s="43" t="s">
        <v>8</v>
      </c>
      <c r="AH496" s="43" t="s">
        <v>93</v>
      </c>
      <c r="AI496" s="43"/>
      <c r="AJ496" s="43" t="s">
        <v>502</v>
      </c>
      <c r="AK496" s="43"/>
      <c r="AL496" s="43" t="s">
        <v>503</v>
      </c>
    </row>
    <row r="497" spans="22:38" x14ac:dyDescent="0.35">
      <c r="V497" s="43"/>
      <c r="W497" s="43"/>
      <c r="X497" s="43"/>
      <c r="Y497" s="43"/>
      <c r="Z497" s="43"/>
      <c r="AA497" s="43"/>
      <c r="AB497" s="43"/>
      <c r="AC497" s="43" t="s">
        <v>504</v>
      </c>
      <c r="AD497" s="43" t="s">
        <v>505</v>
      </c>
      <c r="AE497" s="43" t="s">
        <v>84</v>
      </c>
      <c r="AF497" s="43">
        <v>17</v>
      </c>
      <c r="AG497" s="43" t="s">
        <v>8</v>
      </c>
      <c r="AH497" s="43" t="s">
        <v>93</v>
      </c>
      <c r="AI497" s="43"/>
      <c r="AJ497" s="43" t="s">
        <v>505</v>
      </c>
      <c r="AK497" s="43"/>
      <c r="AL497" s="43" t="s">
        <v>506</v>
      </c>
    </row>
    <row r="498" spans="22:38" x14ac:dyDescent="0.35">
      <c r="V498" s="43"/>
      <c r="W498" s="43"/>
      <c r="X498" s="43"/>
      <c r="Y498" s="43"/>
      <c r="Z498" s="43"/>
      <c r="AA498" s="43"/>
      <c r="AB498" s="43"/>
      <c r="AC498" s="43" t="s">
        <v>507</v>
      </c>
      <c r="AD498" s="43" t="s">
        <v>508</v>
      </c>
      <c r="AE498" s="43" t="s">
        <v>84</v>
      </c>
      <c r="AF498" s="43">
        <v>2</v>
      </c>
      <c r="AG498" s="43" t="s">
        <v>8</v>
      </c>
      <c r="AH498" s="43" t="s">
        <v>85</v>
      </c>
      <c r="AI498" s="43"/>
      <c r="AJ498" s="43" t="s">
        <v>508</v>
      </c>
      <c r="AK498" s="43"/>
      <c r="AL498" s="43" t="s">
        <v>509</v>
      </c>
    </row>
    <row r="499" spans="22:38" x14ac:dyDescent="0.35">
      <c r="V499" s="43"/>
      <c r="W499" s="43"/>
      <c r="X499" s="43"/>
      <c r="Y499" s="43"/>
      <c r="Z499" s="43"/>
      <c r="AA499" s="43"/>
      <c r="AB499" s="43"/>
      <c r="AC499" s="43" t="s">
        <v>510</v>
      </c>
      <c r="AD499" s="43" t="s">
        <v>511</v>
      </c>
      <c r="AE499" s="43">
        <v>25</v>
      </c>
      <c r="AF499" s="43">
        <v>35</v>
      </c>
      <c r="AG499" s="43" t="s">
        <v>89</v>
      </c>
      <c r="AH499" s="43" t="s">
        <v>211</v>
      </c>
      <c r="AI499" s="43"/>
      <c r="AJ499" s="43" t="s">
        <v>511</v>
      </c>
      <c r="AK499" s="43"/>
      <c r="AL499" s="43">
        <v>251497</v>
      </c>
    </row>
    <row r="500" spans="22:38" x14ac:dyDescent="0.35">
      <c r="V500" s="43"/>
      <c r="W500" s="43"/>
      <c r="X500" s="43"/>
      <c r="Y500" s="43"/>
      <c r="Z500" s="43"/>
      <c r="AA500" s="43"/>
      <c r="AB500" s="43"/>
      <c r="AC500" s="43" t="s">
        <v>512</v>
      </c>
      <c r="AD500" s="43" t="s">
        <v>513</v>
      </c>
      <c r="AE500" s="43">
        <v>25</v>
      </c>
      <c r="AF500" s="43">
        <v>34</v>
      </c>
      <c r="AG500" s="43" t="s">
        <v>89</v>
      </c>
      <c r="AH500" s="43" t="s">
        <v>197</v>
      </c>
      <c r="AI500" s="43"/>
      <c r="AJ500" s="43" t="s">
        <v>513</v>
      </c>
      <c r="AK500" s="43"/>
      <c r="AL500" s="43">
        <v>251500</v>
      </c>
    </row>
    <row r="501" spans="22:38" x14ac:dyDescent="0.35">
      <c r="V501" s="43"/>
      <c r="W501" s="43"/>
      <c r="X501" s="43"/>
      <c r="Y501" s="43"/>
      <c r="Z501" s="43"/>
      <c r="AA501" s="43"/>
      <c r="AB501" s="43"/>
      <c r="AC501" s="43" t="s">
        <v>514</v>
      </c>
      <c r="AD501" s="43" t="s">
        <v>515</v>
      </c>
      <c r="AE501" s="43">
        <v>25</v>
      </c>
      <c r="AF501" s="43">
        <v>29</v>
      </c>
      <c r="AG501" s="43" t="s">
        <v>89</v>
      </c>
      <c r="AH501" s="43" t="s">
        <v>170</v>
      </c>
      <c r="AI501" s="43"/>
      <c r="AJ501" s="43" t="s">
        <v>515</v>
      </c>
      <c r="AK501" s="43"/>
      <c r="AL501" s="43">
        <v>251517</v>
      </c>
    </row>
    <row r="502" spans="22:38" x14ac:dyDescent="0.35">
      <c r="V502" s="43"/>
      <c r="W502" s="43"/>
      <c r="X502" s="43"/>
      <c r="Y502" s="43"/>
      <c r="Z502" s="43"/>
      <c r="AA502" s="43"/>
      <c r="AB502" s="43"/>
      <c r="AC502" s="43" t="s">
        <v>516</v>
      </c>
      <c r="AD502" s="43" t="s">
        <v>517</v>
      </c>
      <c r="AE502" s="43" t="s">
        <v>84</v>
      </c>
      <c r="AF502" s="43">
        <v>19</v>
      </c>
      <c r="AG502" s="43" t="s">
        <v>8</v>
      </c>
      <c r="AH502" s="43" t="s">
        <v>518</v>
      </c>
      <c r="AI502" s="43"/>
      <c r="AJ502" s="43" t="s">
        <v>517</v>
      </c>
      <c r="AK502" s="43"/>
      <c r="AL502" s="43" t="s">
        <v>519</v>
      </c>
    </row>
    <row r="503" spans="22:38" x14ac:dyDescent="0.35">
      <c r="V503" s="43"/>
      <c r="W503" s="43"/>
      <c r="X503" s="43"/>
      <c r="Y503" s="43"/>
      <c r="Z503" s="43"/>
      <c r="AA503" s="43"/>
      <c r="AB503" s="43"/>
      <c r="AC503" s="43" t="s">
        <v>520</v>
      </c>
      <c r="AD503" s="43" t="s">
        <v>521</v>
      </c>
      <c r="AE503" s="43" t="s">
        <v>84</v>
      </c>
      <c r="AF503" s="43">
        <v>6</v>
      </c>
      <c r="AG503" s="43" t="s">
        <v>8</v>
      </c>
      <c r="AH503" s="43" t="s">
        <v>173</v>
      </c>
      <c r="AI503" s="43"/>
      <c r="AJ503" s="43" t="s">
        <v>521</v>
      </c>
      <c r="AK503" s="43"/>
      <c r="AL503" s="43" t="s">
        <v>522</v>
      </c>
    </row>
    <row r="504" spans="22:38" x14ac:dyDescent="0.35">
      <c r="V504" s="43"/>
      <c r="W504" s="43"/>
      <c r="X504" s="43"/>
      <c r="Y504" s="43"/>
      <c r="Z504" s="43"/>
      <c r="AA504" s="43"/>
      <c r="AB504" s="43"/>
      <c r="AC504" s="43" t="s">
        <v>523</v>
      </c>
      <c r="AD504" s="43" t="s">
        <v>524</v>
      </c>
      <c r="AE504" s="43">
        <v>17</v>
      </c>
      <c r="AF504" s="43">
        <v>11</v>
      </c>
      <c r="AG504" s="43" t="s">
        <v>75</v>
      </c>
      <c r="AH504" s="43" t="s">
        <v>291</v>
      </c>
      <c r="AI504" s="43"/>
      <c r="AJ504" s="43" t="s">
        <v>524</v>
      </c>
      <c r="AK504" s="43"/>
      <c r="AL504" s="43">
        <v>171143</v>
      </c>
    </row>
    <row r="505" spans="22:38" x14ac:dyDescent="0.35">
      <c r="V505" s="43"/>
      <c r="W505" s="43"/>
      <c r="X505" s="43"/>
      <c r="Y505" s="43"/>
      <c r="Z505" s="43"/>
      <c r="AA505" s="43"/>
      <c r="AB505" s="43"/>
      <c r="AC505" s="43" t="s">
        <v>525</v>
      </c>
      <c r="AD505" s="43" t="s">
        <v>526</v>
      </c>
      <c r="AE505" s="43">
        <v>25</v>
      </c>
      <c r="AF505" s="43">
        <v>33</v>
      </c>
      <c r="AG505" s="43" t="s">
        <v>89</v>
      </c>
      <c r="AH505" s="43" t="s">
        <v>140</v>
      </c>
      <c r="AI505" s="43"/>
      <c r="AJ505" s="43" t="s">
        <v>526</v>
      </c>
      <c r="AK505" s="43"/>
      <c r="AL505" s="43">
        <v>251522</v>
      </c>
    </row>
    <row r="506" spans="22:38" x14ac:dyDescent="0.35">
      <c r="V506" s="43"/>
      <c r="W506" s="43"/>
      <c r="X506" s="43"/>
      <c r="Y506" s="43"/>
      <c r="Z506" s="43"/>
      <c r="AA506" s="43"/>
      <c r="AB506" s="43"/>
      <c r="AC506" s="43" t="s">
        <v>527</v>
      </c>
      <c r="AD506" s="43" t="s">
        <v>528</v>
      </c>
      <c r="AE506" s="43" t="s">
        <v>84</v>
      </c>
      <c r="AF506" s="43">
        <v>28</v>
      </c>
      <c r="AG506" s="43" t="s">
        <v>8</v>
      </c>
      <c r="AH506" s="43" t="s">
        <v>108</v>
      </c>
      <c r="AI506" s="43"/>
      <c r="AJ506" s="43" t="s">
        <v>528</v>
      </c>
      <c r="AK506" s="43"/>
      <c r="AL506" s="43" t="s">
        <v>529</v>
      </c>
    </row>
    <row r="507" spans="22:38" x14ac:dyDescent="0.35">
      <c r="V507" s="43"/>
      <c r="W507" s="43"/>
      <c r="X507" s="43"/>
      <c r="Y507" s="43"/>
      <c r="Z507" s="43"/>
      <c r="AA507" s="43"/>
      <c r="AB507" s="43"/>
      <c r="AC507" s="43" t="s">
        <v>530</v>
      </c>
      <c r="AD507" s="43" t="s">
        <v>531</v>
      </c>
      <c r="AE507" s="43">
        <v>25</v>
      </c>
      <c r="AF507" s="43">
        <v>31</v>
      </c>
      <c r="AG507" s="43" t="s">
        <v>89</v>
      </c>
      <c r="AH507" s="43" t="s">
        <v>129</v>
      </c>
      <c r="AI507" s="43"/>
      <c r="AJ507" s="43" t="s">
        <v>531</v>
      </c>
      <c r="AK507" s="43"/>
      <c r="AL507" s="43">
        <v>251538</v>
      </c>
    </row>
    <row r="508" spans="22:38" x14ac:dyDescent="0.35">
      <c r="V508" s="43"/>
      <c r="W508" s="43"/>
      <c r="X508" s="43"/>
      <c r="Y508" s="43"/>
      <c r="Z508" s="43"/>
      <c r="AA508" s="43"/>
      <c r="AB508" s="43"/>
      <c r="AC508" s="43" t="s">
        <v>532</v>
      </c>
      <c r="AD508" s="43" t="s">
        <v>533</v>
      </c>
      <c r="AE508" s="43">
        <v>25</v>
      </c>
      <c r="AF508" s="43">
        <v>32</v>
      </c>
      <c r="AG508" s="43" t="s">
        <v>89</v>
      </c>
      <c r="AH508" s="43" t="s">
        <v>162</v>
      </c>
      <c r="AI508" s="43"/>
      <c r="AJ508" s="43" t="s">
        <v>533</v>
      </c>
      <c r="AK508" s="43"/>
      <c r="AL508" s="43">
        <v>251543</v>
      </c>
    </row>
    <row r="509" spans="22:38" x14ac:dyDescent="0.35">
      <c r="V509" s="43"/>
      <c r="W509" s="43"/>
      <c r="X509" s="43"/>
      <c r="Y509" s="43"/>
      <c r="Z509" s="43"/>
      <c r="AA509" s="43"/>
      <c r="AB509" s="43"/>
      <c r="AC509" s="43" t="s">
        <v>534</v>
      </c>
      <c r="AD509" s="43" t="s">
        <v>535</v>
      </c>
      <c r="AE509" s="43">
        <v>17</v>
      </c>
      <c r="AF509" s="43">
        <v>12</v>
      </c>
      <c r="AG509" s="43" t="s">
        <v>75</v>
      </c>
      <c r="AH509" s="43" t="s">
        <v>76</v>
      </c>
      <c r="AI509" s="43"/>
      <c r="AJ509" s="43" t="s">
        <v>535</v>
      </c>
      <c r="AK509" s="43"/>
      <c r="AL509" s="43">
        <v>171156</v>
      </c>
    </row>
    <row r="510" spans="22:38" x14ac:dyDescent="0.35">
      <c r="V510" s="43"/>
      <c r="W510" s="43"/>
      <c r="X510" s="43"/>
      <c r="Y510" s="43"/>
      <c r="Z510" s="43"/>
      <c r="AA510" s="43"/>
      <c r="AB510" s="43"/>
      <c r="AC510" s="43" t="s">
        <v>536</v>
      </c>
      <c r="AD510" s="43" t="s">
        <v>537</v>
      </c>
      <c r="AE510" s="43">
        <v>25</v>
      </c>
      <c r="AF510" s="43">
        <v>35</v>
      </c>
      <c r="AG510" s="43" t="s">
        <v>89</v>
      </c>
      <c r="AH510" s="43" t="s">
        <v>211</v>
      </c>
      <c r="AI510" s="43"/>
      <c r="AJ510" s="43" t="s">
        <v>537</v>
      </c>
      <c r="AK510" s="43"/>
      <c r="AL510" s="43">
        <v>251556</v>
      </c>
    </row>
    <row r="511" spans="22:38" x14ac:dyDescent="0.35">
      <c r="V511" s="43"/>
      <c r="W511" s="43"/>
      <c r="X511" s="43"/>
      <c r="Y511" s="43"/>
      <c r="Z511" s="43"/>
      <c r="AA511" s="43"/>
      <c r="AB511" s="43"/>
      <c r="AC511" s="43" t="s">
        <v>538</v>
      </c>
      <c r="AD511" s="43" t="s">
        <v>539</v>
      </c>
      <c r="AE511" s="43" t="s">
        <v>84</v>
      </c>
      <c r="AF511" s="43">
        <v>6</v>
      </c>
      <c r="AG511" s="43" t="s">
        <v>8</v>
      </c>
      <c r="AH511" s="43" t="s">
        <v>173</v>
      </c>
      <c r="AI511" s="43"/>
      <c r="AJ511" s="43" t="s">
        <v>539</v>
      </c>
      <c r="AK511" s="43"/>
      <c r="AL511" s="43" t="s">
        <v>540</v>
      </c>
    </row>
    <row r="512" spans="22:38" x14ac:dyDescent="0.35">
      <c r="V512" s="43"/>
      <c r="W512" s="43"/>
      <c r="X512" s="43"/>
      <c r="Y512" s="43"/>
      <c r="Z512" s="43"/>
      <c r="AA512" s="43"/>
      <c r="AB512" s="43"/>
      <c r="AC512" s="43" t="s">
        <v>541</v>
      </c>
      <c r="AD512" s="43" t="s">
        <v>542</v>
      </c>
      <c r="AE512" s="43" t="s">
        <v>84</v>
      </c>
      <c r="AF512" s="43">
        <v>6</v>
      </c>
      <c r="AG512" s="43" t="s">
        <v>8</v>
      </c>
      <c r="AH512" s="43" t="s">
        <v>173</v>
      </c>
      <c r="AI512" s="43"/>
      <c r="AJ512" s="43" t="s">
        <v>542</v>
      </c>
      <c r="AK512" s="43"/>
      <c r="AL512" s="43" t="s">
        <v>543</v>
      </c>
    </row>
    <row r="513" spans="22:38" x14ac:dyDescent="0.35">
      <c r="V513" s="43"/>
      <c r="W513" s="43"/>
      <c r="X513" s="43"/>
      <c r="Y513" s="43"/>
      <c r="Z513" s="43"/>
      <c r="AA513" s="43"/>
      <c r="AB513" s="43"/>
      <c r="AC513" s="43" t="s">
        <v>544</v>
      </c>
      <c r="AD513" s="43" t="s">
        <v>545</v>
      </c>
      <c r="AE513" s="43" t="s">
        <v>84</v>
      </c>
      <c r="AF513" s="43">
        <v>27</v>
      </c>
      <c r="AG513" s="43" t="s">
        <v>8</v>
      </c>
      <c r="AH513" s="43" t="s">
        <v>183</v>
      </c>
      <c r="AI513" s="43"/>
      <c r="AJ513" s="43" t="s">
        <v>545</v>
      </c>
      <c r="AK513" s="43"/>
      <c r="AL513" s="43" t="s">
        <v>546</v>
      </c>
    </row>
    <row r="514" spans="22:38" x14ac:dyDescent="0.35">
      <c r="V514" s="43"/>
      <c r="W514" s="43"/>
      <c r="X514" s="43"/>
      <c r="Y514" s="43"/>
      <c r="Z514" s="43"/>
      <c r="AA514" s="43"/>
      <c r="AB514" s="43"/>
      <c r="AC514" s="43" t="s">
        <v>547</v>
      </c>
      <c r="AD514" s="43" t="s">
        <v>548</v>
      </c>
      <c r="AE514" s="43" t="s">
        <v>84</v>
      </c>
      <c r="AF514" s="43">
        <v>5</v>
      </c>
      <c r="AG514" s="43" t="s">
        <v>8</v>
      </c>
      <c r="AH514" s="43" t="s">
        <v>298</v>
      </c>
      <c r="AI514" s="43"/>
      <c r="AJ514" s="43" t="s">
        <v>548</v>
      </c>
      <c r="AK514" s="43"/>
      <c r="AL514" s="43" t="s">
        <v>549</v>
      </c>
    </row>
    <row r="515" spans="22:38" x14ac:dyDescent="0.35">
      <c r="V515" s="43"/>
      <c r="W515" s="43"/>
      <c r="X515" s="43"/>
      <c r="Y515" s="43"/>
      <c r="Z515" s="43"/>
      <c r="AA515" s="43"/>
      <c r="AB515" s="43"/>
      <c r="AC515" s="43" t="s">
        <v>550</v>
      </c>
      <c r="AD515" s="43" t="s">
        <v>551</v>
      </c>
      <c r="AE515" s="43">
        <v>25</v>
      </c>
      <c r="AF515" s="43">
        <v>34</v>
      </c>
      <c r="AG515" s="43" t="s">
        <v>89</v>
      </c>
      <c r="AH515" s="43" t="s">
        <v>197</v>
      </c>
      <c r="AI515" s="43"/>
      <c r="AJ515" s="43" t="s">
        <v>551</v>
      </c>
      <c r="AK515" s="43"/>
      <c r="AL515" s="43">
        <v>251569</v>
      </c>
    </row>
    <row r="516" spans="22:38" x14ac:dyDescent="0.35">
      <c r="V516" s="43"/>
      <c r="W516" s="43"/>
      <c r="X516" s="43"/>
      <c r="Y516" s="43"/>
      <c r="Z516" s="43"/>
      <c r="AA516" s="43"/>
      <c r="AB516" s="43"/>
      <c r="AC516" s="43" t="s">
        <v>552</v>
      </c>
      <c r="AD516" s="43" t="s">
        <v>553</v>
      </c>
      <c r="AE516" s="43">
        <v>17</v>
      </c>
      <c r="AF516" s="43">
        <v>10</v>
      </c>
      <c r="AG516" s="43" t="s">
        <v>75</v>
      </c>
      <c r="AH516" s="43" t="s">
        <v>187</v>
      </c>
      <c r="AI516" s="43"/>
      <c r="AJ516" s="43" t="s">
        <v>553</v>
      </c>
      <c r="AK516" s="43"/>
      <c r="AL516" s="43">
        <v>171169</v>
      </c>
    </row>
    <row r="517" spans="22:38" x14ac:dyDescent="0.35">
      <c r="V517" s="43"/>
      <c r="W517" s="43"/>
      <c r="X517" s="43"/>
      <c r="Y517" s="43"/>
      <c r="Z517" s="43"/>
      <c r="AA517" s="43"/>
      <c r="AB517" s="43"/>
      <c r="AC517" s="43" t="s">
        <v>554</v>
      </c>
      <c r="AD517" s="43" t="s">
        <v>555</v>
      </c>
      <c r="AE517" s="43">
        <v>25</v>
      </c>
      <c r="AF517" s="43">
        <v>32</v>
      </c>
      <c r="AG517" s="43" t="s">
        <v>89</v>
      </c>
      <c r="AH517" s="43" t="s">
        <v>162</v>
      </c>
      <c r="AI517" s="43"/>
      <c r="AJ517" s="43" t="s">
        <v>555</v>
      </c>
      <c r="AK517" s="43"/>
      <c r="AL517" s="43">
        <v>251575</v>
      </c>
    </row>
    <row r="518" spans="22:38" x14ac:dyDescent="0.35">
      <c r="V518" s="43"/>
      <c r="W518" s="43"/>
      <c r="X518" s="43"/>
      <c r="Y518" s="43"/>
      <c r="Z518" s="43"/>
      <c r="AA518" s="43"/>
      <c r="AB518" s="43"/>
      <c r="AC518" s="43" t="s">
        <v>556</v>
      </c>
      <c r="AD518" s="43" t="s">
        <v>557</v>
      </c>
      <c r="AE518" s="43" t="s">
        <v>84</v>
      </c>
      <c r="AF518" s="43">
        <v>17</v>
      </c>
      <c r="AG518" s="43" t="s">
        <v>8</v>
      </c>
      <c r="AH518" s="43" t="s">
        <v>93</v>
      </c>
      <c r="AI518" s="43"/>
      <c r="AJ518" s="43" t="s">
        <v>557</v>
      </c>
      <c r="AK518" s="43"/>
      <c r="AL518" s="43" t="s">
        <v>558</v>
      </c>
    </row>
    <row r="519" spans="22:38" x14ac:dyDescent="0.35">
      <c r="V519" s="43"/>
      <c r="W519" s="43"/>
      <c r="X519" s="43"/>
      <c r="Y519" s="43"/>
      <c r="Z519" s="43"/>
      <c r="AA519" s="43"/>
      <c r="AB519" s="43"/>
      <c r="AC519" s="43" t="s">
        <v>559</v>
      </c>
      <c r="AD519" s="43" t="s">
        <v>560</v>
      </c>
      <c r="AE519" s="43" t="s">
        <v>84</v>
      </c>
      <c r="AF519" s="43">
        <v>5</v>
      </c>
      <c r="AG519" s="43" t="s">
        <v>8</v>
      </c>
      <c r="AH519" s="43" t="s">
        <v>298</v>
      </c>
      <c r="AI519" s="43"/>
      <c r="AJ519" s="43" t="s">
        <v>560</v>
      </c>
      <c r="AK519" s="43"/>
      <c r="AL519" s="43" t="s">
        <v>561</v>
      </c>
    </row>
    <row r="520" spans="22:38" x14ac:dyDescent="0.35">
      <c r="V520" s="43"/>
      <c r="W520" s="43"/>
      <c r="X520" s="43"/>
      <c r="Y520" s="43"/>
      <c r="Z520" s="43"/>
      <c r="AA520" s="43"/>
      <c r="AB520" s="43"/>
      <c r="AC520" s="43" t="s">
        <v>562</v>
      </c>
      <c r="AD520" s="43" t="s">
        <v>563</v>
      </c>
      <c r="AE520" s="43">
        <v>17</v>
      </c>
      <c r="AF520" s="43">
        <v>13</v>
      </c>
      <c r="AG520" s="43" t="s">
        <v>75</v>
      </c>
      <c r="AH520" s="43" t="s">
        <v>79</v>
      </c>
      <c r="AI520" s="43"/>
      <c r="AJ520" s="43" t="s">
        <v>563</v>
      </c>
      <c r="AK520" s="43"/>
      <c r="AL520" s="43">
        <v>171175</v>
      </c>
    </row>
    <row r="521" spans="22:38" x14ac:dyDescent="0.35">
      <c r="V521" s="43"/>
      <c r="W521" s="43"/>
      <c r="X521" s="43"/>
      <c r="Y521" s="43"/>
      <c r="Z521" s="43"/>
      <c r="AA521" s="43"/>
      <c r="AB521" s="43"/>
      <c r="AC521" s="43" t="s">
        <v>564</v>
      </c>
      <c r="AD521" s="43" t="s">
        <v>565</v>
      </c>
      <c r="AE521" s="43">
        <v>17</v>
      </c>
      <c r="AF521" s="43">
        <v>13</v>
      </c>
      <c r="AG521" s="43" t="s">
        <v>75</v>
      </c>
      <c r="AH521" s="43" t="s">
        <v>79</v>
      </c>
      <c r="AI521" s="43"/>
      <c r="AJ521" s="43" t="s">
        <v>565</v>
      </c>
      <c r="AK521" s="43"/>
      <c r="AL521" s="43">
        <v>171181</v>
      </c>
    </row>
    <row r="522" spans="22:38" x14ac:dyDescent="0.35">
      <c r="V522" s="43"/>
      <c r="W522" s="43"/>
      <c r="X522" s="43"/>
      <c r="Y522" s="43"/>
      <c r="Z522" s="43"/>
      <c r="AA522" s="43"/>
      <c r="AB522" s="43"/>
      <c r="AC522" s="43" t="s">
        <v>566</v>
      </c>
      <c r="AD522" s="43" t="s">
        <v>567</v>
      </c>
      <c r="AE522" s="43">
        <v>25</v>
      </c>
      <c r="AF522" s="43">
        <v>40</v>
      </c>
      <c r="AG522" s="43" t="s">
        <v>89</v>
      </c>
      <c r="AH522" s="43" t="s">
        <v>118</v>
      </c>
      <c r="AI522" s="43"/>
      <c r="AJ522" s="43" t="s">
        <v>567</v>
      </c>
      <c r="AK522" s="43"/>
      <c r="AL522" s="43">
        <v>251581</v>
      </c>
    </row>
    <row r="523" spans="22:38" x14ac:dyDescent="0.35">
      <c r="V523" s="43"/>
      <c r="W523" s="43"/>
      <c r="X523" s="43"/>
      <c r="Y523" s="43"/>
      <c r="Z523" s="43"/>
      <c r="AA523" s="43"/>
      <c r="AB523" s="43"/>
      <c r="AC523" s="43" t="s">
        <v>568</v>
      </c>
      <c r="AD523" s="43" t="s">
        <v>569</v>
      </c>
      <c r="AE523" s="43">
        <v>17</v>
      </c>
      <c r="AF523" s="43">
        <v>12</v>
      </c>
      <c r="AG523" s="43" t="s">
        <v>75</v>
      </c>
      <c r="AH523" s="43" t="s">
        <v>76</v>
      </c>
      <c r="AI523" s="43"/>
      <c r="AJ523" s="43" t="s">
        <v>569</v>
      </c>
      <c r="AK523" s="43"/>
      <c r="AL523" s="43">
        <v>171194</v>
      </c>
    </row>
    <row r="524" spans="22:38" x14ac:dyDescent="0.35">
      <c r="V524" s="43"/>
      <c r="W524" s="43"/>
      <c r="X524" s="43"/>
      <c r="Y524" s="43"/>
      <c r="Z524" s="43"/>
      <c r="AA524" s="43"/>
      <c r="AB524" s="43"/>
      <c r="AC524" s="43" t="s">
        <v>570</v>
      </c>
      <c r="AD524" s="43" t="s">
        <v>571</v>
      </c>
      <c r="AE524" s="43">
        <v>17</v>
      </c>
      <c r="AF524" s="43">
        <v>13</v>
      </c>
      <c r="AG524" s="43" t="s">
        <v>75</v>
      </c>
      <c r="AH524" s="43" t="s">
        <v>79</v>
      </c>
      <c r="AI524" s="43"/>
      <c r="AJ524" s="43" t="s">
        <v>571</v>
      </c>
      <c r="AK524" s="43"/>
      <c r="AL524" s="43">
        <v>171215</v>
      </c>
    </row>
    <row r="525" spans="22:38" x14ac:dyDescent="0.35">
      <c r="V525" s="43"/>
      <c r="W525" s="43"/>
      <c r="X525" s="43"/>
      <c r="Y525" s="43"/>
      <c r="Z525" s="43"/>
      <c r="AA525" s="43"/>
      <c r="AB525" s="43"/>
      <c r="AC525" s="43" t="s">
        <v>572</v>
      </c>
      <c r="AD525" s="43" t="s">
        <v>573</v>
      </c>
      <c r="AE525" s="43">
        <v>17</v>
      </c>
      <c r="AF525" s="43">
        <v>12</v>
      </c>
      <c r="AG525" s="43" t="s">
        <v>75</v>
      </c>
      <c r="AH525" s="43" t="s">
        <v>76</v>
      </c>
      <c r="AI525" s="43"/>
      <c r="AJ525" s="43" t="s">
        <v>573</v>
      </c>
      <c r="AK525" s="43"/>
      <c r="AL525" s="43">
        <v>171208</v>
      </c>
    </row>
    <row r="526" spans="22:38" x14ac:dyDescent="0.35">
      <c r="V526" s="43"/>
      <c r="W526" s="43"/>
      <c r="X526" s="43"/>
      <c r="Y526" s="43"/>
      <c r="Z526" s="43"/>
      <c r="AA526" s="43"/>
      <c r="AB526" s="43"/>
      <c r="AC526" s="43" t="s">
        <v>574</v>
      </c>
      <c r="AD526" s="43" t="s">
        <v>575</v>
      </c>
      <c r="AE526" s="43" t="s">
        <v>84</v>
      </c>
      <c r="AF526" s="43">
        <v>4</v>
      </c>
      <c r="AG526" s="43" t="s">
        <v>8</v>
      </c>
      <c r="AH526" s="43" t="s">
        <v>358</v>
      </c>
      <c r="AI526" s="43"/>
      <c r="AJ526" s="43" t="s">
        <v>575</v>
      </c>
      <c r="AK526" s="43"/>
      <c r="AL526" s="43" t="s">
        <v>576</v>
      </c>
    </row>
    <row r="527" spans="22:38" x14ac:dyDescent="0.35">
      <c r="V527" s="43"/>
      <c r="W527" s="43"/>
      <c r="X527" s="43"/>
      <c r="Y527" s="43"/>
      <c r="Z527" s="43"/>
      <c r="AA527" s="43"/>
      <c r="AB527" s="43"/>
      <c r="AC527" s="43" t="s">
        <v>577</v>
      </c>
      <c r="AD527" s="43" t="s">
        <v>578</v>
      </c>
      <c r="AE527" s="43">
        <v>43</v>
      </c>
      <c r="AF527" s="43">
        <v>14</v>
      </c>
      <c r="AG527" s="43" t="s">
        <v>49</v>
      </c>
      <c r="AH527" s="43" t="s">
        <v>464</v>
      </c>
      <c r="AI527" s="43"/>
      <c r="AJ527" s="43" t="s">
        <v>578</v>
      </c>
      <c r="AK527" s="43"/>
      <c r="AL527" s="43">
        <v>431009</v>
      </c>
    </row>
    <row r="528" spans="22:38" x14ac:dyDescent="0.35">
      <c r="V528" s="43"/>
      <c r="W528" s="43"/>
      <c r="X528" s="43"/>
      <c r="Y528" s="43"/>
      <c r="Z528" s="43"/>
      <c r="AA528" s="43"/>
      <c r="AB528" s="43"/>
      <c r="AC528" s="43" t="s">
        <v>579</v>
      </c>
      <c r="AD528" s="43" t="s">
        <v>580</v>
      </c>
      <c r="AE528" s="43" t="s">
        <v>84</v>
      </c>
      <c r="AF528" s="43">
        <v>2</v>
      </c>
      <c r="AG528" s="43" t="s">
        <v>8</v>
      </c>
      <c r="AH528" s="43" t="s">
        <v>85</v>
      </c>
      <c r="AI528" s="43"/>
      <c r="AJ528" s="43" t="s">
        <v>580</v>
      </c>
      <c r="AK528" s="43"/>
      <c r="AL528" s="43" t="s">
        <v>581</v>
      </c>
    </row>
    <row r="529" spans="22:38" x14ac:dyDescent="0.35">
      <c r="V529" s="43"/>
      <c r="W529" s="43"/>
      <c r="X529" s="43"/>
      <c r="Y529" s="43"/>
      <c r="Z529" s="43"/>
      <c r="AA529" s="43"/>
      <c r="AB529" s="43"/>
      <c r="AC529" s="43" t="s">
        <v>582</v>
      </c>
      <c r="AD529" s="43" t="s">
        <v>583</v>
      </c>
      <c r="AE529" s="43" t="s">
        <v>84</v>
      </c>
      <c r="AF529" s="43">
        <v>2</v>
      </c>
      <c r="AG529" s="43" t="s">
        <v>8</v>
      </c>
      <c r="AH529" s="43" t="s">
        <v>85</v>
      </c>
      <c r="AI529" s="43"/>
      <c r="AJ529" s="43" t="s">
        <v>583</v>
      </c>
      <c r="AK529" s="43"/>
      <c r="AL529" s="43" t="s">
        <v>584</v>
      </c>
    </row>
    <row r="530" spans="22:38" x14ac:dyDescent="0.35">
      <c r="V530" s="43"/>
      <c r="W530" s="43"/>
      <c r="X530" s="43"/>
      <c r="Y530" s="43"/>
      <c r="Z530" s="43"/>
      <c r="AA530" s="43"/>
      <c r="AB530" s="43"/>
      <c r="AC530" s="43" t="s">
        <v>585</v>
      </c>
      <c r="AD530" s="43" t="s">
        <v>586</v>
      </c>
      <c r="AE530" s="43">
        <v>43</v>
      </c>
      <c r="AF530" s="43">
        <v>23</v>
      </c>
      <c r="AG530" s="43" t="s">
        <v>49</v>
      </c>
      <c r="AH530" s="43" t="s">
        <v>65</v>
      </c>
      <c r="AI530" s="43"/>
      <c r="AJ530" s="43" t="s">
        <v>586</v>
      </c>
      <c r="AK530" s="43"/>
      <c r="AL530" s="43">
        <v>430995</v>
      </c>
    </row>
    <row r="531" spans="22:38" x14ac:dyDescent="0.35">
      <c r="V531" s="43"/>
      <c r="W531" s="43"/>
      <c r="X531" s="43"/>
      <c r="Y531" s="43"/>
      <c r="Z531" s="43"/>
      <c r="AA531" s="43"/>
      <c r="AB531" s="43"/>
      <c r="AC531" s="43" t="s">
        <v>587</v>
      </c>
      <c r="AD531" s="43" t="s">
        <v>588</v>
      </c>
      <c r="AE531" s="43">
        <v>17</v>
      </c>
      <c r="AF531" s="43">
        <v>41</v>
      </c>
      <c r="AG531" s="43" t="s">
        <v>75</v>
      </c>
      <c r="AH531" s="43" t="s">
        <v>589</v>
      </c>
      <c r="AI531" s="43"/>
      <c r="AJ531" s="43" t="s">
        <v>588</v>
      </c>
      <c r="AK531" s="43"/>
      <c r="AL531" s="43">
        <v>171236</v>
      </c>
    </row>
    <row r="532" spans="22:38" x14ac:dyDescent="0.35">
      <c r="V532" s="43"/>
      <c r="W532" s="43"/>
      <c r="X532" s="43"/>
      <c r="Y532" s="43"/>
      <c r="Z532" s="43"/>
      <c r="AA532" s="43"/>
      <c r="AB532" s="43"/>
      <c r="AC532" s="43" t="s">
        <v>590</v>
      </c>
      <c r="AD532" s="43" t="s">
        <v>591</v>
      </c>
      <c r="AE532" s="43">
        <v>17</v>
      </c>
      <c r="AF532" s="43">
        <v>13</v>
      </c>
      <c r="AG532" s="43" t="s">
        <v>75</v>
      </c>
      <c r="AH532" s="43" t="s">
        <v>79</v>
      </c>
      <c r="AI532" s="43"/>
      <c r="AJ532" s="43" t="s">
        <v>591</v>
      </c>
      <c r="AK532" s="43"/>
      <c r="AL532" s="43">
        <v>171241</v>
      </c>
    </row>
    <row r="533" spans="22:38" x14ac:dyDescent="0.35">
      <c r="V533" s="43"/>
      <c r="W533" s="43"/>
      <c r="X533" s="43"/>
      <c r="Y533" s="43"/>
      <c r="Z533" s="43"/>
      <c r="AA533" s="43"/>
      <c r="AB533" s="43"/>
      <c r="AC533" s="43" t="s">
        <v>592</v>
      </c>
      <c r="AD533" s="43" t="s">
        <v>593</v>
      </c>
      <c r="AE533" s="43" t="s">
        <v>84</v>
      </c>
      <c r="AF533" s="43">
        <v>2</v>
      </c>
      <c r="AG533" s="43" t="s">
        <v>8</v>
      </c>
      <c r="AH533" s="43" t="s">
        <v>85</v>
      </c>
      <c r="AI533" s="43"/>
      <c r="AJ533" s="43" t="s">
        <v>593</v>
      </c>
      <c r="AK533" s="43"/>
      <c r="AL533" s="43" t="s">
        <v>594</v>
      </c>
    </row>
    <row r="534" spans="22:38" x14ac:dyDescent="0.35">
      <c r="V534" s="43"/>
      <c r="W534" s="43"/>
      <c r="X534" s="43"/>
      <c r="Y534" s="43"/>
      <c r="Z534" s="43"/>
      <c r="AA534" s="43"/>
      <c r="AB534" s="43"/>
      <c r="AC534" s="43" t="s">
        <v>595</v>
      </c>
      <c r="AD534" s="43" t="s">
        <v>596</v>
      </c>
      <c r="AE534" s="43">
        <v>17</v>
      </c>
      <c r="AF534" s="43">
        <v>7</v>
      </c>
      <c r="AG534" s="43" t="s">
        <v>75</v>
      </c>
      <c r="AH534" s="43" t="s">
        <v>121</v>
      </c>
      <c r="AI534" s="43"/>
      <c r="AJ534" s="43" t="s">
        <v>596</v>
      </c>
      <c r="AK534" s="43"/>
      <c r="AL534" s="43">
        <v>171254</v>
      </c>
    </row>
    <row r="535" spans="22:38" x14ac:dyDescent="0.35">
      <c r="V535" s="43"/>
      <c r="W535" s="43"/>
      <c r="X535" s="43"/>
      <c r="Y535" s="43"/>
      <c r="Z535" s="43"/>
      <c r="AA535" s="43"/>
      <c r="AB535" s="43"/>
      <c r="AC535" s="43" t="s">
        <v>597</v>
      </c>
      <c r="AD535" s="43" t="s">
        <v>598</v>
      </c>
      <c r="AE535" s="43" t="s">
        <v>84</v>
      </c>
      <c r="AF535" s="43">
        <v>3</v>
      </c>
      <c r="AG535" s="43" t="s">
        <v>8</v>
      </c>
      <c r="AH535" s="43" t="s">
        <v>71</v>
      </c>
      <c r="AI535" s="43"/>
      <c r="AJ535" s="43" t="s">
        <v>598</v>
      </c>
      <c r="AK535" s="43"/>
      <c r="AL535" s="43" t="s">
        <v>599</v>
      </c>
    </row>
    <row r="536" spans="22:38" x14ac:dyDescent="0.35">
      <c r="V536" s="43"/>
      <c r="W536" s="43"/>
      <c r="X536" s="43"/>
      <c r="Y536" s="43"/>
      <c r="Z536" s="43"/>
      <c r="AA536" s="43"/>
      <c r="AB536" s="43"/>
      <c r="AC536" s="43" t="s">
        <v>600</v>
      </c>
      <c r="AD536" s="43" t="s">
        <v>601</v>
      </c>
      <c r="AE536" s="43">
        <v>17</v>
      </c>
      <c r="AF536" s="43">
        <v>13</v>
      </c>
      <c r="AG536" s="43" t="s">
        <v>75</v>
      </c>
      <c r="AH536" s="43" t="s">
        <v>79</v>
      </c>
      <c r="AI536" s="43"/>
      <c r="AJ536" s="43" t="s">
        <v>601</v>
      </c>
      <c r="AK536" s="43"/>
      <c r="AL536" s="43">
        <v>171267</v>
      </c>
    </row>
    <row r="537" spans="22:38" x14ac:dyDescent="0.35">
      <c r="V537" s="43"/>
      <c r="W537" s="43"/>
      <c r="X537" s="43"/>
      <c r="Y537" s="43"/>
      <c r="Z537" s="43"/>
      <c r="AA537" s="43"/>
      <c r="AB537" s="43"/>
      <c r="AC537" s="43" t="s">
        <v>602</v>
      </c>
      <c r="AD537" s="43" t="s">
        <v>603</v>
      </c>
      <c r="AE537" s="43">
        <v>43</v>
      </c>
      <c r="AF537" s="43">
        <v>20</v>
      </c>
      <c r="AG537" s="43" t="s">
        <v>49</v>
      </c>
      <c r="AH537" s="43" t="s">
        <v>272</v>
      </c>
      <c r="AI537" s="43"/>
      <c r="AJ537" s="43" t="s">
        <v>603</v>
      </c>
      <c r="AK537" s="43"/>
      <c r="AL537" s="43">
        <v>431016</v>
      </c>
    </row>
    <row r="538" spans="22:38" x14ac:dyDescent="0.35">
      <c r="V538" s="43"/>
      <c r="W538" s="43"/>
      <c r="X538" s="43"/>
      <c r="Y538" s="43"/>
      <c r="Z538" s="43"/>
      <c r="AA538" s="43"/>
      <c r="AB538" s="43"/>
      <c r="AC538" s="43" t="s">
        <v>604</v>
      </c>
      <c r="AD538" s="43" t="s">
        <v>605</v>
      </c>
      <c r="AE538" s="43">
        <v>17</v>
      </c>
      <c r="AF538" s="43">
        <v>12</v>
      </c>
      <c r="AG538" s="43" t="s">
        <v>75</v>
      </c>
      <c r="AH538" s="43" t="s">
        <v>76</v>
      </c>
      <c r="AI538" s="43"/>
      <c r="AJ538" s="43" t="s">
        <v>605</v>
      </c>
      <c r="AK538" s="43"/>
      <c r="AL538" s="43">
        <v>171289</v>
      </c>
    </row>
    <row r="539" spans="22:38" x14ac:dyDescent="0.35">
      <c r="V539" s="43"/>
      <c r="W539" s="43"/>
      <c r="X539" s="43"/>
      <c r="Y539" s="43"/>
      <c r="Z539" s="43"/>
      <c r="AA539" s="43"/>
      <c r="AB539" s="43"/>
      <c r="AC539" s="43" t="s">
        <v>606</v>
      </c>
      <c r="AD539" s="43" t="s">
        <v>607</v>
      </c>
      <c r="AE539" s="43">
        <v>43</v>
      </c>
      <c r="AF539" s="43">
        <v>22</v>
      </c>
      <c r="AG539" s="43" t="s">
        <v>49</v>
      </c>
      <c r="AH539" s="43" t="s">
        <v>608</v>
      </c>
      <c r="AI539" s="43"/>
      <c r="AJ539" s="43" t="s">
        <v>607</v>
      </c>
      <c r="AK539" s="43"/>
      <c r="AL539" s="43">
        <v>431021</v>
      </c>
    </row>
    <row r="540" spans="22:38" x14ac:dyDescent="0.35">
      <c r="V540" s="43"/>
      <c r="W540" s="43"/>
      <c r="X540" s="43"/>
      <c r="Y540" s="43"/>
      <c r="Z540" s="43"/>
      <c r="AA540" s="43"/>
      <c r="AB540" s="43"/>
      <c r="AC540" s="43" t="s">
        <v>609</v>
      </c>
      <c r="AD540" s="43" t="s">
        <v>610</v>
      </c>
      <c r="AE540" s="43">
        <v>17</v>
      </c>
      <c r="AF540" s="43">
        <v>12</v>
      </c>
      <c r="AG540" s="43" t="s">
        <v>75</v>
      </c>
      <c r="AH540" s="43" t="s">
        <v>76</v>
      </c>
      <c r="AI540" s="43"/>
      <c r="AJ540" s="43" t="s">
        <v>610</v>
      </c>
      <c r="AK540" s="43"/>
      <c r="AL540" s="43">
        <v>171292</v>
      </c>
    </row>
    <row r="541" spans="22:38" x14ac:dyDescent="0.35">
      <c r="V541" s="43"/>
      <c r="W541" s="43"/>
      <c r="X541" s="43"/>
      <c r="Y541" s="43"/>
      <c r="Z541" s="43"/>
      <c r="AA541" s="43"/>
      <c r="AB541" s="43"/>
      <c r="AC541" s="43" t="s">
        <v>611</v>
      </c>
      <c r="AD541" s="43" t="s">
        <v>612</v>
      </c>
      <c r="AE541" s="43">
        <v>25</v>
      </c>
      <c r="AF541" s="43">
        <v>34</v>
      </c>
      <c r="AG541" s="43" t="s">
        <v>89</v>
      </c>
      <c r="AH541" s="43" t="s">
        <v>197</v>
      </c>
      <c r="AI541" s="43"/>
      <c r="AJ541" s="43" t="s">
        <v>612</v>
      </c>
      <c r="AK541" s="43"/>
      <c r="AL541" s="43">
        <v>251641</v>
      </c>
    </row>
    <row r="542" spans="22:38" x14ac:dyDescent="0.35">
      <c r="V542" s="43"/>
      <c r="W542" s="43"/>
      <c r="X542" s="43"/>
      <c r="Y542" s="43"/>
      <c r="Z542" s="43"/>
      <c r="AA542" s="43"/>
      <c r="AB542" s="43"/>
      <c r="AC542" s="43" t="s">
        <v>613</v>
      </c>
      <c r="AD542" s="43" t="s">
        <v>614</v>
      </c>
      <c r="AE542" s="43">
        <v>17</v>
      </c>
      <c r="AF542" s="43">
        <v>13</v>
      </c>
      <c r="AG542" s="43" t="s">
        <v>75</v>
      </c>
      <c r="AH542" s="43" t="s">
        <v>79</v>
      </c>
      <c r="AI542" s="43"/>
      <c r="AJ542" s="43" t="s">
        <v>614</v>
      </c>
      <c r="AK542" s="43"/>
      <c r="AL542" s="43">
        <v>171306</v>
      </c>
    </row>
    <row r="543" spans="22:38" x14ac:dyDescent="0.35">
      <c r="V543" s="43"/>
      <c r="W543" s="43"/>
      <c r="X543" s="43"/>
      <c r="Y543" s="43"/>
      <c r="Z543" s="43"/>
      <c r="AA543" s="43"/>
      <c r="AB543" s="43"/>
      <c r="AC543" s="43" t="s">
        <v>615</v>
      </c>
      <c r="AD543" s="43" t="s">
        <v>616</v>
      </c>
      <c r="AE543" s="43" t="s">
        <v>84</v>
      </c>
      <c r="AF543" s="43">
        <v>6</v>
      </c>
      <c r="AG543" s="43" t="s">
        <v>8</v>
      </c>
      <c r="AH543" s="43" t="s">
        <v>173</v>
      </c>
      <c r="AI543" s="43"/>
      <c r="AJ543" s="43" t="s">
        <v>616</v>
      </c>
      <c r="AK543" s="43"/>
      <c r="AL543" s="43" t="s">
        <v>617</v>
      </c>
    </row>
    <row r="544" spans="22:38" x14ac:dyDescent="0.35">
      <c r="V544" s="43"/>
      <c r="W544" s="43"/>
      <c r="X544" s="43"/>
      <c r="Y544" s="43"/>
      <c r="Z544" s="43"/>
      <c r="AA544" s="43"/>
      <c r="AB544" s="43"/>
      <c r="AC544" s="43" t="s">
        <v>618</v>
      </c>
      <c r="AD544" s="43" t="s">
        <v>619</v>
      </c>
      <c r="AE544" s="43">
        <v>43</v>
      </c>
      <c r="AF544" s="43">
        <v>14</v>
      </c>
      <c r="AG544" s="43" t="s">
        <v>49</v>
      </c>
      <c r="AH544" s="43" t="s">
        <v>464</v>
      </c>
      <c r="AI544" s="43"/>
      <c r="AJ544" s="43" t="s">
        <v>619</v>
      </c>
      <c r="AK544" s="43"/>
      <c r="AL544" s="43">
        <v>431037</v>
      </c>
    </row>
    <row r="545" spans="22:38" x14ac:dyDescent="0.35">
      <c r="V545" s="43"/>
      <c r="W545" s="43"/>
      <c r="X545" s="43"/>
      <c r="Y545" s="43"/>
      <c r="Z545" s="43"/>
      <c r="AA545" s="43"/>
      <c r="AB545" s="43"/>
      <c r="AC545" s="43" t="s">
        <v>620</v>
      </c>
      <c r="AD545" s="43" t="s">
        <v>621</v>
      </c>
      <c r="AE545" s="43">
        <v>17</v>
      </c>
      <c r="AF545" s="43">
        <v>12</v>
      </c>
      <c r="AG545" s="43" t="s">
        <v>75</v>
      </c>
      <c r="AH545" s="43" t="s">
        <v>76</v>
      </c>
      <c r="AI545" s="43"/>
      <c r="AJ545" s="43" t="s">
        <v>621</v>
      </c>
      <c r="AK545" s="43"/>
      <c r="AL545" s="43">
        <v>171328</v>
      </c>
    </row>
    <row r="546" spans="22:38" x14ac:dyDescent="0.35">
      <c r="V546" s="43"/>
      <c r="W546" s="43"/>
      <c r="X546" s="43"/>
      <c r="Y546" s="43"/>
      <c r="Z546" s="43"/>
      <c r="AA546" s="43"/>
      <c r="AB546" s="43"/>
      <c r="AC546" s="43" t="s">
        <v>622</v>
      </c>
      <c r="AD546" s="43" t="s">
        <v>623</v>
      </c>
      <c r="AE546" s="43">
        <v>25</v>
      </c>
      <c r="AF546" s="43">
        <v>35</v>
      </c>
      <c r="AG546" s="43" t="s">
        <v>89</v>
      </c>
      <c r="AH546" s="43" t="s">
        <v>211</v>
      </c>
      <c r="AI546" s="43"/>
      <c r="AJ546" s="43" t="s">
        <v>623</v>
      </c>
      <c r="AK546" s="43"/>
      <c r="AL546" s="43">
        <v>251654</v>
      </c>
    </row>
    <row r="547" spans="22:38" x14ac:dyDescent="0.35">
      <c r="V547" s="43"/>
      <c r="W547" s="43"/>
      <c r="X547" s="43"/>
      <c r="Y547" s="43"/>
      <c r="Z547" s="43"/>
      <c r="AA547" s="43"/>
      <c r="AB547" s="43"/>
      <c r="AC547" s="43" t="s">
        <v>624</v>
      </c>
      <c r="AD547" s="43" t="s">
        <v>625</v>
      </c>
      <c r="AE547" s="43">
        <v>43</v>
      </c>
      <c r="AF547" s="43">
        <v>22</v>
      </c>
      <c r="AG547" s="43" t="s">
        <v>49</v>
      </c>
      <c r="AH547" s="43" t="s">
        <v>608</v>
      </c>
      <c r="AI547" s="43"/>
      <c r="AJ547" s="43" t="s">
        <v>625</v>
      </c>
      <c r="AK547" s="43"/>
      <c r="AL547" s="43">
        <v>431042</v>
      </c>
    </row>
    <row r="548" spans="22:38" x14ac:dyDescent="0.35">
      <c r="V548" s="43"/>
      <c r="W548" s="43"/>
      <c r="X548" s="43"/>
      <c r="Y548" s="43"/>
      <c r="Z548" s="43"/>
      <c r="AA548" s="43"/>
      <c r="AB548" s="43"/>
      <c r="AC548" s="43" t="s">
        <v>626</v>
      </c>
      <c r="AD548" s="43" t="s">
        <v>627</v>
      </c>
      <c r="AE548" s="43" t="s">
        <v>84</v>
      </c>
      <c r="AF548" s="43">
        <v>27</v>
      </c>
      <c r="AG548" s="43" t="s">
        <v>8</v>
      </c>
      <c r="AH548" s="43" t="s">
        <v>183</v>
      </c>
      <c r="AI548" s="43"/>
      <c r="AJ548" s="43" t="s">
        <v>627</v>
      </c>
      <c r="AK548" s="43"/>
      <c r="AL548" s="43" t="s">
        <v>628</v>
      </c>
    </row>
    <row r="549" spans="22:38" x14ac:dyDescent="0.35">
      <c r="V549" s="43"/>
      <c r="W549" s="43"/>
      <c r="X549" s="43"/>
      <c r="Y549" s="43"/>
      <c r="Z549" s="43"/>
      <c r="AA549" s="43"/>
      <c r="AB549" s="43"/>
      <c r="AC549" s="43" t="s">
        <v>629</v>
      </c>
      <c r="AD549" s="43" t="s">
        <v>630</v>
      </c>
      <c r="AE549" s="43">
        <v>43</v>
      </c>
      <c r="AF549" s="43">
        <v>20</v>
      </c>
      <c r="AG549" s="43" t="s">
        <v>49</v>
      </c>
      <c r="AH549" s="43" t="s">
        <v>272</v>
      </c>
      <c r="AI549" s="43"/>
      <c r="AJ549" s="43" t="s">
        <v>630</v>
      </c>
      <c r="AK549" s="43"/>
      <c r="AL549" s="43">
        <v>431055</v>
      </c>
    </row>
    <row r="550" spans="22:38" x14ac:dyDescent="0.35">
      <c r="V550" s="43"/>
      <c r="W550" s="43"/>
      <c r="X550" s="43"/>
      <c r="Y550" s="43"/>
      <c r="Z550" s="43"/>
      <c r="AA550" s="43"/>
      <c r="AB550" s="43"/>
      <c r="AC550" s="43" t="s">
        <v>631</v>
      </c>
      <c r="AD550" s="43" t="s">
        <v>632</v>
      </c>
      <c r="AE550" s="43" t="s">
        <v>84</v>
      </c>
      <c r="AF550" s="43">
        <v>5</v>
      </c>
      <c r="AG550" s="43" t="s">
        <v>8</v>
      </c>
      <c r="AH550" s="43" t="s">
        <v>298</v>
      </c>
      <c r="AI550" s="43"/>
      <c r="AJ550" s="43" t="s">
        <v>632</v>
      </c>
      <c r="AK550" s="43"/>
      <c r="AL550" s="43" t="s">
        <v>633</v>
      </c>
    </row>
    <row r="551" spans="22:38" x14ac:dyDescent="0.35">
      <c r="V551" s="43"/>
      <c r="W551" s="43"/>
      <c r="X551" s="43"/>
      <c r="Y551" s="43"/>
      <c r="Z551" s="43"/>
      <c r="AA551" s="43"/>
      <c r="AB551" s="43"/>
      <c r="AC551" s="43" t="s">
        <v>634</v>
      </c>
      <c r="AD551" s="43" t="s">
        <v>635</v>
      </c>
      <c r="AE551" s="43">
        <v>43</v>
      </c>
      <c r="AF551" s="43">
        <v>25</v>
      </c>
      <c r="AG551" s="43" t="s">
        <v>49</v>
      </c>
      <c r="AH551" s="43" t="s">
        <v>62</v>
      </c>
      <c r="AI551" s="43"/>
      <c r="AJ551" s="43" t="s">
        <v>635</v>
      </c>
      <c r="AK551" s="43"/>
      <c r="AL551" s="43">
        <v>431068</v>
      </c>
    </row>
    <row r="552" spans="22:38" x14ac:dyDescent="0.35">
      <c r="V552" s="43"/>
      <c r="W552" s="43"/>
      <c r="X552" s="43"/>
      <c r="Y552" s="43"/>
      <c r="Z552" s="43"/>
      <c r="AA552" s="43"/>
      <c r="AB552" s="43"/>
      <c r="AC552" s="43" t="s">
        <v>636</v>
      </c>
      <c r="AD552" s="43" t="s">
        <v>637</v>
      </c>
      <c r="AE552" s="43">
        <v>25</v>
      </c>
      <c r="AF552" s="43">
        <v>29</v>
      </c>
      <c r="AG552" s="43" t="s">
        <v>89</v>
      </c>
      <c r="AH552" s="43" t="s">
        <v>170</v>
      </c>
      <c r="AI552" s="43"/>
      <c r="AJ552" s="43" t="s">
        <v>637</v>
      </c>
      <c r="AK552" s="43"/>
      <c r="AL552" s="43">
        <v>251667</v>
      </c>
    </row>
    <row r="553" spans="22:38" x14ac:dyDescent="0.35">
      <c r="V553" s="43"/>
      <c r="W553" s="43"/>
      <c r="X553" s="43"/>
      <c r="Y553" s="43"/>
      <c r="Z553" s="43"/>
      <c r="AA553" s="43"/>
      <c r="AB553" s="43"/>
      <c r="AC553" s="43" t="s">
        <v>638</v>
      </c>
      <c r="AD553" s="43" t="s">
        <v>639</v>
      </c>
      <c r="AE553" s="43">
        <v>25</v>
      </c>
      <c r="AF553" s="43">
        <v>29</v>
      </c>
      <c r="AG553" s="43" t="s">
        <v>89</v>
      </c>
      <c r="AH553" s="43" t="s">
        <v>170</v>
      </c>
      <c r="AI553" s="43"/>
      <c r="AJ553" s="43" t="s">
        <v>639</v>
      </c>
      <c r="AK553" s="43"/>
      <c r="AL553" s="43">
        <v>251673</v>
      </c>
    </row>
    <row r="554" spans="22:38" x14ac:dyDescent="0.35">
      <c r="V554" s="43"/>
      <c r="W554" s="43"/>
      <c r="X554" s="43"/>
      <c r="Y554" s="43"/>
      <c r="Z554" s="43"/>
      <c r="AA554" s="43"/>
      <c r="AB554" s="43"/>
      <c r="AC554" s="43" t="s">
        <v>640</v>
      </c>
      <c r="AD554" s="43" t="s">
        <v>641</v>
      </c>
      <c r="AE554" s="43">
        <v>43</v>
      </c>
      <c r="AF554" s="43">
        <v>20</v>
      </c>
      <c r="AG554" s="43" t="s">
        <v>49</v>
      </c>
      <c r="AH554" s="43" t="s">
        <v>272</v>
      </c>
      <c r="AI554" s="43"/>
      <c r="AJ554" s="43" t="s">
        <v>641</v>
      </c>
      <c r="AK554" s="43"/>
      <c r="AL554" s="43">
        <v>431074</v>
      </c>
    </row>
    <row r="555" spans="22:38" x14ac:dyDescent="0.35">
      <c r="V555" s="43"/>
      <c r="W555" s="43"/>
      <c r="X555" s="43"/>
      <c r="Y555" s="43"/>
      <c r="Z555" s="43"/>
      <c r="AA555" s="43"/>
      <c r="AB555" s="43"/>
      <c r="AC555" s="43" t="s">
        <v>642</v>
      </c>
      <c r="AD555" s="43" t="s">
        <v>643</v>
      </c>
      <c r="AE555" s="43">
        <v>43</v>
      </c>
      <c r="AF555" s="43">
        <v>15</v>
      </c>
      <c r="AG555" s="43" t="s">
        <v>49</v>
      </c>
      <c r="AH555" s="43" t="s">
        <v>68</v>
      </c>
      <c r="AI555" s="43"/>
      <c r="AJ555" s="43" t="s">
        <v>643</v>
      </c>
      <c r="AK555" s="43"/>
      <c r="AL555" s="43">
        <v>431080</v>
      </c>
    </row>
    <row r="556" spans="22:38" x14ac:dyDescent="0.35">
      <c r="V556" s="43"/>
      <c r="W556" s="43"/>
      <c r="X556" s="43"/>
      <c r="Y556" s="43"/>
      <c r="Z556" s="43"/>
      <c r="AA556" s="43"/>
      <c r="AB556" s="43"/>
      <c r="AC556" s="43" t="s">
        <v>644</v>
      </c>
      <c r="AD556" s="43" t="s">
        <v>645</v>
      </c>
      <c r="AE556" s="43" t="s">
        <v>84</v>
      </c>
      <c r="AF556" s="43">
        <v>17</v>
      </c>
      <c r="AG556" s="43" t="s">
        <v>8</v>
      </c>
      <c r="AH556" s="43" t="s">
        <v>93</v>
      </c>
      <c r="AI556" s="43"/>
      <c r="AJ556" s="43" t="s">
        <v>645</v>
      </c>
      <c r="AK556" s="43"/>
      <c r="AL556" s="43" t="s">
        <v>646</v>
      </c>
    </row>
    <row r="557" spans="22:38" x14ac:dyDescent="0.35">
      <c r="V557" s="43"/>
      <c r="W557" s="43"/>
      <c r="X557" s="43"/>
      <c r="Y557" s="43"/>
      <c r="Z557" s="43"/>
      <c r="AA557" s="43"/>
      <c r="AB557" s="43"/>
      <c r="AC557" s="43" t="s">
        <v>647</v>
      </c>
      <c r="AD557" s="43" t="s">
        <v>648</v>
      </c>
      <c r="AE557" s="43">
        <v>17</v>
      </c>
      <c r="AF557" s="43">
        <v>11</v>
      </c>
      <c r="AG557" s="43" t="s">
        <v>75</v>
      </c>
      <c r="AH557" s="43" t="s">
        <v>291</v>
      </c>
      <c r="AI557" s="43"/>
      <c r="AJ557" s="43" t="s">
        <v>648</v>
      </c>
      <c r="AK557" s="43"/>
      <c r="AL557" s="43">
        <v>171334</v>
      </c>
    </row>
    <row r="558" spans="22:38" x14ac:dyDescent="0.35">
      <c r="V558" s="43"/>
      <c r="W558" s="43"/>
      <c r="X558" s="43"/>
      <c r="Y558" s="43"/>
      <c r="Z558" s="43"/>
      <c r="AA558" s="43"/>
      <c r="AB558" s="43"/>
      <c r="AC558" s="43" t="s">
        <v>649</v>
      </c>
      <c r="AD558" s="43" t="s">
        <v>650</v>
      </c>
      <c r="AE558" s="43">
        <v>17</v>
      </c>
      <c r="AF558" s="43">
        <v>7</v>
      </c>
      <c r="AG558" s="43" t="s">
        <v>75</v>
      </c>
      <c r="AH558" s="43" t="s">
        <v>121</v>
      </c>
      <c r="AI558" s="43"/>
      <c r="AJ558" s="43" t="s">
        <v>650</v>
      </c>
      <c r="AK558" s="43"/>
      <c r="AL558" s="43">
        <v>171349</v>
      </c>
    </row>
    <row r="559" spans="22:38" x14ac:dyDescent="0.35">
      <c r="V559" s="43"/>
      <c r="W559" s="43"/>
      <c r="X559" s="43"/>
      <c r="Y559" s="43"/>
      <c r="Z559" s="43"/>
      <c r="AA559" s="43"/>
      <c r="AB559" s="43"/>
      <c r="AC559" s="43" t="s">
        <v>651</v>
      </c>
      <c r="AD559" s="43" t="s">
        <v>652</v>
      </c>
      <c r="AE559" s="43">
        <v>25</v>
      </c>
      <c r="AF559" s="43">
        <v>33</v>
      </c>
      <c r="AG559" s="43" t="s">
        <v>89</v>
      </c>
      <c r="AH559" s="43" t="s">
        <v>140</v>
      </c>
      <c r="AI559" s="43"/>
      <c r="AJ559" s="43" t="s">
        <v>652</v>
      </c>
      <c r="AK559" s="43"/>
      <c r="AL559" s="43">
        <v>259118</v>
      </c>
    </row>
    <row r="560" spans="22:38" x14ac:dyDescent="0.35">
      <c r="V560" s="43"/>
      <c r="W560" s="43"/>
      <c r="X560" s="43"/>
      <c r="Y560" s="43"/>
      <c r="Z560" s="43"/>
      <c r="AA560" s="43"/>
      <c r="AB560" s="43"/>
      <c r="AC560" s="43" t="s">
        <v>653</v>
      </c>
      <c r="AD560" s="43" t="s">
        <v>654</v>
      </c>
      <c r="AE560" s="43">
        <v>25</v>
      </c>
      <c r="AF560" s="43">
        <v>40</v>
      </c>
      <c r="AG560" s="43" t="s">
        <v>89</v>
      </c>
      <c r="AH560" s="43" t="s">
        <v>118</v>
      </c>
      <c r="AI560" s="43"/>
      <c r="AJ560" s="43" t="s">
        <v>654</v>
      </c>
      <c r="AK560" s="43"/>
      <c r="AL560" s="43">
        <v>251689</v>
      </c>
    </row>
    <row r="561" spans="22:38" x14ac:dyDescent="0.35">
      <c r="V561" s="43"/>
      <c r="W561" s="43"/>
      <c r="X561" s="43"/>
      <c r="Y561" s="43"/>
      <c r="Z561" s="43"/>
      <c r="AA561" s="43"/>
      <c r="AB561" s="43"/>
      <c r="AC561" s="43" t="s">
        <v>655</v>
      </c>
      <c r="AD561" s="43" t="s">
        <v>656</v>
      </c>
      <c r="AE561" s="43">
        <v>25</v>
      </c>
      <c r="AF561" s="43">
        <v>31</v>
      </c>
      <c r="AG561" s="43" t="s">
        <v>89</v>
      </c>
      <c r="AH561" s="43" t="s">
        <v>129</v>
      </c>
      <c r="AI561" s="43"/>
      <c r="AJ561" s="43" t="s">
        <v>656</v>
      </c>
      <c r="AK561" s="43"/>
      <c r="AL561" s="43">
        <v>251692</v>
      </c>
    </row>
    <row r="562" spans="22:38" x14ac:dyDescent="0.35">
      <c r="V562" s="43"/>
      <c r="W562" s="43"/>
      <c r="X562" s="43"/>
      <c r="Y562" s="43"/>
      <c r="Z562" s="43"/>
      <c r="AA562" s="43"/>
      <c r="AB562" s="43"/>
      <c r="AC562" s="43" t="s">
        <v>657</v>
      </c>
      <c r="AD562" s="43" t="s">
        <v>658</v>
      </c>
      <c r="AE562" s="43" t="s">
        <v>84</v>
      </c>
      <c r="AF562" s="43">
        <v>27</v>
      </c>
      <c r="AG562" s="43" t="s">
        <v>8</v>
      </c>
      <c r="AH562" s="43" t="s">
        <v>183</v>
      </c>
      <c r="AI562" s="43"/>
      <c r="AJ562" s="43" t="s">
        <v>658</v>
      </c>
      <c r="AK562" s="43"/>
      <c r="AL562" s="43" t="s">
        <v>659</v>
      </c>
    </row>
    <row r="563" spans="22:38" x14ac:dyDescent="0.35">
      <c r="V563" s="43"/>
      <c r="W563" s="43"/>
      <c r="X563" s="43"/>
      <c r="Y563" s="43"/>
      <c r="Z563" s="43"/>
      <c r="AA563" s="43"/>
      <c r="AB563" s="43"/>
      <c r="AC563" s="43" t="s">
        <v>660</v>
      </c>
      <c r="AD563" s="43" t="s">
        <v>661</v>
      </c>
      <c r="AE563" s="43" t="s">
        <v>84</v>
      </c>
      <c r="AF563" s="43">
        <v>28</v>
      </c>
      <c r="AG563" s="43" t="s">
        <v>8</v>
      </c>
      <c r="AH563" s="43" t="s">
        <v>108</v>
      </c>
      <c r="AI563" s="43"/>
      <c r="AJ563" s="43" t="s">
        <v>661</v>
      </c>
      <c r="AK563" s="43"/>
      <c r="AL563" s="43" t="s">
        <v>662</v>
      </c>
    </row>
    <row r="564" spans="22:38" x14ac:dyDescent="0.35">
      <c r="V564" s="43"/>
      <c r="W564" s="43"/>
      <c r="X564" s="43"/>
      <c r="Y564" s="43"/>
      <c r="Z564" s="43"/>
      <c r="AA564" s="43"/>
      <c r="AB564" s="43"/>
      <c r="AC564" s="43" t="s">
        <v>663</v>
      </c>
      <c r="AD564" s="43" t="s">
        <v>664</v>
      </c>
      <c r="AE564" s="43">
        <v>43</v>
      </c>
      <c r="AF564" s="43">
        <v>14</v>
      </c>
      <c r="AG564" s="43" t="s">
        <v>49</v>
      </c>
      <c r="AH564" s="43" t="s">
        <v>464</v>
      </c>
      <c r="AI564" s="43"/>
      <c r="AJ564" s="43" t="s">
        <v>664</v>
      </c>
      <c r="AK564" s="43"/>
      <c r="AL564" s="43">
        <v>431093</v>
      </c>
    </row>
    <row r="565" spans="22:38" x14ac:dyDescent="0.35">
      <c r="V565" s="43"/>
      <c r="W565" s="43"/>
      <c r="X565" s="43"/>
      <c r="Y565" s="43"/>
      <c r="Z565" s="43"/>
      <c r="AA565" s="43"/>
      <c r="AB565" s="43"/>
      <c r="AC565" s="43" t="s">
        <v>665</v>
      </c>
      <c r="AD565" s="43" t="s">
        <v>666</v>
      </c>
      <c r="AE565" s="43">
        <v>43</v>
      </c>
      <c r="AF565" s="43">
        <v>25</v>
      </c>
      <c r="AG565" s="43" t="s">
        <v>49</v>
      </c>
      <c r="AH565" s="43" t="s">
        <v>62</v>
      </c>
      <c r="AI565" s="43"/>
      <c r="AJ565" s="43" t="s">
        <v>666</v>
      </c>
      <c r="AK565" s="43"/>
      <c r="AL565" s="43">
        <v>431107</v>
      </c>
    </row>
    <row r="566" spans="22:38" x14ac:dyDescent="0.35">
      <c r="V566" s="43"/>
      <c r="W566" s="43"/>
      <c r="X566" s="43"/>
      <c r="Y566" s="43"/>
      <c r="Z566" s="43"/>
      <c r="AA566" s="43"/>
      <c r="AB566" s="43"/>
      <c r="AC566" s="43" t="s">
        <v>667</v>
      </c>
      <c r="AD566" s="43" t="s">
        <v>668</v>
      </c>
      <c r="AE566" s="43">
        <v>43</v>
      </c>
      <c r="AF566" s="43">
        <v>14</v>
      </c>
      <c r="AG566" s="43" t="s">
        <v>49</v>
      </c>
      <c r="AH566" s="43" t="s">
        <v>464</v>
      </c>
      <c r="AI566" s="43"/>
      <c r="AJ566" s="43" t="s">
        <v>668</v>
      </c>
      <c r="AK566" s="43"/>
      <c r="AL566" s="43">
        <v>431114</v>
      </c>
    </row>
    <row r="567" spans="22:38" x14ac:dyDescent="0.35">
      <c r="V567" s="43"/>
      <c r="W567" s="43"/>
      <c r="X567" s="43"/>
      <c r="Y567" s="43"/>
      <c r="Z567" s="43"/>
      <c r="AA567" s="43"/>
      <c r="AB567" s="43"/>
      <c r="AC567" s="43" t="s">
        <v>669</v>
      </c>
      <c r="AD567" s="43" t="s">
        <v>670</v>
      </c>
      <c r="AE567" s="43">
        <v>25</v>
      </c>
      <c r="AF567" s="43">
        <v>37</v>
      </c>
      <c r="AG567" s="43" t="s">
        <v>89</v>
      </c>
      <c r="AH567" s="43" t="s">
        <v>90</v>
      </c>
      <c r="AI567" s="43"/>
      <c r="AJ567" s="43" t="s">
        <v>670</v>
      </c>
      <c r="AK567" s="43"/>
      <c r="AL567" s="43">
        <v>251713</v>
      </c>
    </row>
    <row r="568" spans="22:38" x14ac:dyDescent="0.35">
      <c r="V568" s="43"/>
      <c r="W568" s="43"/>
      <c r="X568" s="43"/>
      <c r="Y568" s="43"/>
      <c r="Z568" s="43"/>
      <c r="AA568" s="43"/>
      <c r="AB568" s="43"/>
      <c r="AC568" s="43" t="s">
        <v>671</v>
      </c>
      <c r="AD568" s="43" t="s">
        <v>672</v>
      </c>
      <c r="AE568" s="43">
        <v>43</v>
      </c>
      <c r="AF568" s="43">
        <v>21</v>
      </c>
      <c r="AG568" s="43" t="s">
        <v>49</v>
      </c>
      <c r="AH568" s="43" t="s">
        <v>147</v>
      </c>
      <c r="AI568" s="43"/>
      <c r="AJ568" s="43" t="s">
        <v>672</v>
      </c>
      <c r="AK568" s="43"/>
      <c r="AL568" s="43">
        <v>431129</v>
      </c>
    </row>
    <row r="569" spans="22:38" x14ac:dyDescent="0.35">
      <c r="V569" s="43"/>
      <c r="W569" s="43"/>
      <c r="X569" s="43"/>
      <c r="Y569" s="43"/>
      <c r="Z569" s="43"/>
      <c r="AA569" s="43"/>
      <c r="AB569" s="43"/>
      <c r="AC569" s="43" t="s">
        <v>673</v>
      </c>
      <c r="AD569" s="43" t="s">
        <v>674</v>
      </c>
      <c r="AE569" s="43" t="s">
        <v>84</v>
      </c>
      <c r="AF569" s="43">
        <v>4</v>
      </c>
      <c r="AG569" s="43" t="s">
        <v>8</v>
      </c>
      <c r="AH569" s="43" t="s">
        <v>358</v>
      </c>
      <c r="AI569" s="43"/>
      <c r="AJ569" s="43" t="s">
        <v>674</v>
      </c>
      <c r="AK569" s="43"/>
      <c r="AL569" s="43" t="s">
        <v>675</v>
      </c>
    </row>
    <row r="570" spans="22:38" x14ac:dyDescent="0.35">
      <c r="V570" s="43"/>
      <c r="W570" s="43"/>
      <c r="X570" s="43"/>
      <c r="Y570" s="43"/>
      <c r="Z570" s="43"/>
      <c r="AA570" s="43"/>
      <c r="AB570" s="43"/>
      <c r="AC570" s="43" t="s">
        <v>676</v>
      </c>
      <c r="AD570" s="43" t="s">
        <v>677</v>
      </c>
      <c r="AE570" s="43">
        <v>43</v>
      </c>
      <c r="AF570" s="43">
        <v>15</v>
      </c>
      <c r="AG570" s="43" t="s">
        <v>49</v>
      </c>
      <c r="AH570" s="43" t="s">
        <v>68</v>
      </c>
      <c r="AI570" s="43"/>
      <c r="AJ570" s="43" t="s">
        <v>677</v>
      </c>
      <c r="AK570" s="43"/>
      <c r="AL570" s="43">
        <v>431135</v>
      </c>
    </row>
    <row r="571" spans="22:38" x14ac:dyDescent="0.35">
      <c r="V571" s="43"/>
      <c r="W571" s="43"/>
      <c r="X571" s="43"/>
      <c r="Y571" s="43"/>
      <c r="Z571" s="43"/>
      <c r="AA571" s="43"/>
      <c r="AB571" s="43"/>
      <c r="AC571" s="43" t="s">
        <v>678</v>
      </c>
      <c r="AD571" s="43" t="s">
        <v>679</v>
      </c>
      <c r="AE571" s="43">
        <v>25</v>
      </c>
      <c r="AF571" s="43">
        <v>35</v>
      </c>
      <c r="AG571" s="43" t="s">
        <v>89</v>
      </c>
      <c r="AH571" s="43" t="s">
        <v>211</v>
      </c>
      <c r="AI571" s="43"/>
      <c r="AJ571" s="43" t="s">
        <v>679</v>
      </c>
      <c r="AK571" s="43"/>
      <c r="AL571" s="43">
        <v>250306</v>
      </c>
    </row>
    <row r="572" spans="22:38" x14ac:dyDescent="0.35">
      <c r="V572" s="43"/>
      <c r="W572" s="43"/>
      <c r="X572" s="43"/>
      <c r="Y572" s="43"/>
      <c r="Z572" s="43"/>
      <c r="AA572" s="43"/>
      <c r="AB572" s="43"/>
      <c r="AC572" s="43" t="s">
        <v>680</v>
      </c>
      <c r="AD572" s="43" t="s">
        <v>681</v>
      </c>
      <c r="AE572" s="43">
        <v>17</v>
      </c>
      <c r="AF572" s="43">
        <v>12</v>
      </c>
      <c r="AG572" s="43" t="s">
        <v>75</v>
      </c>
      <c r="AH572" s="43" t="s">
        <v>76</v>
      </c>
      <c r="AI572" s="43"/>
      <c r="AJ572" s="43" t="s">
        <v>681</v>
      </c>
      <c r="AK572" s="43"/>
      <c r="AL572" s="43">
        <v>171352</v>
      </c>
    </row>
    <row r="573" spans="22:38" x14ac:dyDescent="0.35">
      <c r="V573" s="43"/>
      <c r="W573" s="43"/>
      <c r="X573" s="43"/>
      <c r="Y573" s="43"/>
      <c r="Z573" s="43"/>
      <c r="AA573" s="43"/>
      <c r="AB573" s="43"/>
      <c r="AC573" s="43" t="s">
        <v>682</v>
      </c>
      <c r="AD573" s="43" t="s">
        <v>683</v>
      </c>
      <c r="AE573" s="43">
        <v>25</v>
      </c>
      <c r="AF573" s="43">
        <v>39</v>
      </c>
      <c r="AG573" s="43" t="s">
        <v>89</v>
      </c>
      <c r="AH573" s="43" t="s">
        <v>684</v>
      </c>
      <c r="AI573" s="43"/>
      <c r="AJ573" s="43" t="s">
        <v>683</v>
      </c>
      <c r="AK573" s="43"/>
      <c r="AL573" s="43">
        <v>251734</v>
      </c>
    </row>
    <row r="574" spans="22:38" x14ac:dyDescent="0.35">
      <c r="V574" s="43"/>
      <c r="W574" s="43"/>
      <c r="X574" s="43"/>
      <c r="Y574" s="43"/>
      <c r="Z574" s="43"/>
      <c r="AA574" s="43"/>
      <c r="AB574" s="43"/>
      <c r="AC574" s="43" t="s">
        <v>685</v>
      </c>
      <c r="AD574" s="43" t="s">
        <v>686</v>
      </c>
      <c r="AE574" s="43" t="s">
        <v>84</v>
      </c>
      <c r="AF574" s="43">
        <v>26</v>
      </c>
      <c r="AG574" s="43" t="s">
        <v>8</v>
      </c>
      <c r="AH574" s="43" t="s">
        <v>308</v>
      </c>
      <c r="AI574" s="43"/>
      <c r="AJ574" s="43" t="s">
        <v>686</v>
      </c>
      <c r="AK574" s="43"/>
      <c r="AL574" s="43" t="s">
        <v>687</v>
      </c>
    </row>
    <row r="575" spans="22:38" x14ac:dyDescent="0.35">
      <c r="V575" s="43"/>
      <c r="W575" s="43"/>
      <c r="X575" s="43"/>
      <c r="Y575" s="43"/>
      <c r="Z575" s="43"/>
      <c r="AA575" s="43"/>
      <c r="AB575" s="43"/>
      <c r="AC575" s="43" t="s">
        <v>688</v>
      </c>
      <c r="AD575" s="43" t="s">
        <v>689</v>
      </c>
      <c r="AE575" s="43">
        <v>43</v>
      </c>
      <c r="AF575" s="43">
        <v>20</v>
      </c>
      <c r="AG575" s="43" t="s">
        <v>49</v>
      </c>
      <c r="AH575" s="43" t="s">
        <v>272</v>
      </c>
      <c r="AI575" s="43"/>
      <c r="AJ575" s="43" t="s">
        <v>689</v>
      </c>
      <c r="AK575" s="43"/>
      <c r="AL575" s="43">
        <v>431418</v>
      </c>
    </row>
    <row r="576" spans="22:38" x14ac:dyDescent="0.35">
      <c r="V576" s="43"/>
      <c r="W576" s="43"/>
      <c r="X576" s="43"/>
      <c r="Y576" s="43"/>
      <c r="Z576" s="43"/>
      <c r="AA576" s="43"/>
      <c r="AB576" s="43"/>
      <c r="AC576" s="43" t="s">
        <v>690</v>
      </c>
      <c r="AD576" s="43" t="s">
        <v>691</v>
      </c>
      <c r="AE576" s="43" t="s">
        <v>84</v>
      </c>
      <c r="AF576" s="43">
        <v>17</v>
      </c>
      <c r="AG576" s="43" t="s">
        <v>8</v>
      </c>
      <c r="AH576" s="43" t="s">
        <v>93</v>
      </c>
      <c r="AI576" s="43"/>
      <c r="AJ576" s="43" t="s">
        <v>691</v>
      </c>
      <c r="AK576" s="43"/>
      <c r="AL576" s="43" t="s">
        <v>692</v>
      </c>
    </row>
    <row r="577" spans="22:38" x14ac:dyDescent="0.35">
      <c r="V577" s="43"/>
      <c r="W577" s="43"/>
      <c r="X577" s="43"/>
      <c r="Y577" s="43"/>
      <c r="Z577" s="43"/>
      <c r="AA577" s="43"/>
      <c r="AB577" s="43"/>
      <c r="AC577" s="43" t="s">
        <v>693</v>
      </c>
      <c r="AD577" s="43" t="s">
        <v>694</v>
      </c>
      <c r="AE577" s="43">
        <v>17</v>
      </c>
      <c r="AF577" s="43">
        <v>12</v>
      </c>
      <c r="AG577" s="43" t="s">
        <v>75</v>
      </c>
      <c r="AH577" s="43" t="s">
        <v>76</v>
      </c>
      <c r="AI577" s="43"/>
      <c r="AJ577" s="43" t="s">
        <v>694</v>
      </c>
      <c r="AK577" s="43"/>
      <c r="AL577" s="43">
        <v>171365</v>
      </c>
    </row>
    <row r="578" spans="22:38" x14ac:dyDescent="0.35">
      <c r="V578" s="43"/>
      <c r="W578" s="43"/>
      <c r="X578" s="43"/>
      <c r="Y578" s="43"/>
      <c r="Z578" s="43"/>
      <c r="AA578" s="43"/>
      <c r="AB578" s="43"/>
      <c r="AC578" s="43" t="s">
        <v>695</v>
      </c>
      <c r="AD578" s="43" t="s">
        <v>696</v>
      </c>
      <c r="AE578" s="43">
        <v>25</v>
      </c>
      <c r="AF578" s="43">
        <v>34</v>
      </c>
      <c r="AG578" s="43" t="s">
        <v>89</v>
      </c>
      <c r="AH578" s="43" t="s">
        <v>197</v>
      </c>
      <c r="AI578" s="43"/>
      <c r="AJ578" s="43" t="s">
        <v>696</v>
      </c>
      <c r="AK578" s="43"/>
      <c r="AL578" s="43">
        <v>251728</v>
      </c>
    </row>
    <row r="579" spans="22:38" x14ac:dyDescent="0.35">
      <c r="V579" s="43"/>
      <c r="W579" s="43"/>
      <c r="X579" s="43"/>
      <c r="Y579" s="43"/>
      <c r="Z579" s="43"/>
      <c r="AA579" s="43"/>
      <c r="AB579" s="43"/>
      <c r="AC579" s="43" t="s">
        <v>697</v>
      </c>
      <c r="AD579" s="43" t="s">
        <v>698</v>
      </c>
      <c r="AE579" s="43">
        <v>17</v>
      </c>
      <c r="AF579" s="43">
        <v>41</v>
      </c>
      <c r="AG579" s="43" t="s">
        <v>75</v>
      </c>
      <c r="AH579" s="43" t="s">
        <v>589</v>
      </c>
      <c r="AI579" s="43"/>
      <c r="AJ579" s="43" t="s">
        <v>698</v>
      </c>
      <c r="AK579" s="43"/>
      <c r="AL579" s="43">
        <v>171371</v>
      </c>
    </row>
    <row r="580" spans="22:38" x14ac:dyDescent="0.35">
      <c r="V580" s="43"/>
      <c r="W580" s="43"/>
      <c r="X580" s="43"/>
      <c r="Y580" s="43"/>
      <c r="Z580" s="43"/>
      <c r="AA580" s="43"/>
      <c r="AB580" s="43"/>
      <c r="AC580" s="43" t="s">
        <v>699</v>
      </c>
      <c r="AD580" s="43" t="s">
        <v>700</v>
      </c>
      <c r="AE580" s="43">
        <v>43</v>
      </c>
      <c r="AF580" s="43">
        <v>21</v>
      </c>
      <c r="AG580" s="43" t="s">
        <v>49</v>
      </c>
      <c r="AH580" s="43" t="s">
        <v>147</v>
      </c>
      <c r="AI580" s="43"/>
      <c r="AJ580" s="43" t="s">
        <v>700</v>
      </c>
      <c r="AK580" s="43"/>
      <c r="AL580" s="43">
        <v>431140</v>
      </c>
    </row>
    <row r="581" spans="22:38" x14ac:dyDescent="0.35">
      <c r="V581" s="43"/>
      <c r="W581" s="43"/>
      <c r="X581" s="43"/>
      <c r="Y581" s="43"/>
      <c r="Z581" s="43"/>
      <c r="AA581" s="43"/>
      <c r="AB581" s="43"/>
      <c r="AC581" s="43" t="s">
        <v>701</v>
      </c>
      <c r="AD581" s="43" t="s">
        <v>702</v>
      </c>
      <c r="AE581" s="43">
        <v>17</v>
      </c>
      <c r="AF581" s="43">
        <v>12</v>
      </c>
      <c r="AG581" s="43" t="s">
        <v>75</v>
      </c>
      <c r="AH581" s="43" t="s">
        <v>76</v>
      </c>
      <c r="AI581" s="43"/>
      <c r="AJ581" s="43" t="s">
        <v>702</v>
      </c>
      <c r="AK581" s="43"/>
      <c r="AL581" s="43">
        <v>171404</v>
      </c>
    </row>
    <row r="582" spans="22:38" x14ac:dyDescent="0.35">
      <c r="V582" s="43"/>
      <c r="W582" s="43"/>
      <c r="X582" s="43"/>
      <c r="Y582" s="43"/>
      <c r="Z582" s="43"/>
      <c r="AA582" s="43"/>
      <c r="AB582" s="43"/>
      <c r="AC582" s="43" t="s">
        <v>703</v>
      </c>
      <c r="AD582" s="43" t="s">
        <v>704</v>
      </c>
      <c r="AE582" s="43">
        <v>17</v>
      </c>
      <c r="AF582" s="43">
        <v>12</v>
      </c>
      <c r="AG582" s="43" t="s">
        <v>75</v>
      </c>
      <c r="AH582" s="43" t="s">
        <v>76</v>
      </c>
      <c r="AI582" s="43"/>
      <c r="AJ582" s="43" t="s">
        <v>704</v>
      </c>
      <c r="AK582" s="43"/>
      <c r="AL582" s="43">
        <v>171387</v>
      </c>
    </row>
    <row r="583" spans="22:38" x14ac:dyDescent="0.35">
      <c r="V583" s="43"/>
      <c r="W583" s="43"/>
      <c r="X583" s="43"/>
      <c r="Y583" s="43"/>
      <c r="Z583" s="43"/>
      <c r="AA583" s="43"/>
      <c r="AB583" s="43"/>
      <c r="AC583" s="43" t="s">
        <v>705</v>
      </c>
      <c r="AD583" s="43" t="s">
        <v>706</v>
      </c>
      <c r="AE583" s="43">
        <v>25</v>
      </c>
      <c r="AF583" s="43">
        <v>30</v>
      </c>
      <c r="AG583" s="43" t="s">
        <v>89</v>
      </c>
      <c r="AH583" s="43" t="s">
        <v>100</v>
      </c>
      <c r="AI583" s="43"/>
      <c r="AJ583" s="43" t="s">
        <v>706</v>
      </c>
      <c r="AK583" s="43"/>
      <c r="AL583" s="43">
        <v>251749</v>
      </c>
    </row>
    <row r="584" spans="22:38" x14ac:dyDescent="0.35">
      <c r="V584" s="43"/>
      <c r="W584" s="43"/>
      <c r="X584" s="43"/>
      <c r="Y584" s="43"/>
      <c r="Z584" s="43"/>
      <c r="AA584" s="43"/>
      <c r="AB584" s="43"/>
      <c r="AC584" s="43" t="s">
        <v>707</v>
      </c>
      <c r="AD584" s="43" t="s">
        <v>708</v>
      </c>
      <c r="AE584" s="43">
        <v>43</v>
      </c>
      <c r="AF584" s="43">
        <v>21</v>
      </c>
      <c r="AG584" s="43" t="s">
        <v>49</v>
      </c>
      <c r="AH584" s="43" t="s">
        <v>147</v>
      </c>
      <c r="AI584" s="43"/>
      <c r="AJ584" s="43" t="s">
        <v>708</v>
      </c>
      <c r="AK584" s="43"/>
      <c r="AL584" s="43">
        <v>431153</v>
      </c>
    </row>
    <row r="585" spans="22:38" x14ac:dyDescent="0.35">
      <c r="V585" s="43"/>
      <c r="W585" s="43"/>
      <c r="X585" s="43"/>
      <c r="Y585" s="43"/>
      <c r="Z585" s="43"/>
      <c r="AA585" s="43"/>
      <c r="AB585" s="43"/>
      <c r="AC585" s="43" t="s">
        <v>709</v>
      </c>
      <c r="AD585" s="43" t="s">
        <v>710</v>
      </c>
      <c r="AE585" s="43">
        <v>43</v>
      </c>
      <c r="AF585" s="43">
        <v>16</v>
      </c>
      <c r="AG585" s="43" t="s">
        <v>49</v>
      </c>
      <c r="AH585" s="43" t="s">
        <v>344</v>
      </c>
      <c r="AI585" s="43"/>
      <c r="AJ585" s="43" t="s">
        <v>710</v>
      </c>
      <c r="AK585" s="43"/>
      <c r="AL585" s="43">
        <v>431166</v>
      </c>
    </row>
    <row r="586" spans="22:38" x14ac:dyDescent="0.35">
      <c r="V586" s="43"/>
      <c r="W586" s="43"/>
      <c r="X586" s="43"/>
      <c r="Y586" s="43"/>
      <c r="Z586" s="43"/>
      <c r="AA586" s="43"/>
      <c r="AB586" s="43"/>
      <c r="AC586" s="43" t="s">
        <v>711</v>
      </c>
      <c r="AD586" s="43" t="s">
        <v>712</v>
      </c>
      <c r="AE586" s="43">
        <v>43</v>
      </c>
      <c r="AF586" s="43">
        <v>25</v>
      </c>
      <c r="AG586" s="43" t="s">
        <v>49</v>
      </c>
      <c r="AH586" s="43" t="s">
        <v>62</v>
      </c>
      <c r="AI586" s="43"/>
      <c r="AJ586" s="43" t="s">
        <v>712</v>
      </c>
      <c r="AK586" s="43"/>
      <c r="AL586" s="43">
        <v>431172</v>
      </c>
    </row>
    <row r="587" spans="22:38" x14ac:dyDescent="0.35">
      <c r="V587" s="43"/>
      <c r="W587" s="43"/>
      <c r="X587" s="43"/>
      <c r="Y587" s="43"/>
      <c r="Z587" s="43"/>
      <c r="AA587" s="43"/>
      <c r="AB587" s="43"/>
      <c r="AC587" s="43" t="s">
        <v>713</v>
      </c>
      <c r="AD587" s="43" t="s">
        <v>714</v>
      </c>
      <c r="AE587" s="43" t="s">
        <v>84</v>
      </c>
      <c r="AF587" s="43">
        <v>2</v>
      </c>
      <c r="AG587" s="43" t="s">
        <v>8</v>
      </c>
      <c r="AH587" s="43" t="s">
        <v>85</v>
      </c>
      <c r="AI587" s="43"/>
      <c r="AJ587" s="43" t="s">
        <v>714</v>
      </c>
      <c r="AK587" s="43"/>
      <c r="AL587" s="43" t="s">
        <v>715</v>
      </c>
    </row>
    <row r="588" spans="22:38" x14ac:dyDescent="0.35">
      <c r="V588" s="43"/>
      <c r="W588" s="43"/>
      <c r="X588" s="43"/>
      <c r="Y588" s="43"/>
      <c r="Z588" s="43"/>
      <c r="AA588" s="43"/>
      <c r="AB588" s="43"/>
      <c r="AC588" s="43" t="s">
        <v>716</v>
      </c>
      <c r="AD588" s="43" t="s">
        <v>717</v>
      </c>
      <c r="AE588" s="43">
        <v>43</v>
      </c>
      <c r="AF588" s="43">
        <v>16</v>
      </c>
      <c r="AG588" s="43" t="s">
        <v>49</v>
      </c>
      <c r="AH588" s="43" t="s">
        <v>344</v>
      </c>
      <c r="AI588" s="43"/>
      <c r="AJ588" s="43" t="s">
        <v>717</v>
      </c>
      <c r="AK588" s="43"/>
      <c r="AL588" s="43">
        <v>431188</v>
      </c>
    </row>
    <row r="589" spans="22:38" x14ac:dyDescent="0.35">
      <c r="V589" s="43"/>
      <c r="W589" s="43"/>
      <c r="X589" s="43"/>
      <c r="Y589" s="43"/>
      <c r="Z589" s="43"/>
      <c r="AA589" s="43"/>
      <c r="AB589" s="43"/>
      <c r="AC589" s="43" t="s">
        <v>718</v>
      </c>
      <c r="AD589" s="43" t="s">
        <v>719</v>
      </c>
      <c r="AE589" s="43" t="s">
        <v>84</v>
      </c>
      <c r="AF589" s="43">
        <v>6</v>
      </c>
      <c r="AG589" s="43" t="s">
        <v>8</v>
      </c>
      <c r="AH589" s="43" t="s">
        <v>173</v>
      </c>
      <c r="AI589" s="43"/>
      <c r="AJ589" s="43" t="s">
        <v>719</v>
      </c>
      <c r="AK589" s="43"/>
      <c r="AL589" s="43" t="s">
        <v>720</v>
      </c>
    </row>
    <row r="590" spans="22:38" x14ac:dyDescent="0.35">
      <c r="V590" s="43"/>
      <c r="W590" s="43"/>
      <c r="X590" s="43"/>
      <c r="Y590" s="43"/>
      <c r="Z590" s="43"/>
      <c r="AA590" s="43"/>
      <c r="AB590" s="43"/>
      <c r="AC590" s="43" t="s">
        <v>721</v>
      </c>
      <c r="AD590" s="43" t="s">
        <v>722</v>
      </c>
      <c r="AE590" s="43" t="s">
        <v>84</v>
      </c>
      <c r="AF590" s="43">
        <v>27</v>
      </c>
      <c r="AG590" s="43" t="s">
        <v>8</v>
      </c>
      <c r="AH590" s="43" t="s">
        <v>183</v>
      </c>
      <c r="AI590" s="43"/>
      <c r="AJ590" s="43" t="s">
        <v>722</v>
      </c>
      <c r="AK590" s="43"/>
      <c r="AL590" s="43" t="s">
        <v>723</v>
      </c>
    </row>
    <row r="591" spans="22:38" x14ac:dyDescent="0.35">
      <c r="V591" s="43"/>
      <c r="W591" s="43"/>
      <c r="X591" s="43"/>
      <c r="Y591" s="43"/>
      <c r="Z591" s="43"/>
      <c r="AA591" s="43"/>
      <c r="AB591" s="43"/>
      <c r="AC591" s="43" t="s">
        <v>724</v>
      </c>
      <c r="AD591" s="43" t="s">
        <v>725</v>
      </c>
      <c r="AE591" s="43">
        <v>25</v>
      </c>
      <c r="AF591" s="43">
        <v>8</v>
      </c>
      <c r="AG591" s="43" t="s">
        <v>89</v>
      </c>
      <c r="AH591" s="43" t="s">
        <v>97</v>
      </c>
      <c r="AI591" s="43"/>
      <c r="AJ591" s="43" t="s">
        <v>725</v>
      </c>
      <c r="AK591" s="43"/>
      <c r="AL591" s="43">
        <v>251752</v>
      </c>
    </row>
    <row r="592" spans="22:38" x14ac:dyDescent="0.35">
      <c r="V592" s="43"/>
      <c r="W592" s="43"/>
      <c r="X592" s="43"/>
      <c r="Y592" s="43"/>
      <c r="Z592" s="43"/>
      <c r="AA592" s="43"/>
      <c r="AB592" s="43"/>
      <c r="AC592" s="43" t="s">
        <v>726</v>
      </c>
      <c r="AD592" s="43" t="s">
        <v>727</v>
      </c>
      <c r="AE592" s="43">
        <v>25</v>
      </c>
      <c r="AF592" s="43">
        <v>32</v>
      </c>
      <c r="AG592" s="43" t="s">
        <v>89</v>
      </c>
      <c r="AH592" s="43" t="s">
        <v>162</v>
      </c>
      <c r="AI592" s="43"/>
      <c r="AJ592" s="43" t="s">
        <v>727</v>
      </c>
      <c r="AK592" s="43"/>
      <c r="AL592" s="43">
        <v>251765</v>
      </c>
    </row>
    <row r="593" spans="22:38" x14ac:dyDescent="0.35">
      <c r="V593" s="43"/>
      <c r="W593" s="43"/>
      <c r="X593" s="43"/>
      <c r="Y593" s="43"/>
      <c r="Z593" s="43"/>
      <c r="AA593" s="43"/>
      <c r="AB593" s="43"/>
      <c r="AC593" s="43" t="s">
        <v>728</v>
      </c>
      <c r="AD593" s="43" t="s">
        <v>729</v>
      </c>
      <c r="AE593" s="43">
        <v>25</v>
      </c>
      <c r="AF593" s="43">
        <v>34</v>
      </c>
      <c r="AG593" s="43" t="s">
        <v>89</v>
      </c>
      <c r="AH593" s="43" t="s">
        <v>197</v>
      </c>
      <c r="AI593" s="43"/>
      <c r="AJ593" s="43" t="s">
        <v>729</v>
      </c>
      <c r="AK593" s="43"/>
      <c r="AL593" s="43">
        <v>251771</v>
      </c>
    </row>
    <row r="594" spans="22:38" x14ac:dyDescent="0.35">
      <c r="V594" s="43"/>
      <c r="W594" s="43"/>
      <c r="X594" s="43"/>
      <c r="Y594" s="43"/>
      <c r="Z594" s="43"/>
      <c r="AA594" s="43"/>
      <c r="AB594" s="43"/>
      <c r="AC594" s="43" t="s">
        <v>730</v>
      </c>
      <c r="AD594" s="43" t="s">
        <v>731</v>
      </c>
      <c r="AE594" s="43" t="s">
        <v>84</v>
      </c>
      <c r="AF594" s="43">
        <v>5</v>
      </c>
      <c r="AG594" s="43" t="s">
        <v>8</v>
      </c>
      <c r="AH594" s="43" t="s">
        <v>298</v>
      </c>
      <c r="AI594" s="43"/>
      <c r="AJ594" s="43" t="s">
        <v>731</v>
      </c>
      <c r="AK594" s="43"/>
      <c r="AL594" s="43" t="s">
        <v>732</v>
      </c>
    </row>
    <row r="595" spans="22:38" x14ac:dyDescent="0.35">
      <c r="V595" s="43"/>
      <c r="W595" s="43"/>
      <c r="X595" s="43"/>
      <c r="Y595" s="43"/>
      <c r="Z595" s="43"/>
      <c r="AA595" s="43"/>
      <c r="AB595" s="43"/>
      <c r="AC595" s="43" t="s">
        <v>733</v>
      </c>
      <c r="AD595" s="43" t="s">
        <v>734</v>
      </c>
      <c r="AE595" s="43" t="s">
        <v>84</v>
      </c>
      <c r="AF595" s="43">
        <v>5</v>
      </c>
      <c r="AG595" s="43" t="s">
        <v>8</v>
      </c>
      <c r="AH595" s="43" t="s">
        <v>298</v>
      </c>
      <c r="AI595" s="43"/>
      <c r="AJ595" s="43" t="s">
        <v>734</v>
      </c>
      <c r="AK595" s="43"/>
      <c r="AL595" s="43" t="s">
        <v>735</v>
      </c>
    </row>
    <row r="596" spans="22:38" x14ac:dyDescent="0.35">
      <c r="V596" s="43"/>
      <c r="W596" s="43"/>
      <c r="X596" s="43"/>
      <c r="Y596" s="43"/>
      <c r="Z596" s="43"/>
      <c r="AA596" s="43"/>
      <c r="AB596" s="43"/>
      <c r="AC596" s="43" t="s">
        <v>736</v>
      </c>
      <c r="AD596" s="43" t="s">
        <v>737</v>
      </c>
      <c r="AE596" s="43">
        <v>17</v>
      </c>
      <c r="AF596" s="43">
        <v>11</v>
      </c>
      <c r="AG596" s="43" t="s">
        <v>75</v>
      </c>
      <c r="AH596" s="43" t="s">
        <v>291</v>
      </c>
      <c r="AI596" s="43"/>
      <c r="AJ596" s="43" t="s">
        <v>737</v>
      </c>
      <c r="AK596" s="43"/>
      <c r="AL596" s="43">
        <v>171390</v>
      </c>
    </row>
    <row r="597" spans="22:38" x14ac:dyDescent="0.35">
      <c r="V597" s="43"/>
      <c r="W597" s="43"/>
      <c r="X597" s="43"/>
      <c r="Y597" s="43"/>
      <c r="Z597" s="43"/>
      <c r="AA597" s="43"/>
      <c r="AB597" s="43"/>
      <c r="AC597" s="43" t="s">
        <v>738</v>
      </c>
      <c r="AD597" s="43" t="s">
        <v>739</v>
      </c>
      <c r="AE597" s="43">
        <v>25</v>
      </c>
      <c r="AF597" s="43">
        <v>8</v>
      </c>
      <c r="AG597" s="43" t="s">
        <v>89</v>
      </c>
      <c r="AH597" s="43" t="s">
        <v>97</v>
      </c>
      <c r="AI597" s="43"/>
      <c r="AJ597" s="43" t="s">
        <v>739</v>
      </c>
      <c r="AK597" s="43"/>
      <c r="AL597" s="43">
        <v>251790</v>
      </c>
    </row>
    <row r="598" spans="22:38" x14ac:dyDescent="0.35">
      <c r="V598" s="43"/>
      <c r="W598" s="43"/>
      <c r="X598" s="43"/>
      <c r="Y598" s="43"/>
      <c r="Z598" s="43"/>
      <c r="AA598" s="43"/>
      <c r="AB598" s="43"/>
      <c r="AC598" s="43" t="s">
        <v>740</v>
      </c>
      <c r="AD598" s="43" t="s">
        <v>741</v>
      </c>
      <c r="AE598" s="43">
        <v>17</v>
      </c>
      <c r="AF598" s="43">
        <v>8</v>
      </c>
      <c r="AG598" s="43" t="s">
        <v>75</v>
      </c>
      <c r="AH598" s="43" t="s">
        <v>97</v>
      </c>
      <c r="AI598" s="43"/>
      <c r="AJ598" s="43" t="s">
        <v>741</v>
      </c>
      <c r="AK598" s="43"/>
      <c r="AL598" s="43">
        <v>171411</v>
      </c>
    </row>
    <row r="599" spans="22:38" x14ac:dyDescent="0.35">
      <c r="V599" s="43"/>
      <c r="W599" s="43"/>
      <c r="X599" s="43"/>
      <c r="Y599" s="43"/>
      <c r="Z599" s="43"/>
      <c r="AA599" s="43"/>
      <c r="AB599" s="43"/>
      <c r="AC599" s="43" t="s">
        <v>742</v>
      </c>
      <c r="AD599" s="43" t="s">
        <v>743</v>
      </c>
      <c r="AE599" s="43" t="s">
        <v>84</v>
      </c>
      <c r="AF599" s="43">
        <v>17</v>
      </c>
      <c r="AG599" s="43" t="s">
        <v>8</v>
      </c>
      <c r="AH599" s="43" t="s">
        <v>93</v>
      </c>
      <c r="AI599" s="43"/>
      <c r="AJ599" s="43" t="s">
        <v>743</v>
      </c>
      <c r="AK599" s="43"/>
      <c r="AL599" s="43" t="s">
        <v>744</v>
      </c>
    </row>
    <row r="600" spans="22:38" x14ac:dyDescent="0.35">
      <c r="V600" s="43"/>
      <c r="W600" s="43"/>
      <c r="X600" s="43"/>
      <c r="Y600" s="43"/>
      <c r="Z600" s="43"/>
      <c r="AA600" s="43"/>
      <c r="AB600" s="43"/>
      <c r="AC600" s="43" t="s">
        <v>745</v>
      </c>
      <c r="AD600" s="43" t="s">
        <v>746</v>
      </c>
      <c r="AE600" s="43">
        <v>25</v>
      </c>
      <c r="AF600" s="43">
        <v>31</v>
      </c>
      <c r="AG600" s="43" t="s">
        <v>89</v>
      </c>
      <c r="AH600" s="43" t="s">
        <v>129</v>
      </c>
      <c r="AI600" s="43"/>
      <c r="AJ600" s="43" t="s">
        <v>746</v>
      </c>
      <c r="AK600" s="43"/>
      <c r="AL600" s="43">
        <v>251804</v>
      </c>
    </row>
    <row r="601" spans="22:38" x14ac:dyDescent="0.35">
      <c r="V601" s="43"/>
      <c r="W601" s="43"/>
      <c r="X601" s="43"/>
      <c r="Y601" s="43"/>
      <c r="Z601" s="43"/>
      <c r="AA601" s="43"/>
      <c r="AB601" s="43"/>
      <c r="AC601" s="43" t="s">
        <v>747</v>
      </c>
      <c r="AD601" s="43" t="s">
        <v>748</v>
      </c>
      <c r="AE601" s="43">
        <v>43</v>
      </c>
      <c r="AF601" s="43">
        <v>15</v>
      </c>
      <c r="AG601" s="43" t="s">
        <v>49</v>
      </c>
      <c r="AH601" s="43" t="s">
        <v>68</v>
      </c>
      <c r="AI601" s="43"/>
      <c r="AJ601" s="43" t="s">
        <v>748</v>
      </c>
      <c r="AK601" s="43"/>
      <c r="AL601" s="43">
        <v>431191</v>
      </c>
    </row>
    <row r="602" spans="22:38" x14ac:dyDescent="0.35">
      <c r="V602" s="43"/>
      <c r="W602" s="43"/>
      <c r="X602" s="43"/>
      <c r="Y602" s="43"/>
      <c r="Z602" s="43"/>
      <c r="AA602" s="43"/>
      <c r="AB602" s="43"/>
      <c r="AC602" s="43" t="s">
        <v>749</v>
      </c>
      <c r="AD602" s="43" t="s">
        <v>750</v>
      </c>
      <c r="AE602" s="43" t="s">
        <v>84</v>
      </c>
      <c r="AF602" s="43">
        <v>28</v>
      </c>
      <c r="AG602" s="43" t="s">
        <v>8</v>
      </c>
      <c r="AH602" s="43" t="s">
        <v>108</v>
      </c>
      <c r="AI602" s="43"/>
      <c r="AJ602" s="43" t="s">
        <v>750</v>
      </c>
      <c r="AK602" s="43"/>
      <c r="AL602" s="43" t="s">
        <v>751</v>
      </c>
    </row>
    <row r="603" spans="22:38" x14ac:dyDescent="0.35">
      <c r="V603" s="43"/>
      <c r="W603" s="43"/>
      <c r="X603" s="43"/>
      <c r="Y603" s="43"/>
      <c r="Z603" s="43"/>
      <c r="AA603" s="43"/>
      <c r="AB603" s="43"/>
      <c r="AC603" s="43" t="s">
        <v>752</v>
      </c>
      <c r="AD603" s="43" t="s">
        <v>753</v>
      </c>
      <c r="AE603" s="43">
        <v>25</v>
      </c>
      <c r="AF603" s="43">
        <v>32</v>
      </c>
      <c r="AG603" s="43" t="s">
        <v>89</v>
      </c>
      <c r="AH603" s="43" t="s">
        <v>162</v>
      </c>
      <c r="AI603" s="43"/>
      <c r="AJ603" s="43" t="s">
        <v>753</v>
      </c>
      <c r="AK603" s="43"/>
      <c r="AL603" s="43">
        <v>251811</v>
      </c>
    </row>
    <row r="604" spans="22:38" x14ac:dyDescent="0.35">
      <c r="V604" s="43"/>
      <c r="W604" s="43"/>
      <c r="X604" s="43"/>
      <c r="Y604" s="43"/>
      <c r="Z604" s="43"/>
      <c r="AA604" s="43"/>
      <c r="AB604" s="43"/>
      <c r="AC604" s="43" t="s">
        <v>754</v>
      </c>
      <c r="AD604" s="43" t="s">
        <v>755</v>
      </c>
      <c r="AE604" s="43">
        <v>25</v>
      </c>
      <c r="AF604" s="43">
        <v>30</v>
      </c>
      <c r="AG604" s="43" t="s">
        <v>89</v>
      </c>
      <c r="AH604" s="43" t="s">
        <v>100</v>
      </c>
      <c r="AI604" s="43"/>
      <c r="AJ604" s="43" t="s">
        <v>755</v>
      </c>
      <c r="AK604" s="43"/>
      <c r="AL604" s="43">
        <v>251826</v>
      </c>
    </row>
    <row r="605" spans="22:38" x14ac:dyDescent="0.35">
      <c r="V605" s="43"/>
      <c r="W605" s="43"/>
      <c r="X605" s="43"/>
      <c r="Y605" s="43"/>
      <c r="Z605" s="43"/>
      <c r="AA605" s="43"/>
      <c r="AB605" s="43"/>
      <c r="AC605" s="43" t="s">
        <v>756</v>
      </c>
      <c r="AD605" s="43" t="s">
        <v>757</v>
      </c>
      <c r="AE605" s="43" t="s">
        <v>84</v>
      </c>
      <c r="AF605" s="43">
        <v>27</v>
      </c>
      <c r="AG605" s="43" t="s">
        <v>8</v>
      </c>
      <c r="AH605" s="43" t="s">
        <v>183</v>
      </c>
      <c r="AI605" s="43"/>
      <c r="AJ605" s="43" t="s">
        <v>757</v>
      </c>
      <c r="AK605" s="43"/>
      <c r="AL605" s="43" t="s">
        <v>758</v>
      </c>
    </row>
    <row r="606" spans="22:38" x14ac:dyDescent="0.35">
      <c r="V606" s="43"/>
      <c r="W606" s="43"/>
      <c r="X606" s="43"/>
      <c r="Y606" s="43"/>
      <c r="Z606" s="43"/>
      <c r="AA606" s="43"/>
      <c r="AB606" s="43"/>
      <c r="AC606" s="43" t="s">
        <v>759</v>
      </c>
      <c r="AD606" s="43" t="s">
        <v>760</v>
      </c>
      <c r="AE606" s="43" t="s">
        <v>84</v>
      </c>
      <c r="AF606" s="43">
        <v>28</v>
      </c>
      <c r="AG606" s="43" t="s">
        <v>8</v>
      </c>
      <c r="AH606" s="43" t="s">
        <v>108</v>
      </c>
      <c r="AI606" s="43"/>
      <c r="AJ606" s="43" t="s">
        <v>760</v>
      </c>
      <c r="AK606" s="43"/>
      <c r="AL606" s="43" t="s">
        <v>761</v>
      </c>
    </row>
    <row r="607" spans="22:38" x14ac:dyDescent="0.35">
      <c r="V607" s="43"/>
      <c r="W607" s="43"/>
      <c r="X607" s="43"/>
      <c r="Y607" s="43"/>
      <c r="Z607" s="43"/>
      <c r="AA607" s="43"/>
      <c r="AB607" s="43"/>
      <c r="AC607" s="43" t="s">
        <v>762</v>
      </c>
      <c r="AD607" s="43" t="s">
        <v>763</v>
      </c>
      <c r="AE607" s="43">
        <v>17</v>
      </c>
      <c r="AF607" s="43">
        <v>9</v>
      </c>
      <c r="AG607" s="43" t="s">
        <v>75</v>
      </c>
      <c r="AH607" s="43" t="s">
        <v>105</v>
      </c>
      <c r="AI607" s="43"/>
      <c r="AJ607" s="43" t="s">
        <v>763</v>
      </c>
      <c r="AK607" s="43"/>
      <c r="AL607" s="43">
        <v>171426</v>
      </c>
    </row>
    <row r="608" spans="22:38" x14ac:dyDescent="0.35">
      <c r="V608" s="43"/>
      <c r="W608" s="43"/>
      <c r="X608" s="43"/>
      <c r="Y608" s="43"/>
      <c r="Z608" s="43"/>
      <c r="AA608" s="43"/>
      <c r="AB608" s="43"/>
      <c r="AC608" s="43" t="s">
        <v>764</v>
      </c>
      <c r="AD608" s="43" t="s">
        <v>765</v>
      </c>
      <c r="AE608" s="43">
        <v>17</v>
      </c>
      <c r="AF608" s="43">
        <v>7</v>
      </c>
      <c r="AG608" s="43" t="s">
        <v>75</v>
      </c>
      <c r="AH608" s="43" t="s">
        <v>121</v>
      </c>
      <c r="AI608" s="43"/>
      <c r="AJ608" s="43" t="s">
        <v>765</v>
      </c>
      <c r="AK608" s="43"/>
      <c r="AL608" s="43">
        <v>170433</v>
      </c>
    </row>
    <row r="609" spans="22:38" x14ac:dyDescent="0.35">
      <c r="V609" s="43"/>
      <c r="W609" s="43"/>
      <c r="X609" s="43"/>
      <c r="Y609" s="43"/>
      <c r="Z609" s="43"/>
      <c r="AA609" s="43"/>
      <c r="AB609" s="43"/>
      <c r="AC609" s="43" t="s">
        <v>766</v>
      </c>
      <c r="AD609" s="43" t="s">
        <v>767</v>
      </c>
      <c r="AE609" s="43">
        <v>43</v>
      </c>
      <c r="AF609" s="43">
        <v>15</v>
      </c>
      <c r="AG609" s="43" t="s">
        <v>49</v>
      </c>
      <c r="AH609" s="43" t="s">
        <v>68</v>
      </c>
      <c r="AI609" s="43"/>
      <c r="AJ609" s="43" t="s">
        <v>767</v>
      </c>
      <c r="AK609" s="43"/>
      <c r="AL609" s="43">
        <v>431205</v>
      </c>
    </row>
    <row r="610" spans="22:38" x14ac:dyDescent="0.35">
      <c r="V610" s="43"/>
      <c r="W610" s="43"/>
      <c r="X610" s="43"/>
      <c r="Y610" s="43"/>
      <c r="Z610" s="43"/>
      <c r="AA610" s="43"/>
      <c r="AB610" s="43"/>
      <c r="AC610" s="43" t="s">
        <v>768</v>
      </c>
      <c r="AD610" s="43" t="s">
        <v>769</v>
      </c>
      <c r="AE610" s="43">
        <v>17</v>
      </c>
      <c r="AF610" s="43">
        <v>12</v>
      </c>
      <c r="AG610" s="43" t="s">
        <v>75</v>
      </c>
      <c r="AH610" s="43" t="s">
        <v>76</v>
      </c>
      <c r="AI610" s="43"/>
      <c r="AJ610" s="43" t="s">
        <v>769</v>
      </c>
      <c r="AK610" s="43"/>
      <c r="AL610" s="43">
        <v>171432</v>
      </c>
    </row>
    <row r="611" spans="22:38" x14ac:dyDescent="0.35">
      <c r="V611" s="43"/>
      <c r="W611" s="43"/>
      <c r="X611" s="43"/>
      <c r="Y611" s="43"/>
      <c r="Z611" s="43"/>
      <c r="AA611" s="43"/>
      <c r="AB611" s="43"/>
      <c r="AC611" s="43" t="s">
        <v>770</v>
      </c>
      <c r="AD611" s="43" t="s">
        <v>771</v>
      </c>
      <c r="AE611" s="43" t="s">
        <v>84</v>
      </c>
      <c r="AF611" s="43">
        <v>26</v>
      </c>
      <c r="AG611" s="43" t="s">
        <v>8</v>
      </c>
      <c r="AH611" s="43" t="s">
        <v>308</v>
      </c>
      <c r="AI611" s="43"/>
      <c r="AJ611" s="43" t="s">
        <v>771</v>
      </c>
      <c r="AK611" s="43"/>
      <c r="AL611" s="43" t="s">
        <v>772</v>
      </c>
    </row>
    <row r="612" spans="22:38" x14ac:dyDescent="0.35">
      <c r="V612" s="43"/>
      <c r="W612" s="43"/>
      <c r="X612" s="43"/>
      <c r="Y612" s="43"/>
      <c r="Z612" s="43"/>
      <c r="AA612" s="43"/>
      <c r="AB612" s="43"/>
      <c r="AC612" s="43" t="s">
        <v>773</v>
      </c>
      <c r="AD612" s="43" t="s">
        <v>774</v>
      </c>
      <c r="AE612" s="43">
        <v>43</v>
      </c>
      <c r="AF612" s="43">
        <v>23</v>
      </c>
      <c r="AG612" s="43" t="s">
        <v>49</v>
      </c>
      <c r="AH612" s="43" t="s">
        <v>65</v>
      </c>
      <c r="AI612" s="43"/>
      <c r="AJ612" s="43" t="s">
        <v>774</v>
      </c>
      <c r="AK612" s="43"/>
      <c r="AL612" s="43">
        <v>431212</v>
      </c>
    </row>
    <row r="613" spans="22:38" x14ac:dyDescent="0.35">
      <c r="V613" s="43"/>
      <c r="W613" s="43"/>
      <c r="X613" s="43"/>
      <c r="Y613" s="43"/>
      <c r="Z613" s="43"/>
      <c r="AA613" s="43"/>
      <c r="AB613" s="43"/>
      <c r="AC613" s="43" t="s">
        <v>775</v>
      </c>
      <c r="AD613" s="43" t="s">
        <v>776</v>
      </c>
      <c r="AE613" s="43">
        <v>17</v>
      </c>
      <c r="AF613" s="43">
        <v>13</v>
      </c>
      <c r="AG613" s="43" t="s">
        <v>75</v>
      </c>
      <c r="AH613" s="43" t="s">
        <v>79</v>
      </c>
      <c r="AI613" s="43"/>
      <c r="AJ613" s="43" t="s">
        <v>776</v>
      </c>
      <c r="AK613" s="43"/>
      <c r="AL613" s="43">
        <v>171447</v>
      </c>
    </row>
    <row r="614" spans="22:38" x14ac:dyDescent="0.35">
      <c r="V614" s="43"/>
      <c r="W614" s="43"/>
      <c r="X614" s="43"/>
      <c r="Y614" s="43"/>
      <c r="Z614" s="43"/>
      <c r="AA614" s="43"/>
      <c r="AB614" s="43"/>
      <c r="AC614" s="43" t="s">
        <v>777</v>
      </c>
      <c r="AD614" s="43" t="s">
        <v>778</v>
      </c>
      <c r="AE614" s="43" t="s">
        <v>84</v>
      </c>
      <c r="AF614" s="43">
        <v>4</v>
      </c>
      <c r="AG614" s="43" t="s">
        <v>8</v>
      </c>
      <c r="AH614" s="43" t="s">
        <v>358</v>
      </c>
      <c r="AI614" s="43"/>
      <c r="AJ614" s="43" t="s">
        <v>778</v>
      </c>
      <c r="AK614" s="43"/>
      <c r="AL614" s="43" t="s">
        <v>779</v>
      </c>
    </row>
    <row r="615" spans="22:38" x14ac:dyDescent="0.35">
      <c r="V615" s="43"/>
      <c r="W615" s="43"/>
      <c r="X615" s="43"/>
      <c r="Y615" s="43"/>
      <c r="Z615" s="43"/>
      <c r="AA615" s="43"/>
      <c r="AB615" s="43"/>
      <c r="AC615" s="43" t="s">
        <v>780</v>
      </c>
      <c r="AD615" s="43" t="s">
        <v>781</v>
      </c>
      <c r="AE615" s="43">
        <v>43</v>
      </c>
      <c r="AF615" s="43">
        <v>14</v>
      </c>
      <c r="AG615" s="43" t="s">
        <v>49</v>
      </c>
      <c r="AH615" s="43" t="s">
        <v>464</v>
      </c>
      <c r="AI615" s="43"/>
      <c r="AJ615" s="43" t="s">
        <v>781</v>
      </c>
      <c r="AK615" s="43"/>
      <c r="AL615" s="43">
        <v>431227</v>
      </c>
    </row>
    <row r="616" spans="22:38" x14ac:dyDescent="0.35">
      <c r="V616" s="43"/>
      <c r="W616" s="43"/>
      <c r="X616" s="43"/>
      <c r="Y616" s="43"/>
      <c r="Z616" s="43"/>
      <c r="AA616" s="43"/>
      <c r="AB616" s="43"/>
      <c r="AC616" s="43" t="s">
        <v>782</v>
      </c>
      <c r="AD616" s="43" t="s">
        <v>783</v>
      </c>
      <c r="AE616" s="43">
        <v>43</v>
      </c>
      <c r="AF616" s="43">
        <v>16</v>
      </c>
      <c r="AG616" s="43" t="s">
        <v>49</v>
      </c>
      <c r="AH616" s="43" t="s">
        <v>344</v>
      </c>
      <c r="AI616" s="43"/>
      <c r="AJ616" s="43" t="s">
        <v>783</v>
      </c>
      <c r="AK616" s="43"/>
      <c r="AL616" s="43">
        <v>431233</v>
      </c>
    </row>
    <row r="617" spans="22:38" x14ac:dyDescent="0.35">
      <c r="V617" s="43"/>
      <c r="W617" s="43"/>
      <c r="X617" s="43"/>
      <c r="Y617" s="43"/>
      <c r="Z617" s="43"/>
      <c r="AA617" s="43"/>
      <c r="AB617" s="43"/>
      <c r="AC617" s="43" t="s">
        <v>784</v>
      </c>
      <c r="AD617" s="43" t="s">
        <v>785</v>
      </c>
      <c r="AE617" s="43">
        <v>25</v>
      </c>
      <c r="AF617" s="43">
        <v>36</v>
      </c>
      <c r="AG617" s="43" t="s">
        <v>89</v>
      </c>
      <c r="AH617" s="43" t="s">
        <v>165</v>
      </c>
      <c r="AI617" s="43"/>
      <c r="AJ617" s="43" t="s">
        <v>785</v>
      </c>
      <c r="AK617" s="43"/>
      <c r="AL617" s="43">
        <v>251832</v>
      </c>
    </row>
    <row r="618" spans="22:38" x14ac:dyDescent="0.35">
      <c r="V618" s="43"/>
      <c r="W618" s="43"/>
      <c r="X618" s="43"/>
      <c r="Y618" s="43"/>
      <c r="Z618" s="43"/>
      <c r="AA618" s="43"/>
      <c r="AB618" s="43"/>
      <c r="AC618" s="43" t="s">
        <v>786</v>
      </c>
      <c r="AD618" s="43" t="s">
        <v>787</v>
      </c>
      <c r="AE618" s="43">
        <v>43</v>
      </c>
      <c r="AF618" s="43">
        <v>15</v>
      </c>
      <c r="AG618" s="43" t="s">
        <v>49</v>
      </c>
      <c r="AH618" s="43" t="s">
        <v>68</v>
      </c>
      <c r="AI618" s="43"/>
      <c r="AJ618" s="43" t="s">
        <v>787</v>
      </c>
      <c r="AK618" s="43"/>
      <c r="AL618" s="43">
        <v>431248</v>
      </c>
    </row>
    <row r="619" spans="22:38" x14ac:dyDescent="0.35">
      <c r="V619" s="43"/>
      <c r="W619" s="43"/>
      <c r="X619" s="43"/>
      <c r="Y619" s="43"/>
      <c r="Z619" s="43"/>
      <c r="AA619" s="43"/>
      <c r="AB619" s="43"/>
      <c r="AC619" s="43" t="s">
        <v>788</v>
      </c>
      <c r="AD619" s="43" t="s">
        <v>789</v>
      </c>
      <c r="AE619" s="43">
        <v>43</v>
      </c>
      <c r="AF619" s="43">
        <v>23</v>
      </c>
      <c r="AG619" s="43" t="s">
        <v>49</v>
      </c>
      <c r="AH619" s="43" t="s">
        <v>65</v>
      </c>
      <c r="AI619" s="43"/>
      <c r="AJ619" s="43" t="s">
        <v>789</v>
      </c>
      <c r="AK619" s="43"/>
      <c r="AL619" s="43">
        <v>431251</v>
      </c>
    </row>
    <row r="620" spans="22:38" x14ac:dyDescent="0.35">
      <c r="V620" s="43"/>
      <c r="W620" s="43"/>
      <c r="X620" s="43"/>
      <c r="Y620" s="43"/>
      <c r="Z620" s="43"/>
      <c r="AA620" s="43"/>
      <c r="AB620" s="43"/>
      <c r="AC620" s="43" t="s">
        <v>790</v>
      </c>
      <c r="AD620" s="43" t="s">
        <v>791</v>
      </c>
      <c r="AE620" s="43">
        <v>25</v>
      </c>
      <c r="AF620" s="43">
        <v>33</v>
      </c>
      <c r="AG620" s="43" t="s">
        <v>89</v>
      </c>
      <c r="AH620" s="43" t="s">
        <v>140</v>
      </c>
      <c r="AI620" s="43"/>
      <c r="AJ620" s="43" t="s">
        <v>791</v>
      </c>
      <c r="AK620" s="43"/>
      <c r="AL620" s="43">
        <v>259059</v>
      </c>
    </row>
    <row r="621" spans="22:38" x14ac:dyDescent="0.35">
      <c r="V621" s="43"/>
      <c r="W621" s="43"/>
      <c r="X621" s="43"/>
      <c r="Y621" s="43"/>
      <c r="Z621" s="43"/>
      <c r="AA621" s="43"/>
      <c r="AB621" s="43"/>
      <c r="AC621" s="43" t="s">
        <v>792</v>
      </c>
      <c r="AD621" s="43" t="s">
        <v>793</v>
      </c>
      <c r="AE621" s="43">
        <v>25</v>
      </c>
      <c r="AF621" s="43">
        <v>35</v>
      </c>
      <c r="AG621" s="43" t="s">
        <v>89</v>
      </c>
      <c r="AH621" s="43" t="s">
        <v>211</v>
      </c>
      <c r="AI621" s="43"/>
      <c r="AJ621" s="43" t="s">
        <v>793</v>
      </c>
      <c r="AK621" s="43"/>
      <c r="AL621" s="43">
        <v>251850</v>
      </c>
    </row>
    <row r="622" spans="22:38" x14ac:dyDescent="0.35">
      <c r="V622" s="43"/>
      <c r="W622" s="43"/>
      <c r="X622" s="43"/>
      <c r="Y622" s="43"/>
      <c r="Z622" s="43"/>
      <c r="AA622" s="43"/>
      <c r="AB622" s="43"/>
      <c r="AC622" s="43" t="s">
        <v>794</v>
      </c>
      <c r="AD622" s="43" t="s">
        <v>795</v>
      </c>
      <c r="AE622" s="43">
        <v>17</v>
      </c>
      <c r="AF622" s="43">
        <v>7</v>
      </c>
      <c r="AG622" s="43" t="s">
        <v>75</v>
      </c>
      <c r="AH622" s="43" t="s">
        <v>121</v>
      </c>
      <c r="AI622" s="43"/>
      <c r="AJ622" s="43" t="s">
        <v>795</v>
      </c>
      <c r="AK622" s="43"/>
      <c r="AL622" s="43">
        <v>171450</v>
      </c>
    </row>
    <row r="623" spans="22:38" x14ac:dyDescent="0.35">
      <c r="V623" s="43"/>
      <c r="W623" s="43"/>
      <c r="X623" s="43"/>
      <c r="Y623" s="43"/>
      <c r="Z623" s="43"/>
      <c r="AA623" s="43"/>
      <c r="AB623" s="43"/>
      <c r="AC623" s="43" t="s">
        <v>796</v>
      </c>
      <c r="AD623" s="43" t="s">
        <v>797</v>
      </c>
      <c r="AE623" s="43">
        <v>17</v>
      </c>
      <c r="AF623" s="43">
        <v>10</v>
      </c>
      <c r="AG623" s="43" t="s">
        <v>75</v>
      </c>
      <c r="AH623" s="43" t="s">
        <v>187</v>
      </c>
      <c r="AI623" s="43"/>
      <c r="AJ623" s="43" t="s">
        <v>797</v>
      </c>
      <c r="AK623" s="43"/>
      <c r="AL623" s="43">
        <v>171463</v>
      </c>
    </row>
    <row r="624" spans="22:38" x14ac:dyDescent="0.35">
      <c r="V624" s="43"/>
      <c r="W624" s="43"/>
      <c r="X624" s="43"/>
      <c r="Y624" s="43"/>
      <c r="Z624" s="43"/>
      <c r="AA624" s="43"/>
      <c r="AB624" s="43"/>
      <c r="AC624" s="43" t="s">
        <v>798</v>
      </c>
      <c r="AD624" s="43" t="s">
        <v>799</v>
      </c>
      <c r="AE624" s="43">
        <v>43</v>
      </c>
      <c r="AF624" s="43">
        <v>14</v>
      </c>
      <c r="AG624" s="43" t="s">
        <v>49</v>
      </c>
      <c r="AH624" s="43" t="s">
        <v>464</v>
      </c>
      <c r="AI624" s="43"/>
      <c r="AJ624" s="43" t="s">
        <v>799</v>
      </c>
      <c r="AK624" s="43"/>
      <c r="AL624" s="43">
        <v>431264</v>
      </c>
    </row>
    <row r="625" spans="22:38" x14ac:dyDescent="0.35">
      <c r="V625" s="43"/>
      <c r="W625" s="43"/>
      <c r="X625" s="43"/>
      <c r="Y625" s="43"/>
      <c r="Z625" s="43"/>
      <c r="AA625" s="43"/>
      <c r="AB625" s="43"/>
      <c r="AC625" s="43" t="s">
        <v>800</v>
      </c>
      <c r="AD625" s="43" t="s">
        <v>801</v>
      </c>
      <c r="AE625" s="43">
        <v>25</v>
      </c>
      <c r="AF625" s="43">
        <v>29</v>
      </c>
      <c r="AG625" s="43" t="s">
        <v>89</v>
      </c>
      <c r="AH625" s="43" t="s">
        <v>170</v>
      </c>
      <c r="AI625" s="43"/>
      <c r="AJ625" s="43" t="s">
        <v>801</v>
      </c>
      <c r="AK625" s="43"/>
      <c r="AL625" s="43">
        <v>251863</v>
      </c>
    </row>
    <row r="626" spans="22:38" x14ac:dyDescent="0.35">
      <c r="V626" s="43"/>
      <c r="W626" s="43"/>
      <c r="X626" s="43"/>
      <c r="Y626" s="43"/>
      <c r="Z626" s="43"/>
      <c r="AA626" s="43"/>
      <c r="AB626" s="43"/>
      <c r="AC626" s="43" t="s">
        <v>802</v>
      </c>
      <c r="AD626" s="43" t="s">
        <v>803</v>
      </c>
      <c r="AE626" s="43">
        <v>17</v>
      </c>
      <c r="AF626" s="43">
        <v>7</v>
      </c>
      <c r="AG626" s="43" t="s">
        <v>75</v>
      </c>
      <c r="AH626" s="43" t="s">
        <v>121</v>
      </c>
      <c r="AI626" s="43"/>
      <c r="AJ626" s="43" t="s">
        <v>803</v>
      </c>
      <c r="AK626" s="43"/>
      <c r="AL626" s="43">
        <v>171479</v>
      </c>
    </row>
    <row r="627" spans="22:38" x14ac:dyDescent="0.35">
      <c r="V627" s="43"/>
      <c r="W627" s="43"/>
      <c r="X627" s="43"/>
      <c r="Y627" s="43"/>
      <c r="Z627" s="43"/>
      <c r="AA627" s="43"/>
      <c r="AB627" s="43"/>
      <c r="AC627" s="43" t="s">
        <v>804</v>
      </c>
      <c r="AD627" s="43" t="s">
        <v>805</v>
      </c>
      <c r="AE627" s="43" t="s">
        <v>84</v>
      </c>
      <c r="AF627" s="43">
        <v>4</v>
      </c>
      <c r="AG627" s="43" t="s">
        <v>8</v>
      </c>
      <c r="AH627" s="43" t="s">
        <v>358</v>
      </c>
      <c r="AI627" s="43"/>
      <c r="AJ627" s="43" t="s">
        <v>805</v>
      </c>
      <c r="AK627" s="43"/>
      <c r="AL627" s="43" t="s">
        <v>806</v>
      </c>
    </row>
    <row r="628" spans="22:38" x14ac:dyDescent="0.35">
      <c r="V628" s="43"/>
      <c r="W628" s="43"/>
      <c r="X628" s="43"/>
      <c r="Y628" s="43"/>
      <c r="Z628" s="43"/>
      <c r="AA628" s="43"/>
      <c r="AB628" s="43"/>
      <c r="AC628" s="43" t="s">
        <v>807</v>
      </c>
      <c r="AD628" s="43" t="s">
        <v>808</v>
      </c>
      <c r="AE628" s="43">
        <v>25</v>
      </c>
      <c r="AF628" s="43">
        <v>8</v>
      </c>
      <c r="AG628" s="43" t="s">
        <v>89</v>
      </c>
      <c r="AH628" s="43" t="s">
        <v>97</v>
      </c>
      <c r="AI628" s="43"/>
      <c r="AJ628" s="43" t="s">
        <v>808</v>
      </c>
      <c r="AK628" s="43"/>
      <c r="AL628" s="43">
        <v>259139</v>
      </c>
    </row>
    <row r="629" spans="22:38" x14ac:dyDescent="0.35">
      <c r="V629" s="43"/>
      <c r="W629" s="43"/>
      <c r="X629" s="43"/>
      <c r="Y629" s="43"/>
      <c r="Z629" s="43"/>
      <c r="AA629" s="43"/>
      <c r="AB629" s="43"/>
      <c r="AC629" s="43" t="s">
        <v>809</v>
      </c>
      <c r="AD629" s="43" t="s">
        <v>810</v>
      </c>
      <c r="AE629" s="43">
        <v>17</v>
      </c>
      <c r="AF629" s="43">
        <v>10</v>
      </c>
      <c r="AG629" s="43" t="s">
        <v>75</v>
      </c>
      <c r="AH629" s="43" t="s">
        <v>187</v>
      </c>
      <c r="AI629" s="43"/>
      <c r="AJ629" s="43" t="s">
        <v>810</v>
      </c>
      <c r="AK629" s="43"/>
      <c r="AL629" s="43">
        <v>171485</v>
      </c>
    </row>
    <row r="630" spans="22:38" x14ac:dyDescent="0.35">
      <c r="V630" s="43"/>
      <c r="W630" s="43"/>
      <c r="X630" s="43"/>
      <c r="Y630" s="43"/>
      <c r="Z630" s="43"/>
      <c r="AA630" s="43"/>
      <c r="AB630" s="43"/>
      <c r="AC630" s="43" t="s">
        <v>811</v>
      </c>
      <c r="AD630" s="43" t="s">
        <v>812</v>
      </c>
      <c r="AE630" s="43">
        <v>17</v>
      </c>
      <c r="AF630" s="43">
        <v>11</v>
      </c>
      <c r="AG630" s="43" t="s">
        <v>75</v>
      </c>
      <c r="AH630" s="43" t="s">
        <v>291</v>
      </c>
      <c r="AI630" s="43"/>
      <c r="AJ630" s="43" t="s">
        <v>812</v>
      </c>
      <c r="AK630" s="43"/>
      <c r="AL630" s="43">
        <v>171498</v>
      </c>
    </row>
    <row r="631" spans="22:38" x14ac:dyDescent="0.35">
      <c r="V631" s="43"/>
      <c r="W631" s="43"/>
      <c r="X631" s="43"/>
      <c r="Y631" s="43"/>
      <c r="Z631" s="43"/>
      <c r="AA631" s="43"/>
      <c r="AB631" s="43"/>
      <c r="AC631" s="43" t="s">
        <v>813</v>
      </c>
      <c r="AD631" s="43" t="s">
        <v>814</v>
      </c>
      <c r="AE631" s="43">
        <v>43</v>
      </c>
      <c r="AF631" s="43">
        <v>16</v>
      </c>
      <c r="AG631" s="43" t="s">
        <v>49</v>
      </c>
      <c r="AH631" s="43" t="s">
        <v>344</v>
      </c>
      <c r="AI631" s="43"/>
      <c r="AJ631" s="43" t="s">
        <v>814</v>
      </c>
      <c r="AK631" s="43"/>
      <c r="AL631" s="43">
        <v>431270</v>
      </c>
    </row>
    <row r="632" spans="22:38" x14ac:dyDescent="0.35">
      <c r="V632" s="43"/>
      <c r="W632" s="43"/>
      <c r="X632" s="43"/>
      <c r="Y632" s="43"/>
      <c r="Z632" s="43"/>
      <c r="AA632" s="43"/>
      <c r="AB632" s="43"/>
      <c r="AC632" s="43" t="s">
        <v>815</v>
      </c>
      <c r="AD632" s="43" t="s">
        <v>816</v>
      </c>
      <c r="AE632" s="43">
        <v>43</v>
      </c>
      <c r="AF632" s="43">
        <v>16</v>
      </c>
      <c r="AG632" s="43" t="s">
        <v>49</v>
      </c>
      <c r="AH632" s="43" t="s">
        <v>344</v>
      </c>
      <c r="AI632" s="43"/>
      <c r="AJ632" s="43" t="s">
        <v>816</v>
      </c>
      <c r="AK632" s="43"/>
      <c r="AL632" s="43">
        <v>431286</v>
      </c>
    </row>
    <row r="633" spans="22:38" x14ac:dyDescent="0.35">
      <c r="V633" s="43"/>
      <c r="W633" s="43"/>
      <c r="X633" s="43"/>
      <c r="Y633" s="43"/>
      <c r="Z633" s="43"/>
      <c r="AA633" s="43"/>
      <c r="AB633" s="43"/>
      <c r="AC633" s="43" t="s">
        <v>817</v>
      </c>
      <c r="AD633" s="43" t="s">
        <v>818</v>
      </c>
      <c r="AE633" s="43">
        <v>17</v>
      </c>
      <c r="AF633" s="43">
        <v>10</v>
      </c>
      <c r="AG633" s="43" t="s">
        <v>75</v>
      </c>
      <c r="AH633" s="43" t="s">
        <v>187</v>
      </c>
      <c r="AI633" s="43"/>
      <c r="AJ633" s="43" t="s">
        <v>818</v>
      </c>
      <c r="AK633" s="43"/>
      <c r="AL633" s="43">
        <v>171501</v>
      </c>
    </row>
    <row r="634" spans="22:38" x14ac:dyDescent="0.35">
      <c r="V634" s="43"/>
      <c r="W634" s="43"/>
      <c r="X634" s="43"/>
      <c r="Y634" s="43"/>
      <c r="Z634" s="43"/>
      <c r="AA634" s="43"/>
      <c r="AB634" s="43"/>
      <c r="AC634" s="43" t="s">
        <v>819</v>
      </c>
      <c r="AD634" s="43" t="s">
        <v>820</v>
      </c>
      <c r="AE634" s="43">
        <v>43</v>
      </c>
      <c r="AF634" s="43">
        <v>16</v>
      </c>
      <c r="AG634" s="43" t="s">
        <v>49</v>
      </c>
      <c r="AH634" s="43" t="s">
        <v>344</v>
      </c>
      <c r="AI634" s="43"/>
      <c r="AJ634" s="43" t="s">
        <v>820</v>
      </c>
      <c r="AK634" s="43"/>
      <c r="AL634" s="43">
        <v>431299</v>
      </c>
    </row>
    <row r="635" spans="22:38" x14ac:dyDescent="0.35">
      <c r="V635" s="43"/>
      <c r="W635" s="43"/>
      <c r="X635" s="43"/>
      <c r="Y635" s="43"/>
      <c r="Z635" s="43"/>
      <c r="AA635" s="43"/>
      <c r="AB635" s="43"/>
      <c r="AC635" s="43" t="s">
        <v>821</v>
      </c>
      <c r="AD635" s="43" t="s">
        <v>822</v>
      </c>
      <c r="AE635" s="43">
        <v>17</v>
      </c>
      <c r="AF635" s="43">
        <v>12</v>
      </c>
      <c r="AG635" s="43" t="s">
        <v>75</v>
      </c>
      <c r="AH635" s="43" t="s">
        <v>76</v>
      </c>
      <c r="AI635" s="43"/>
      <c r="AJ635" s="43" t="s">
        <v>822</v>
      </c>
      <c r="AK635" s="43"/>
      <c r="AL635" s="43">
        <v>171518</v>
      </c>
    </row>
    <row r="636" spans="22:38" x14ac:dyDescent="0.35">
      <c r="V636" s="43"/>
      <c r="W636" s="43"/>
      <c r="X636" s="43"/>
      <c r="Y636" s="43"/>
      <c r="Z636" s="43"/>
      <c r="AA636" s="43"/>
      <c r="AB636" s="43"/>
      <c r="AC636" s="43" t="s">
        <v>823</v>
      </c>
      <c r="AD636" s="43" t="s">
        <v>824</v>
      </c>
      <c r="AE636" s="43" t="s">
        <v>84</v>
      </c>
      <c r="AF636" s="43">
        <v>3</v>
      </c>
      <c r="AG636" s="43" t="s">
        <v>8</v>
      </c>
      <c r="AH636" s="43" t="s">
        <v>71</v>
      </c>
      <c r="AI636" s="43"/>
      <c r="AJ636" s="43" t="s">
        <v>824</v>
      </c>
      <c r="AK636" s="43"/>
      <c r="AL636" s="43" t="s">
        <v>825</v>
      </c>
    </row>
    <row r="637" spans="22:38" x14ac:dyDescent="0.35">
      <c r="V637" s="43"/>
      <c r="W637" s="43"/>
      <c r="X637" s="43"/>
      <c r="Y637" s="43"/>
      <c r="Z637" s="43"/>
      <c r="AA637" s="43"/>
      <c r="AB637" s="43"/>
      <c r="AC637" s="43" t="s">
        <v>826</v>
      </c>
      <c r="AD637" s="43" t="s">
        <v>827</v>
      </c>
      <c r="AE637" s="43">
        <v>43</v>
      </c>
      <c r="AF637" s="43">
        <v>20</v>
      </c>
      <c r="AG637" s="43" t="s">
        <v>49</v>
      </c>
      <c r="AH637" s="43" t="s">
        <v>272</v>
      </c>
      <c r="AI637" s="43"/>
      <c r="AJ637" s="43" t="s">
        <v>827</v>
      </c>
      <c r="AK637" s="43"/>
      <c r="AL637" s="43">
        <v>431303</v>
      </c>
    </row>
    <row r="638" spans="22:38" x14ac:dyDescent="0.35">
      <c r="V638" s="43"/>
      <c r="W638" s="43"/>
      <c r="X638" s="43"/>
      <c r="Y638" s="43"/>
      <c r="Z638" s="43"/>
      <c r="AA638" s="43"/>
      <c r="AB638" s="43"/>
      <c r="AC638" s="43" t="s">
        <v>828</v>
      </c>
      <c r="AD638" s="43" t="s">
        <v>829</v>
      </c>
      <c r="AE638" s="43">
        <v>43</v>
      </c>
      <c r="AF638" s="43">
        <v>14</v>
      </c>
      <c r="AG638" s="43" t="s">
        <v>49</v>
      </c>
      <c r="AH638" s="43" t="s">
        <v>464</v>
      </c>
      <c r="AI638" s="43"/>
      <c r="AJ638" s="43" t="s">
        <v>829</v>
      </c>
      <c r="AK638" s="43"/>
      <c r="AL638" s="43">
        <v>431310</v>
      </c>
    </row>
    <row r="639" spans="22:38" x14ac:dyDescent="0.35">
      <c r="V639" s="43"/>
      <c r="W639" s="43"/>
      <c r="X639" s="43"/>
      <c r="Y639" s="43"/>
      <c r="Z639" s="43"/>
      <c r="AA639" s="43"/>
      <c r="AB639" s="43"/>
      <c r="AC639" s="43" t="s">
        <v>830</v>
      </c>
      <c r="AD639" s="43" t="s">
        <v>831</v>
      </c>
      <c r="AE639" s="43" t="s">
        <v>84</v>
      </c>
      <c r="AF639" s="43">
        <v>6</v>
      </c>
      <c r="AG639" s="43" t="s">
        <v>8</v>
      </c>
      <c r="AH639" s="43" t="s">
        <v>173</v>
      </c>
      <c r="AI639" s="43"/>
      <c r="AJ639" s="43" t="s">
        <v>831</v>
      </c>
      <c r="AK639" s="43"/>
      <c r="AL639" s="43" t="s">
        <v>832</v>
      </c>
    </row>
    <row r="640" spans="22:38" x14ac:dyDescent="0.35">
      <c r="V640" s="43"/>
      <c r="W640" s="43"/>
      <c r="X640" s="43"/>
      <c r="Y640" s="43"/>
      <c r="Z640" s="43"/>
      <c r="AA640" s="43"/>
      <c r="AB640" s="43"/>
      <c r="AC640" s="43" t="s">
        <v>833</v>
      </c>
      <c r="AD640" s="43" t="s">
        <v>834</v>
      </c>
      <c r="AE640" s="43">
        <v>43</v>
      </c>
      <c r="AF640" s="43">
        <v>15</v>
      </c>
      <c r="AG640" s="43" t="s">
        <v>49</v>
      </c>
      <c r="AH640" s="43" t="s">
        <v>68</v>
      </c>
      <c r="AI640" s="43"/>
      <c r="AJ640" s="43" t="s">
        <v>834</v>
      </c>
      <c r="AK640" s="43"/>
      <c r="AL640" s="43">
        <v>431325</v>
      </c>
    </row>
    <row r="641" spans="22:38" x14ac:dyDescent="0.35">
      <c r="V641" s="43"/>
      <c r="W641" s="43"/>
      <c r="X641" s="43"/>
      <c r="Y641" s="43"/>
      <c r="Z641" s="43"/>
      <c r="AA641" s="43"/>
      <c r="AB641" s="43"/>
      <c r="AC641" s="43" t="s">
        <v>835</v>
      </c>
      <c r="AD641" s="43" t="s">
        <v>836</v>
      </c>
      <c r="AE641" s="43">
        <v>43</v>
      </c>
      <c r="AF641" s="43">
        <v>22</v>
      </c>
      <c r="AG641" s="43" t="s">
        <v>49</v>
      </c>
      <c r="AH641" s="43" t="s">
        <v>608</v>
      </c>
      <c r="AI641" s="43"/>
      <c r="AJ641" s="43" t="s">
        <v>836</v>
      </c>
      <c r="AK641" s="43"/>
      <c r="AL641" s="43">
        <v>431331</v>
      </c>
    </row>
    <row r="642" spans="22:38" x14ac:dyDescent="0.35">
      <c r="V642" s="43"/>
      <c r="W642" s="43"/>
      <c r="X642" s="43"/>
      <c r="Y642" s="43"/>
      <c r="Z642" s="43"/>
      <c r="AA642" s="43"/>
      <c r="AB642" s="43"/>
      <c r="AC642" s="43" t="s">
        <v>837</v>
      </c>
      <c r="AD642" s="43" t="s">
        <v>838</v>
      </c>
      <c r="AE642" s="43">
        <v>17</v>
      </c>
      <c r="AF642" s="43">
        <v>12</v>
      </c>
      <c r="AG642" s="43" t="s">
        <v>75</v>
      </c>
      <c r="AH642" s="43" t="s">
        <v>76</v>
      </c>
      <c r="AI642" s="43"/>
      <c r="AJ642" s="43" t="s">
        <v>838</v>
      </c>
      <c r="AK642" s="43"/>
      <c r="AL642" s="43">
        <v>171523</v>
      </c>
    </row>
    <row r="643" spans="22:38" x14ac:dyDescent="0.35">
      <c r="V643" s="43"/>
      <c r="W643" s="43"/>
      <c r="X643" s="43"/>
      <c r="Y643" s="43"/>
      <c r="Z643" s="43"/>
      <c r="AA643" s="43"/>
      <c r="AB643" s="43"/>
      <c r="AC643" s="43" t="s">
        <v>839</v>
      </c>
      <c r="AD643" s="43" t="s">
        <v>840</v>
      </c>
      <c r="AE643" s="43">
        <v>25</v>
      </c>
      <c r="AF643" s="43">
        <v>30</v>
      </c>
      <c r="AG643" s="43" t="s">
        <v>89</v>
      </c>
      <c r="AH643" s="43" t="s">
        <v>100</v>
      </c>
      <c r="AI643" s="43"/>
      <c r="AJ643" s="43" t="s">
        <v>840</v>
      </c>
      <c r="AK643" s="43"/>
      <c r="AL643" s="43">
        <v>251898</v>
      </c>
    </row>
    <row r="644" spans="22:38" x14ac:dyDescent="0.35">
      <c r="V644" s="43"/>
      <c r="W644" s="43"/>
      <c r="X644" s="43"/>
      <c r="Y644" s="43"/>
      <c r="Z644" s="43"/>
      <c r="AA644" s="43"/>
      <c r="AB644" s="43"/>
      <c r="AC644" s="43" t="s">
        <v>841</v>
      </c>
      <c r="AD644" s="43" t="s">
        <v>842</v>
      </c>
      <c r="AE644" s="43">
        <v>43</v>
      </c>
      <c r="AF644" s="43">
        <v>15</v>
      </c>
      <c r="AG644" s="43" t="s">
        <v>49</v>
      </c>
      <c r="AH644" s="43" t="s">
        <v>68</v>
      </c>
      <c r="AI644" s="43"/>
      <c r="AJ644" s="43" t="s">
        <v>842</v>
      </c>
      <c r="AK644" s="43"/>
      <c r="AL644" s="43">
        <v>431346</v>
      </c>
    </row>
    <row r="645" spans="22:38" x14ac:dyDescent="0.35">
      <c r="V645" s="43"/>
      <c r="W645" s="43"/>
      <c r="X645" s="43"/>
      <c r="Y645" s="43"/>
      <c r="Z645" s="43"/>
      <c r="AA645" s="43"/>
      <c r="AB645" s="43"/>
      <c r="AC645" s="43" t="s">
        <v>843</v>
      </c>
      <c r="AD645" s="43" t="s">
        <v>844</v>
      </c>
      <c r="AE645" s="43" t="s">
        <v>84</v>
      </c>
      <c r="AF645" s="43">
        <v>4</v>
      </c>
      <c r="AG645" s="43" t="s">
        <v>8</v>
      </c>
      <c r="AH645" s="43" t="s">
        <v>358</v>
      </c>
      <c r="AI645" s="43"/>
      <c r="AJ645" s="43" t="s">
        <v>844</v>
      </c>
      <c r="AK645" s="43"/>
      <c r="AL645" s="43" t="s">
        <v>845</v>
      </c>
    </row>
    <row r="646" spans="22:38" x14ac:dyDescent="0.35">
      <c r="V646" s="43"/>
      <c r="W646" s="43"/>
      <c r="X646" s="43"/>
      <c r="Y646" s="43"/>
      <c r="Z646" s="43"/>
      <c r="AA646" s="43"/>
      <c r="AB646" s="43"/>
      <c r="AC646" s="43" t="s">
        <v>846</v>
      </c>
      <c r="AD646" s="43" t="s">
        <v>847</v>
      </c>
      <c r="AE646" s="43" t="s">
        <v>84</v>
      </c>
      <c r="AF646" s="43">
        <v>27</v>
      </c>
      <c r="AG646" s="43" t="s">
        <v>8</v>
      </c>
      <c r="AH646" s="43" t="s">
        <v>183</v>
      </c>
      <c r="AI646" s="43"/>
      <c r="AJ646" s="43" t="s">
        <v>847</v>
      </c>
      <c r="AK646" s="43"/>
      <c r="AL646" s="43" t="s">
        <v>848</v>
      </c>
    </row>
    <row r="647" spans="22:38" x14ac:dyDescent="0.35">
      <c r="V647" s="43"/>
      <c r="W647" s="43"/>
      <c r="X647" s="43"/>
      <c r="Y647" s="43"/>
      <c r="Z647" s="43"/>
      <c r="AA647" s="43"/>
      <c r="AB647" s="43"/>
      <c r="AC647" s="43" t="s">
        <v>849</v>
      </c>
      <c r="AD647" s="43" t="s">
        <v>850</v>
      </c>
      <c r="AE647" s="43">
        <v>17</v>
      </c>
      <c r="AF647" s="43">
        <v>13</v>
      </c>
      <c r="AG647" s="43" t="s">
        <v>75</v>
      </c>
      <c r="AH647" s="43" t="s">
        <v>79</v>
      </c>
      <c r="AI647" s="43"/>
      <c r="AJ647" s="43" t="s">
        <v>850</v>
      </c>
      <c r="AK647" s="43"/>
      <c r="AL647" s="43">
        <v>171539</v>
      </c>
    </row>
    <row r="648" spans="22:38" x14ac:dyDescent="0.35">
      <c r="V648" s="43"/>
      <c r="W648" s="43"/>
      <c r="X648" s="43"/>
      <c r="Y648" s="43"/>
      <c r="Z648" s="43"/>
      <c r="AA648" s="43"/>
      <c r="AB648" s="43"/>
      <c r="AC648" s="43" t="s">
        <v>851</v>
      </c>
      <c r="AD648" s="43" t="s">
        <v>852</v>
      </c>
      <c r="AE648" s="43">
        <v>8</v>
      </c>
      <c r="AF648" s="43">
        <v>6</v>
      </c>
      <c r="AG648" s="43" t="s">
        <v>8</v>
      </c>
      <c r="AH648" s="43" t="s">
        <v>173</v>
      </c>
      <c r="AI648" s="43"/>
      <c r="AJ648" s="43" t="s">
        <v>852</v>
      </c>
      <c r="AK648" s="43"/>
      <c r="AL648" s="43" t="s">
        <v>853</v>
      </c>
    </row>
    <row r="649" spans="22:38" x14ac:dyDescent="0.35">
      <c r="V649" s="43"/>
      <c r="W649" s="43"/>
      <c r="X649" s="43"/>
      <c r="Y649" s="43"/>
      <c r="Z649" s="43"/>
      <c r="AA649" s="43"/>
      <c r="AB649" s="43"/>
      <c r="AC649" s="43" t="s">
        <v>854</v>
      </c>
      <c r="AD649" s="43" t="s">
        <v>855</v>
      </c>
      <c r="AE649" s="43">
        <v>8</v>
      </c>
      <c r="AF649" s="43">
        <v>4</v>
      </c>
      <c r="AG649" s="43" t="s">
        <v>8</v>
      </c>
      <c r="AH649" s="43" t="s">
        <v>358</v>
      </c>
      <c r="AI649" s="43"/>
      <c r="AJ649" s="43" t="s">
        <v>855</v>
      </c>
      <c r="AK649" s="43"/>
      <c r="AL649" s="43" t="s">
        <v>856</v>
      </c>
    </row>
    <row r="650" spans="22:38" x14ac:dyDescent="0.35">
      <c r="V650" s="43"/>
      <c r="W650" s="43"/>
      <c r="X650" s="43"/>
      <c r="Y650" s="43"/>
      <c r="Z650" s="43"/>
      <c r="AA650" s="43"/>
      <c r="AB650" s="43"/>
      <c r="AC650" s="43" t="s">
        <v>857</v>
      </c>
      <c r="AD650" s="43" t="s">
        <v>858</v>
      </c>
      <c r="AE650" s="43">
        <v>8</v>
      </c>
      <c r="AF650" s="43">
        <v>28</v>
      </c>
      <c r="AG650" s="43" t="s">
        <v>8</v>
      </c>
      <c r="AH650" s="43" t="s">
        <v>108</v>
      </c>
      <c r="AI650" s="43"/>
      <c r="AJ650" s="43" t="s">
        <v>858</v>
      </c>
      <c r="AK650" s="43"/>
      <c r="AL650" s="43" t="s">
        <v>859</v>
      </c>
    </row>
    <row r="651" spans="22:38" x14ac:dyDescent="0.35">
      <c r="V651" s="43"/>
      <c r="W651" s="43"/>
      <c r="X651" s="43"/>
      <c r="Y651" s="43"/>
      <c r="Z651" s="43"/>
      <c r="AA651" s="43"/>
      <c r="AB651" s="43"/>
      <c r="AC651" s="43" t="s">
        <v>860</v>
      </c>
      <c r="AD651" s="43" t="s">
        <v>861</v>
      </c>
      <c r="AE651" s="43">
        <v>25</v>
      </c>
      <c r="AF651" s="43">
        <v>37</v>
      </c>
      <c r="AG651" s="43" t="s">
        <v>89</v>
      </c>
      <c r="AH651" s="43" t="s">
        <v>90</v>
      </c>
      <c r="AI651" s="43"/>
      <c r="AJ651" s="43" t="s">
        <v>861</v>
      </c>
      <c r="AK651" s="43"/>
      <c r="AL651" s="43">
        <v>251902</v>
      </c>
    </row>
    <row r="652" spans="22:38" x14ac:dyDescent="0.35">
      <c r="V652" s="43"/>
      <c r="W652" s="43"/>
      <c r="X652" s="43"/>
      <c r="Y652" s="43"/>
      <c r="Z652" s="43"/>
      <c r="AA652" s="43"/>
      <c r="AB652" s="43"/>
      <c r="AC652" s="43" t="s">
        <v>862</v>
      </c>
      <c r="AD652" s="43" t="s">
        <v>863</v>
      </c>
      <c r="AE652" s="43" t="s">
        <v>84</v>
      </c>
      <c r="AF652" s="43">
        <v>28</v>
      </c>
      <c r="AG652" s="43" t="s">
        <v>8</v>
      </c>
      <c r="AH652" s="43" t="s">
        <v>108</v>
      </c>
      <c r="AI652" s="43"/>
      <c r="AJ652" s="43" t="s">
        <v>863</v>
      </c>
      <c r="AK652" s="43"/>
      <c r="AL652" s="43" t="s">
        <v>864</v>
      </c>
    </row>
    <row r="653" spans="22:38" x14ac:dyDescent="0.35">
      <c r="V653" s="43"/>
      <c r="W653" s="43"/>
      <c r="X653" s="43"/>
      <c r="Y653" s="43"/>
      <c r="Z653" s="43"/>
      <c r="AA653" s="43"/>
      <c r="AB653" s="43"/>
      <c r="AC653" s="43" t="s">
        <v>865</v>
      </c>
      <c r="AD653" s="43" t="s">
        <v>866</v>
      </c>
      <c r="AE653" s="43">
        <v>17</v>
      </c>
      <c r="AF653" s="43">
        <v>11</v>
      </c>
      <c r="AG653" s="43" t="s">
        <v>75</v>
      </c>
      <c r="AH653" s="43" t="s">
        <v>291</v>
      </c>
      <c r="AI653" s="43"/>
      <c r="AJ653" s="43" t="s">
        <v>866</v>
      </c>
      <c r="AK653" s="43"/>
      <c r="AL653" s="43">
        <v>171544</v>
      </c>
    </row>
    <row r="654" spans="22:38" x14ac:dyDescent="0.35">
      <c r="V654" s="43"/>
      <c r="W654" s="43"/>
      <c r="X654" s="43"/>
      <c r="Y654" s="43"/>
      <c r="Z654" s="43"/>
      <c r="AA654" s="43"/>
      <c r="AB654" s="43"/>
      <c r="AC654" s="43" t="s">
        <v>867</v>
      </c>
      <c r="AD654" s="43" t="s">
        <v>868</v>
      </c>
      <c r="AE654" s="43" t="s">
        <v>84</v>
      </c>
      <c r="AF654" s="43">
        <v>26</v>
      </c>
      <c r="AG654" s="43" t="s">
        <v>8</v>
      </c>
      <c r="AH654" s="43" t="s">
        <v>308</v>
      </c>
      <c r="AI654" s="43"/>
      <c r="AJ654" s="43" t="s">
        <v>868</v>
      </c>
      <c r="AK654" s="43"/>
      <c r="AL654" s="43" t="s">
        <v>869</v>
      </c>
    </row>
    <row r="655" spans="22:38" x14ac:dyDescent="0.35">
      <c r="V655" s="43"/>
      <c r="W655" s="43"/>
      <c r="X655" s="43"/>
      <c r="Y655" s="43"/>
      <c r="Z655" s="43"/>
      <c r="AA655" s="43"/>
      <c r="AB655" s="43"/>
      <c r="AC655" s="43" t="s">
        <v>870</v>
      </c>
      <c r="AD655" s="43" t="s">
        <v>871</v>
      </c>
      <c r="AE655" s="43">
        <v>43</v>
      </c>
      <c r="AF655" s="43">
        <v>14</v>
      </c>
      <c r="AG655" s="43" t="s">
        <v>49</v>
      </c>
      <c r="AH655" s="43" t="s">
        <v>464</v>
      </c>
      <c r="AI655" s="43"/>
      <c r="AJ655" s="43" t="s">
        <v>871</v>
      </c>
      <c r="AK655" s="43"/>
      <c r="AL655" s="43">
        <v>431359</v>
      </c>
    </row>
    <row r="656" spans="22:38" x14ac:dyDescent="0.35">
      <c r="V656" s="43"/>
      <c r="W656" s="43"/>
      <c r="X656" s="43"/>
      <c r="Y656" s="43"/>
      <c r="Z656" s="43"/>
      <c r="AA656" s="43"/>
      <c r="AB656" s="43"/>
      <c r="AC656" s="43" t="s">
        <v>872</v>
      </c>
      <c r="AD656" s="43" t="s">
        <v>873</v>
      </c>
      <c r="AE656" s="43">
        <v>43</v>
      </c>
      <c r="AF656" s="43">
        <v>14</v>
      </c>
      <c r="AG656" s="43" t="s">
        <v>49</v>
      </c>
      <c r="AH656" s="43" t="s">
        <v>464</v>
      </c>
      <c r="AI656" s="43"/>
      <c r="AJ656" s="43" t="s">
        <v>873</v>
      </c>
      <c r="AK656" s="43"/>
      <c r="AL656" s="43">
        <v>439057</v>
      </c>
    </row>
    <row r="657" spans="22:38" x14ac:dyDescent="0.35">
      <c r="V657" s="43"/>
      <c r="W657" s="43"/>
      <c r="X657" s="43"/>
      <c r="Y657" s="43"/>
      <c r="Z657" s="43"/>
      <c r="AA657" s="43"/>
      <c r="AB657" s="43"/>
      <c r="AC657" s="43" t="s">
        <v>874</v>
      </c>
      <c r="AD657" s="43" t="s">
        <v>875</v>
      </c>
      <c r="AE657" s="43">
        <v>17</v>
      </c>
      <c r="AF657" s="43">
        <v>9</v>
      </c>
      <c r="AG657" s="43" t="s">
        <v>75</v>
      </c>
      <c r="AH657" s="43" t="s">
        <v>105</v>
      </c>
      <c r="AI657" s="43"/>
      <c r="AJ657" s="43" t="s">
        <v>875</v>
      </c>
      <c r="AK657" s="43"/>
      <c r="AL657" s="43">
        <v>171557</v>
      </c>
    </row>
    <row r="658" spans="22:38" x14ac:dyDescent="0.35">
      <c r="V658" s="43"/>
      <c r="W658" s="43"/>
      <c r="X658" s="43"/>
      <c r="Y658" s="43"/>
      <c r="Z658" s="43"/>
      <c r="AA658" s="43"/>
      <c r="AB658" s="43"/>
      <c r="AC658" s="43" t="s">
        <v>876</v>
      </c>
      <c r="AD658" s="43" t="s">
        <v>877</v>
      </c>
      <c r="AE658" s="43">
        <v>25</v>
      </c>
      <c r="AF658" s="43">
        <v>33</v>
      </c>
      <c r="AG658" s="43" t="s">
        <v>89</v>
      </c>
      <c r="AH658" s="43" t="s">
        <v>140</v>
      </c>
      <c r="AI658" s="43"/>
      <c r="AJ658" s="43" t="s">
        <v>877</v>
      </c>
      <c r="AK658" s="43"/>
      <c r="AL658" s="43">
        <v>251919</v>
      </c>
    </row>
    <row r="659" spans="22:38" x14ac:dyDescent="0.35">
      <c r="V659" s="43"/>
      <c r="W659" s="43"/>
      <c r="X659" s="43"/>
      <c r="Y659" s="43"/>
      <c r="Z659" s="43"/>
      <c r="AA659" s="43"/>
      <c r="AB659" s="43"/>
      <c r="AC659" s="43" t="s">
        <v>878</v>
      </c>
      <c r="AD659" s="43" t="s">
        <v>879</v>
      </c>
      <c r="AE659" s="43" t="s">
        <v>84</v>
      </c>
      <c r="AF659" s="43">
        <v>1</v>
      </c>
      <c r="AG659" s="43" t="s">
        <v>8</v>
      </c>
      <c r="AH659" s="43" t="s">
        <v>179</v>
      </c>
      <c r="AI659" s="43"/>
      <c r="AJ659" s="43" t="s">
        <v>879</v>
      </c>
      <c r="AK659" s="43"/>
      <c r="AL659" s="43" t="s">
        <v>880</v>
      </c>
    </row>
    <row r="660" spans="22:38" x14ac:dyDescent="0.35">
      <c r="V660" s="43"/>
      <c r="W660" s="43"/>
      <c r="X660" s="43"/>
      <c r="Y660" s="43"/>
      <c r="Z660" s="43"/>
      <c r="AA660" s="43"/>
      <c r="AB660" s="43"/>
      <c r="AC660" s="43" t="s">
        <v>881</v>
      </c>
      <c r="AD660" s="43" t="s">
        <v>882</v>
      </c>
      <c r="AE660" s="43" t="s">
        <v>84</v>
      </c>
      <c r="AF660" s="43">
        <v>6</v>
      </c>
      <c r="AG660" s="43" t="s">
        <v>8</v>
      </c>
      <c r="AH660" s="43" t="s">
        <v>173</v>
      </c>
      <c r="AI660" s="43"/>
      <c r="AJ660" s="43" t="s">
        <v>882</v>
      </c>
      <c r="AK660" s="43"/>
      <c r="AL660" s="43" t="s">
        <v>883</v>
      </c>
    </row>
    <row r="661" spans="22:38" x14ac:dyDescent="0.35">
      <c r="V661" s="43"/>
      <c r="W661" s="43"/>
      <c r="X661" s="43"/>
      <c r="Y661" s="43"/>
      <c r="Z661" s="43"/>
      <c r="AA661" s="43"/>
      <c r="AB661" s="43"/>
      <c r="AC661" s="43" t="s">
        <v>884</v>
      </c>
      <c r="AD661" s="43" t="s">
        <v>885</v>
      </c>
      <c r="AE661" s="43" t="s">
        <v>84</v>
      </c>
      <c r="AF661" s="43">
        <v>2</v>
      </c>
      <c r="AG661" s="43" t="s">
        <v>8</v>
      </c>
      <c r="AH661" s="43" t="s">
        <v>85</v>
      </c>
      <c r="AI661" s="43"/>
      <c r="AJ661" s="43" t="s">
        <v>885</v>
      </c>
      <c r="AK661" s="43"/>
      <c r="AL661" s="43" t="s">
        <v>886</v>
      </c>
    </row>
    <row r="662" spans="22:38" x14ac:dyDescent="0.35">
      <c r="V662" s="43"/>
      <c r="W662" s="43"/>
      <c r="X662" s="43"/>
      <c r="Y662" s="43"/>
      <c r="Z662" s="43"/>
      <c r="AA662" s="43"/>
      <c r="AB662" s="43"/>
      <c r="AC662" s="43" t="s">
        <v>887</v>
      </c>
      <c r="AD662" s="43" t="s">
        <v>888</v>
      </c>
      <c r="AE662" s="43" t="s">
        <v>84</v>
      </c>
      <c r="AF662" s="43">
        <v>5</v>
      </c>
      <c r="AG662" s="43" t="s">
        <v>8</v>
      </c>
      <c r="AH662" s="43" t="s">
        <v>298</v>
      </c>
      <c r="AI662" s="43"/>
      <c r="AJ662" s="43" t="s">
        <v>888</v>
      </c>
      <c r="AK662" s="43"/>
      <c r="AL662" s="43" t="s">
        <v>889</v>
      </c>
    </row>
    <row r="663" spans="22:38" x14ac:dyDescent="0.35">
      <c r="V663" s="43"/>
      <c r="W663" s="43"/>
      <c r="X663" s="43"/>
      <c r="Y663" s="43"/>
      <c r="Z663" s="43"/>
      <c r="AA663" s="43"/>
      <c r="AB663" s="43"/>
      <c r="AC663" s="43" t="s">
        <v>890</v>
      </c>
      <c r="AD663" s="43" t="s">
        <v>891</v>
      </c>
      <c r="AE663" s="43">
        <v>17</v>
      </c>
      <c r="AF663" s="43">
        <v>9</v>
      </c>
      <c r="AG663" s="43" t="s">
        <v>75</v>
      </c>
      <c r="AH663" s="43" t="s">
        <v>105</v>
      </c>
      <c r="AI663" s="43"/>
      <c r="AJ663" s="43" t="s">
        <v>891</v>
      </c>
      <c r="AK663" s="43"/>
      <c r="AL663" s="43">
        <v>171576</v>
      </c>
    </row>
    <row r="664" spans="22:38" x14ac:dyDescent="0.35">
      <c r="V664" s="43"/>
      <c r="W664" s="43"/>
      <c r="X664" s="43"/>
      <c r="Y664" s="43"/>
      <c r="Z664" s="43"/>
      <c r="AA664" s="43"/>
      <c r="AB664" s="43"/>
      <c r="AC664" s="43" t="s">
        <v>892</v>
      </c>
      <c r="AD664" s="43" t="s">
        <v>893</v>
      </c>
      <c r="AE664" s="43">
        <v>17</v>
      </c>
      <c r="AF664" s="43">
        <v>11</v>
      </c>
      <c r="AG664" s="43" t="s">
        <v>75</v>
      </c>
      <c r="AH664" s="43" t="s">
        <v>291</v>
      </c>
      <c r="AI664" s="43"/>
      <c r="AJ664" s="43" t="s">
        <v>893</v>
      </c>
      <c r="AK664" s="43"/>
      <c r="AL664" s="43">
        <v>171833</v>
      </c>
    </row>
    <row r="665" spans="22:38" x14ac:dyDescent="0.35">
      <c r="V665" s="43"/>
      <c r="W665" s="43"/>
      <c r="X665" s="43"/>
      <c r="Y665" s="43"/>
      <c r="Z665" s="43"/>
      <c r="AA665" s="43"/>
      <c r="AB665" s="43"/>
      <c r="AC665" s="43" t="s">
        <v>894</v>
      </c>
      <c r="AD665" s="43" t="s">
        <v>895</v>
      </c>
      <c r="AE665" s="43" t="s">
        <v>84</v>
      </c>
      <c r="AF665" s="43">
        <v>3</v>
      </c>
      <c r="AG665" s="43" t="s">
        <v>8</v>
      </c>
      <c r="AH665" s="43" t="s">
        <v>71</v>
      </c>
      <c r="AI665" s="43"/>
      <c r="AJ665" s="43" t="s">
        <v>895</v>
      </c>
      <c r="AK665" s="43"/>
      <c r="AL665" s="43" t="s">
        <v>896</v>
      </c>
    </row>
    <row r="666" spans="22:38" x14ac:dyDescent="0.35">
      <c r="V666" s="43"/>
      <c r="W666" s="43"/>
      <c r="X666" s="43"/>
      <c r="Y666" s="43"/>
      <c r="Z666" s="43"/>
      <c r="AA666" s="43"/>
      <c r="AB666" s="43"/>
      <c r="AC666" s="43" t="s">
        <v>897</v>
      </c>
      <c r="AD666" s="43" t="s">
        <v>898</v>
      </c>
      <c r="AE666" s="43" t="s">
        <v>84</v>
      </c>
      <c r="AF666" s="43">
        <v>6</v>
      </c>
      <c r="AG666" s="43" t="s">
        <v>8</v>
      </c>
      <c r="AH666" s="43" t="s">
        <v>173</v>
      </c>
      <c r="AI666" s="43"/>
      <c r="AJ666" s="43" t="s">
        <v>898</v>
      </c>
      <c r="AK666" s="43"/>
      <c r="AL666" s="43" t="s">
        <v>899</v>
      </c>
    </row>
    <row r="667" spans="22:38" x14ac:dyDescent="0.35">
      <c r="V667" s="43"/>
      <c r="W667" s="43"/>
      <c r="X667" s="43"/>
      <c r="Y667" s="43"/>
      <c r="Z667" s="43"/>
      <c r="AA667" s="43"/>
      <c r="AB667" s="43"/>
      <c r="AC667" s="43" t="s">
        <v>900</v>
      </c>
      <c r="AD667" s="43" t="s">
        <v>901</v>
      </c>
      <c r="AE667" s="43" t="s">
        <v>84</v>
      </c>
      <c r="AF667" s="43">
        <v>2</v>
      </c>
      <c r="AG667" s="43" t="s">
        <v>8</v>
      </c>
      <c r="AH667" s="43" t="s">
        <v>85</v>
      </c>
      <c r="AI667" s="43"/>
      <c r="AJ667" s="43" t="s">
        <v>901</v>
      </c>
      <c r="AK667" s="43"/>
      <c r="AL667" s="43" t="s">
        <v>902</v>
      </c>
    </row>
    <row r="668" spans="22:38" x14ac:dyDescent="0.35">
      <c r="V668" s="43"/>
      <c r="W668" s="43"/>
      <c r="X668" s="43"/>
      <c r="Y668" s="43"/>
      <c r="Z668" s="43"/>
      <c r="AA668" s="43"/>
      <c r="AB668" s="43"/>
      <c r="AC668" s="43" t="s">
        <v>903</v>
      </c>
      <c r="AD668" s="43" t="s">
        <v>904</v>
      </c>
      <c r="AE668" s="43" t="s">
        <v>84</v>
      </c>
      <c r="AF668" s="43">
        <v>6</v>
      </c>
      <c r="AG668" s="43" t="s">
        <v>8</v>
      </c>
      <c r="AH668" s="43" t="s">
        <v>173</v>
      </c>
      <c r="AI668" s="43"/>
      <c r="AJ668" s="43" t="s">
        <v>904</v>
      </c>
      <c r="AK668" s="43"/>
      <c r="AL668" s="43" t="s">
        <v>905</v>
      </c>
    </row>
    <row r="669" spans="22:38" x14ac:dyDescent="0.35">
      <c r="V669" s="43"/>
      <c r="W669" s="43"/>
      <c r="X669" s="43"/>
      <c r="Y669" s="43"/>
      <c r="Z669" s="43"/>
      <c r="AA669" s="43"/>
      <c r="AB669" s="43"/>
      <c r="AC669" s="43" t="s">
        <v>906</v>
      </c>
      <c r="AD669" s="43" t="s">
        <v>907</v>
      </c>
      <c r="AE669" s="43">
        <v>43</v>
      </c>
      <c r="AF669" s="43">
        <v>24</v>
      </c>
      <c r="AG669" s="43" t="s">
        <v>49</v>
      </c>
      <c r="AH669" s="43" t="s">
        <v>115</v>
      </c>
      <c r="AI669" s="43"/>
      <c r="AJ669" s="43" t="s">
        <v>907</v>
      </c>
      <c r="AK669" s="43"/>
      <c r="AL669" s="43">
        <v>431362</v>
      </c>
    </row>
    <row r="670" spans="22:38" x14ac:dyDescent="0.35">
      <c r="V670" s="43"/>
      <c r="W670" s="43"/>
      <c r="X670" s="43"/>
      <c r="Y670" s="43"/>
      <c r="Z670" s="43"/>
      <c r="AA670" s="43"/>
      <c r="AB670" s="43"/>
      <c r="AC670" s="43" t="s">
        <v>908</v>
      </c>
      <c r="AD670" s="43" t="s">
        <v>909</v>
      </c>
      <c r="AE670" s="43" t="s">
        <v>84</v>
      </c>
      <c r="AF670" s="43">
        <v>5</v>
      </c>
      <c r="AG670" s="43" t="s">
        <v>8</v>
      </c>
      <c r="AH670" s="43" t="s">
        <v>298</v>
      </c>
      <c r="AI670" s="43"/>
      <c r="AJ670" s="43" t="s">
        <v>909</v>
      </c>
      <c r="AK670" s="43"/>
      <c r="AL670" s="43" t="s">
        <v>910</v>
      </c>
    </row>
    <row r="671" spans="22:38" x14ac:dyDescent="0.35">
      <c r="V671" s="43"/>
      <c r="W671" s="43"/>
      <c r="X671" s="43"/>
      <c r="Y671" s="43"/>
      <c r="Z671" s="43"/>
      <c r="AA671" s="43"/>
      <c r="AB671" s="43"/>
      <c r="AC671" s="43" t="s">
        <v>911</v>
      </c>
      <c r="AD671" s="43" t="s">
        <v>912</v>
      </c>
      <c r="AE671" s="43" t="s">
        <v>84</v>
      </c>
      <c r="AF671" s="43">
        <v>3</v>
      </c>
      <c r="AG671" s="43" t="s">
        <v>8</v>
      </c>
      <c r="AH671" s="43" t="s">
        <v>71</v>
      </c>
      <c r="AI671" s="43"/>
      <c r="AJ671" s="43" t="s">
        <v>912</v>
      </c>
      <c r="AK671" s="43"/>
      <c r="AL671" s="43" t="s">
        <v>913</v>
      </c>
    </row>
    <row r="672" spans="22:38" x14ac:dyDescent="0.35">
      <c r="V672" s="43"/>
      <c r="W672" s="43"/>
      <c r="X672" s="43"/>
      <c r="Y672" s="43"/>
      <c r="Z672" s="43"/>
      <c r="AA672" s="43"/>
      <c r="AB672" s="43"/>
      <c r="AC672" s="43" t="s">
        <v>914</v>
      </c>
      <c r="AD672" s="43" t="s">
        <v>915</v>
      </c>
      <c r="AE672" s="43" t="s">
        <v>84</v>
      </c>
      <c r="AF672" s="43">
        <v>2</v>
      </c>
      <c r="AG672" s="43" t="s">
        <v>8</v>
      </c>
      <c r="AH672" s="43" t="s">
        <v>85</v>
      </c>
      <c r="AI672" s="43"/>
      <c r="AJ672" s="43" t="s">
        <v>915</v>
      </c>
      <c r="AK672" s="43"/>
      <c r="AL672" s="43" t="s">
        <v>916</v>
      </c>
    </row>
    <row r="673" spans="22:38" x14ac:dyDescent="0.35">
      <c r="V673" s="43"/>
      <c r="W673" s="43"/>
      <c r="X673" s="43"/>
      <c r="Y673" s="43"/>
      <c r="Z673" s="43"/>
      <c r="AA673" s="43"/>
      <c r="AB673" s="43"/>
      <c r="AC673" s="43" t="s">
        <v>917</v>
      </c>
      <c r="AD673" s="43" t="s">
        <v>918</v>
      </c>
      <c r="AE673" s="43">
        <v>17</v>
      </c>
      <c r="AF673" s="43">
        <v>12</v>
      </c>
      <c r="AG673" s="43" t="s">
        <v>75</v>
      </c>
      <c r="AH673" s="43" t="s">
        <v>76</v>
      </c>
      <c r="AI673" s="43"/>
      <c r="AJ673" s="43" t="s">
        <v>918</v>
      </c>
      <c r="AK673" s="43"/>
      <c r="AL673" s="43">
        <v>171582</v>
      </c>
    </row>
    <row r="674" spans="22:38" x14ac:dyDescent="0.35">
      <c r="V674" s="43"/>
      <c r="W674" s="43"/>
      <c r="X674" s="43"/>
      <c r="Y674" s="43"/>
      <c r="Z674" s="43"/>
      <c r="AA674" s="43"/>
      <c r="AB674" s="43"/>
      <c r="AC674" s="43" t="s">
        <v>919</v>
      </c>
      <c r="AD674" s="43" t="s">
        <v>920</v>
      </c>
      <c r="AE674" s="43" t="s">
        <v>84</v>
      </c>
      <c r="AF674" s="43">
        <v>4</v>
      </c>
      <c r="AG674" s="43" t="s">
        <v>8</v>
      </c>
      <c r="AH674" s="43" t="s">
        <v>358</v>
      </c>
      <c r="AI674" s="43"/>
      <c r="AJ674" s="43" t="s">
        <v>920</v>
      </c>
      <c r="AK674" s="43"/>
      <c r="AL674" s="43" t="s">
        <v>921</v>
      </c>
    </row>
    <row r="675" spans="22:38" x14ac:dyDescent="0.35">
      <c r="V675" s="43"/>
      <c r="W675" s="43"/>
      <c r="X675" s="43"/>
      <c r="Y675" s="43"/>
      <c r="Z675" s="43"/>
      <c r="AA675" s="43"/>
      <c r="AB675" s="43"/>
      <c r="AC675" s="43" t="s">
        <v>922</v>
      </c>
      <c r="AD675" s="43" t="s">
        <v>923</v>
      </c>
      <c r="AE675" s="43" t="s">
        <v>84</v>
      </c>
      <c r="AF675" s="43">
        <v>17</v>
      </c>
      <c r="AG675" s="43" t="s">
        <v>8</v>
      </c>
      <c r="AH675" s="43" t="s">
        <v>93</v>
      </c>
      <c r="AI675" s="43"/>
      <c r="AJ675" s="43" t="s">
        <v>923</v>
      </c>
      <c r="AK675" s="43"/>
      <c r="AL675" s="43" t="s">
        <v>924</v>
      </c>
    </row>
    <row r="676" spans="22:38" x14ac:dyDescent="0.35">
      <c r="V676" s="43"/>
      <c r="W676" s="43"/>
      <c r="X676" s="43"/>
      <c r="Y676" s="43"/>
      <c r="Z676" s="43"/>
      <c r="AA676" s="43"/>
      <c r="AB676" s="43"/>
      <c r="AC676" s="43" t="s">
        <v>925</v>
      </c>
      <c r="AD676" s="43" t="s">
        <v>926</v>
      </c>
      <c r="AE676" s="43">
        <v>25</v>
      </c>
      <c r="AF676" s="43">
        <v>37</v>
      </c>
      <c r="AG676" s="43" t="s">
        <v>89</v>
      </c>
      <c r="AH676" s="43" t="s">
        <v>90</v>
      </c>
      <c r="AI676" s="43"/>
      <c r="AJ676" s="43" t="s">
        <v>926</v>
      </c>
      <c r="AK676" s="43"/>
      <c r="AL676" s="43">
        <v>251961</v>
      </c>
    </row>
    <row r="677" spans="22:38" x14ac:dyDescent="0.35">
      <c r="V677" s="43"/>
      <c r="W677" s="43"/>
      <c r="X677" s="43"/>
      <c r="Y677" s="43"/>
      <c r="Z677" s="43"/>
      <c r="AA677" s="43"/>
      <c r="AB677" s="43"/>
      <c r="AC677" s="43" t="s">
        <v>927</v>
      </c>
      <c r="AD677" s="43" t="s">
        <v>928</v>
      </c>
      <c r="AE677" s="43" t="s">
        <v>84</v>
      </c>
      <c r="AF677" s="43">
        <v>3</v>
      </c>
      <c r="AG677" s="43" t="s">
        <v>8</v>
      </c>
      <c r="AH677" s="43" t="s">
        <v>71</v>
      </c>
      <c r="AI677" s="43"/>
      <c r="AJ677" s="43" t="s">
        <v>928</v>
      </c>
      <c r="AK677" s="43"/>
      <c r="AL677" s="43" t="s">
        <v>929</v>
      </c>
    </row>
    <row r="678" spans="22:38" x14ac:dyDescent="0.35">
      <c r="V678" s="43"/>
      <c r="W678" s="43"/>
      <c r="X678" s="43"/>
      <c r="Y678" s="43"/>
      <c r="Z678" s="43"/>
      <c r="AA678" s="43"/>
      <c r="AB678" s="43"/>
      <c r="AC678" s="43" t="s">
        <v>930</v>
      </c>
      <c r="AD678" s="43" t="s">
        <v>931</v>
      </c>
      <c r="AE678" s="43" t="s">
        <v>84</v>
      </c>
      <c r="AF678" s="43">
        <v>2</v>
      </c>
      <c r="AG678" s="43" t="s">
        <v>8</v>
      </c>
      <c r="AH678" s="43" t="s">
        <v>85</v>
      </c>
      <c r="AI678" s="43"/>
      <c r="AJ678" s="43" t="s">
        <v>931</v>
      </c>
      <c r="AK678" s="43"/>
      <c r="AL678" s="43" t="s">
        <v>932</v>
      </c>
    </row>
    <row r="679" spans="22:38" x14ac:dyDescent="0.35">
      <c r="V679" s="43"/>
      <c r="W679" s="43"/>
      <c r="X679" s="43"/>
      <c r="Y679" s="43"/>
      <c r="Z679" s="43"/>
      <c r="AA679" s="43"/>
      <c r="AB679" s="43"/>
      <c r="AC679" s="43" t="s">
        <v>933</v>
      </c>
      <c r="AD679" s="43" t="s">
        <v>934</v>
      </c>
      <c r="AE679" s="43">
        <v>17</v>
      </c>
      <c r="AF679" s="43">
        <v>10</v>
      </c>
      <c r="AG679" s="43" t="s">
        <v>75</v>
      </c>
      <c r="AH679" s="43" t="s">
        <v>187</v>
      </c>
      <c r="AI679" s="43"/>
      <c r="AJ679" s="43" t="s">
        <v>934</v>
      </c>
      <c r="AK679" s="43"/>
      <c r="AL679" s="43">
        <v>171595</v>
      </c>
    </row>
    <row r="680" spans="22:38" x14ac:dyDescent="0.35">
      <c r="V680" s="43"/>
      <c r="W680" s="43"/>
      <c r="X680" s="43"/>
      <c r="Y680" s="43"/>
      <c r="Z680" s="43"/>
      <c r="AA680" s="43"/>
      <c r="AB680" s="43"/>
      <c r="AC680" s="43" t="s">
        <v>935</v>
      </c>
      <c r="AD680" s="43" t="s">
        <v>936</v>
      </c>
      <c r="AE680" s="43" t="s">
        <v>84</v>
      </c>
      <c r="AF680" s="43">
        <v>3</v>
      </c>
      <c r="AG680" s="43" t="s">
        <v>8</v>
      </c>
      <c r="AH680" s="43" t="s">
        <v>71</v>
      </c>
      <c r="AI680" s="43"/>
      <c r="AJ680" s="43" t="s">
        <v>936</v>
      </c>
      <c r="AK680" s="43"/>
      <c r="AL680" s="43" t="s">
        <v>937</v>
      </c>
    </row>
    <row r="681" spans="22:38" x14ac:dyDescent="0.35">
      <c r="V681" s="43"/>
      <c r="W681" s="43"/>
      <c r="X681" s="43"/>
      <c r="Y681" s="43"/>
      <c r="Z681" s="43"/>
      <c r="AA681" s="43"/>
      <c r="AB681" s="43"/>
      <c r="AC681" s="43" t="s">
        <v>938</v>
      </c>
      <c r="AD681" s="43" t="s">
        <v>939</v>
      </c>
      <c r="AE681" s="43">
        <v>17</v>
      </c>
      <c r="AF681" s="43">
        <v>13</v>
      </c>
      <c r="AG681" s="43" t="s">
        <v>75</v>
      </c>
      <c r="AH681" s="43" t="s">
        <v>79</v>
      </c>
      <c r="AI681" s="43"/>
      <c r="AJ681" s="43" t="s">
        <v>939</v>
      </c>
      <c r="AK681" s="43"/>
      <c r="AL681" s="43">
        <v>171609</v>
      </c>
    </row>
    <row r="682" spans="22:38" x14ac:dyDescent="0.35">
      <c r="V682" s="43"/>
      <c r="W682" s="43"/>
      <c r="X682" s="43"/>
      <c r="Y682" s="43"/>
      <c r="Z682" s="43"/>
      <c r="AA682" s="43"/>
      <c r="AB682" s="43"/>
      <c r="AC682" s="43" t="s">
        <v>940</v>
      </c>
      <c r="AD682" s="43" t="s">
        <v>941</v>
      </c>
      <c r="AE682" s="43" t="s">
        <v>84</v>
      </c>
      <c r="AF682" s="43">
        <v>2</v>
      </c>
      <c r="AG682" s="43" t="s">
        <v>8</v>
      </c>
      <c r="AH682" s="43" t="s">
        <v>85</v>
      </c>
      <c r="AI682" s="43"/>
      <c r="AJ682" s="43" t="s">
        <v>941</v>
      </c>
      <c r="AK682" s="43"/>
      <c r="AL682" s="43" t="s">
        <v>942</v>
      </c>
    </row>
    <row r="683" spans="22:38" x14ac:dyDescent="0.35">
      <c r="V683" s="43"/>
      <c r="W683" s="43"/>
      <c r="X683" s="43"/>
      <c r="Y683" s="43"/>
      <c r="Z683" s="43"/>
      <c r="AA683" s="43"/>
      <c r="AB683" s="43"/>
      <c r="AC683" s="43" t="s">
        <v>943</v>
      </c>
      <c r="AD683" s="43" t="s">
        <v>944</v>
      </c>
      <c r="AE683" s="43">
        <v>17</v>
      </c>
      <c r="AF683" s="43">
        <v>11</v>
      </c>
      <c r="AG683" s="43" t="s">
        <v>75</v>
      </c>
      <c r="AH683" s="43" t="s">
        <v>291</v>
      </c>
      <c r="AI683" s="43"/>
      <c r="AJ683" s="43" t="s">
        <v>944</v>
      </c>
      <c r="AK683" s="43"/>
      <c r="AL683" s="43">
        <v>171616</v>
      </c>
    </row>
    <row r="684" spans="22:38" x14ac:dyDescent="0.35">
      <c r="V684" s="43"/>
      <c r="W684" s="43"/>
      <c r="X684" s="43"/>
      <c r="Y684" s="43"/>
      <c r="Z684" s="43"/>
      <c r="AA684" s="43"/>
      <c r="AB684" s="43"/>
      <c r="AC684" s="43" t="s">
        <v>945</v>
      </c>
      <c r="AD684" s="43" t="s">
        <v>946</v>
      </c>
      <c r="AE684" s="43" t="s">
        <v>84</v>
      </c>
      <c r="AF684" s="43">
        <v>26</v>
      </c>
      <c r="AG684" s="43" t="s">
        <v>8</v>
      </c>
      <c r="AH684" s="43" t="s">
        <v>308</v>
      </c>
      <c r="AI684" s="43"/>
      <c r="AJ684" s="43" t="s">
        <v>946</v>
      </c>
      <c r="AK684" s="43"/>
      <c r="AL684" s="43" t="s">
        <v>947</v>
      </c>
    </row>
    <row r="685" spans="22:38" x14ac:dyDescent="0.35">
      <c r="V685" s="43"/>
      <c r="W685" s="43"/>
      <c r="X685" s="43"/>
      <c r="Y685" s="43"/>
      <c r="Z685" s="43"/>
      <c r="AA685" s="43"/>
      <c r="AB685" s="43"/>
      <c r="AC685" s="43" t="s">
        <v>948</v>
      </c>
      <c r="AD685" s="43" t="s">
        <v>949</v>
      </c>
      <c r="AE685" s="43">
        <v>17</v>
      </c>
      <c r="AF685" s="43">
        <v>11</v>
      </c>
      <c r="AG685" s="43" t="s">
        <v>75</v>
      </c>
      <c r="AH685" s="43" t="s">
        <v>291</v>
      </c>
      <c r="AI685" s="43"/>
      <c r="AJ685" s="43" t="s">
        <v>949</v>
      </c>
      <c r="AK685" s="43"/>
      <c r="AL685" s="43">
        <v>171621</v>
      </c>
    </row>
    <row r="686" spans="22:38" x14ac:dyDescent="0.35">
      <c r="V686" s="43"/>
      <c r="W686" s="43"/>
      <c r="X686" s="43"/>
      <c r="Y686" s="43"/>
      <c r="Z686" s="43"/>
      <c r="AA686" s="43"/>
      <c r="AB686" s="43"/>
      <c r="AC686" s="43" t="s">
        <v>950</v>
      </c>
      <c r="AD686" s="43" t="s">
        <v>951</v>
      </c>
      <c r="AE686" s="43" t="s">
        <v>84</v>
      </c>
      <c r="AF686" s="43">
        <v>3</v>
      </c>
      <c r="AG686" s="43" t="s">
        <v>8</v>
      </c>
      <c r="AH686" s="43" t="s">
        <v>71</v>
      </c>
      <c r="AI686" s="43"/>
      <c r="AJ686" s="43" t="s">
        <v>951</v>
      </c>
      <c r="AK686" s="43"/>
      <c r="AL686" s="43" t="s">
        <v>952</v>
      </c>
    </row>
    <row r="687" spans="22:38" x14ac:dyDescent="0.35">
      <c r="V687" s="43"/>
      <c r="W687" s="43"/>
      <c r="X687" s="43"/>
      <c r="Y687" s="43"/>
      <c r="Z687" s="43"/>
      <c r="AA687" s="43"/>
      <c r="AB687" s="43"/>
      <c r="AC687" s="43" t="s">
        <v>953</v>
      </c>
      <c r="AD687" s="43" t="s">
        <v>954</v>
      </c>
      <c r="AE687" s="43" t="s">
        <v>84</v>
      </c>
      <c r="AF687" s="43">
        <v>26</v>
      </c>
      <c r="AG687" s="43" t="s">
        <v>8</v>
      </c>
      <c r="AH687" s="43" t="s">
        <v>308</v>
      </c>
      <c r="AI687" s="43"/>
      <c r="AJ687" s="43" t="s">
        <v>954</v>
      </c>
      <c r="AK687" s="43"/>
      <c r="AL687" s="43" t="s">
        <v>955</v>
      </c>
    </row>
    <row r="688" spans="22:38" x14ac:dyDescent="0.35">
      <c r="V688" s="43"/>
      <c r="W688" s="43"/>
      <c r="X688" s="43"/>
      <c r="Y688" s="43"/>
      <c r="Z688" s="43"/>
      <c r="AA688" s="43"/>
      <c r="AB688" s="43"/>
      <c r="AC688" s="43" t="s">
        <v>956</v>
      </c>
      <c r="AD688" s="43" t="s">
        <v>957</v>
      </c>
      <c r="AE688" s="43">
        <v>17</v>
      </c>
      <c r="AF688" s="43">
        <v>9</v>
      </c>
      <c r="AG688" s="43" t="s">
        <v>75</v>
      </c>
      <c r="AH688" s="43" t="s">
        <v>105</v>
      </c>
      <c r="AI688" s="43"/>
      <c r="AJ688" s="43" t="s">
        <v>957</v>
      </c>
      <c r="AK688" s="43"/>
      <c r="AL688" s="43">
        <v>171637</v>
      </c>
    </row>
    <row r="689" spans="22:38" x14ac:dyDescent="0.35">
      <c r="V689" s="43"/>
      <c r="W689" s="43"/>
      <c r="X689" s="43"/>
      <c r="Y689" s="43"/>
      <c r="Z689" s="43"/>
      <c r="AA689" s="43"/>
      <c r="AB689" s="43"/>
      <c r="AC689" s="43" t="s">
        <v>958</v>
      </c>
      <c r="AD689" s="43" t="s">
        <v>959</v>
      </c>
      <c r="AE689" s="43">
        <v>25</v>
      </c>
      <c r="AF689" s="43">
        <v>33</v>
      </c>
      <c r="AG689" s="43" t="s">
        <v>89</v>
      </c>
      <c r="AH689" s="43" t="s">
        <v>140</v>
      </c>
      <c r="AI689" s="43"/>
      <c r="AJ689" s="43" t="s">
        <v>959</v>
      </c>
      <c r="AK689" s="43"/>
      <c r="AL689" s="43">
        <v>251924</v>
      </c>
    </row>
    <row r="690" spans="22:38" x14ac:dyDescent="0.35">
      <c r="V690" s="43"/>
      <c r="W690" s="43"/>
      <c r="X690" s="43"/>
      <c r="Y690" s="43"/>
      <c r="Z690" s="43"/>
      <c r="AA690" s="43"/>
      <c r="AB690" s="43"/>
      <c r="AC690" s="43" t="s">
        <v>960</v>
      </c>
      <c r="AD690" s="43" t="s">
        <v>961</v>
      </c>
      <c r="AE690" s="43">
        <v>25</v>
      </c>
      <c r="AF690" s="43">
        <v>33</v>
      </c>
      <c r="AG690" s="43" t="s">
        <v>89</v>
      </c>
      <c r="AH690" s="43" t="s">
        <v>140</v>
      </c>
      <c r="AI690" s="43"/>
      <c r="AJ690" s="43" t="s">
        <v>961</v>
      </c>
      <c r="AK690" s="43"/>
      <c r="AL690" s="43">
        <v>251977</v>
      </c>
    </row>
    <row r="691" spans="22:38" x14ac:dyDescent="0.35">
      <c r="V691" s="43"/>
      <c r="W691" s="43"/>
      <c r="X691" s="43"/>
      <c r="Y691" s="43"/>
      <c r="Z691" s="43"/>
      <c r="AA691" s="43"/>
      <c r="AB691" s="43"/>
      <c r="AC691" s="43" t="s">
        <v>962</v>
      </c>
      <c r="AD691" s="43" t="s">
        <v>963</v>
      </c>
      <c r="AE691" s="43">
        <v>17</v>
      </c>
      <c r="AF691" s="43">
        <v>10</v>
      </c>
      <c r="AG691" s="43" t="s">
        <v>75</v>
      </c>
      <c r="AH691" s="43" t="s">
        <v>187</v>
      </c>
      <c r="AI691" s="43"/>
      <c r="AJ691" s="43" t="s">
        <v>963</v>
      </c>
      <c r="AK691" s="43"/>
      <c r="AL691" s="43">
        <v>171642</v>
      </c>
    </row>
    <row r="692" spans="22:38" x14ac:dyDescent="0.35">
      <c r="V692" s="43"/>
      <c r="W692" s="43"/>
      <c r="X692" s="43"/>
      <c r="Y692" s="43"/>
      <c r="Z692" s="43"/>
      <c r="AA692" s="43"/>
      <c r="AB692" s="43"/>
      <c r="AC692" s="43" t="s">
        <v>964</v>
      </c>
      <c r="AD692" s="43" t="s">
        <v>965</v>
      </c>
      <c r="AE692" s="43" t="s">
        <v>84</v>
      </c>
      <c r="AF692" s="43">
        <v>6</v>
      </c>
      <c r="AG692" s="43" t="s">
        <v>8</v>
      </c>
      <c r="AH692" s="43" t="s">
        <v>173</v>
      </c>
      <c r="AI692" s="43"/>
      <c r="AJ692" s="43" t="s">
        <v>965</v>
      </c>
      <c r="AK692" s="43"/>
      <c r="AL692" s="43" t="s">
        <v>966</v>
      </c>
    </row>
    <row r="693" spans="22:38" x14ac:dyDescent="0.35">
      <c r="V693" s="43"/>
      <c r="W693" s="43"/>
      <c r="X693" s="43"/>
      <c r="Y693" s="43"/>
      <c r="Z693" s="43"/>
      <c r="AA693" s="43"/>
      <c r="AB693" s="43"/>
      <c r="AC693" s="43" t="s">
        <v>967</v>
      </c>
      <c r="AD693" s="43" t="s">
        <v>968</v>
      </c>
      <c r="AE693" s="43" t="s">
        <v>84</v>
      </c>
      <c r="AF693" s="43">
        <v>5</v>
      </c>
      <c r="AG693" s="43" t="s">
        <v>8</v>
      </c>
      <c r="AH693" s="43" t="s">
        <v>298</v>
      </c>
      <c r="AI693" s="43"/>
      <c r="AJ693" s="43" t="s">
        <v>968</v>
      </c>
      <c r="AK693" s="43"/>
      <c r="AL693" s="43" t="s">
        <v>969</v>
      </c>
    </row>
    <row r="694" spans="22:38" x14ac:dyDescent="0.35">
      <c r="V694" s="43"/>
      <c r="W694" s="43"/>
      <c r="X694" s="43"/>
      <c r="Y694" s="43"/>
      <c r="Z694" s="43"/>
      <c r="AA694" s="43"/>
      <c r="AB694" s="43"/>
      <c r="AC694" s="43" t="s">
        <v>970</v>
      </c>
      <c r="AD694" s="43" t="s">
        <v>971</v>
      </c>
      <c r="AE694" s="43" t="s">
        <v>84</v>
      </c>
      <c r="AF694" s="43">
        <v>28</v>
      </c>
      <c r="AG694" s="43" t="s">
        <v>8</v>
      </c>
      <c r="AH694" s="43" t="s">
        <v>108</v>
      </c>
      <c r="AI694" s="43"/>
      <c r="AJ694" s="43" t="s">
        <v>971</v>
      </c>
      <c r="AK694" s="43"/>
      <c r="AL694" s="43" t="s">
        <v>972</v>
      </c>
    </row>
    <row r="695" spans="22:38" x14ac:dyDescent="0.35">
      <c r="V695" s="43"/>
      <c r="W695" s="43"/>
      <c r="X695" s="43"/>
      <c r="Y695" s="43"/>
      <c r="Z695" s="43"/>
      <c r="AA695" s="43"/>
      <c r="AB695" s="43"/>
      <c r="AC695" s="43" t="s">
        <v>973</v>
      </c>
      <c r="AD695" s="43" t="s">
        <v>974</v>
      </c>
      <c r="AE695" s="43">
        <v>17</v>
      </c>
      <c r="AF695" s="43">
        <v>11</v>
      </c>
      <c r="AG695" s="43" t="s">
        <v>75</v>
      </c>
      <c r="AH695" s="43" t="s">
        <v>291</v>
      </c>
      <c r="AI695" s="43"/>
      <c r="AJ695" s="43" t="s">
        <v>974</v>
      </c>
      <c r="AK695" s="43"/>
      <c r="AL695" s="43">
        <v>171655</v>
      </c>
    </row>
    <row r="696" spans="22:38" x14ac:dyDescent="0.35">
      <c r="V696" s="43"/>
      <c r="W696" s="43"/>
      <c r="X696" s="43"/>
      <c r="Y696" s="43"/>
      <c r="Z696" s="43"/>
      <c r="AA696" s="43"/>
      <c r="AB696" s="43"/>
      <c r="AC696" s="43" t="s">
        <v>975</v>
      </c>
      <c r="AD696" s="43" t="s">
        <v>976</v>
      </c>
      <c r="AE696" s="43">
        <v>43</v>
      </c>
      <c r="AF696" s="43">
        <v>18</v>
      </c>
      <c r="AG696" s="43" t="s">
        <v>49</v>
      </c>
      <c r="AH696" s="43" t="s">
        <v>275</v>
      </c>
      <c r="AI696" s="43"/>
      <c r="AJ696" s="43" t="s">
        <v>976</v>
      </c>
      <c r="AK696" s="43"/>
      <c r="AL696" s="43">
        <v>431378</v>
      </c>
    </row>
    <row r="697" spans="22:38" x14ac:dyDescent="0.35">
      <c r="V697" s="43"/>
      <c r="W697" s="43"/>
      <c r="X697" s="43"/>
      <c r="Y697" s="43"/>
      <c r="Z697" s="43"/>
      <c r="AA697" s="43"/>
      <c r="AB697" s="43"/>
      <c r="AC697" s="43" t="s">
        <v>977</v>
      </c>
      <c r="AD697" s="43" t="s">
        <v>978</v>
      </c>
      <c r="AE697" s="43">
        <v>43</v>
      </c>
      <c r="AF697" s="43">
        <v>24</v>
      </c>
      <c r="AG697" s="43" t="s">
        <v>49</v>
      </c>
      <c r="AH697" s="43" t="s">
        <v>115</v>
      </c>
      <c r="AI697" s="43"/>
      <c r="AJ697" s="43" t="s">
        <v>978</v>
      </c>
      <c r="AK697" s="43"/>
      <c r="AL697" s="43">
        <v>439023</v>
      </c>
    </row>
    <row r="698" spans="22:38" x14ac:dyDescent="0.35">
      <c r="V698" s="43"/>
      <c r="W698" s="43"/>
      <c r="X698" s="43"/>
      <c r="Y698" s="43"/>
      <c r="Z698" s="43"/>
      <c r="AA698" s="43"/>
      <c r="AB698" s="43"/>
      <c r="AC698" s="43" t="s">
        <v>979</v>
      </c>
      <c r="AD698" s="43" t="s">
        <v>980</v>
      </c>
      <c r="AE698" s="43">
        <v>17</v>
      </c>
      <c r="AF698" s="43">
        <v>7</v>
      </c>
      <c r="AG698" s="43" t="s">
        <v>75</v>
      </c>
      <c r="AH698" s="43" t="s">
        <v>121</v>
      </c>
      <c r="AI698" s="43"/>
      <c r="AJ698" s="43" t="s">
        <v>980</v>
      </c>
      <c r="AK698" s="43"/>
      <c r="AL698" s="43">
        <v>171674</v>
      </c>
    </row>
    <row r="699" spans="22:38" x14ac:dyDescent="0.35">
      <c r="V699" s="43"/>
      <c r="W699" s="43"/>
      <c r="X699" s="43"/>
      <c r="Y699" s="43"/>
      <c r="Z699" s="43"/>
      <c r="AA699" s="43"/>
      <c r="AB699" s="43"/>
      <c r="AC699" s="43" t="s">
        <v>981</v>
      </c>
      <c r="AD699" s="43" t="s">
        <v>982</v>
      </c>
      <c r="AE699" s="43">
        <v>17</v>
      </c>
      <c r="AF699" s="43">
        <v>9</v>
      </c>
      <c r="AG699" s="43" t="s">
        <v>75</v>
      </c>
      <c r="AH699" s="43" t="s">
        <v>105</v>
      </c>
      <c r="AI699" s="43"/>
      <c r="AJ699" s="43" t="s">
        <v>982</v>
      </c>
      <c r="AK699" s="43"/>
      <c r="AL699" s="43">
        <v>171680</v>
      </c>
    </row>
    <row r="700" spans="22:38" x14ac:dyDescent="0.35">
      <c r="V700" s="43"/>
      <c r="W700" s="43"/>
      <c r="X700" s="43"/>
      <c r="Y700" s="43"/>
      <c r="Z700" s="43"/>
      <c r="AA700" s="43"/>
      <c r="AB700" s="43"/>
      <c r="AC700" s="43" t="s">
        <v>983</v>
      </c>
      <c r="AD700" s="43" t="s">
        <v>984</v>
      </c>
      <c r="AE700" s="43" t="s">
        <v>84</v>
      </c>
      <c r="AF700" s="43">
        <v>26</v>
      </c>
      <c r="AG700" s="43" t="s">
        <v>8</v>
      </c>
      <c r="AH700" s="43" t="s">
        <v>308</v>
      </c>
      <c r="AI700" s="43"/>
      <c r="AJ700" s="43" t="s">
        <v>984</v>
      </c>
      <c r="AK700" s="43"/>
      <c r="AL700" s="43" t="s">
        <v>985</v>
      </c>
    </row>
    <row r="701" spans="22:38" x14ac:dyDescent="0.35">
      <c r="V701" s="43"/>
      <c r="W701" s="43"/>
      <c r="X701" s="43"/>
      <c r="Y701" s="43"/>
      <c r="Z701" s="43"/>
      <c r="AA701" s="43"/>
      <c r="AB701" s="43"/>
      <c r="AC701" s="43" t="s">
        <v>986</v>
      </c>
      <c r="AD701" s="43" t="s">
        <v>987</v>
      </c>
      <c r="AE701" s="43" t="s">
        <v>84</v>
      </c>
      <c r="AF701" s="43">
        <v>2</v>
      </c>
      <c r="AG701" s="43" t="s">
        <v>8</v>
      </c>
      <c r="AH701" s="43" t="s">
        <v>85</v>
      </c>
      <c r="AI701" s="43"/>
      <c r="AJ701" s="43" t="s">
        <v>987</v>
      </c>
      <c r="AK701" s="43"/>
      <c r="AL701" s="43" t="s">
        <v>988</v>
      </c>
    </row>
    <row r="702" spans="22:38" x14ac:dyDescent="0.35">
      <c r="V702" s="43"/>
      <c r="W702" s="43"/>
      <c r="X702" s="43"/>
      <c r="Y702" s="43"/>
      <c r="Z702" s="43"/>
      <c r="AA702" s="43"/>
      <c r="AB702" s="43"/>
      <c r="AC702" s="43" t="s">
        <v>989</v>
      </c>
      <c r="AD702" s="43" t="s">
        <v>990</v>
      </c>
      <c r="AE702" s="43">
        <v>17</v>
      </c>
      <c r="AF702" s="43">
        <v>11</v>
      </c>
      <c r="AG702" s="43" t="s">
        <v>75</v>
      </c>
      <c r="AH702" s="43" t="s">
        <v>291</v>
      </c>
      <c r="AI702" s="43"/>
      <c r="AJ702" s="43" t="s">
        <v>990</v>
      </c>
      <c r="AK702" s="43"/>
      <c r="AL702" s="43">
        <v>171851</v>
      </c>
    </row>
    <row r="703" spans="22:38" x14ac:dyDescent="0.35">
      <c r="V703" s="43"/>
      <c r="W703" s="43"/>
      <c r="X703" s="43"/>
      <c r="Y703" s="43"/>
      <c r="Z703" s="43"/>
      <c r="AA703" s="43"/>
      <c r="AB703" s="43"/>
      <c r="AC703" s="43" t="s">
        <v>991</v>
      </c>
      <c r="AD703" s="43" t="s">
        <v>992</v>
      </c>
      <c r="AE703" s="43">
        <v>17</v>
      </c>
      <c r="AF703" s="43">
        <v>9</v>
      </c>
      <c r="AG703" s="43" t="s">
        <v>75</v>
      </c>
      <c r="AH703" s="43" t="s">
        <v>105</v>
      </c>
      <c r="AI703" s="43"/>
      <c r="AJ703" s="43" t="s">
        <v>992</v>
      </c>
      <c r="AK703" s="43"/>
      <c r="AL703" s="43">
        <v>171668</v>
      </c>
    </row>
    <row r="704" spans="22:38" x14ac:dyDescent="0.35">
      <c r="V704" s="43"/>
      <c r="W704" s="43"/>
      <c r="X704" s="43"/>
      <c r="Y704" s="43"/>
      <c r="Z704" s="43"/>
      <c r="AA704" s="43"/>
      <c r="AB704" s="43"/>
      <c r="AC704" s="43" t="s">
        <v>993</v>
      </c>
      <c r="AD704" s="43" t="s">
        <v>994</v>
      </c>
      <c r="AE704" s="43" t="s">
        <v>84</v>
      </c>
      <c r="AF704" s="43">
        <v>28</v>
      </c>
      <c r="AG704" s="43" t="s">
        <v>8</v>
      </c>
      <c r="AH704" s="43" t="s">
        <v>108</v>
      </c>
      <c r="AI704" s="43"/>
      <c r="AJ704" s="43" t="s">
        <v>994</v>
      </c>
      <c r="AK704" s="43"/>
      <c r="AL704" s="43" t="s">
        <v>995</v>
      </c>
    </row>
    <row r="705" spans="22:38" x14ac:dyDescent="0.35">
      <c r="V705" s="43"/>
      <c r="W705" s="43"/>
      <c r="X705" s="43"/>
      <c r="Y705" s="43"/>
      <c r="Z705" s="43"/>
      <c r="AA705" s="43"/>
      <c r="AB705" s="43"/>
      <c r="AC705" s="43" t="s">
        <v>996</v>
      </c>
      <c r="AD705" s="43" t="s">
        <v>997</v>
      </c>
      <c r="AE705" s="43">
        <v>17</v>
      </c>
      <c r="AF705" s="43">
        <v>10</v>
      </c>
      <c r="AG705" s="43" t="s">
        <v>75</v>
      </c>
      <c r="AH705" s="43" t="s">
        <v>187</v>
      </c>
      <c r="AI705" s="43"/>
      <c r="AJ705" s="43" t="s">
        <v>997</v>
      </c>
      <c r="AK705" s="43"/>
      <c r="AL705" s="43">
        <v>179032</v>
      </c>
    </row>
    <row r="706" spans="22:38" x14ac:dyDescent="0.35">
      <c r="V706" s="43"/>
      <c r="W706" s="43"/>
      <c r="X706" s="43"/>
      <c r="Y706" s="43"/>
      <c r="Z706" s="43"/>
      <c r="AA706" s="43"/>
      <c r="AB706" s="43"/>
      <c r="AC706" s="43" t="s">
        <v>998</v>
      </c>
      <c r="AD706" s="43" t="s">
        <v>999</v>
      </c>
      <c r="AE706" s="43">
        <v>17</v>
      </c>
      <c r="AF706" s="43">
        <v>9</v>
      </c>
      <c r="AG706" s="43" t="s">
        <v>75</v>
      </c>
      <c r="AH706" s="43" t="s">
        <v>105</v>
      </c>
      <c r="AI706" s="43"/>
      <c r="AJ706" s="43" t="s">
        <v>999</v>
      </c>
      <c r="AK706" s="43"/>
      <c r="AL706" s="43">
        <v>171693</v>
      </c>
    </row>
    <row r="707" spans="22:38" x14ac:dyDescent="0.35">
      <c r="V707" s="43"/>
      <c r="W707" s="43"/>
      <c r="X707" s="43"/>
      <c r="Y707" s="43"/>
      <c r="Z707" s="43"/>
      <c r="AA707" s="43"/>
      <c r="AB707" s="43"/>
      <c r="AC707" s="43" t="s">
        <v>1000</v>
      </c>
      <c r="AD707" s="43" t="s">
        <v>1001</v>
      </c>
      <c r="AE707" s="43" t="s">
        <v>84</v>
      </c>
      <c r="AF707" s="43">
        <v>6</v>
      </c>
      <c r="AG707" s="43" t="s">
        <v>8</v>
      </c>
      <c r="AH707" s="43" t="s">
        <v>173</v>
      </c>
      <c r="AI707" s="43"/>
      <c r="AJ707" s="43" t="s">
        <v>1001</v>
      </c>
      <c r="AK707" s="43"/>
      <c r="AL707" s="43" t="s">
        <v>1002</v>
      </c>
    </row>
    <row r="708" spans="22:38" x14ac:dyDescent="0.35">
      <c r="V708" s="43"/>
      <c r="W708" s="43"/>
      <c r="X708" s="43"/>
      <c r="Y708" s="43"/>
      <c r="Z708" s="43"/>
      <c r="AA708" s="43"/>
      <c r="AB708" s="43"/>
      <c r="AC708" s="43" t="s">
        <v>1003</v>
      </c>
      <c r="AD708" s="43" t="s">
        <v>1004</v>
      </c>
      <c r="AE708" s="43" t="s">
        <v>84</v>
      </c>
      <c r="AF708" s="43">
        <v>2</v>
      </c>
      <c r="AG708" s="43" t="s">
        <v>8</v>
      </c>
      <c r="AH708" s="43" t="s">
        <v>85</v>
      </c>
      <c r="AI708" s="43"/>
      <c r="AJ708" s="43" t="s">
        <v>1004</v>
      </c>
      <c r="AK708" s="43"/>
      <c r="AL708" s="43" t="s">
        <v>1005</v>
      </c>
    </row>
    <row r="709" spans="22:38" x14ac:dyDescent="0.35">
      <c r="V709" s="43"/>
      <c r="W709" s="43"/>
      <c r="X709" s="43"/>
      <c r="Y709" s="43"/>
      <c r="Z709" s="43"/>
      <c r="AA709" s="43"/>
      <c r="AB709" s="43"/>
      <c r="AC709" s="43" t="s">
        <v>1006</v>
      </c>
      <c r="AD709" s="43" t="s">
        <v>1007</v>
      </c>
      <c r="AE709" s="43">
        <v>17</v>
      </c>
      <c r="AF709" s="43">
        <v>12</v>
      </c>
      <c r="AG709" s="43" t="s">
        <v>75</v>
      </c>
      <c r="AH709" s="43" t="s">
        <v>76</v>
      </c>
      <c r="AI709" s="43"/>
      <c r="AJ709" s="43" t="s">
        <v>1007</v>
      </c>
      <c r="AK709" s="43"/>
      <c r="AL709" s="43">
        <v>171714</v>
      </c>
    </row>
    <row r="710" spans="22:38" x14ac:dyDescent="0.35">
      <c r="V710" s="43"/>
      <c r="W710" s="43"/>
      <c r="X710" s="43"/>
      <c r="Y710" s="43"/>
      <c r="Z710" s="43"/>
      <c r="AA710" s="43"/>
      <c r="AB710" s="43"/>
      <c r="AC710" s="43" t="s">
        <v>1008</v>
      </c>
      <c r="AD710" s="43" t="s">
        <v>1009</v>
      </c>
      <c r="AE710" s="43">
        <v>25</v>
      </c>
      <c r="AF710" s="43">
        <v>29</v>
      </c>
      <c r="AG710" s="43" t="s">
        <v>89</v>
      </c>
      <c r="AH710" s="43" t="s">
        <v>170</v>
      </c>
      <c r="AI710" s="43"/>
      <c r="AJ710" s="43" t="s">
        <v>1009</v>
      </c>
      <c r="AK710" s="43"/>
      <c r="AL710" s="43">
        <v>251930</v>
      </c>
    </row>
    <row r="711" spans="22:38" x14ac:dyDescent="0.35">
      <c r="V711" s="43"/>
      <c r="W711" s="43"/>
      <c r="X711" s="43"/>
      <c r="Y711" s="43"/>
      <c r="Z711" s="43"/>
      <c r="AA711" s="43"/>
      <c r="AB711" s="43"/>
      <c r="AC711" s="43" t="s">
        <v>1010</v>
      </c>
      <c r="AD711" s="43" t="s">
        <v>1011</v>
      </c>
      <c r="AE711" s="43" t="s">
        <v>84</v>
      </c>
      <c r="AF711" s="43">
        <v>17</v>
      </c>
      <c r="AG711" s="43" t="s">
        <v>8</v>
      </c>
      <c r="AH711" s="43" t="s">
        <v>93</v>
      </c>
      <c r="AI711" s="43"/>
      <c r="AJ711" s="43" t="s">
        <v>1011</v>
      </c>
      <c r="AK711" s="43"/>
      <c r="AL711" s="43" t="s">
        <v>1012</v>
      </c>
    </row>
    <row r="712" spans="22:38" x14ac:dyDescent="0.35">
      <c r="V712" s="43"/>
      <c r="W712" s="43"/>
      <c r="X712" s="43"/>
      <c r="Y712" s="43"/>
      <c r="Z712" s="43"/>
      <c r="AA712" s="43"/>
      <c r="AB712" s="43"/>
      <c r="AC712" s="43" t="s">
        <v>1013</v>
      </c>
      <c r="AD712" s="43" t="s">
        <v>1014</v>
      </c>
      <c r="AE712" s="43" t="s">
        <v>84</v>
      </c>
      <c r="AF712" s="43">
        <v>4</v>
      </c>
      <c r="AG712" s="43" t="s">
        <v>8</v>
      </c>
      <c r="AH712" s="43" t="s">
        <v>358</v>
      </c>
      <c r="AI712" s="43"/>
      <c r="AJ712" s="43" t="s">
        <v>1014</v>
      </c>
      <c r="AK712" s="43"/>
      <c r="AL712" s="43" t="s">
        <v>1015</v>
      </c>
    </row>
    <row r="713" spans="22:38" x14ac:dyDescent="0.35">
      <c r="V713" s="43"/>
      <c r="W713" s="43"/>
      <c r="X713" s="43"/>
      <c r="Y713" s="43"/>
      <c r="Z713" s="43"/>
      <c r="AA713" s="43"/>
      <c r="AB713" s="43"/>
      <c r="AC713" s="43" t="s">
        <v>1016</v>
      </c>
      <c r="AD713" s="43" t="s">
        <v>1017</v>
      </c>
      <c r="AE713" s="43" t="s">
        <v>84</v>
      </c>
      <c r="AF713" s="43">
        <v>6</v>
      </c>
      <c r="AG713" s="43" t="s">
        <v>8</v>
      </c>
      <c r="AH713" s="43" t="s">
        <v>173</v>
      </c>
      <c r="AI713" s="43"/>
      <c r="AJ713" s="43" t="s">
        <v>1017</v>
      </c>
      <c r="AK713" s="43"/>
      <c r="AL713" s="43" t="s">
        <v>1018</v>
      </c>
    </row>
    <row r="714" spans="22:38" x14ac:dyDescent="0.35">
      <c r="V714" s="43"/>
      <c r="W714" s="43"/>
      <c r="X714" s="43"/>
      <c r="Y714" s="43"/>
      <c r="Z714" s="43"/>
      <c r="AA714" s="43"/>
      <c r="AB714" s="43"/>
      <c r="AC714" s="43" t="s">
        <v>1019</v>
      </c>
      <c r="AD714" s="43" t="s">
        <v>1020</v>
      </c>
      <c r="AE714" s="43" t="s">
        <v>84</v>
      </c>
      <c r="AF714" s="43">
        <v>6</v>
      </c>
      <c r="AG714" s="43" t="s">
        <v>8</v>
      </c>
      <c r="AH714" s="43" t="s">
        <v>173</v>
      </c>
      <c r="AI714" s="43"/>
      <c r="AJ714" s="43" t="s">
        <v>1020</v>
      </c>
      <c r="AK714" s="43"/>
      <c r="AL714" s="43" t="s">
        <v>1021</v>
      </c>
    </row>
    <row r="715" spans="22:38" x14ac:dyDescent="0.35">
      <c r="V715" s="43"/>
      <c r="W715" s="43"/>
      <c r="X715" s="43"/>
      <c r="Y715" s="43"/>
      <c r="Z715" s="43"/>
      <c r="AA715" s="43"/>
      <c r="AB715" s="43"/>
      <c r="AC715" s="43" t="s">
        <v>1022</v>
      </c>
      <c r="AD715" s="43" t="s">
        <v>1023</v>
      </c>
      <c r="AE715" s="43">
        <v>17</v>
      </c>
      <c r="AF715" s="43">
        <v>9</v>
      </c>
      <c r="AG715" s="43" t="s">
        <v>75</v>
      </c>
      <c r="AH715" s="43" t="s">
        <v>105</v>
      </c>
      <c r="AI715" s="43"/>
      <c r="AJ715" s="43" t="s">
        <v>1023</v>
      </c>
      <c r="AK715" s="43"/>
      <c r="AL715" s="43">
        <v>171729</v>
      </c>
    </row>
    <row r="716" spans="22:38" x14ac:dyDescent="0.35">
      <c r="V716" s="43"/>
      <c r="W716" s="43"/>
      <c r="X716" s="43"/>
      <c r="Y716" s="43"/>
      <c r="Z716" s="43"/>
      <c r="AA716" s="43"/>
      <c r="AB716" s="43"/>
      <c r="AC716" s="43" t="s">
        <v>1024</v>
      </c>
      <c r="AD716" s="43" t="s">
        <v>1025</v>
      </c>
      <c r="AE716" s="43">
        <v>25</v>
      </c>
      <c r="AF716" s="43">
        <v>32</v>
      </c>
      <c r="AG716" s="43" t="s">
        <v>89</v>
      </c>
      <c r="AH716" s="43" t="s">
        <v>162</v>
      </c>
      <c r="AI716" s="43"/>
      <c r="AJ716" s="43" t="s">
        <v>1025</v>
      </c>
      <c r="AK716" s="43"/>
      <c r="AL716" s="43">
        <v>259025</v>
      </c>
    </row>
    <row r="717" spans="22:38" x14ac:dyDescent="0.35">
      <c r="V717" s="43"/>
      <c r="W717" s="43"/>
      <c r="X717" s="43"/>
      <c r="Y717" s="43"/>
      <c r="Z717" s="43"/>
      <c r="AA717" s="43"/>
      <c r="AB717" s="43"/>
      <c r="AC717" s="43" t="s">
        <v>1026</v>
      </c>
      <c r="AD717" s="43" t="s">
        <v>1027</v>
      </c>
      <c r="AE717" s="43" t="s">
        <v>84</v>
      </c>
      <c r="AF717" s="43">
        <v>27</v>
      </c>
      <c r="AG717" s="43" t="s">
        <v>8</v>
      </c>
      <c r="AH717" s="43" t="s">
        <v>183</v>
      </c>
      <c r="AI717" s="43"/>
      <c r="AJ717" s="43" t="s">
        <v>1027</v>
      </c>
      <c r="AK717" s="43"/>
      <c r="AL717" s="43" t="s">
        <v>1028</v>
      </c>
    </row>
    <row r="718" spans="22:38" x14ac:dyDescent="0.35">
      <c r="V718" s="43"/>
      <c r="W718" s="43"/>
      <c r="X718" s="43"/>
      <c r="Y718" s="43"/>
      <c r="Z718" s="43"/>
      <c r="AA718" s="43"/>
      <c r="AB718" s="43"/>
      <c r="AC718" s="43" t="s">
        <v>1029</v>
      </c>
      <c r="AD718" s="43" t="s">
        <v>1030</v>
      </c>
      <c r="AE718" s="43" t="s">
        <v>84</v>
      </c>
      <c r="AF718" s="43">
        <v>17</v>
      </c>
      <c r="AG718" s="43" t="s">
        <v>8</v>
      </c>
      <c r="AH718" s="43" t="s">
        <v>93</v>
      </c>
      <c r="AI718" s="43"/>
      <c r="AJ718" s="43" t="s">
        <v>1030</v>
      </c>
      <c r="AK718" s="43"/>
      <c r="AL718" s="43" t="s">
        <v>1031</v>
      </c>
    </row>
    <row r="719" spans="22:38" x14ac:dyDescent="0.35">
      <c r="V719" s="43"/>
      <c r="W719" s="43"/>
      <c r="X719" s="43"/>
      <c r="Y719" s="43"/>
      <c r="Z719" s="43"/>
      <c r="AA719" s="43"/>
      <c r="AB719" s="43"/>
      <c r="AC719" s="43" t="s">
        <v>1032</v>
      </c>
      <c r="AD719" s="43" t="s">
        <v>1033</v>
      </c>
      <c r="AE719" s="43" t="s">
        <v>84</v>
      </c>
      <c r="AF719" s="43">
        <v>27</v>
      </c>
      <c r="AG719" s="43" t="s">
        <v>8</v>
      </c>
      <c r="AH719" s="43" t="s">
        <v>183</v>
      </c>
      <c r="AI719" s="43"/>
      <c r="AJ719" s="43" t="s">
        <v>1033</v>
      </c>
      <c r="AK719" s="43"/>
      <c r="AL719" s="43" t="s">
        <v>1034</v>
      </c>
    </row>
    <row r="720" spans="22:38" x14ac:dyDescent="0.35">
      <c r="V720" s="43"/>
      <c r="W720" s="43"/>
      <c r="X720" s="43"/>
      <c r="Y720" s="43"/>
      <c r="Z720" s="43"/>
      <c r="AA720" s="43"/>
      <c r="AB720" s="43"/>
      <c r="AC720" s="43" t="s">
        <v>1035</v>
      </c>
      <c r="AD720" s="43" t="s">
        <v>1036</v>
      </c>
      <c r="AE720" s="43">
        <v>17</v>
      </c>
      <c r="AF720" s="43">
        <v>9</v>
      </c>
      <c r="AG720" s="43" t="s">
        <v>75</v>
      </c>
      <c r="AH720" s="43" t="s">
        <v>105</v>
      </c>
      <c r="AI720" s="43"/>
      <c r="AJ720" s="43" t="s">
        <v>1036</v>
      </c>
      <c r="AK720" s="43"/>
      <c r="AL720" s="43">
        <v>171735</v>
      </c>
    </row>
    <row r="721" spans="22:38" x14ac:dyDescent="0.35">
      <c r="V721" s="43"/>
      <c r="W721" s="43"/>
      <c r="X721" s="43"/>
      <c r="Y721" s="43"/>
      <c r="Z721" s="43"/>
      <c r="AA721" s="43"/>
      <c r="AB721" s="43"/>
      <c r="AC721" s="43" t="s">
        <v>1037</v>
      </c>
      <c r="AD721" s="43" t="s">
        <v>1038</v>
      </c>
      <c r="AE721" s="43" t="s">
        <v>84</v>
      </c>
      <c r="AF721" s="43">
        <v>26</v>
      </c>
      <c r="AG721" s="43" t="s">
        <v>8</v>
      </c>
      <c r="AH721" s="43" t="s">
        <v>308</v>
      </c>
      <c r="AI721" s="43"/>
      <c r="AJ721" s="43" t="s">
        <v>1038</v>
      </c>
      <c r="AK721" s="43"/>
      <c r="AL721" s="43" t="s">
        <v>1039</v>
      </c>
    </row>
    <row r="722" spans="22:38" x14ac:dyDescent="0.35">
      <c r="V722" s="43"/>
      <c r="W722" s="43"/>
      <c r="X722" s="43"/>
      <c r="Y722" s="43"/>
      <c r="Z722" s="43"/>
      <c r="AA722" s="43"/>
      <c r="AB722" s="43"/>
      <c r="AC722" s="43" t="s">
        <v>1040</v>
      </c>
      <c r="AD722" s="43" t="s">
        <v>1041</v>
      </c>
      <c r="AE722" s="43">
        <v>17</v>
      </c>
      <c r="AF722" s="43">
        <v>41</v>
      </c>
      <c r="AG722" s="43" t="s">
        <v>75</v>
      </c>
      <c r="AH722" s="43" t="s">
        <v>589</v>
      </c>
      <c r="AI722" s="43"/>
      <c r="AJ722" s="43" t="s">
        <v>1041</v>
      </c>
      <c r="AK722" s="43"/>
      <c r="AL722" s="43">
        <v>171740</v>
      </c>
    </row>
    <row r="723" spans="22:38" x14ac:dyDescent="0.35">
      <c r="V723" s="43"/>
      <c r="W723" s="43"/>
      <c r="X723" s="43"/>
      <c r="Y723" s="43"/>
      <c r="Z723" s="43"/>
      <c r="AA723" s="43"/>
      <c r="AB723" s="43"/>
      <c r="AC723" s="43" t="s">
        <v>1042</v>
      </c>
      <c r="AD723" s="43" t="s">
        <v>1043</v>
      </c>
      <c r="AE723" s="43">
        <v>17</v>
      </c>
      <c r="AF723" s="43">
        <v>12</v>
      </c>
      <c r="AG723" s="43" t="s">
        <v>75</v>
      </c>
      <c r="AH723" s="43" t="s">
        <v>76</v>
      </c>
      <c r="AI723" s="43"/>
      <c r="AJ723" s="43" t="s">
        <v>1043</v>
      </c>
      <c r="AK723" s="43"/>
      <c r="AL723" s="43">
        <v>171753</v>
      </c>
    </row>
    <row r="724" spans="22:38" x14ac:dyDescent="0.35">
      <c r="V724" s="43"/>
      <c r="W724" s="43"/>
      <c r="X724" s="43"/>
      <c r="Y724" s="43"/>
      <c r="Z724" s="43"/>
      <c r="AA724" s="43"/>
      <c r="AB724" s="43"/>
      <c r="AC724" s="43" t="s">
        <v>1044</v>
      </c>
      <c r="AD724" s="43" t="s">
        <v>1045</v>
      </c>
      <c r="AE724" s="43">
        <v>17</v>
      </c>
      <c r="AF724" s="43">
        <v>12</v>
      </c>
      <c r="AG724" s="43" t="s">
        <v>75</v>
      </c>
      <c r="AH724" s="43" t="s">
        <v>76</v>
      </c>
      <c r="AI724" s="43"/>
      <c r="AJ724" s="43" t="s">
        <v>1045</v>
      </c>
      <c r="AK724" s="43"/>
      <c r="AL724" s="43">
        <v>171766</v>
      </c>
    </row>
    <row r="725" spans="22:38" x14ac:dyDescent="0.35">
      <c r="V725" s="43"/>
      <c r="W725" s="43"/>
      <c r="X725" s="43"/>
      <c r="Y725" s="43"/>
      <c r="Z725" s="43"/>
      <c r="AA725" s="43"/>
      <c r="AB725" s="43"/>
      <c r="AC725" s="43" t="s">
        <v>1046</v>
      </c>
      <c r="AD725" s="43" t="s">
        <v>1047</v>
      </c>
      <c r="AE725" s="43">
        <v>17</v>
      </c>
      <c r="AF725" s="43">
        <v>7</v>
      </c>
      <c r="AG725" s="43" t="s">
        <v>75</v>
      </c>
      <c r="AH725" s="43" t="s">
        <v>121</v>
      </c>
      <c r="AI725" s="43"/>
      <c r="AJ725" s="43" t="s">
        <v>1047</v>
      </c>
      <c r="AK725" s="43"/>
      <c r="AL725" s="43">
        <v>171772</v>
      </c>
    </row>
    <row r="726" spans="22:38" x14ac:dyDescent="0.35">
      <c r="V726" s="43"/>
      <c r="W726" s="43"/>
      <c r="X726" s="43"/>
      <c r="Y726" s="43"/>
      <c r="Z726" s="43"/>
      <c r="AA726" s="43"/>
      <c r="AB726" s="43"/>
      <c r="AC726" s="43" t="s">
        <v>1048</v>
      </c>
      <c r="AD726" s="43" t="s">
        <v>1049</v>
      </c>
      <c r="AE726" s="43" t="s">
        <v>84</v>
      </c>
      <c r="AF726" s="43">
        <v>19</v>
      </c>
      <c r="AG726" s="43" t="s">
        <v>8</v>
      </c>
      <c r="AH726" s="43" t="s">
        <v>518</v>
      </c>
      <c r="AI726" s="43"/>
      <c r="AJ726" s="43" t="s">
        <v>1049</v>
      </c>
      <c r="AK726" s="43"/>
      <c r="AL726" s="43" t="s">
        <v>1050</v>
      </c>
    </row>
    <row r="727" spans="22:38" x14ac:dyDescent="0.35">
      <c r="V727" s="43"/>
      <c r="W727" s="43"/>
      <c r="X727" s="43"/>
      <c r="Y727" s="43"/>
      <c r="Z727" s="43"/>
      <c r="AA727" s="43"/>
      <c r="AB727" s="43"/>
      <c r="AC727" s="43" t="s">
        <v>1051</v>
      </c>
      <c r="AD727" s="43" t="s">
        <v>1052</v>
      </c>
      <c r="AE727" s="43" t="s">
        <v>84</v>
      </c>
      <c r="AF727" s="43">
        <v>17</v>
      </c>
      <c r="AG727" s="43" t="s">
        <v>8</v>
      </c>
      <c r="AH727" s="43" t="s">
        <v>93</v>
      </c>
      <c r="AI727" s="43"/>
      <c r="AJ727" s="43" t="s">
        <v>1052</v>
      </c>
      <c r="AK727" s="43"/>
      <c r="AL727" s="43" t="s">
        <v>1053</v>
      </c>
    </row>
    <row r="728" spans="22:38" x14ac:dyDescent="0.35">
      <c r="V728" s="43"/>
      <c r="W728" s="43"/>
      <c r="X728" s="43"/>
      <c r="Y728" s="43"/>
      <c r="Z728" s="43"/>
      <c r="AA728" s="43"/>
      <c r="AB728" s="43"/>
      <c r="AC728" s="43" t="s">
        <v>1054</v>
      </c>
      <c r="AD728" s="43" t="s">
        <v>1055</v>
      </c>
      <c r="AE728" s="43" t="s">
        <v>84</v>
      </c>
      <c r="AF728" s="43">
        <v>6</v>
      </c>
      <c r="AG728" s="43" t="s">
        <v>8</v>
      </c>
      <c r="AH728" s="43" t="s">
        <v>173</v>
      </c>
      <c r="AI728" s="43"/>
      <c r="AJ728" s="43" t="s">
        <v>1055</v>
      </c>
      <c r="AK728" s="43"/>
      <c r="AL728" s="43" t="s">
        <v>1056</v>
      </c>
    </row>
    <row r="729" spans="22:38" x14ac:dyDescent="0.35">
      <c r="V729" s="43"/>
      <c r="W729" s="43"/>
      <c r="X729" s="43"/>
      <c r="Y729" s="43"/>
      <c r="Z729" s="43"/>
      <c r="AA729" s="43"/>
      <c r="AB729" s="43"/>
      <c r="AC729" s="43" t="s">
        <v>1057</v>
      </c>
      <c r="AD729" s="43" t="s">
        <v>1058</v>
      </c>
      <c r="AE729" s="43" t="s">
        <v>84</v>
      </c>
      <c r="AF729" s="43">
        <v>3</v>
      </c>
      <c r="AG729" s="43" t="s">
        <v>8</v>
      </c>
      <c r="AH729" s="43" t="s">
        <v>71</v>
      </c>
      <c r="AI729" s="43"/>
      <c r="AJ729" s="43" t="s">
        <v>1058</v>
      </c>
      <c r="AK729" s="43"/>
      <c r="AL729" s="43" t="s">
        <v>1059</v>
      </c>
    </row>
    <row r="730" spans="22:38" x14ac:dyDescent="0.35">
      <c r="V730" s="43"/>
      <c r="W730" s="43"/>
      <c r="X730" s="43"/>
      <c r="Y730" s="43"/>
      <c r="Z730" s="43"/>
      <c r="AA730" s="43"/>
      <c r="AB730" s="43"/>
      <c r="AC730" s="43" t="s">
        <v>1060</v>
      </c>
      <c r="AD730" s="43" t="s">
        <v>1061</v>
      </c>
      <c r="AE730" s="43">
        <v>17</v>
      </c>
      <c r="AF730" s="43">
        <v>12</v>
      </c>
      <c r="AG730" s="43" t="s">
        <v>75</v>
      </c>
      <c r="AH730" s="43" t="s">
        <v>76</v>
      </c>
      <c r="AI730" s="43"/>
      <c r="AJ730" s="43" t="s">
        <v>1061</v>
      </c>
      <c r="AK730" s="43"/>
      <c r="AL730" s="43">
        <v>171788</v>
      </c>
    </row>
    <row r="731" spans="22:38" x14ac:dyDescent="0.35">
      <c r="V731" s="43"/>
      <c r="W731" s="43"/>
      <c r="X731" s="43"/>
      <c r="Y731" s="43"/>
      <c r="Z731" s="43"/>
      <c r="AA731" s="43"/>
      <c r="AB731" s="43"/>
      <c r="AC731" s="43" t="s">
        <v>1062</v>
      </c>
      <c r="AD731" s="43" t="s">
        <v>1063</v>
      </c>
      <c r="AE731" s="43" t="s">
        <v>84</v>
      </c>
      <c r="AF731" s="43">
        <v>27</v>
      </c>
      <c r="AG731" s="43" t="s">
        <v>8</v>
      </c>
      <c r="AH731" s="43" t="s">
        <v>183</v>
      </c>
      <c r="AI731" s="43"/>
      <c r="AJ731" s="43" t="s">
        <v>1063</v>
      </c>
      <c r="AK731" s="43"/>
      <c r="AL731" s="43" t="s">
        <v>1064</v>
      </c>
    </row>
    <row r="732" spans="22:38" x14ac:dyDescent="0.35">
      <c r="V732" s="43"/>
      <c r="W732" s="43"/>
      <c r="X732" s="43"/>
      <c r="Y732" s="43"/>
      <c r="Z732" s="43"/>
      <c r="AA732" s="43"/>
      <c r="AB732" s="43"/>
      <c r="AC732" s="43" t="s">
        <v>1065</v>
      </c>
      <c r="AD732" s="43" t="s">
        <v>1066</v>
      </c>
      <c r="AE732" s="43" t="s">
        <v>84</v>
      </c>
      <c r="AF732" s="43">
        <v>5</v>
      </c>
      <c r="AG732" s="43" t="s">
        <v>8</v>
      </c>
      <c r="AH732" s="43" t="s">
        <v>298</v>
      </c>
      <c r="AI732" s="43"/>
      <c r="AJ732" s="43" t="s">
        <v>1066</v>
      </c>
      <c r="AK732" s="43"/>
      <c r="AL732" s="43" t="s">
        <v>1067</v>
      </c>
    </row>
    <row r="733" spans="22:38" x14ac:dyDescent="0.35">
      <c r="V733" s="43"/>
      <c r="W733" s="43"/>
      <c r="X733" s="43"/>
      <c r="Y733" s="43"/>
      <c r="Z733" s="43"/>
      <c r="AA733" s="43"/>
      <c r="AB733" s="43"/>
      <c r="AC733" s="43" t="s">
        <v>1068</v>
      </c>
      <c r="AD733" s="43" t="s">
        <v>1069</v>
      </c>
      <c r="AE733" s="43" t="s">
        <v>84</v>
      </c>
      <c r="AF733" s="43">
        <v>17</v>
      </c>
      <c r="AG733" s="43" t="s">
        <v>8</v>
      </c>
      <c r="AH733" s="43" t="s">
        <v>93</v>
      </c>
      <c r="AI733" s="43"/>
      <c r="AJ733" s="43" t="s">
        <v>1069</v>
      </c>
      <c r="AK733" s="43"/>
      <c r="AL733" s="43" t="s">
        <v>1070</v>
      </c>
    </row>
    <row r="734" spans="22:38" x14ac:dyDescent="0.35">
      <c r="V734" s="43"/>
      <c r="W734" s="43"/>
      <c r="X734" s="43"/>
      <c r="Y734" s="43"/>
      <c r="Z734" s="43"/>
      <c r="AA734" s="43"/>
      <c r="AB734" s="43"/>
      <c r="AC734" s="43" t="s">
        <v>1071</v>
      </c>
      <c r="AD734" s="43" t="s">
        <v>1072</v>
      </c>
      <c r="AE734" s="43" t="s">
        <v>84</v>
      </c>
      <c r="AF734" s="43">
        <v>6</v>
      </c>
      <c r="AG734" s="43" t="s">
        <v>8</v>
      </c>
      <c r="AH734" s="43" t="s">
        <v>173</v>
      </c>
      <c r="AI734" s="43"/>
      <c r="AJ734" s="43" t="s">
        <v>1072</v>
      </c>
      <c r="AK734" s="43"/>
      <c r="AL734" s="43" t="s">
        <v>1073</v>
      </c>
    </row>
    <row r="735" spans="22:38" x14ac:dyDescent="0.35">
      <c r="V735" s="43"/>
      <c r="W735" s="43"/>
      <c r="X735" s="43"/>
      <c r="Y735" s="43"/>
      <c r="Z735" s="43"/>
      <c r="AA735" s="43"/>
      <c r="AB735" s="43"/>
      <c r="AC735" s="43" t="s">
        <v>1074</v>
      </c>
      <c r="AD735" s="43" t="s">
        <v>1075</v>
      </c>
      <c r="AE735" s="43" t="s">
        <v>84</v>
      </c>
      <c r="AF735" s="43">
        <v>4</v>
      </c>
      <c r="AG735" s="43" t="s">
        <v>8</v>
      </c>
      <c r="AH735" s="43" t="s">
        <v>358</v>
      </c>
      <c r="AI735" s="43"/>
      <c r="AJ735" s="43" t="s">
        <v>1075</v>
      </c>
      <c r="AK735" s="43"/>
      <c r="AL735" s="43" t="s">
        <v>1076</v>
      </c>
    </row>
    <row r="736" spans="22:38" x14ac:dyDescent="0.35">
      <c r="V736" s="43"/>
      <c r="W736" s="43"/>
      <c r="X736" s="43"/>
      <c r="Y736" s="43"/>
      <c r="Z736" s="43"/>
      <c r="AA736" s="43"/>
      <c r="AB736" s="43"/>
      <c r="AC736" s="43" t="s">
        <v>1077</v>
      </c>
      <c r="AD736" s="43" t="s">
        <v>1078</v>
      </c>
      <c r="AE736" s="43" t="s">
        <v>84</v>
      </c>
      <c r="AF736" s="43">
        <v>3</v>
      </c>
      <c r="AG736" s="43" t="s">
        <v>8</v>
      </c>
      <c r="AH736" s="43" t="s">
        <v>71</v>
      </c>
      <c r="AI736" s="43"/>
      <c r="AJ736" s="43" t="s">
        <v>1078</v>
      </c>
      <c r="AK736" s="43"/>
      <c r="AL736" s="43" t="s">
        <v>1079</v>
      </c>
    </row>
    <row r="737" spans="22:38" x14ac:dyDescent="0.35">
      <c r="V737" s="43"/>
      <c r="W737" s="43"/>
      <c r="X737" s="43"/>
      <c r="Y737" s="43"/>
      <c r="Z737" s="43"/>
      <c r="AA737" s="43"/>
      <c r="AB737" s="43"/>
      <c r="AC737" s="43" t="s">
        <v>1080</v>
      </c>
      <c r="AD737" s="43" t="s">
        <v>1081</v>
      </c>
      <c r="AE737" s="43">
        <v>25</v>
      </c>
      <c r="AF737" s="43">
        <v>33</v>
      </c>
      <c r="AG737" s="43" t="s">
        <v>89</v>
      </c>
      <c r="AH737" s="43" t="s">
        <v>140</v>
      </c>
      <c r="AI737" s="43"/>
      <c r="AJ737" s="43" t="s">
        <v>1081</v>
      </c>
      <c r="AK737" s="43"/>
      <c r="AL737" s="43">
        <v>251945</v>
      </c>
    </row>
    <row r="738" spans="22:38" x14ac:dyDescent="0.35">
      <c r="V738" s="43"/>
      <c r="W738" s="43"/>
      <c r="X738" s="43"/>
      <c r="Y738" s="43"/>
      <c r="Z738" s="43"/>
      <c r="AA738" s="43"/>
      <c r="AB738" s="43"/>
      <c r="AC738" s="43" t="s">
        <v>1082</v>
      </c>
      <c r="AD738" s="43" t="s">
        <v>1083</v>
      </c>
      <c r="AE738" s="43" t="s">
        <v>84</v>
      </c>
      <c r="AF738" s="43">
        <v>17</v>
      </c>
      <c r="AG738" s="43" t="s">
        <v>8</v>
      </c>
      <c r="AH738" s="43" t="s">
        <v>93</v>
      </c>
      <c r="AI738" s="43"/>
      <c r="AJ738" s="43" t="s">
        <v>1083</v>
      </c>
      <c r="AK738" s="43"/>
      <c r="AL738" s="43" t="s">
        <v>1084</v>
      </c>
    </row>
    <row r="739" spans="22:38" x14ac:dyDescent="0.35">
      <c r="V739" s="43"/>
      <c r="W739" s="43"/>
      <c r="X739" s="43"/>
      <c r="Y739" s="43"/>
      <c r="Z739" s="43"/>
      <c r="AA739" s="43"/>
      <c r="AB739" s="43"/>
      <c r="AC739" s="43" t="s">
        <v>1085</v>
      </c>
      <c r="AD739" s="43" t="s">
        <v>1086</v>
      </c>
      <c r="AE739" s="43" t="s">
        <v>84</v>
      </c>
      <c r="AF739" s="43">
        <v>6</v>
      </c>
      <c r="AG739" s="43" t="s">
        <v>8</v>
      </c>
      <c r="AH739" s="43" t="s">
        <v>173</v>
      </c>
      <c r="AI739" s="43"/>
      <c r="AJ739" s="43" t="s">
        <v>1086</v>
      </c>
      <c r="AK739" s="43"/>
      <c r="AL739" s="43" t="s">
        <v>1087</v>
      </c>
    </row>
    <row r="740" spans="22:38" x14ac:dyDescent="0.35">
      <c r="V740" s="43"/>
      <c r="W740" s="43"/>
      <c r="X740" s="43"/>
      <c r="Y740" s="43"/>
      <c r="Z740" s="43"/>
      <c r="AA740" s="43"/>
      <c r="AB740" s="43"/>
      <c r="AC740" s="43" t="s">
        <v>1088</v>
      </c>
      <c r="AD740" s="43" t="s">
        <v>1089</v>
      </c>
      <c r="AE740" s="43" t="s">
        <v>84</v>
      </c>
      <c r="AF740" s="43">
        <v>26</v>
      </c>
      <c r="AG740" s="43" t="s">
        <v>8</v>
      </c>
      <c r="AH740" s="43" t="s">
        <v>308</v>
      </c>
      <c r="AI740" s="43"/>
      <c r="AJ740" s="43" t="s">
        <v>1089</v>
      </c>
      <c r="AK740" s="43"/>
      <c r="AL740" s="43" t="s">
        <v>1090</v>
      </c>
    </row>
    <row r="741" spans="22:38" x14ac:dyDescent="0.35">
      <c r="V741" s="43"/>
      <c r="W741" s="43"/>
      <c r="X741" s="43"/>
      <c r="Y741" s="43"/>
      <c r="Z741" s="43"/>
      <c r="AA741" s="43"/>
      <c r="AB741" s="43"/>
      <c r="AC741" s="43" t="s">
        <v>1091</v>
      </c>
      <c r="AD741" s="43" t="s">
        <v>1092</v>
      </c>
      <c r="AE741" s="43" t="s">
        <v>84</v>
      </c>
      <c r="AF741" s="43">
        <v>26</v>
      </c>
      <c r="AG741" s="43" t="s">
        <v>8</v>
      </c>
      <c r="AH741" s="43" t="s">
        <v>308</v>
      </c>
      <c r="AI741" s="43"/>
      <c r="AJ741" s="43" t="s">
        <v>1092</v>
      </c>
      <c r="AK741" s="43"/>
      <c r="AL741" s="43" t="s">
        <v>1093</v>
      </c>
    </row>
    <row r="742" spans="22:38" x14ac:dyDescent="0.35">
      <c r="V742" s="43"/>
      <c r="W742" s="43"/>
      <c r="X742" s="43"/>
      <c r="Y742" s="43"/>
      <c r="Z742" s="43"/>
      <c r="AA742" s="43"/>
      <c r="AB742" s="43"/>
      <c r="AC742" s="43" t="s">
        <v>1094</v>
      </c>
      <c r="AD742" s="43" t="s">
        <v>1095</v>
      </c>
      <c r="AE742" s="43" t="s">
        <v>84</v>
      </c>
      <c r="AF742" s="43">
        <v>5</v>
      </c>
      <c r="AG742" s="43" t="s">
        <v>8</v>
      </c>
      <c r="AH742" s="43" t="s">
        <v>298</v>
      </c>
      <c r="AI742" s="43"/>
      <c r="AJ742" s="43" t="s">
        <v>1095</v>
      </c>
      <c r="AK742" s="43"/>
      <c r="AL742" s="43" t="s">
        <v>1096</v>
      </c>
    </row>
    <row r="743" spans="22:38" x14ac:dyDescent="0.35">
      <c r="V743" s="43"/>
      <c r="W743" s="43"/>
      <c r="X743" s="43"/>
      <c r="Y743" s="43"/>
      <c r="Z743" s="43"/>
      <c r="AA743" s="43"/>
      <c r="AB743" s="43"/>
      <c r="AC743" s="43" t="s">
        <v>1097</v>
      </c>
      <c r="AD743" s="43" t="s">
        <v>1098</v>
      </c>
      <c r="AE743" s="43" t="s">
        <v>84</v>
      </c>
      <c r="AF743" s="43">
        <v>6</v>
      </c>
      <c r="AG743" s="43" t="s">
        <v>8</v>
      </c>
      <c r="AH743" s="43" t="s">
        <v>173</v>
      </c>
      <c r="AI743" s="43"/>
      <c r="AJ743" s="43" t="s">
        <v>1098</v>
      </c>
      <c r="AK743" s="43"/>
      <c r="AL743" s="43" t="s">
        <v>1099</v>
      </c>
    </row>
    <row r="744" spans="22:38" x14ac:dyDescent="0.35">
      <c r="V744" s="43"/>
      <c r="W744" s="43"/>
      <c r="X744" s="43"/>
      <c r="Y744" s="43"/>
      <c r="Z744" s="43"/>
      <c r="AA744" s="43"/>
      <c r="AB744" s="43"/>
      <c r="AC744" s="43" t="s">
        <v>1100</v>
      </c>
      <c r="AD744" s="43" t="s">
        <v>1101</v>
      </c>
      <c r="AE744" s="43" t="s">
        <v>84</v>
      </c>
      <c r="AF744" s="43">
        <v>2</v>
      </c>
      <c r="AG744" s="43" t="s">
        <v>8</v>
      </c>
      <c r="AH744" s="43" t="s">
        <v>85</v>
      </c>
      <c r="AI744" s="43"/>
      <c r="AJ744" s="43" t="s">
        <v>1101</v>
      </c>
      <c r="AK744" s="43"/>
      <c r="AL744" s="43" t="s">
        <v>1102</v>
      </c>
    </row>
    <row r="745" spans="22:38" x14ac:dyDescent="0.35">
      <c r="V745" s="43"/>
      <c r="W745" s="43"/>
      <c r="X745" s="43"/>
      <c r="Y745" s="43"/>
      <c r="Z745" s="43"/>
      <c r="AA745" s="43"/>
      <c r="AB745" s="43"/>
      <c r="AC745" s="43" t="s">
        <v>1103</v>
      </c>
      <c r="AD745" s="43" t="s">
        <v>1104</v>
      </c>
      <c r="AE745" s="43">
        <v>43</v>
      </c>
      <c r="AF745" s="43">
        <v>24</v>
      </c>
      <c r="AG745" s="43" t="s">
        <v>49</v>
      </c>
      <c r="AH745" s="43" t="s">
        <v>115</v>
      </c>
      <c r="AI745" s="43"/>
      <c r="AJ745" s="43" t="s">
        <v>1104</v>
      </c>
      <c r="AK745" s="43"/>
      <c r="AL745" s="43">
        <v>431384</v>
      </c>
    </row>
    <row r="746" spans="22:38" x14ac:dyDescent="0.35">
      <c r="V746" s="43"/>
      <c r="W746" s="43"/>
      <c r="X746" s="43"/>
      <c r="Y746" s="43"/>
      <c r="Z746" s="43"/>
      <c r="AA746" s="43"/>
      <c r="AB746" s="43"/>
      <c r="AC746" s="43" t="s">
        <v>1105</v>
      </c>
      <c r="AD746" s="43" t="s">
        <v>1106</v>
      </c>
      <c r="AE746" s="43" t="s">
        <v>84</v>
      </c>
      <c r="AF746" s="43">
        <v>6</v>
      </c>
      <c r="AG746" s="43" t="s">
        <v>8</v>
      </c>
      <c r="AH746" s="43" t="s">
        <v>173</v>
      </c>
      <c r="AI746" s="43"/>
      <c r="AJ746" s="43" t="s">
        <v>1106</v>
      </c>
      <c r="AK746" s="43"/>
      <c r="AL746" s="43" t="s">
        <v>1107</v>
      </c>
    </row>
    <row r="747" spans="22:38" x14ac:dyDescent="0.35">
      <c r="V747" s="43"/>
      <c r="W747" s="43"/>
      <c r="X747" s="43"/>
      <c r="Y747" s="43"/>
      <c r="Z747" s="43"/>
      <c r="AA747" s="43"/>
      <c r="AB747" s="43"/>
      <c r="AC747" s="43" t="s">
        <v>1108</v>
      </c>
      <c r="AD747" s="43" t="s">
        <v>1109</v>
      </c>
      <c r="AE747" s="43" t="s">
        <v>84</v>
      </c>
      <c r="AF747" s="43">
        <v>2</v>
      </c>
      <c r="AG747" s="43" t="s">
        <v>8</v>
      </c>
      <c r="AH747" s="43" t="s">
        <v>85</v>
      </c>
      <c r="AI747" s="43"/>
      <c r="AJ747" s="43" t="s">
        <v>1109</v>
      </c>
      <c r="AK747" s="43"/>
      <c r="AL747" s="43" t="s">
        <v>1110</v>
      </c>
    </row>
    <row r="748" spans="22:38" x14ac:dyDescent="0.35">
      <c r="V748" s="43"/>
      <c r="W748" s="43"/>
      <c r="X748" s="43"/>
      <c r="Y748" s="43"/>
      <c r="Z748" s="43"/>
      <c r="AA748" s="43"/>
      <c r="AB748" s="43"/>
      <c r="AC748" s="43" t="s">
        <v>1111</v>
      </c>
      <c r="AD748" s="43" t="s">
        <v>1112</v>
      </c>
      <c r="AE748" s="43">
        <v>17</v>
      </c>
      <c r="AF748" s="43">
        <v>10</v>
      </c>
      <c r="AG748" s="43" t="s">
        <v>75</v>
      </c>
      <c r="AH748" s="43" t="s">
        <v>187</v>
      </c>
      <c r="AI748" s="43"/>
      <c r="AJ748" s="43" t="s">
        <v>1112</v>
      </c>
      <c r="AK748" s="43"/>
      <c r="AL748" s="43">
        <v>171805</v>
      </c>
    </row>
    <row r="749" spans="22:38" x14ac:dyDescent="0.35">
      <c r="V749" s="43"/>
      <c r="W749" s="43"/>
      <c r="X749" s="43"/>
      <c r="Y749" s="43"/>
      <c r="Z749" s="43"/>
      <c r="AA749" s="43"/>
      <c r="AB749" s="43"/>
      <c r="AC749" s="43" t="s">
        <v>1113</v>
      </c>
      <c r="AD749" s="43" t="s">
        <v>1114</v>
      </c>
      <c r="AE749" s="43" t="s">
        <v>84</v>
      </c>
      <c r="AF749" s="43">
        <v>1</v>
      </c>
      <c r="AG749" s="43" t="s">
        <v>8</v>
      </c>
      <c r="AH749" s="43" t="s">
        <v>179</v>
      </c>
      <c r="AI749" s="43"/>
      <c r="AJ749" s="43" t="s">
        <v>1114</v>
      </c>
      <c r="AK749" s="43"/>
      <c r="AL749" s="43" t="s">
        <v>1115</v>
      </c>
    </row>
    <row r="750" spans="22:38" x14ac:dyDescent="0.35">
      <c r="V750" s="43"/>
      <c r="W750" s="43"/>
      <c r="X750" s="43"/>
      <c r="Y750" s="43"/>
      <c r="Z750" s="43"/>
      <c r="AA750" s="43"/>
      <c r="AB750" s="43"/>
      <c r="AC750" s="43" t="s">
        <v>1116</v>
      </c>
      <c r="AD750" s="43" t="s">
        <v>1117</v>
      </c>
      <c r="AE750" s="43">
        <v>43</v>
      </c>
      <c r="AF750" s="43">
        <v>20</v>
      </c>
      <c r="AG750" s="43" t="s">
        <v>49</v>
      </c>
      <c r="AH750" s="43" t="s">
        <v>272</v>
      </c>
      <c r="AI750" s="43"/>
      <c r="AJ750" s="43" t="s">
        <v>1117</v>
      </c>
      <c r="AK750" s="43"/>
      <c r="AL750" s="43">
        <v>431397</v>
      </c>
    </row>
    <row r="751" spans="22:38" x14ac:dyDescent="0.35">
      <c r="V751" s="43"/>
      <c r="W751" s="43"/>
      <c r="X751" s="43"/>
      <c r="Y751" s="43"/>
      <c r="Z751" s="43"/>
      <c r="AA751" s="43"/>
      <c r="AB751" s="43"/>
      <c r="AC751" s="43" t="s">
        <v>1118</v>
      </c>
      <c r="AD751" s="43" t="s">
        <v>1119</v>
      </c>
      <c r="AE751" s="43">
        <v>17</v>
      </c>
      <c r="AF751" s="43">
        <v>13</v>
      </c>
      <c r="AG751" s="43" t="s">
        <v>75</v>
      </c>
      <c r="AH751" s="43" t="s">
        <v>79</v>
      </c>
      <c r="AI751" s="43"/>
      <c r="AJ751" s="43" t="s">
        <v>1119</v>
      </c>
      <c r="AK751" s="43"/>
      <c r="AL751" s="43">
        <v>171812</v>
      </c>
    </row>
    <row r="752" spans="22:38" x14ac:dyDescent="0.35">
      <c r="V752" s="43"/>
      <c r="W752" s="43"/>
      <c r="X752" s="43"/>
      <c r="Y752" s="43"/>
      <c r="Z752" s="43"/>
      <c r="AA752" s="43"/>
      <c r="AB752" s="43"/>
      <c r="AC752" s="43" t="s">
        <v>1120</v>
      </c>
      <c r="AD752" s="43" t="s">
        <v>1121</v>
      </c>
      <c r="AE752" s="43" t="s">
        <v>84</v>
      </c>
      <c r="AF752" s="43">
        <v>6</v>
      </c>
      <c r="AG752" s="43" t="s">
        <v>8</v>
      </c>
      <c r="AH752" s="43" t="s">
        <v>173</v>
      </c>
      <c r="AI752" s="43"/>
      <c r="AJ752" s="43" t="s">
        <v>1121</v>
      </c>
      <c r="AK752" s="43"/>
      <c r="AL752" s="43" t="s">
        <v>1122</v>
      </c>
    </row>
    <row r="753" spans="22:38" x14ac:dyDescent="0.35">
      <c r="V753" s="43"/>
      <c r="W753" s="43"/>
      <c r="X753" s="43"/>
      <c r="Y753" s="43"/>
      <c r="Z753" s="43"/>
      <c r="AA753" s="43"/>
      <c r="AB753" s="43"/>
      <c r="AC753" s="43" t="s">
        <v>1123</v>
      </c>
      <c r="AD753" s="43" t="s">
        <v>1124</v>
      </c>
      <c r="AE753" s="43" t="s">
        <v>84</v>
      </c>
      <c r="AF753" s="43">
        <v>6</v>
      </c>
      <c r="AG753" s="43" t="s">
        <v>8</v>
      </c>
      <c r="AH753" s="43" t="s">
        <v>173</v>
      </c>
      <c r="AI753" s="43"/>
      <c r="AJ753" s="43" t="s">
        <v>1124</v>
      </c>
      <c r="AK753" s="43"/>
      <c r="AL753" s="43" t="s">
        <v>1125</v>
      </c>
    </row>
    <row r="754" spans="22:38" x14ac:dyDescent="0.35">
      <c r="V754" s="43"/>
      <c r="W754" s="43"/>
      <c r="X754" s="43"/>
      <c r="Y754" s="43"/>
      <c r="Z754" s="43"/>
      <c r="AA754" s="43"/>
      <c r="AB754" s="43"/>
      <c r="AC754" s="43" t="s">
        <v>1126</v>
      </c>
      <c r="AD754" s="43" t="s">
        <v>1127</v>
      </c>
      <c r="AE754" s="43" t="s">
        <v>84</v>
      </c>
      <c r="AF754" s="43">
        <v>3</v>
      </c>
      <c r="AG754" s="43" t="s">
        <v>8</v>
      </c>
      <c r="AH754" s="43" t="s">
        <v>71</v>
      </c>
      <c r="AI754" s="43"/>
      <c r="AJ754" s="43" t="s">
        <v>1127</v>
      </c>
      <c r="AK754" s="43"/>
      <c r="AL754" s="43" t="s">
        <v>1128</v>
      </c>
    </row>
    <row r="755" spans="22:38" x14ac:dyDescent="0.35">
      <c r="V755" s="43"/>
      <c r="W755" s="43"/>
      <c r="X755" s="43"/>
      <c r="Y755" s="43"/>
      <c r="Z755" s="43"/>
      <c r="AA755" s="43"/>
      <c r="AB755" s="43"/>
      <c r="AC755" s="43" t="s">
        <v>1129</v>
      </c>
      <c r="AD755" s="43" t="s">
        <v>1130</v>
      </c>
      <c r="AE755" s="43" t="s">
        <v>84</v>
      </c>
      <c r="AF755" s="43">
        <v>17</v>
      </c>
      <c r="AG755" s="43" t="s">
        <v>8</v>
      </c>
      <c r="AH755" s="43" t="s">
        <v>93</v>
      </c>
      <c r="AI755" s="43"/>
      <c r="AJ755" s="43" t="s">
        <v>1130</v>
      </c>
      <c r="AK755" s="43"/>
      <c r="AL755" s="43" t="s">
        <v>1131</v>
      </c>
    </row>
    <row r="756" spans="22:38" x14ac:dyDescent="0.35">
      <c r="V756" s="43"/>
      <c r="W756" s="43"/>
      <c r="X756" s="43"/>
      <c r="Y756" s="43"/>
      <c r="Z756" s="43"/>
      <c r="AA756" s="43"/>
      <c r="AB756" s="43"/>
      <c r="AC756" s="43" t="s">
        <v>1132</v>
      </c>
      <c r="AD756" s="43" t="s">
        <v>1133</v>
      </c>
      <c r="AE756" s="43">
        <v>17</v>
      </c>
      <c r="AF756" s="43">
        <v>12</v>
      </c>
      <c r="AG756" s="43" t="s">
        <v>75</v>
      </c>
      <c r="AH756" s="43" t="s">
        <v>76</v>
      </c>
      <c r="AI756" s="43"/>
      <c r="AJ756" s="43" t="s">
        <v>1133</v>
      </c>
      <c r="AK756" s="43"/>
      <c r="AL756" s="43">
        <v>171827</v>
      </c>
    </row>
    <row r="757" spans="22:38" x14ac:dyDescent="0.35">
      <c r="V757" s="43"/>
      <c r="W757" s="43"/>
      <c r="X757" s="43"/>
      <c r="Y757" s="43"/>
      <c r="Z757" s="43"/>
      <c r="AA757" s="43"/>
      <c r="AB757" s="43"/>
      <c r="AC757" s="43" t="s">
        <v>1134</v>
      </c>
      <c r="AD757" s="43" t="s">
        <v>1135</v>
      </c>
      <c r="AE757" s="43" t="s">
        <v>84</v>
      </c>
      <c r="AF757" s="43">
        <v>27</v>
      </c>
      <c r="AG757" s="43" t="s">
        <v>8</v>
      </c>
      <c r="AH757" s="43" t="s">
        <v>183</v>
      </c>
      <c r="AI757" s="43"/>
      <c r="AJ757" s="43" t="s">
        <v>1135</v>
      </c>
      <c r="AK757" s="43"/>
      <c r="AL757" s="43" t="s">
        <v>1136</v>
      </c>
    </row>
    <row r="758" spans="22:38" x14ac:dyDescent="0.35">
      <c r="V758" s="43"/>
      <c r="W758" s="43"/>
      <c r="X758" s="43"/>
      <c r="Y758" s="43"/>
      <c r="Z758" s="43"/>
      <c r="AA758" s="43"/>
      <c r="AB758" s="43"/>
      <c r="AC758" s="43" t="s">
        <v>1137</v>
      </c>
      <c r="AD758" s="43" t="s">
        <v>1138</v>
      </c>
      <c r="AE758" s="43" t="s">
        <v>84</v>
      </c>
      <c r="AF758" s="43">
        <v>17</v>
      </c>
      <c r="AG758" s="43" t="s">
        <v>8</v>
      </c>
      <c r="AH758" s="43" t="s">
        <v>93</v>
      </c>
      <c r="AI758" s="43"/>
      <c r="AJ758" s="43" t="s">
        <v>1138</v>
      </c>
      <c r="AK758" s="43"/>
      <c r="AL758" s="43" t="s">
        <v>1139</v>
      </c>
    </row>
    <row r="759" spans="22:38" x14ac:dyDescent="0.35">
      <c r="V759" s="43"/>
      <c r="W759" s="43"/>
      <c r="X759" s="43"/>
      <c r="Y759" s="43"/>
      <c r="Z759" s="43"/>
      <c r="AA759" s="43"/>
      <c r="AB759" s="43"/>
      <c r="AC759" s="43" t="s">
        <v>1140</v>
      </c>
      <c r="AD759" s="43" t="s">
        <v>1141</v>
      </c>
      <c r="AE759" s="43" t="s">
        <v>84</v>
      </c>
      <c r="AF759" s="43">
        <v>6</v>
      </c>
      <c r="AG759" s="43" t="s">
        <v>8</v>
      </c>
      <c r="AH759" s="43" t="s">
        <v>173</v>
      </c>
      <c r="AI759" s="43"/>
      <c r="AJ759" s="43" t="s">
        <v>1141</v>
      </c>
      <c r="AK759" s="43"/>
      <c r="AL759" s="43" t="s">
        <v>1142</v>
      </c>
    </row>
    <row r="760" spans="22:38" x14ac:dyDescent="0.35">
      <c r="V760" s="43"/>
      <c r="W760" s="43"/>
      <c r="X760" s="43"/>
      <c r="Y760" s="43"/>
      <c r="Z760" s="43"/>
      <c r="AA760" s="43"/>
      <c r="AB760" s="43"/>
      <c r="AC760" s="43" t="s">
        <v>1143</v>
      </c>
      <c r="AD760" s="43" t="s">
        <v>1144</v>
      </c>
      <c r="AE760" s="43" t="s">
        <v>84</v>
      </c>
      <c r="AF760" s="43">
        <v>6</v>
      </c>
      <c r="AG760" s="43" t="s">
        <v>8</v>
      </c>
      <c r="AH760" s="43" t="s">
        <v>173</v>
      </c>
      <c r="AI760" s="43"/>
      <c r="AJ760" s="43" t="s">
        <v>1144</v>
      </c>
      <c r="AK760" s="43"/>
      <c r="AL760" s="43" t="s">
        <v>1145</v>
      </c>
    </row>
    <row r="761" spans="22:38" x14ac:dyDescent="0.35">
      <c r="V761" s="43"/>
      <c r="W761" s="43"/>
      <c r="X761" s="43"/>
      <c r="Y761" s="43"/>
      <c r="Z761" s="43"/>
      <c r="AA761" s="43"/>
      <c r="AB761" s="43"/>
      <c r="AC761" s="43" t="s">
        <v>1146</v>
      </c>
      <c r="AD761" s="43" t="s">
        <v>1147</v>
      </c>
      <c r="AE761" s="43" t="s">
        <v>84</v>
      </c>
      <c r="AF761" s="43">
        <v>3</v>
      </c>
      <c r="AG761" s="43" t="s">
        <v>8</v>
      </c>
      <c r="AH761" s="43" t="s">
        <v>71</v>
      </c>
      <c r="AI761" s="43"/>
      <c r="AJ761" s="43" t="s">
        <v>1147</v>
      </c>
      <c r="AK761" s="43"/>
      <c r="AL761" s="43" t="s">
        <v>1148</v>
      </c>
    </row>
    <row r="762" spans="22:38" x14ac:dyDescent="0.35">
      <c r="V762" s="43"/>
      <c r="W762" s="43"/>
      <c r="X762" s="43"/>
      <c r="Y762" s="43"/>
      <c r="Z762" s="43"/>
      <c r="AA762" s="43"/>
      <c r="AB762" s="43"/>
      <c r="AC762" s="43" t="s">
        <v>1149</v>
      </c>
      <c r="AD762" s="43" t="s">
        <v>1150</v>
      </c>
      <c r="AE762" s="43" t="s">
        <v>84</v>
      </c>
      <c r="AF762" s="43">
        <v>28</v>
      </c>
      <c r="AG762" s="43" t="s">
        <v>8</v>
      </c>
      <c r="AH762" s="43" t="s">
        <v>108</v>
      </c>
      <c r="AI762" s="43"/>
      <c r="AJ762" s="43" t="s">
        <v>1150</v>
      </c>
      <c r="AK762" s="43"/>
      <c r="AL762" s="43" t="s">
        <v>1151</v>
      </c>
    </row>
    <row r="763" spans="22:38" x14ac:dyDescent="0.35">
      <c r="V763" s="43"/>
      <c r="W763" s="43"/>
      <c r="X763" s="43"/>
      <c r="Y763" s="43"/>
      <c r="Z763" s="43"/>
      <c r="AA763" s="43"/>
      <c r="AB763" s="43"/>
      <c r="AC763" s="43" t="s">
        <v>1152</v>
      </c>
      <c r="AD763" s="43" t="s">
        <v>1153</v>
      </c>
      <c r="AE763" s="43" t="s">
        <v>84</v>
      </c>
      <c r="AF763" s="43">
        <v>27</v>
      </c>
      <c r="AG763" s="43" t="s">
        <v>8</v>
      </c>
      <c r="AH763" s="43" t="s">
        <v>183</v>
      </c>
      <c r="AI763" s="43"/>
      <c r="AJ763" s="43" t="s">
        <v>1153</v>
      </c>
      <c r="AK763" s="43"/>
      <c r="AL763" s="43" t="s">
        <v>1154</v>
      </c>
    </row>
    <row r="764" spans="22:38" x14ac:dyDescent="0.35">
      <c r="V764" s="43"/>
      <c r="W764" s="43"/>
      <c r="X764" s="43"/>
      <c r="Y764" s="43"/>
      <c r="Z764" s="43"/>
      <c r="AA764" s="43"/>
      <c r="AB764" s="43"/>
      <c r="AC764" s="43" t="s">
        <v>1155</v>
      </c>
      <c r="AD764" s="43" t="s">
        <v>1156</v>
      </c>
      <c r="AE764" s="43" t="s">
        <v>84</v>
      </c>
      <c r="AF764" s="43">
        <v>3</v>
      </c>
      <c r="AG764" s="43" t="s">
        <v>8</v>
      </c>
      <c r="AH764" s="43" t="s">
        <v>71</v>
      </c>
      <c r="AI764" s="43"/>
      <c r="AJ764" s="43" t="s">
        <v>1156</v>
      </c>
      <c r="AK764" s="43"/>
      <c r="AL764" s="43" t="s">
        <v>1157</v>
      </c>
    </row>
    <row r="765" spans="22:38" x14ac:dyDescent="0.35">
      <c r="V765" s="43"/>
      <c r="W765" s="43"/>
      <c r="X765" s="43"/>
      <c r="Y765" s="43"/>
      <c r="Z765" s="43"/>
      <c r="AA765" s="43"/>
      <c r="AB765" s="43"/>
      <c r="AC765" s="43" t="s">
        <v>1158</v>
      </c>
      <c r="AD765" s="43" t="s">
        <v>1159</v>
      </c>
      <c r="AE765" s="43" t="s">
        <v>84</v>
      </c>
      <c r="AF765" s="43">
        <v>26</v>
      </c>
      <c r="AG765" s="43" t="s">
        <v>8</v>
      </c>
      <c r="AH765" s="43" t="s">
        <v>308</v>
      </c>
      <c r="AI765" s="43"/>
      <c r="AJ765" s="43" t="s">
        <v>1159</v>
      </c>
      <c r="AK765" s="43"/>
      <c r="AL765" s="43" t="s">
        <v>1160</v>
      </c>
    </row>
    <row r="766" spans="22:38" x14ac:dyDescent="0.35">
      <c r="V766" s="43"/>
      <c r="W766" s="43"/>
      <c r="X766" s="43"/>
      <c r="Y766" s="43"/>
      <c r="Z766" s="43"/>
      <c r="AA766" s="43"/>
      <c r="AB766" s="43"/>
      <c r="AC766" s="43" t="s">
        <v>1161</v>
      </c>
      <c r="AD766" s="43" t="s">
        <v>1162</v>
      </c>
      <c r="AE766" s="43">
        <v>43</v>
      </c>
      <c r="AF766" s="43">
        <v>18</v>
      </c>
      <c r="AG766" s="43" t="s">
        <v>49</v>
      </c>
      <c r="AH766" s="43" t="s">
        <v>275</v>
      </c>
      <c r="AI766" s="43"/>
      <c r="AJ766" s="43" t="s">
        <v>1162</v>
      </c>
      <c r="AK766" s="43"/>
      <c r="AL766" s="43">
        <v>431401</v>
      </c>
    </row>
    <row r="767" spans="22:38" x14ac:dyDescent="0.35">
      <c r="V767" s="43"/>
      <c r="W767" s="43"/>
      <c r="X767" s="43"/>
      <c r="Y767" s="43"/>
      <c r="Z767" s="43"/>
      <c r="AA767" s="43"/>
      <c r="AB767" s="43"/>
      <c r="AC767" s="43" t="s">
        <v>1163</v>
      </c>
      <c r="AD767" s="43" t="s">
        <v>1164</v>
      </c>
      <c r="AE767" s="43">
        <v>17</v>
      </c>
      <c r="AF767" s="43">
        <v>11</v>
      </c>
      <c r="AG767" s="43" t="s">
        <v>75</v>
      </c>
      <c r="AH767" s="43" t="s">
        <v>291</v>
      </c>
      <c r="AI767" s="43"/>
      <c r="AJ767" s="43" t="s">
        <v>1164</v>
      </c>
      <c r="AK767" s="43"/>
      <c r="AL767" s="43">
        <v>171848</v>
      </c>
    </row>
    <row r="768" spans="22:38" x14ac:dyDescent="0.35">
      <c r="V768" s="43"/>
      <c r="W768" s="43"/>
      <c r="X768" s="43"/>
      <c r="Y768" s="43"/>
      <c r="Z768" s="43"/>
      <c r="AA768" s="43"/>
      <c r="AB768" s="43"/>
      <c r="AC768" s="43" t="s">
        <v>1165</v>
      </c>
      <c r="AD768" s="43" t="s">
        <v>1166</v>
      </c>
      <c r="AE768" s="43" t="s">
        <v>84</v>
      </c>
      <c r="AF768" s="43">
        <v>4</v>
      </c>
      <c r="AG768" s="43" t="s">
        <v>8</v>
      </c>
      <c r="AH768" s="43" t="s">
        <v>358</v>
      </c>
      <c r="AI768" s="43"/>
      <c r="AJ768" s="43" t="s">
        <v>1166</v>
      </c>
      <c r="AK768" s="43"/>
      <c r="AL768" s="43" t="s">
        <v>1167</v>
      </c>
    </row>
    <row r="769" spans="22:38" x14ac:dyDescent="0.35">
      <c r="V769" s="43"/>
      <c r="W769" s="43"/>
      <c r="X769" s="43"/>
      <c r="Y769" s="43"/>
      <c r="Z769" s="43"/>
      <c r="AA769" s="43"/>
      <c r="AB769" s="43"/>
      <c r="AC769" s="43" t="s">
        <v>1168</v>
      </c>
      <c r="AD769" s="43" t="s">
        <v>1169</v>
      </c>
      <c r="AE769" s="43" t="s">
        <v>84</v>
      </c>
      <c r="AF769" s="43">
        <v>5</v>
      </c>
      <c r="AG769" s="43" t="s">
        <v>8</v>
      </c>
      <c r="AH769" s="43" t="s">
        <v>298</v>
      </c>
      <c r="AI769" s="43"/>
      <c r="AJ769" s="43" t="s">
        <v>1169</v>
      </c>
      <c r="AK769" s="43"/>
      <c r="AL769" s="43" t="s">
        <v>1170</v>
      </c>
    </row>
    <row r="770" spans="22:38" x14ac:dyDescent="0.35">
      <c r="V770" s="43"/>
      <c r="W770" s="43"/>
      <c r="X770" s="43"/>
      <c r="Y770" s="43"/>
      <c r="Z770" s="43"/>
      <c r="AA770" s="43"/>
      <c r="AB770" s="43"/>
      <c r="AC770" s="43" t="s">
        <v>1171</v>
      </c>
      <c r="AD770" s="43" t="s">
        <v>1172</v>
      </c>
      <c r="AE770" s="43" t="s">
        <v>84</v>
      </c>
      <c r="AF770" s="43">
        <v>26</v>
      </c>
      <c r="AG770" s="43" t="s">
        <v>8</v>
      </c>
      <c r="AH770" s="43" t="s">
        <v>308</v>
      </c>
      <c r="AI770" s="43"/>
      <c r="AJ770" s="43" t="s">
        <v>1172</v>
      </c>
      <c r="AK770" s="43"/>
      <c r="AL770" s="43" t="s">
        <v>1173</v>
      </c>
    </row>
    <row r="771" spans="22:38" x14ac:dyDescent="0.35">
      <c r="V771" s="43"/>
      <c r="W771" s="43"/>
      <c r="X771" s="43"/>
      <c r="Y771" s="43"/>
      <c r="Z771" s="43"/>
      <c r="AA771" s="43"/>
      <c r="AB771" s="43"/>
      <c r="AC771" s="43" t="s">
        <v>1174</v>
      </c>
      <c r="AD771" s="43" t="s">
        <v>1175</v>
      </c>
      <c r="AE771" s="43">
        <v>43</v>
      </c>
      <c r="AF771" s="43">
        <v>20</v>
      </c>
      <c r="AG771" s="43" t="s">
        <v>49</v>
      </c>
      <c r="AH771" s="43" t="s">
        <v>272</v>
      </c>
      <c r="AI771" s="43"/>
      <c r="AJ771" s="43" t="s">
        <v>1175</v>
      </c>
      <c r="AK771" s="43"/>
      <c r="AL771" s="43">
        <v>431423</v>
      </c>
    </row>
    <row r="772" spans="22:38" x14ac:dyDescent="0.35">
      <c r="V772" s="43"/>
      <c r="W772" s="43"/>
      <c r="X772" s="43"/>
      <c r="Y772" s="43"/>
      <c r="Z772" s="43"/>
      <c r="AA772" s="43"/>
      <c r="AB772" s="43"/>
      <c r="AC772" s="43" t="s">
        <v>1176</v>
      </c>
      <c r="AD772" s="43" t="s">
        <v>1177</v>
      </c>
      <c r="AE772" s="43">
        <v>17</v>
      </c>
      <c r="AF772" s="43">
        <v>9</v>
      </c>
      <c r="AG772" s="43" t="s">
        <v>75</v>
      </c>
      <c r="AH772" s="43" t="s">
        <v>105</v>
      </c>
      <c r="AI772" s="43"/>
      <c r="AJ772" s="43" t="s">
        <v>1177</v>
      </c>
      <c r="AK772" s="43"/>
      <c r="AL772" s="43">
        <v>171864</v>
      </c>
    </row>
    <row r="773" spans="22:38" x14ac:dyDescent="0.35">
      <c r="V773" s="43"/>
      <c r="W773" s="43"/>
      <c r="X773" s="43"/>
      <c r="Y773" s="43"/>
      <c r="Z773" s="43"/>
      <c r="AA773" s="43"/>
      <c r="AB773" s="43"/>
      <c r="AC773" s="43" t="s">
        <v>1178</v>
      </c>
      <c r="AD773" s="43" t="s">
        <v>1179</v>
      </c>
      <c r="AE773" s="43">
        <v>25</v>
      </c>
      <c r="AF773" s="43">
        <v>37</v>
      </c>
      <c r="AG773" s="43" t="s">
        <v>89</v>
      </c>
      <c r="AH773" s="43" t="s">
        <v>90</v>
      </c>
      <c r="AI773" s="43"/>
      <c r="AJ773" s="43" t="s">
        <v>1179</v>
      </c>
      <c r="AK773" s="43"/>
      <c r="AL773" s="43">
        <v>252017</v>
      </c>
    </row>
    <row r="774" spans="22:38" x14ac:dyDescent="0.35">
      <c r="V774" s="43"/>
      <c r="W774" s="43"/>
      <c r="X774" s="43"/>
      <c r="Y774" s="43"/>
      <c r="Z774" s="43"/>
      <c r="AA774" s="43"/>
      <c r="AB774" s="43"/>
      <c r="AC774" s="43" t="s">
        <v>1180</v>
      </c>
      <c r="AD774" s="43" t="s">
        <v>1181</v>
      </c>
      <c r="AE774" s="43">
        <v>25</v>
      </c>
      <c r="AF774" s="43">
        <v>30</v>
      </c>
      <c r="AG774" s="43" t="s">
        <v>89</v>
      </c>
      <c r="AH774" s="43" t="s">
        <v>100</v>
      </c>
      <c r="AI774" s="43"/>
      <c r="AJ774" s="43" t="s">
        <v>1181</v>
      </c>
      <c r="AK774" s="43"/>
      <c r="AL774" s="43">
        <v>252000</v>
      </c>
    </row>
    <row r="775" spans="22:38" x14ac:dyDescent="0.35">
      <c r="V775" s="43"/>
      <c r="W775" s="43"/>
      <c r="X775" s="43"/>
      <c r="Y775" s="43"/>
      <c r="Z775" s="43"/>
      <c r="AA775" s="43"/>
      <c r="AB775" s="43"/>
      <c r="AC775" s="43" t="s">
        <v>1182</v>
      </c>
      <c r="AD775" s="43" t="s">
        <v>1183</v>
      </c>
      <c r="AE775" s="43">
        <v>17</v>
      </c>
      <c r="AF775" s="43">
        <v>12</v>
      </c>
      <c r="AG775" s="43" t="s">
        <v>75</v>
      </c>
      <c r="AH775" s="43" t="s">
        <v>76</v>
      </c>
      <c r="AI775" s="43"/>
      <c r="AJ775" s="43" t="s">
        <v>1183</v>
      </c>
      <c r="AK775" s="43"/>
      <c r="AL775" s="43">
        <v>171870</v>
      </c>
    </row>
    <row r="776" spans="22:38" x14ac:dyDescent="0.35">
      <c r="V776" s="43"/>
      <c r="W776" s="43"/>
      <c r="X776" s="43"/>
      <c r="Y776" s="43"/>
      <c r="Z776" s="43"/>
      <c r="AA776" s="43"/>
      <c r="AB776" s="43"/>
      <c r="AC776" s="43" t="s">
        <v>1184</v>
      </c>
      <c r="AD776" s="43" t="s">
        <v>1185</v>
      </c>
      <c r="AE776" s="43">
        <v>43</v>
      </c>
      <c r="AF776" s="43">
        <v>20</v>
      </c>
      <c r="AG776" s="43" t="s">
        <v>49</v>
      </c>
      <c r="AH776" s="43" t="s">
        <v>272</v>
      </c>
      <c r="AI776" s="43"/>
      <c r="AJ776" s="43" t="s">
        <v>1185</v>
      </c>
      <c r="AK776" s="43"/>
      <c r="AL776" s="43">
        <v>431439</v>
      </c>
    </row>
    <row r="777" spans="22:38" x14ac:dyDescent="0.35">
      <c r="V777" s="43"/>
      <c r="W777" s="43"/>
      <c r="X777" s="43"/>
      <c r="Y777" s="43"/>
      <c r="Z777" s="43"/>
      <c r="AA777" s="43"/>
      <c r="AB777" s="43"/>
      <c r="AC777" s="43" t="s">
        <v>1186</v>
      </c>
      <c r="AD777" s="43" t="s">
        <v>1187</v>
      </c>
      <c r="AE777" s="43">
        <v>43</v>
      </c>
      <c r="AF777" s="43">
        <v>14</v>
      </c>
      <c r="AG777" s="43" t="s">
        <v>49</v>
      </c>
      <c r="AH777" s="43" t="s">
        <v>464</v>
      </c>
      <c r="AI777" s="43"/>
      <c r="AJ777" s="43" t="s">
        <v>1187</v>
      </c>
      <c r="AK777" s="43"/>
      <c r="AL777" s="43">
        <v>431444</v>
      </c>
    </row>
    <row r="778" spans="22:38" x14ac:dyDescent="0.35">
      <c r="V778" s="43"/>
      <c r="W778" s="43"/>
      <c r="X778" s="43"/>
      <c r="Y778" s="43"/>
      <c r="Z778" s="43"/>
      <c r="AA778" s="43"/>
      <c r="AB778" s="43"/>
      <c r="AC778" s="43" t="s">
        <v>1188</v>
      </c>
      <c r="AD778" s="43" t="s">
        <v>1189</v>
      </c>
      <c r="AE778" s="43">
        <v>17</v>
      </c>
      <c r="AF778" s="43">
        <v>12</v>
      </c>
      <c r="AG778" s="43" t="s">
        <v>75</v>
      </c>
      <c r="AH778" s="43" t="s">
        <v>76</v>
      </c>
      <c r="AI778" s="43"/>
      <c r="AJ778" s="43" t="s">
        <v>1189</v>
      </c>
      <c r="AK778" s="43"/>
      <c r="AL778" s="43">
        <v>171886</v>
      </c>
    </row>
    <row r="779" spans="22:38" x14ac:dyDescent="0.35">
      <c r="V779" s="43"/>
      <c r="W779" s="43"/>
      <c r="X779" s="43"/>
      <c r="Y779" s="43"/>
      <c r="Z779" s="43"/>
      <c r="AA779" s="43"/>
      <c r="AB779" s="43"/>
      <c r="AC779" s="43" t="s">
        <v>1190</v>
      </c>
      <c r="AD779" s="43" t="s">
        <v>1191</v>
      </c>
      <c r="AE779" s="43">
        <v>43</v>
      </c>
      <c r="AF779" s="43">
        <v>16</v>
      </c>
      <c r="AG779" s="43" t="s">
        <v>49</v>
      </c>
      <c r="AH779" s="43" t="s">
        <v>344</v>
      </c>
      <c r="AI779" s="43"/>
      <c r="AJ779" s="43" t="s">
        <v>1191</v>
      </c>
      <c r="AK779" s="43"/>
      <c r="AL779" s="43">
        <v>431457</v>
      </c>
    </row>
    <row r="780" spans="22:38" x14ac:dyDescent="0.35">
      <c r="V780" s="43"/>
      <c r="W780" s="43"/>
      <c r="X780" s="43"/>
      <c r="Y780" s="43"/>
      <c r="Z780" s="43"/>
      <c r="AA780" s="43"/>
      <c r="AB780" s="43"/>
      <c r="AC780" s="43" t="s">
        <v>1192</v>
      </c>
      <c r="AD780" s="43" t="s">
        <v>1193</v>
      </c>
      <c r="AE780" s="43">
        <v>43</v>
      </c>
      <c r="AF780" s="43">
        <v>20</v>
      </c>
      <c r="AG780" s="43" t="s">
        <v>49</v>
      </c>
      <c r="AH780" s="43" t="s">
        <v>272</v>
      </c>
      <c r="AI780" s="43"/>
      <c r="AJ780" s="43" t="s">
        <v>1193</v>
      </c>
      <c r="AK780" s="43"/>
      <c r="AL780" s="43">
        <v>431460</v>
      </c>
    </row>
    <row r="781" spans="22:38" x14ac:dyDescent="0.35">
      <c r="V781" s="43"/>
      <c r="W781" s="43"/>
      <c r="X781" s="43"/>
      <c r="Y781" s="43"/>
      <c r="Z781" s="43"/>
      <c r="AA781" s="43"/>
      <c r="AB781" s="43"/>
      <c r="AC781" s="43" t="s">
        <v>1194</v>
      </c>
      <c r="AD781" s="43" t="s">
        <v>1195</v>
      </c>
      <c r="AE781" s="43">
        <v>43</v>
      </c>
      <c r="AF781" s="43">
        <v>24</v>
      </c>
      <c r="AG781" s="43" t="s">
        <v>49</v>
      </c>
      <c r="AH781" s="43" t="s">
        <v>115</v>
      </c>
      <c r="AI781" s="43"/>
      <c r="AJ781" s="43" t="s">
        <v>1195</v>
      </c>
      <c r="AK781" s="43"/>
      <c r="AL781" s="43">
        <v>430445</v>
      </c>
    </row>
    <row r="782" spans="22:38" x14ac:dyDescent="0.35">
      <c r="V782" s="43"/>
      <c r="W782" s="43"/>
      <c r="X782" s="43"/>
      <c r="Y782" s="43"/>
      <c r="Z782" s="43"/>
      <c r="AA782" s="43"/>
      <c r="AB782" s="43"/>
      <c r="AC782" s="43" t="s">
        <v>1196</v>
      </c>
      <c r="AD782" s="43" t="s">
        <v>1197</v>
      </c>
      <c r="AE782" s="43">
        <v>25</v>
      </c>
      <c r="AF782" s="43">
        <v>37</v>
      </c>
      <c r="AG782" s="43" t="s">
        <v>89</v>
      </c>
      <c r="AH782" s="43" t="s">
        <v>90</v>
      </c>
      <c r="AI782" s="43"/>
      <c r="AJ782" s="43" t="s">
        <v>1197</v>
      </c>
      <c r="AK782" s="43"/>
      <c r="AL782" s="43">
        <v>252022</v>
      </c>
    </row>
    <row r="783" spans="22:38" x14ac:dyDescent="0.35">
      <c r="V783" s="43"/>
      <c r="W783" s="43"/>
      <c r="X783" s="43"/>
      <c r="Y783" s="43"/>
      <c r="Z783" s="43"/>
      <c r="AA783" s="43"/>
      <c r="AB783" s="43"/>
      <c r="AC783" s="43" t="s">
        <v>1198</v>
      </c>
      <c r="AD783" s="43" t="s">
        <v>1199</v>
      </c>
      <c r="AE783" s="43">
        <v>25</v>
      </c>
      <c r="AF783" s="43">
        <v>34</v>
      </c>
      <c r="AG783" s="43" t="s">
        <v>89</v>
      </c>
      <c r="AH783" s="43" t="s">
        <v>197</v>
      </c>
      <c r="AI783" s="43"/>
      <c r="AJ783" s="43" t="s">
        <v>1199</v>
      </c>
      <c r="AK783" s="43"/>
      <c r="AL783" s="43">
        <v>250352</v>
      </c>
    </row>
    <row r="784" spans="22:38" x14ac:dyDescent="0.35">
      <c r="V784" s="43"/>
      <c r="W784" s="43"/>
      <c r="X784" s="43"/>
      <c r="Y784" s="43"/>
      <c r="Z784" s="43"/>
      <c r="AA784" s="43"/>
      <c r="AB784" s="43"/>
      <c r="AC784" s="43" t="s">
        <v>1200</v>
      </c>
      <c r="AD784" s="43" t="s">
        <v>1201</v>
      </c>
      <c r="AE784" s="43" t="s">
        <v>84</v>
      </c>
      <c r="AF784" s="43">
        <v>4</v>
      </c>
      <c r="AG784" s="43" t="s">
        <v>8</v>
      </c>
      <c r="AH784" s="43" t="s">
        <v>358</v>
      </c>
      <c r="AI784" s="43"/>
      <c r="AJ784" s="43" t="s">
        <v>1201</v>
      </c>
      <c r="AK784" s="43"/>
      <c r="AL784" s="43" t="s">
        <v>1202</v>
      </c>
    </row>
    <row r="785" spans="22:38" x14ac:dyDescent="0.35">
      <c r="V785" s="43"/>
      <c r="W785" s="43"/>
      <c r="X785" s="43"/>
      <c r="Y785" s="43"/>
      <c r="Z785" s="43"/>
      <c r="AA785" s="43"/>
      <c r="AB785" s="43"/>
      <c r="AC785" s="43" t="s">
        <v>1203</v>
      </c>
      <c r="AD785" s="43" t="s">
        <v>1204</v>
      </c>
      <c r="AE785" s="43">
        <v>17</v>
      </c>
      <c r="AF785" s="43">
        <v>41</v>
      </c>
      <c r="AG785" s="43" t="s">
        <v>75</v>
      </c>
      <c r="AH785" s="43" t="s">
        <v>589</v>
      </c>
      <c r="AI785" s="43"/>
      <c r="AJ785" s="43" t="s">
        <v>1204</v>
      </c>
      <c r="AK785" s="43"/>
      <c r="AL785" s="43">
        <v>171903</v>
      </c>
    </row>
    <row r="786" spans="22:38" x14ac:dyDescent="0.35">
      <c r="V786" s="43"/>
      <c r="W786" s="43"/>
      <c r="X786" s="43"/>
      <c r="Y786" s="43"/>
      <c r="Z786" s="43"/>
      <c r="AA786" s="43"/>
      <c r="AB786" s="43"/>
      <c r="AC786" s="43" t="s">
        <v>1205</v>
      </c>
      <c r="AD786" s="43" t="s">
        <v>1206</v>
      </c>
      <c r="AE786" s="43">
        <v>25</v>
      </c>
      <c r="AF786" s="43">
        <v>30</v>
      </c>
      <c r="AG786" s="43" t="s">
        <v>89</v>
      </c>
      <c r="AH786" s="43" t="s">
        <v>100</v>
      </c>
      <c r="AI786" s="43"/>
      <c r="AJ786" s="43" t="s">
        <v>1206</v>
      </c>
      <c r="AK786" s="43"/>
      <c r="AL786" s="43">
        <v>252043</v>
      </c>
    </row>
    <row r="787" spans="22:38" x14ac:dyDescent="0.35">
      <c r="V787" s="43"/>
      <c r="W787" s="43"/>
      <c r="X787" s="43"/>
      <c r="Y787" s="43"/>
      <c r="Z787" s="43"/>
      <c r="AA787" s="43"/>
      <c r="AB787" s="43"/>
      <c r="AC787" s="43" t="s">
        <v>1207</v>
      </c>
      <c r="AD787" s="43" t="s">
        <v>1208</v>
      </c>
      <c r="AE787" s="43">
        <v>17</v>
      </c>
      <c r="AF787" s="43">
        <v>13</v>
      </c>
      <c r="AG787" s="43" t="s">
        <v>75</v>
      </c>
      <c r="AH787" s="43" t="s">
        <v>79</v>
      </c>
      <c r="AI787" s="43"/>
      <c r="AJ787" s="43" t="s">
        <v>1208</v>
      </c>
      <c r="AK787" s="43"/>
      <c r="AL787" s="43">
        <v>171910</v>
      </c>
    </row>
    <row r="788" spans="22:38" x14ac:dyDescent="0.35">
      <c r="V788" s="43"/>
      <c r="W788" s="43"/>
      <c r="X788" s="43"/>
      <c r="Y788" s="43"/>
      <c r="Z788" s="43"/>
      <c r="AA788" s="43"/>
      <c r="AB788" s="43"/>
      <c r="AC788" s="43" t="s">
        <v>1209</v>
      </c>
      <c r="AD788" s="43" t="s">
        <v>1210</v>
      </c>
      <c r="AE788" s="43">
        <v>17</v>
      </c>
      <c r="AF788" s="43">
        <v>7</v>
      </c>
      <c r="AG788" s="43" t="s">
        <v>75</v>
      </c>
      <c r="AH788" s="43" t="s">
        <v>121</v>
      </c>
      <c r="AI788" s="43"/>
      <c r="AJ788" s="43" t="s">
        <v>1210</v>
      </c>
      <c r="AK788" s="43"/>
      <c r="AL788" s="43">
        <v>171925</v>
      </c>
    </row>
    <row r="789" spans="22:38" x14ac:dyDescent="0.35">
      <c r="V789" s="43"/>
      <c r="W789" s="43"/>
      <c r="X789" s="43"/>
      <c r="Y789" s="43"/>
      <c r="Z789" s="43"/>
      <c r="AA789" s="43"/>
      <c r="AB789" s="43"/>
      <c r="AC789" s="43" t="s">
        <v>1211</v>
      </c>
      <c r="AD789" s="43" t="s">
        <v>1212</v>
      </c>
      <c r="AE789" s="43">
        <v>25</v>
      </c>
      <c r="AF789" s="43">
        <v>35</v>
      </c>
      <c r="AG789" s="43" t="s">
        <v>89</v>
      </c>
      <c r="AH789" s="43" t="s">
        <v>211</v>
      </c>
      <c r="AI789" s="43"/>
      <c r="AJ789" s="43" t="s">
        <v>1212</v>
      </c>
      <c r="AK789" s="43"/>
      <c r="AL789" s="43">
        <v>252038</v>
      </c>
    </row>
    <row r="790" spans="22:38" x14ac:dyDescent="0.35">
      <c r="V790" s="43"/>
      <c r="W790" s="43"/>
      <c r="X790" s="43"/>
      <c r="Y790" s="43"/>
      <c r="Z790" s="43"/>
      <c r="AA790" s="43"/>
      <c r="AB790" s="43"/>
      <c r="AC790" s="43" t="s">
        <v>1213</v>
      </c>
      <c r="AD790" s="43" t="s">
        <v>1214</v>
      </c>
      <c r="AE790" s="43" t="s">
        <v>84</v>
      </c>
      <c r="AF790" s="43">
        <v>6</v>
      </c>
      <c r="AG790" s="43" t="s">
        <v>8</v>
      </c>
      <c r="AH790" s="43" t="s">
        <v>173</v>
      </c>
      <c r="AI790" s="43"/>
      <c r="AJ790" s="43" t="s">
        <v>1214</v>
      </c>
      <c r="AK790" s="43"/>
      <c r="AL790" s="43" t="s">
        <v>1215</v>
      </c>
    </row>
    <row r="791" spans="22:38" x14ac:dyDescent="0.35">
      <c r="V791" s="43"/>
      <c r="W791" s="43"/>
      <c r="X791" s="43"/>
      <c r="Y791" s="43"/>
      <c r="Z791" s="43"/>
      <c r="AA791" s="43"/>
      <c r="AB791" s="43"/>
      <c r="AC791" s="43" t="s">
        <v>1216</v>
      </c>
      <c r="AD791" s="43" t="s">
        <v>1217</v>
      </c>
      <c r="AE791" s="43">
        <v>25</v>
      </c>
      <c r="AF791" s="43">
        <v>40</v>
      </c>
      <c r="AG791" s="43" t="s">
        <v>89</v>
      </c>
      <c r="AH791" s="43" t="s">
        <v>118</v>
      </c>
      <c r="AI791" s="43"/>
      <c r="AJ791" s="43" t="s">
        <v>1217</v>
      </c>
      <c r="AK791" s="43"/>
      <c r="AL791" s="43">
        <v>252056</v>
      </c>
    </row>
    <row r="792" spans="22:38" x14ac:dyDescent="0.35">
      <c r="V792" s="43"/>
      <c r="W792" s="43"/>
      <c r="X792" s="43"/>
      <c r="Y792" s="43"/>
      <c r="Z792" s="43"/>
      <c r="AA792" s="43"/>
      <c r="AB792" s="43"/>
      <c r="AC792" s="43" t="s">
        <v>1218</v>
      </c>
      <c r="AD792" s="43" t="s">
        <v>1219</v>
      </c>
      <c r="AE792" s="43">
        <v>17</v>
      </c>
      <c r="AF792" s="43">
        <v>10</v>
      </c>
      <c r="AG792" s="43" t="s">
        <v>75</v>
      </c>
      <c r="AH792" s="43" t="s">
        <v>187</v>
      </c>
      <c r="AI792" s="43"/>
      <c r="AJ792" s="43" t="s">
        <v>1219</v>
      </c>
      <c r="AK792" s="43"/>
      <c r="AL792" s="43">
        <v>171931</v>
      </c>
    </row>
    <row r="793" spans="22:38" x14ac:dyDescent="0.35">
      <c r="V793" s="43"/>
      <c r="W793" s="43"/>
      <c r="X793" s="43"/>
      <c r="Y793" s="43"/>
      <c r="Z793" s="43"/>
      <c r="AA793" s="43"/>
      <c r="AB793" s="43"/>
      <c r="AC793" s="43" t="s">
        <v>1220</v>
      </c>
      <c r="AD793" s="43" t="s">
        <v>1221</v>
      </c>
      <c r="AE793" s="43" t="s">
        <v>84</v>
      </c>
      <c r="AF793" s="43">
        <v>19</v>
      </c>
      <c r="AG793" s="43" t="s">
        <v>8</v>
      </c>
      <c r="AH793" s="43" t="s">
        <v>518</v>
      </c>
      <c r="AI793" s="43"/>
      <c r="AJ793" s="43" t="s">
        <v>1221</v>
      </c>
      <c r="AK793" s="43"/>
      <c r="AL793" s="43" t="s">
        <v>1222</v>
      </c>
    </row>
    <row r="794" spans="22:38" x14ac:dyDescent="0.35">
      <c r="V794" s="43"/>
      <c r="W794" s="43"/>
      <c r="X794" s="43"/>
      <c r="Y794" s="43"/>
      <c r="Z794" s="43"/>
      <c r="AA794" s="43"/>
      <c r="AB794" s="43"/>
      <c r="AC794" s="43" t="s">
        <v>1223</v>
      </c>
      <c r="AD794" s="43" t="s">
        <v>1224</v>
      </c>
      <c r="AE794" s="43">
        <v>17</v>
      </c>
      <c r="AF794" s="43">
        <v>12</v>
      </c>
      <c r="AG794" s="43" t="s">
        <v>75</v>
      </c>
      <c r="AH794" s="43" t="s">
        <v>76</v>
      </c>
      <c r="AI794" s="43"/>
      <c r="AJ794" s="43" t="s">
        <v>1224</v>
      </c>
      <c r="AK794" s="43"/>
      <c r="AL794" s="43">
        <v>170524</v>
      </c>
    </row>
    <row r="795" spans="22:38" x14ac:dyDescent="0.35">
      <c r="V795" s="43"/>
      <c r="W795" s="43"/>
      <c r="X795" s="43"/>
      <c r="Y795" s="43"/>
      <c r="Z795" s="43"/>
      <c r="AA795" s="43"/>
      <c r="AB795" s="43"/>
      <c r="AC795" s="43" t="s">
        <v>1225</v>
      </c>
      <c r="AD795" s="43" t="s">
        <v>1226</v>
      </c>
      <c r="AE795" s="43" t="s">
        <v>84</v>
      </c>
      <c r="AF795" s="43">
        <v>6</v>
      </c>
      <c r="AG795" s="43" t="s">
        <v>8</v>
      </c>
      <c r="AH795" s="43" t="s">
        <v>173</v>
      </c>
      <c r="AI795" s="43"/>
      <c r="AJ795" s="43" t="s">
        <v>1226</v>
      </c>
      <c r="AK795" s="43"/>
      <c r="AL795" s="43" t="s">
        <v>1227</v>
      </c>
    </row>
    <row r="796" spans="22:38" x14ac:dyDescent="0.35">
      <c r="V796" s="43"/>
      <c r="W796" s="43"/>
      <c r="X796" s="43"/>
      <c r="Y796" s="43"/>
      <c r="Z796" s="43"/>
      <c r="AA796" s="43"/>
      <c r="AB796" s="43"/>
      <c r="AC796" s="43" t="s">
        <v>1228</v>
      </c>
      <c r="AD796" s="43" t="s">
        <v>1229</v>
      </c>
      <c r="AE796" s="43">
        <v>25</v>
      </c>
      <c r="AF796" s="43">
        <v>31</v>
      </c>
      <c r="AG796" s="43" t="s">
        <v>89</v>
      </c>
      <c r="AH796" s="43" t="s">
        <v>129</v>
      </c>
      <c r="AI796" s="43"/>
      <c r="AJ796" s="43" t="s">
        <v>1229</v>
      </c>
      <c r="AK796" s="43"/>
      <c r="AL796" s="43">
        <v>252069</v>
      </c>
    </row>
    <row r="797" spans="22:38" x14ac:dyDescent="0.35">
      <c r="V797" s="43"/>
      <c r="W797" s="43"/>
      <c r="X797" s="43"/>
      <c r="Y797" s="43"/>
      <c r="Z797" s="43"/>
      <c r="AA797" s="43"/>
      <c r="AB797" s="43"/>
      <c r="AC797" s="43" t="s">
        <v>1230</v>
      </c>
      <c r="AD797" s="43" t="s">
        <v>1231</v>
      </c>
      <c r="AE797" s="43">
        <v>43</v>
      </c>
      <c r="AF797" s="43">
        <v>20</v>
      </c>
      <c r="AG797" s="43" t="s">
        <v>49</v>
      </c>
      <c r="AH797" s="43" t="s">
        <v>272</v>
      </c>
      <c r="AI797" s="43"/>
      <c r="AJ797" s="43" t="s">
        <v>1231</v>
      </c>
      <c r="AK797" s="43"/>
      <c r="AL797" s="43">
        <v>431476</v>
      </c>
    </row>
    <row r="798" spans="22:38" x14ac:dyDescent="0.35">
      <c r="V798" s="43"/>
      <c r="W798" s="43"/>
      <c r="X798" s="43"/>
      <c r="Y798" s="43"/>
      <c r="Z798" s="43"/>
      <c r="AA798" s="43"/>
      <c r="AB798" s="43"/>
      <c r="AC798" s="43" t="s">
        <v>1232</v>
      </c>
      <c r="AD798" s="43" t="s">
        <v>1233</v>
      </c>
      <c r="AE798" s="43">
        <v>25</v>
      </c>
      <c r="AF798" s="43">
        <v>29</v>
      </c>
      <c r="AG798" s="43" t="s">
        <v>89</v>
      </c>
      <c r="AH798" s="43" t="s">
        <v>170</v>
      </c>
      <c r="AI798" s="43"/>
      <c r="AJ798" s="43" t="s">
        <v>1233</v>
      </c>
      <c r="AK798" s="43"/>
      <c r="AL798" s="43">
        <v>252075</v>
      </c>
    </row>
    <row r="799" spans="22:38" x14ac:dyDescent="0.35">
      <c r="V799" s="43"/>
      <c r="W799" s="43"/>
      <c r="X799" s="43"/>
      <c r="Y799" s="43"/>
      <c r="Z799" s="43"/>
      <c r="AA799" s="43"/>
      <c r="AB799" s="43"/>
      <c r="AC799" s="43" t="s">
        <v>1234</v>
      </c>
      <c r="AD799" s="43" t="s">
        <v>1235</v>
      </c>
      <c r="AE799" s="43" t="s">
        <v>84</v>
      </c>
      <c r="AF799" s="43">
        <v>6</v>
      </c>
      <c r="AG799" s="43" t="s">
        <v>8</v>
      </c>
      <c r="AH799" s="43" t="s">
        <v>173</v>
      </c>
      <c r="AI799" s="43"/>
      <c r="AJ799" s="43" t="s">
        <v>1235</v>
      </c>
      <c r="AK799" s="43"/>
      <c r="AL799" s="43" t="s">
        <v>1236</v>
      </c>
    </row>
    <row r="800" spans="22:38" x14ac:dyDescent="0.35">
      <c r="V800" s="43"/>
      <c r="W800" s="43"/>
      <c r="X800" s="43"/>
      <c r="Y800" s="43"/>
      <c r="Z800" s="43"/>
      <c r="AA800" s="43"/>
      <c r="AB800" s="43"/>
      <c r="AC800" s="43" t="s">
        <v>1237</v>
      </c>
      <c r="AD800" s="43" t="s">
        <v>1238</v>
      </c>
      <c r="AE800" s="43">
        <v>25</v>
      </c>
      <c r="AF800" s="43">
        <v>36</v>
      </c>
      <c r="AG800" s="43" t="s">
        <v>89</v>
      </c>
      <c r="AH800" s="43" t="s">
        <v>165</v>
      </c>
      <c r="AI800" s="43"/>
      <c r="AJ800" s="43" t="s">
        <v>1238</v>
      </c>
      <c r="AK800" s="43"/>
      <c r="AL800" s="43">
        <v>252081</v>
      </c>
    </row>
    <row r="801" spans="22:38" x14ac:dyDescent="0.35">
      <c r="V801" s="43"/>
      <c r="W801" s="43"/>
      <c r="X801" s="43"/>
      <c r="Y801" s="43"/>
      <c r="Z801" s="43"/>
      <c r="AA801" s="43"/>
      <c r="AB801" s="43"/>
      <c r="AC801" s="43" t="s">
        <v>1239</v>
      </c>
      <c r="AD801" s="43" t="s">
        <v>1240</v>
      </c>
      <c r="AE801" s="43">
        <v>25</v>
      </c>
      <c r="AF801" s="43">
        <v>36</v>
      </c>
      <c r="AG801" s="43" t="s">
        <v>89</v>
      </c>
      <c r="AH801" s="43" t="s">
        <v>165</v>
      </c>
      <c r="AI801" s="43"/>
      <c r="AJ801" s="43" t="s">
        <v>1240</v>
      </c>
      <c r="AK801" s="43"/>
      <c r="AL801" s="43">
        <v>252094</v>
      </c>
    </row>
    <row r="802" spans="22:38" x14ac:dyDescent="0.35">
      <c r="V802" s="43"/>
      <c r="W802" s="43"/>
      <c r="X802" s="43"/>
      <c r="Y802" s="43"/>
      <c r="Z802" s="43"/>
      <c r="AA802" s="43"/>
      <c r="AB802" s="43"/>
      <c r="AC802" s="43" t="s">
        <v>1241</v>
      </c>
      <c r="AD802" s="43" t="s">
        <v>1242</v>
      </c>
      <c r="AE802" s="43">
        <v>25</v>
      </c>
      <c r="AF802" s="43">
        <v>30</v>
      </c>
      <c r="AG802" s="43" t="s">
        <v>89</v>
      </c>
      <c r="AH802" s="43" t="s">
        <v>100</v>
      </c>
      <c r="AI802" s="43"/>
      <c r="AJ802" s="43" t="s">
        <v>1242</v>
      </c>
      <c r="AK802" s="43"/>
      <c r="AL802" s="43">
        <v>252108</v>
      </c>
    </row>
    <row r="803" spans="22:38" x14ac:dyDescent="0.35">
      <c r="V803" s="43"/>
      <c r="W803" s="43"/>
      <c r="X803" s="43"/>
      <c r="Y803" s="43"/>
      <c r="Z803" s="43"/>
      <c r="AA803" s="43"/>
      <c r="AB803" s="43"/>
      <c r="AC803" s="43" t="s">
        <v>1243</v>
      </c>
      <c r="AD803" s="43" t="s">
        <v>1244</v>
      </c>
      <c r="AE803" s="43" t="s">
        <v>84</v>
      </c>
      <c r="AF803" s="43">
        <v>17</v>
      </c>
      <c r="AG803" s="43" t="s">
        <v>8</v>
      </c>
      <c r="AH803" s="43" t="s">
        <v>93</v>
      </c>
      <c r="AI803" s="43"/>
      <c r="AJ803" s="43" t="s">
        <v>1244</v>
      </c>
      <c r="AK803" s="43"/>
      <c r="AL803" s="43" t="s">
        <v>1245</v>
      </c>
    </row>
    <row r="804" spans="22:38" x14ac:dyDescent="0.35">
      <c r="V804" s="43"/>
      <c r="W804" s="43"/>
      <c r="X804" s="43"/>
      <c r="Y804" s="43"/>
      <c r="Z804" s="43"/>
      <c r="AA804" s="43"/>
      <c r="AB804" s="43"/>
      <c r="AC804" s="43" t="s">
        <v>1246</v>
      </c>
      <c r="AD804" s="43" t="s">
        <v>1247</v>
      </c>
      <c r="AE804" s="43">
        <v>25</v>
      </c>
      <c r="AF804" s="43">
        <v>30</v>
      </c>
      <c r="AG804" s="43" t="s">
        <v>89</v>
      </c>
      <c r="AH804" s="43" t="s">
        <v>100</v>
      </c>
      <c r="AI804" s="43"/>
      <c r="AJ804" s="43" t="s">
        <v>1247</v>
      </c>
      <c r="AK804" s="43"/>
      <c r="AL804" s="43">
        <v>252115</v>
      </c>
    </row>
    <row r="805" spans="22:38" x14ac:dyDescent="0.35">
      <c r="V805" s="43"/>
      <c r="W805" s="43"/>
      <c r="X805" s="43"/>
      <c r="Y805" s="43"/>
      <c r="Z805" s="43"/>
      <c r="AA805" s="43"/>
      <c r="AB805" s="43"/>
      <c r="AC805" s="43" t="s">
        <v>1248</v>
      </c>
      <c r="AD805" s="43" t="s">
        <v>1249</v>
      </c>
      <c r="AE805" s="43">
        <v>25</v>
      </c>
      <c r="AF805" s="43">
        <v>30</v>
      </c>
      <c r="AG805" s="43" t="s">
        <v>89</v>
      </c>
      <c r="AH805" s="43" t="s">
        <v>100</v>
      </c>
      <c r="AI805" s="43"/>
      <c r="AJ805" s="43" t="s">
        <v>1249</v>
      </c>
      <c r="AK805" s="43"/>
      <c r="AL805" s="43">
        <v>252120</v>
      </c>
    </row>
    <row r="806" spans="22:38" x14ac:dyDescent="0.35">
      <c r="V806" s="43"/>
      <c r="W806" s="43"/>
      <c r="X806" s="43"/>
      <c r="Y806" s="43"/>
      <c r="Z806" s="43"/>
      <c r="AA806" s="43"/>
      <c r="AB806" s="43"/>
      <c r="AC806" s="43" t="s">
        <v>1250</v>
      </c>
      <c r="AD806" s="43" t="s">
        <v>1251</v>
      </c>
      <c r="AE806" s="43" t="s">
        <v>84</v>
      </c>
      <c r="AF806" s="43">
        <v>26</v>
      </c>
      <c r="AG806" s="43" t="s">
        <v>8</v>
      </c>
      <c r="AH806" s="43" t="s">
        <v>308</v>
      </c>
      <c r="AI806" s="43"/>
      <c r="AJ806" s="43" t="s">
        <v>1251</v>
      </c>
      <c r="AK806" s="43"/>
      <c r="AL806" s="43" t="s">
        <v>1252</v>
      </c>
    </row>
    <row r="807" spans="22:38" x14ac:dyDescent="0.35">
      <c r="V807" s="43"/>
      <c r="W807" s="43"/>
      <c r="X807" s="43"/>
      <c r="Y807" s="43"/>
      <c r="Z807" s="43"/>
      <c r="AA807" s="43"/>
      <c r="AB807" s="43"/>
      <c r="AC807" s="43" t="s">
        <v>1253</v>
      </c>
      <c r="AD807" s="43" t="s">
        <v>1254</v>
      </c>
      <c r="AE807" s="43">
        <v>17</v>
      </c>
      <c r="AF807" s="43">
        <v>10</v>
      </c>
      <c r="AG807" s="43" t="s">
        <v>75</v>
      </c>
      <c r="AH807" s="43" t="s">
        <v>187</v>
      </c>
      <c r="AI807" s="43"/>
      <c r="AJ807" s="43" t="s">
        <v>1254</v>
      </c>
      <c r="AK807" s="43"/>
      <c r="AL807" s="43">
        <v>171946</v>
      </c>
    </row>
    <row r="808" spans="22:38" x14ac:dyDescent="0.35">
      <c r="V808" s="43"/>
      <c r="W808" s="43"/>
      <c r="X808" s="43"/>
      <c r="Y808" s="43"/>
      <c r="Z808" s="43"/>
      <c r="AA808" s="43"/>
      <c r="AB808" s="43"/>
      <c r="AC808" s="43" t="s">
        <v>1255</v>
      </c>
      <c r="AD808" s="43" t="s">
        <v>1256</v>
      </c>
      <c r="AE808" s="43" t="s">
        <v>84</v>
      </c>
      <c r="AF808" s="43">
        <v>3</v>
      </c>
      <c r="AG808" s="43" t="s">
        <v>8</v>
      </c>
      <c r="AH808" s="43" t="s">
        <v>71</v>
      </c>
      <c r="AI808" s="43"/>
      <c r="AJ808" s="43" t="s">
        <v>1256</v>
      </c>
      <c r="AK808" s="43"/>
      <c r="AL808" s="43" t="s">
        <v>1257</v>
      </c>
    </row>
    <row r="809" spans="22:38" x14ac:dyDescent="0.35">
      <c r="V809" s="43"/>
      <c r="W809" s="43"/>
      <c r="X809" s="43"/>
      <c r="Y809" s="43"/>
      <c r="Z809" s="43"/>
      <c r="AA809" s="43"/>
      <c r="AB809" s="43"/>
      <c r="AC809" s="43" t="s">
        <v>1258</v>
      </c>
      <c r="AD809" s="43" t="s">
        <v>1259</v>
      </c>
      <c r="AE809" s="43" t="s">
        <v>84</v>
      </c>
      <c r="AF809" s="43">
        <v>26</v>
      </c>
      <c r="AG809" s="43" t="s">
        <v>8</v>
      </c>
      <c r="AH809" s="43" t="s">
        <v>308</v>
      </c>
      <c r="AI809" s="43"/>
      <c r="AJ809" s="43" t="s">
        <v>1259</v>
      </c>
      <c r="AK809" s="43"/>
      <c r="AL809" s="43" t="s">
        <v>1260</v>
      </c>
    </row>
    <row r="810" spans="22:38" x14ac:dyDescent="0.35">
      <c r="V810" s="43"/>
      <c r="W810" s="43"/>
      <c r="X810" s="43"/>
      <c r="Y810" s="43"/>
      <c r="Z810" s="43"/>
      <c r="AA810" s="43"/>
      <c r="AB810" s="43"/>
      <c r="AC810" s="43" t="s">
        <v>1261</v>
      </c>
      <c r="AD810" s="43" t="s">
        <v>1262</v>
      </c>
      <c r="AE810" s="43">
        <v>25</v>
      </c>
      <c r="AF810" s="43">
        <v>37</v>
      </c>
      <c r="AG810" s="43" t="s">
        <v>89</v>
      </c>
      <c r="AH810" s="43" t="s">
        <v>90</v>
      </c>
      <c r="AI810" s="43"/>
      <c r="AJ810" s="43" t="s">
        <v>1262</v>
      </c>
      <c r="AK810" s="43"/>
      <c r="AL810" s="43">
        <v>252154</v>
      </c>
    </row>
    <row r="811" spans="22:38" x14ac:dyDescent="0.35">
      <c r="V811" s="43"/>
      <c r="W811" s="43"/>
      <c r="X811" s="43"/>
      <c r="Y811" s="43"/>
      <c r="Z811" s="43"/>
      <c r="AA811" s="43"/>
      <c r="AB811" s="43"/>
      <c r="AC811" s="43" t="s">
        <v>1263</v>
      </c>
      <c r="AD811" s="43" t="s">
        <v>1264</v>
      </c>
      <c r="AE811" s="43">
        <v>25</v>
      </c>
      <c r="AF811" s="43">
        <v>33</v>
      </c>
      <c r="AG811" s="43" t="s">
        <v>89</v>
      </c>
      <c r="AH811" s="43" t="s">
        <v>140</v>
      </c>
      <c r="AI811" s="43"/>
      <c r="AJ811" s="43" t="s">
        <v>1264</v>
      </c>
      <c r="AK811" s="43"/>
      <c r="AL811" s="43">
        <v>252167</v>
      </c>
    </row>
    <row r="812" spans="22:38" x14ac:dyDescent="0.35">
      <c r="V812" s="43"/>
      <c r="W812" s="43"/>
      <c r="X812" s="43"/>
      <c r="Y812" s="43"/>
      <c r="Z812" s="43"/>
      <c r="AA812" s="43"/>
      <c r="AB812" s="43"/>
      <c r="AC812" s="43" t="s">
        <v>1265</v>
      </c>
      <c r="AD812" s="43" t="s">
        <v>1266</v>
      </c>
      <c r="AE812" s="43">
        <v>17</v>
      </c>
      <c r="AF812" s="43">
        <v>13</v>
      </c>
      <c r="AG812" s="43" t="s">
        <v>75</v>
      </c>
      <c r="AH812" s="43" t="s">
        <v>79</v>
      </c>
      <c r="AI812" s="43"/>
      <c r="AJ812" s="43" t="s">
        <v>1266</v>
      </c>
      <c r="AK812" s="43"/>
      <c r="AL812" s="43">
        <v>171959</v>
      </c>
    </row>
    <row r="813" spans="22:38" x14ac:dyDescent="0.35">
      <c r="V813" s="43"/>
      <c r="W813" s="43"/>
      <c r="X813" s="43"/>
      <c r="Y813" s="43"/>
      <c r="Z813" s="43"/>
      <c r="AA813" s="43"/>
      <c r="AB813" s="43"/>
      <c r="AC813" s="43" t="s">
        <v>1267</v>
      </c>
      <c r="AD813" s="43" t="s">
        <v>1268</v>
      </c>
      <c r="AE813" s="43" t="s">
        <v>84</v>
      </c>
      <c r="AF813" s="43">
        <v>6</v>
      </c>
      <c r="AG813" s="43" t="s">
        <v>8</v>
      </c>
      <c r="AH813" s="43" t="s">
        <v>173</v>
      </c>
      <c r="AI813" s="43"/>
      <c r="AJ813" s="43" t="s">
        <v>1268</v>
      </c>
      <c r="AK813" s="43"/>
      <c r="AL813" s="43" t="s">
        <v>1269</v>
      </c>
    </row>
    <row r="814" spans="22:38" x14ac:dyDescent="0.35">
      <c r="V814" s="43"/>
      <c r="W814" s="43"/>
      <c r="X814" s="43"/>
      <c r="Y814" s="43"/>
      <c r="Z814" s="43"/>
      <c r="AA814" s="43"/>
      <c r="AB814" s="43"/>
      <c r="AC814" s="43" t="s">
        <v>1270</v>
      </c>
      <c r="AD814" s="43" t="s">
        <v>1271</v>
      </c>
      <c r="AE814" s="43">
        <v>43</v>
      </c>
      <c r="AF814" s="43">
        <v>14</v>
      </c>
      <c r="AG814" s="43" t="s">
        <v>49</v>
      </c>
      <c r="AH814" s="43" t="s">
        <v>464</v>
      </c>
      <c r="AI814" s="43"/>
      <c r="AJ814" s="43" t="s">
        <v>1271</v>
      </c>
      <c r="AK814" s="43"/>
      <c r="AL814" s="43" t="s">
        <v>1272</v>
      </c>
    </row>
    <row r="815" spans="22:38" x14ac:dyDescent="0.35">
      <c r="V815" s="43"/>
      <c r="W815" s="43"/>
      <c r="X815" s="43"/>
      <c r="Y815" s="43"/>
      <c r="Z815" s="43"/>
      <c r="AA815" s="43"/>
      <c r="AB815" s="43"/>
      <c r="AC815" s="43" t="s">
        <v>1273</v>
      </c>
      <c r="AD815" s="43" t="s">
        <v>1274</v>
      </c>
      <c r="AE815" s="43">
        <v>25</v>
      </c>
      <c r="AF815" s="43">
        <v>32</v>
      </c>
      <c r="AG815" s="43" t="s">
        <v>89</v>
      </c>
      <c r="AH815" s="43" t="s">
        <v>162</v>
      </c>
      <c r="AI815" s="43"/>
      <c r="AJ815" s="43" t="s">
        <v>1274</v>
      </c>
      <c r="AK815" s="43"/>
      <c r="AL815" s="43" t="s">
        <v>1275</v>
      </c>
    </row>
    <row r="816" spans="22:38" x14ac:dyDescent="0.35">
      <c r="V816" s="43"/>
      <c r="W816" s="43"/>
      <c r="X816" s="43"/>
      <c r="Y816" s="43"/>
      <c r="Z816" s="43"/>
      <c r="AA816" s="43"/>
      <c r="AB816" s="43"/>
      <c r="AC816" s="43" t="s">
        <v>1276</v>
      </c>
      <c r="AD816" s="43" t="s">
        <v>1274</v>
      </c>
      <c r="AE816" s="43">
        <v>25</v>
      </c>
      <c r="AF816" s="43">
        <v>31</v>
      </c>
      <c r="AG816" s="43" t="s">
        <v>89</v>
      </c>
      <c r="AH816" s="43" t="s">
        <v>129</v>
      </c>
      <c r="AI816" s="43"/>
      <c r="AJ816" s="43" t="s">
        <v>1274</v>
      </c>
      <c r="AK816" s="43"/>
      <c r="AL816" s="43" t="s">
        <v>1277</v>
      </c>
    </row>
    <row r="817" spans="22:38" x14ac:dyDescent="0.35">
      <c r="V817" s="43"/>
      <c r="W817" s="43"/>
      <c r="X817" s="43"/>
      <c r="Y817" s="43"/>
      <c r="Z817" s="43"/>
      <c r="AA817" s="43"/>
      <c r="AB817" s="43"/>
      <c r="AC817" s="43" t="s">
        <v>1278</v>
      </c>
      <c r="AD817" s="43" t="s">
        <v>1274</v>
      </c>
      <c r="AE817" s="43">
        <v>25</v>
      </c>
      <c r="AF817" s="43">
        <v>33</v>
      </c>
      <c r="AG817" s="43" t="s">
        <v>89</v>
      </c>
      <c r="AH817" s="43" t="s">
        <v>140</v>
      </c>
      <c r="AI817" s="43"/>
      <c r="AJ817" s="43" t="s">
        <v>1274</v>
      </c>
      <c r="AK817" s="43"/>
      <c r="AL817" s="43" t="s">
        <v>1279</v>
      </c>
    </row>
    <row r="818" spans="22:38" x14ac:dyDescent="0.35">
      <c r="V818" s="43"/>
      <c r="W818" s="43"/>
      <c r="X818" s="43"/>
      <c r="Y818" s="43"/>
      <c r="Z818" s="43"/>
      <c r="AA818" s="43"/>
      <c r="AB818" s="43"/>
      <c r="AC818" s="43" t="s">
        <v>1280</v>
      </c>
      <c r="AD818" s="43" t="s">
        <v>1281</v>
      </c>
      <c r="AE818" s="43" t="s">
        <v>84</v>
      </c>
      <c r="AF818" s="43">
        <v>6</v>
      </c>
      <c r="AG818" s="43" t="s">
        <v>8</v>
      </c>
      <c r="AH818" s="43" t="s">
        <v>173</v>
      </c>
      <c r="AI818" s="43"/>
      <c r="AJ818" s="43" t="s">
        <v>1281</v>
      </c>
      <c r="AK818" s="43"/>
      <c r="AL818" s="43" t="s">
        <v>1282</v>
      </c>
    </row>
    <row r="819" spans="22:38" x14ac:dyDescent="0.35">
      <c r="V819" s="43"/>
      <c r="W819" s="43"/>
      <c r="X819" s="43"/>
      <c r="Y819" s="43"/>
      <c r="Z819" s="43"/>
      <c r="AA819" s="43"/>
      <c r="AB819" s="43"/>
      <c r="AC819" s="43" t="s">
        <v>1283</v>
      </c>
      <c r="AD819" s="43" t="s">
        <v>1284</v>
      </c>
      <c r="AE819" s="43" t="s">
        <v>84</v>
      </c>
      <c r="AF819" s="43">
        <v>6</v>
      </c>
      <c r="AG819" s="43" t="s">
        <v>8</v>
      </c>
      <c r="AH819" s="43" t="s">
        <v>173</v>
      </c>
      <c r="AI819" s="43"/>
      <c r="AJ819" s="43" t="s">
        <v>1284</v>
      </c>
      <c r="AK819" s="43"/>
      <c r="AL819" s="43" t="s">
        <v>1285</v>
      </c>
    </row>
    <row r="820" spans="22:38" x14ac:dyDescent="0.35">
      <c r="V820" s="43"/>
      <c r="W820" s="43"/>
      <c r="X820" s="43"/>
      <c r="Y820" s="43"/>
      <c r="Z820" s="43"/>
      <c r="AA820" s="43"/>
      <c r="AB820" s="43"/>
      <c r="AC820" s="43" t="s">
        <v>1286</v>
      </c>
      <c r="AD820" s="43" t="s">
        <v>1287</v>
      </c>
      <c r="AE820" s="43" t="s">
        <v>84</v>
      </c>
      <c r="AF820" s="43">
        <v>5</v>
      </c>
      <c r="AG820" s="43" t="s">
        <v>8</v>
      </c>
      <c r="AH820" s="43" t="s">
        <v>298</v>
      </c>
      <c r="AI820" s="43"/>
      <c r="AJ820" s="43" t="s">
        <v>1287</v>
      </c>
      <c r="AK820" s="43"/>
      <c r="AL820" s="43" t="s">
        <v>1288</v>
      </c>
    </row>
    <row r="821" spans="22:38" x14ac:dyDescent="0.35">
      <c r="V821" s="43"/>
      <c r="W821" s="43"/>
      <c r="X821" s="43"/>
      <c r="Y821" s="43"/>
      <c r="Z821" s="43"/>
      <c r="AA821" s="43"/>
      <c r="AB821" s="43"/>
      <c r="AC821" s="43" t="s">
        <v>1289</v>
      </c>
      <c r="AD821" s="43" t="s">
        <v>1290</v>
      </c>
      <c r="AE821" s="43">
        <v>25</v>
      </c>
      <c r="AF821" s="43">
        <v>34</v>
      </c>
      <c r="AG821" s="43" t="s">
        <v>89</v>
      </c>
      <c r="AH821" s="43" t="s">
        <v>197</v>
      </c>
      <c r="AI821" s="43"/>
      <c r="AJ821" s="43" t="s">
        <v>1290</v>
      </c>
      <c r="AK821" s="43"/>
      <c r="AL821" s="43">
        <v>252206</v>
      </c>
    </row>
    <row r="822" spans="22:38" x14ac:dyDescent="0.35">
      <c r="V822" s="43"/>
      <c r="W822" s="43"/>
      <c r="X822" s="43"/>
      <c r="Y822" s="43"/>
      <c r="Z822" s="43"/>
      <c r="AA822" s="43"/>
      <c r="AB822" s="43"/>
      <c r="AC822" s="43" t="s">
        <v>1291</v>
      </c>
      <c r="AD822" s="43" t="s">
        <v>1292</v>
      </c>
      <c r="AE822" s="43">
        <v>17</v>
      </c>
      <c r="AF822" s="43">
        <v>12</v>
      </c>
      <c r="AG822" s="43" t="s">
        <v>75</v>
      </c>
      <c r="AH822" s="43" t="s">
        <v>76</v>
      </c>
      <c r="AI822" s="43"/>
      <c r="AJ822" s="43" t="s">
        <v>1292</v>
      </c>
      <c r="AK822" s="43"/>
      <c r="AL822" s="43">
        <v>171962</v>
      </c>
    </row>
    <row r="823" spans="22:38" x14ac:dyDescent="0.35">
      <c r="V823" s="43"/>
      <c r="W823" s="43"/>
      <c r="X823" s="43"/>
      <c r="Y823" s="43"/>
      <c r="Z823" s="43"/>
      <c r="AA823" s="43"/>
      <c r="AB823" s="43"/>
      <c r="AC823" s="43" t="s">
        <v>1293</v>
      </c>
      <c r="AD823" s="43" t="s">
        <v>1294</v>
      </c>
      <c r="AE823" s="43" t="s">
        <v>84</v>
      </c>
      <c r="AF823" s="43">
        <v>4</v>
      </c>
      <c r="AG823" s="43" t="s">
        <v>8</v>
      </c>
      <c r="AH823" s="43" t="s">
        <v>358</v>
      </c>
      <c r="AI823" s="43"/>
      <c r="AJ823" s="43" t="s">
        <v>1294</v>
      </c>
      <c r="AK823" s="43"/>
      <c r="AL823" s="43" t="s">
        <v>1295</v>
      </c>
    </row>
    <row r="824" spans="22:38" x14ac:dyDescent="0.35">
      <c r="V824" s="43"/>
      <c r="W824" s="43"/>
      <c r="X824" s="43"/>
      <c r="Y824" s="43"/>
      <c r="Z824" s="43"/>
      <c r="AA824" s="43"/>
      <c r="AB824" s="43"/>
      <c r="AC824" s="43" t="s">
        <v>1296</v>
      </c>
      <c r="AD824" s="43" t="s">
        <v>1297</v>
      </c>
      <c r="AE824" s="43" t="s">
        <v>84</v>
      </c>
      <c r="AF824" s="43">
        <v>5</v>
      </c>
      <c r="AG824" s="43" t="s">
        <v>8</v>
      </c>
      <c r="AH824" s="43" t="s">
        <v>298</v>
      </c>
      <c r="AI824" s="43"/>
      <c r="AJ824" s="43" t="s">
        <v>1297</v>
      </c>
      <c r="AK824" s="43"/>
      <c r="AL824" s="43" t="s">
        <v>1298</v>
      </c>
    </row>
    <row r="825" spans="22:38" x14ac:dyDescent="0.35">
      <c r="V825" s="43"/>
      <c r="W825" s="43"/>
      <c r="X825" s="43"/>
      <c r="Y825" s="43"/>
      <c r="Z825" s="43"/>
      <c r="AA825" s="43"/>
      <c r="AB825" s="43"/>
      <c r="AC825" s="43" t="s">
        <v>1299</v>
      </c>
      <c r="AD825" s="43" t="s">
        <v>1300</v>
      </c>
      <c r="AE825" s="43">
        <v>25</v>
      </c>
      <c r="AF825" s="43">
        <v>36</v>
      </c>
      <c r="AG825" s="43" t="s">
        <v>89</v>
      </c>
      <c r="AH825" s="43" t="s">
        <v>165</v>
      </c>
      <c r="AI825" s="43"/>
      <c r="AJ825" s="43" t="s">
        <v>1300</v>
      </c>
      <c r="AK825" s="43"/>
      <c r="AL825" s="43">
        <v>252213</v>
      </c>
    </row>
    <row r="826" spans="22:38" x14ac:dyDescent="0.35">
      <c r="V826" s="43"/>
      <c r="W826" s="43"/>
      <c r="X826" s="43"/>
      <c r="Y826" s="43"/>
      <c r="Z826" s="43"/>
      <c r="AA826" s="43"/>
      <c r="AB826" s="43"/>
      <c r="AC826" s="43" t="s">
        <v>1301</v>
      </c>
      <c r="AD826" s="43" t="s">
        <v>1302</v>
      </c>
      <c r="AE826" s="43">
        <v>25</v>
      </c>
      <c r="AF826" s="43">
        <v>34</v>
      </c>
      <c r="AG826" s="43" t="s">
        <v>89</v>
      </c>
      <c r="AH826" s="43" t="s">
        <v>197</v>
      </c>
      <c r="AI826" s="43"/>
      <c r="AJ826" s="43" t="s">
        <v>1302</v>
      </c>
      <c r="AK826" s="43"/>
      <c r="AL826" s="43">
        <v>252228</v>
      </c>
    </row>
    <row r="827" spans="22:38" x14ac:dyDescent="0.35">
      <c r="V827" s="43"/>
      <c r="W827" s="43"/>
      <c r="X827" s="43"/>
      <c r="Y827" s="43"/>
      <c r="Z827" s="43"/>
      <c r="AA827" s="43"/>
      <c r="AB827" s="43"/>
      <c r="AC827" s="43" t="s">
        <v>1303</v>
      </c>
      <c r="AD827" s="43" t="s">
        <v>1304</v>
      </c>
      <c r="AE827" s="43">
        <v>43</v>
      </c>
      <c r="AF827" s="43">
        <v>22</v>
      </c>
      <c r="AG827" s="43" t="s">
        <v>49</v>
      </c>
      <c r="AH827" s="43" t="s">
        <v>608</v>
      </c>
      <c r="AI827" s="43"/>
      <c r="AJ827" s="43" t="s">
        <v>1304</v>
      </c>
      <c r="AK827" s="43"/>
      <c r="AL827" s="43">
        <v>431495</v>
      </c>
    </row>
    <row r="828" spans="22:38" x14ac:dyDescent="0.35">
      <c r="V828" s="43"/>
      <c r="W828" s="43"/>
      <c r="X828" s="43"/>
      <c r="Y828" s="43"/>
      <c r="Z828" s="43"/>
      <c r="AA828" s="43"/>
      <c r="AB828" s="43"/>
      <c r="AC828" s="43" t="s">
        <v>1305</v>
      </c>
      <c r="AD828" s="43" t="s">
        <v>1306</v>
      </c>
      <c r="AE828" s="43">
        <v>43</v>
      </c>
      <c r="AF828" s="43">
        <v>23</v>
      </c>
      <c r="AG828" s="43" t="s">
        <v>49</v>
      </c>
      <c r="AH828" s="43" t="s">
        <v>65</v>
      </c>
      <c r="AI828" s="43"/>
      <c r="AJ828" s="43" t="s">
        <v>1306</v>
      </c>
      <c r="AK828" s="43"/>
      <c r="AL828" s="43">
        <v>431508</v>
      </c>
    </row>
    <row r="829" spans="22:38" x14ac:dyDescent="0.35">
      <c r="V829" s="43"/>
      <c r="W829" s="43"/>
      <c r="X829" s="43"/>
      <c r="Y829" s="43"/>
      <c r="Z829" s="43"/>
      <c r="AA829" s="43"/>
      <c r="AB829" s="43"/>
      <c r="AC829" s="43" t="s">
        <v>1307</v>
      </c>
      <c r="AD829" s="43" t="s">
        <v>1308</v>
      </c>
      <c r="AE829" s="43" t="s">
        <v>84</v>
      </c>
      <c r="AF829" s="43">
        <v>6</v>
      </c>
      <c r="AG829" s="43" t="s">
        <v>8</v>
      </c>
      <c r="AH829" s="43" t="s">
        <v>173</v>
      </c>
      <c r="AI829" s="43"/>
      <c r="AJ829" s="43" t="s">
        <v>1308</v>
      </c>
      <c r="AK829" s="43"/>
      <c r="AL829" s="43" t="s">
        <v>1309</v>
      </c>
    </row>
    <row r="830" spans="22:38" x14ac:dyDescent="0.35">
      <c r="V830" s="43"/>
      <c r="W830" s="43"/>
      <c r="X830" s="43"/>
      <c r="Y830" s="43"/>
      <c r="Z830" s="43"/>
      <c r="AA830" s="43"/>
      <c r="AB830" s="43"/>
      <c r="AC830" s="43" t="s">
        <v>1310</v>
      </c>
      <c r="AD830" s="43" t="s">
        <v>1311</v>
      </c>
      <c r="AE830" s="43">
        <v>25</v>
      </c>
      <c r="AF830" s="43">
        <v>33</v>
      </c>
      <c r="AG830" s="43" t="s">
        <v>89</v>
      </c>
      <c r="AH830" s="43" t="s">
        <v>140</v>
      </c>
      <c r="AI830" s="43"/>
      <c r="AJ830" s="43" t="s">
        <v>1311</v>
      </c>
      <c r="AK830" s="43"/>
      <c r="AL830" s="43">
        <v>252234</v>
      </c>
    </row>
    <row r="831" spans="22:38" x14ac:dyDescent="0.35">
      <c r="V831" s="43"/>
      <c r="W831" s="43"/>
      <c r="X831" s="43"/>
      <c r="Y831" s="43"/>
      <c r="Z831" s="43"/>
      <c r="AA831" s="43"/>
      <c r="AB831" s="43"/>
      <c r="AC831" s="43" t="s">
        <v>1312</v>
      </c>
      <c r="AD831" s="43" t="s">
        <v>1313</v>
      </c>
      <c r="AE831" s="43" t="s">
        <v>84</v>
      </c>
      <c r="AF831" s="43">
        <v>5</v>
      </c>
      <c r="AG831" s="43" t="s">
        <v>8</v>
      </c>
      <c r="AH831" s="43" t="s">
        <v>298</v>
      </c>
      <c r="AI831" s="43"/>
      <c r="AJ831" s="43" t="s">
        <v>1313</v>
      </c>
      <c r="AK831" s="43"/>
      <c r="AL831" s="43" t="s">
        <v>1314</v>
      </c>
    </row>
    <row r="832" spans="22:38" x14ac:dyDescent="0.35">
      <c r="V832" s="43"/>
      <c r="W832" s="43"/>
      <c r="X832" s="43"/>
      <c r="Y832" s="43"/>
      <c r="Z832" s="43"/>
      <c r="AA832" s="43"/>
      <c r="AB832" s="43"/>
      <c r="AC832" s="43" t="s">
        <v>1315</v>
      </c>
      <c r="AD832" s="43" t="s">
        <v>1316</v>
      </c>
      <c r="AE832" s="43" t="s">
        <v>84</v>
      </c>
      <c r="AF832" s="43">
        <v>6</v>
      </c>
      <c r="AG832" s="43" t="s">
        <v>8</v>
      </c>
      <c r="AH832" s="43" t="s">
        <v>173</v>
      </c>
      <c r="AI832" s="43"/>
      <c r="AJ832" s="43" t="s">
        <v>1316</v>
      </c>
      <c r="AK832" s="43"/>
      <c r="AL832" s="43" t="s">
        <v>1317</v>
      </c>
    </row>
    <row r="833" spans="22:38" x14ac:dyDescent="0.35">
      <c r="V833" s="43"/>
      <c r="W833" s="43"/>
      <c r="X833" s="43"/>
      <c r="Y833" s="43"/>
      <c r="Z833" s="43"/>
      <c r="AA833" s="43"/>
      <c r="AB833" s="43"/>
      <c r="AC833" s="43" t="s">
        <v>1318</v>
      </c>
      <c r="AD833" s="43" t="s">
        <v>1319</v>
      </c>
      <c r="AE833" s="43">
        <v>25</v>
      </c>
      <c r="AF833" s="43">
        <v>31</v>
      </c>
      <c r="AG833" s="43" t="s">
        <v>89</v>
      </c>
      <c r="AH833" s="43" t="s">
        <v>129</v>
      </c>
      <c r="AI833" s="43"/>
      <c r="AJ833" s="43" t="s">
        <v>1319</v>
      </c>
      <c r="AK833" s="43"/>
      <c r="AL833" s="43">
        <v>252249</v>
      </c>
    </row>
    <row r="834" spans="22:38" x14ac:dyDescent="0.35">
      <c r="V834" s="43"/>
      <c r="W834" s="43"/>
      <c r="X834" s="43"/>
      <c r="Y834" s="43"/>
      <c r="Z834" s="43"/>
      <c r="AA834" s="43"/>
      <c r="AB834" s="43"/>
      <c r="AC834" s="43" t="s">
        <v>1320</v>
      </c>
      <c r="AD834" s="43" t="s">
        <v>1321</v>
      </c>
      <c r="AE834" s="43">
        <v>25</v>
      </c>
      <c r="AF834" s="43">
        <v>32</v>
      </c>
      <c r="AG834" s="43" t="s">
        <v>89</v>
      </c>
      <c r="AH834" s="43" t="s">
        <v>162</v>
      </c>
      <c r="AI834" s="43"/>
      <c r="AJ834" s="43" t="s">
        <v>1321</v>
      </c>
      <c r="AK834" s="43"/>
      <c r="AL834" s="43">
        <v>252252</v>
      </c>
    </row>
    <row r="835" spans="22:38" x14ac:dyDescent="0.35">
      <c r="V835" s="43"/>
      <c r="W835" s="43"/>
      <c r="X835" s="43"/>
      <c r="Y835" s="43"/>
      <c r="Z835" s="43"/>
      <c r="AA835" s="43"/>
      <c r="AB835" s="43"/>
      <c r="AC835" s="43" t="s">
        <v>1322</v>
      </c>
      <c r="AD835" s="43" t="s">
        <v>1323</v>
      </c>
      <c r="AE835" s="43">
        <v>25</v>
      </c>
      <c r="AF835" s="43">
        <v>37</v>
      </c>
      <c r="AG835" s="43" t="s">
        <v>89</v>
      </c>
      <c r="AH835" s="43" t="s">
        <v>90</v>
      </c>
      <c r="AI835" s="43"/>
      <c r="AJ835" s="43" t="s">
        <v>1323</v>
      </c>
      <c r="AK835" s="43"/>
      <c r="AL835" s="43">
        <v>252271</v>
      </c>
    </row>
    <row r="836" spans="22:38" x14ac:dyDescent="0.35">
      <c r="V836" s="43"/>
      <c r="W836" s="43"/>
      <c r="X836" s="43"/>
      <c r="Y836" s="43"/>
      <c r="Z836" s="43"/>
      <c r="AA836" s="43"/>
      <c r="AB836" s="43"/>
      <c r="AC836" s="43" t="s">
        <v>1324</v>
      </c>
      <c r="AD836" s="43" t="s">
        <v>1325</v>
      </c>
      <c r="AE836" s="43" t="s">
        <v>84</v>
      </c>
      <c r="AF836" s="43">
        <v>27</v>
      </c>
      <c r="AG836" s="43" t="s">
        <v>8</v>
      </c>
      <c r="AH836" s="43" t="s">
        <v>183</v>
      </c>
      <c r="AI836" s="43"/>
      <c r="AJ836" s="43" t="s">
        <v>1325</v>
      </c>
      <c r="AK836" s="43"/>
      <c r="AL836" s="43">
        <v>82861</v>
      </c>
    </row>
    <row r="837" spans="22:38" x14ac:dyDescent="0.35">
      <c r="V837" s="43"/>
      <c r="W837" s="43"/>
      <c r="X837" s="43"/>
      <c r="Y837" s="43"/>
      <c r="Z837" s="43"/>
      <c r="AA837" s="43"/>
      <c r="AB837" s="43"/>
      <c r="AC837" s="43" t="s">
        <v>1326</v>
      </c>
      <c r="AD837" s="43" t="s">
        <v>1327</v>
      </c>
      <c r="AE837" s="43">
        <v>43</v>
      </c>
      <c r="AF837" s="43">
        <v>21</v>
      </c>
      <c r="AG837" s="43" t="s">
        <v>49</v>
      </c>
      <c r="AH837" s="43" t="s">
        <v>147</v>
      </c>
      <c r="AI837" s="43"/>
      <c r="AJ837" s="43" t="s">
        <v>1327</v>
      </c>
      <c r="AK837" s="43"/>
      <c r="AL837" s="43">
        <v>431515</v>
      </c>
    </row>
    <row r="838" spans="22:38" x14ac:dyDescent="0.35">
      <c r="V838" s="43"/>
      <c r="W838" s="43"/>
      <c r="X838" s="43"/>
      <c r="Y838" s="43"/>
      <c r="Z838" s="43"/>
      <c r="AA838" s="43"/>
      <c r="AB838" s="43"/>
      <c r="AC838" s="43" t="s">
        <v>1328</v>
      </c>
      <c r="AD838" s="43" t="s">
        <v>1329</v>
      </c>
      <c r="AE838" s="43">
        <v>43</v>
      </c>
      <c r="AF838" s="43">
        <v>23</v>
      </c>
      <c r="AG838" s="43" t="s">
        <v>49</v>
      </c>
      <c r="AH838" s="43" t="s">
        <v>65</v>
      </c>
      <c r="AI838" s="43"/>
      <c r="AJ838" s="43" t="s">
        <v>1329</v>
      </c>
      <c r="AK838" s="43"/>
      <c r="AL838" s="43">
        <v>431520</v>
      </c>
    </row>
    <row r="839" spans="22:38" x14ac:dyDescent="0.35">
      <c r="V839" s="43"/>
      <c r="W839" s="43"/>
      <c r="X839" s="43"/>
      <c r="Y839" s="43"/>
      <c r="Z839" s="43"/>
      <c r="AA839" s="43"/>
      <c r="AB839" s="43"/>
      <c r="AC839" s="43" t="s">
        <v>1330</v>
      </c>
      <c r="AD839" s="43" t="s">
        <v>1331</v>
      </c>
      <c r="AE839" s="43">
        <v>25</v>
      </c>
      <c r="AF839" s="43">
        <v>30</v>
      </c>
      <c r="AG839" s="43" t="s">
        <v>89</v>
      </c>
      <c r="AH839" s="43" t="s">
        <v>100</v>
      </c>
      <c r="AI839" s="43"/>
      <c r="AJ839" s="43" t="s">
        <v>1331</v>
      </c>
      <c r="AK839" s="43"/>
      <c r="AL839" s="43">
        <v>252265</v>
      </c>
    </row>
    <row r="840" spans="22:38" x14ac:dyDescent="0.35">
      <c r="V840" s="43"/>
      <c r="W840" s="43"/>
      <c r="X840" s="43"/>
      <c r="Y840" s="43"/>
      <c r="Z840" s="43"/>
      <c r="AA840" s="43"/>
      <c r="AB840" s="43"/>
      <c r="AC840" s="43" t="s">
        <v>1332</v>
      </c>
      <c r="AD840" s="43" t="s">
        <v>1333</v>
      </c>
      <c r="AE840" s="43">
        <v>43</v>
      </c>
      <c r="AF840" s="43">
        <v>14</v>
      </c>
      <c r="AG840" s="43" t="s">
        <v>49</v>
      </c>
      <c r="AH840" s="43" t="s">
        <v>464</v>
      </c>
      <c r="AI840" s="43"/>
      <c r="AJ840" s="43" t="s">
        <v>1333</v>
      </c>
      <c r="AK840" s="43"/>
      <c r="AL840" s="43">
        <v>431536</v>
      </c>
    </row>
    <row r="841" spans="22:38" x14ac:dyDescent="0.35">
      <c r="V841" s="43"/>
      <c r="W841" s="43"/>
      <c r="X841" s="43"/>
      <c r="Y841" s="43"/>
      <c r="Z841" s="43"/>
      <c r="AA841" s="43"/>
      <c r="AB841" s="43"/>
      <c r="AC841" s="43" t="s">
        <v>1334</v>
      </c>
      <c r="AD841" s="43" t="s">
        <v>1335</v>
      </c>
      <c r="AE841" s="43">
        <v>25</v>
      </c>
      <c r="AF841" s="43">
        <v>30</v>
      </c>
      <c r="AG841" s="43" t="s">
        <v>89</v>
      </c>
      <c r="AH841" s="43" t="s">
        <v>100</v>
      </c>
      <c r="AI841" s="43"/>
      <c r="AJ841" s="43" t="s">
        <v>1335</v>
      </c>
      <c r="AK841" s="43"/>
      <c r="AL841" s="43">
        <v>252287</v>
      </c>
    </row>
    <row r="842" spans="22:38" x14ac:dyDescent="0.35">
      <c r="V842" s="43"/>
      <c r="W842" s="43"/>
      <c r="X842" s="43"/>
      <c r="Y842" s="43"/>
      <c r="Z842" s="43"/>
      <c r="AA842" s="43"/>
      <c r="AB842" s="43"/>
      <c r="AC842" s="43" t="s">
        <v>1336</v>
      </c>
      <c r="AD842" s="43" t="s">
        <v>1337</v>
      </c>
      <c r="AE842" s="43">
        <v>25</v>
      </c>
      <c r="AF842" s="43">
        <v>33</v>
      </c>
      <c r="AG842" s="43" t="s">
        <v>89</v>
      </c>
      <c r="AH842" s="43" t="s">
        <v>140</v>
      </c>
      <c r="AI842" s="43"/>
      <c r="AJ842" s="43" t="s">
        <v>1337</v>
      </c>
      <c r="AK842" s="43"/>
      <c r="AL842" s="43">
        <v>259078</v>
      </c>
    </row>
    <row r="843" spans="22:38" x14ac:dyDescent="0.35">
      <c r="V843" s="43"/>
      <c r="W843" s="43"/>
      <c r="X843" s="43"/>
      <c r="Y843" s="43"/>
      <c r="Z843" s="43"/>
      <c r="AA843" s="43"/>
      <c r="AB843" s="43"/>
      <c r="AC843" s="43" t="s">
        <v>1338</v>
      </c>
      <c r="AD843" s="43" t="s">
        <v>1339</v>
      </c>
      <c r="AE843" s="43">
        <v>25</v>
      </c>
      <c r="AF843" s="43">
        <v>40</v>
      </c>
      <c r="AG843" s="43" t="s">
        <v>89</v>
      </c>
      <c r="AH843" s="43" t="s">
        <v>118</v>
      </c>
      <c r="AI843" s="43"/>
      <c r="AJ843" s="43" t="s">
        <v>1339</v>
      </c>
      <c r="AK843" s="43"/>
      <c r="AL843" s="43">
        <v>252304</v>
      </c>
    </row>
    <row r="844" spans="22:38" x14ac:dyDescent="0.35">
      <c r="V844" s="43"/>
      <c r="W844" s="43"/>
      <c r="X844" s="43"/>
      <c r="Y844" s="43"/>
      <c r="Z844" s="43"/>
      <c r="AA844" s="43"/>
      <c r="AB844" s="43"/>
      <c r="AC844" s="43" t="s">
        <v>1340</v>
      </c>
      <c r="AD844" s="43" t="s">
        <v>1341</v>
      </c>
      <c r="AE844" s="43">
        <v>25</v>
      </c>
      <c r="AF844" s="43">
        <v>34</v>
      </c>
      <c r="AG844" s="43" t="s">
        <v>89</v>
      </c>
      <c r="AH844" s="43" t="s">
        <v>197</v>
      </c>
      <c r="AI844" s="43"/>
      <c r="AJ844" s="43" t="s">
        <v>1341</v>
      </c>
      <c r="AK844" s="43"/>
      <c r="AL844" s="43">
        <v>252311</v>
      </c>
    </row>
    <row r="845" spans="22:38" x14ac:dyDescent="0.35">
      <c r="V845" s="43"/>
      <c r="W845" s="43"/>
      <c r="X845" s="43"/>
      <c r="Y845" s="43"/>
      <c r="Z845" s="43"/>
      <c r="AA845" s="43"/>
      <c r="AB845" s="43"/>
      <c r="AC845" s="43" t="s">
        <v>1342</v>
      </c>
      <c r="AD845" s="43" t="s">
        <v>1343</v>
      </c>
      <c r="AE845" s="43" t="s">
        <v>84</v>
      </c>
      <c r="AF845" s="43">
        <v>17</v>
      </c>
      <c r="AG845" s="43" t="s">
        <v>8</v>
      </c>
      <c r="AH845" s="43" t="s">
        <v>93</v>
      </c>
      <c r="AI845" s="43"/>
      <c r="AJ845" s="43" t="s">
        <v>1343</v>
      </c>
      <c r="AK845" s="43"/>
      <c r="AL845" s="43" t="s">
        <v>1344</v>
      </c>
    </row>
    <row r="846" spans="22:38" x14ac:dyDescent="0.35">
      <c r="V846" s="43"/>
      <c r="W846" s="43"/>
      <c r="X846" s="43"/>
      <c r="Y846" s="43"/>
      <c r="Z846" s="43"/>
      <c r="AA846" s="43"/>
      <c r="AB846" s="43"/>
      <c r="AC846" s="43" t="s">
        <v>1345</v>
      </c>
      <c r="AD846" s="43" t="s">
        <v>1346</v>
      </c>
      <c r="AE846" s="43" t="s">
        <v>84</v>
      </c>
      <c r="AF846" s="43">
        <v>17</v>
      </c>
      <c r="AG846" s="43" t="s">
        <v>8</v>
      </c>
      <c r="AH846" s="43" t="s">
        <v>93</v>
      </c>
      <c r="AI846" s="43"/>
      <c r="AJ846" s="43" t="s">
        <v>1346</v>
      </c>
      <c r="AK846" s="43"/>
      <c r="AL846" s="43" t="s">
        <v>1347</v>
      </c>
    </row>
    <row r="847" spans="22:38" x14ac:dyDescent="0.35">
      <c r="V847" s="43"/>
      <c r="W847" s="43"/>
      <c r="X847" s="43"/>
      <c r="Y847" s="43"/>
      <c r="Z847" s="43"/>
      <c r="AA847" s="43"/>
      <c r="AB847" s="43"/>
      <c r="AC847" s="43" t="s">
        <v>1348</v>
      </c>
      <c r="AD847" s="43" t="s">
        <v>1349</v>
      </c>
      <c r="AE847" s="43" t="s">
        <v>84</v>
      </c>
      <c r="AF847" s="43">
        <v>2</v>
      </c>
      <c r="AG847" s="43" t="s">
        <v>8</v>
      </c>
      <c r="AH847" s="43" t="s">
        <v>85</v>
      </c>
      <c r="AI847" s="43"/>
      <c r="AJ847" s="43" t="s">
        <v>1349</v>
      </c>
      <c r="AK847" s="43"/>
      <c r="AL847" s="43" t="s">
        <v>1350</v>
      </c>
    </row>
    <row r="848" spans="22:38" x14ac:dyDescent="0.35">
      <c r="V848" s="43"/>
      <c r="W848" s="43"/>
      <c r="X848" s="43"/>
      <c r="Y848" s="43"/>
      <c r="Z848" s="43"/>
      <c r="AA848" s="43"/>
      <c r="AB848" s="43"/>
      <c r="AC848" s="43" t="s">
        <v>1351</v>
      </c>
      <c r="AD848" s="43" t="s">
        <v>1352</v>
      </c>
      <c r="AE848" s="43">
        <v>17</v>
      </c>
      <c r="AF848" s="43">
        <v>13</v>
      </c>
      <c r="AG848" s="43" t="s">
        <v>75</v>
      </c>
      <c r="AH848" s="43" t="s">
        <v>79</v>
      </c>
      <c r="AI848" s="43"/>
      <c r="AJ848" s="43" t="s">
        <v>1352</v>
      </c>
      <c r="AK848" s="43"/>
      <c r="AL848" s="43">
        <v>171978</v>
      </c>
    </row>
    <row r="849" spans="22:38" x14ac:dyDescent="0.35">
      <c r="V849" s="43"/>
      <c r="W849" s="43"/>
      <c r="X849" s="43"/>
      <c r="Y849" s="43"/>
      <c r="Z849" s="43"/>
      <c r="AA849" s="43"/>
      <c r="AB849" s="43"/>
      <c r="AC849" s="43" t="s">
        <v>1353</v>
      </c>
      <c r="AD849" s="43" t="s">
        <v>1354</v>
      </c>
      <c r="AE849" s="43">
        <v>25</v>
      </c>
      <c r="AF849" s="43">
        <v>30</v>
      </c>
      <c r="AG849" s="43" t="s">
        <v>89</v>
      </c>
      <c r="AH849" s="43" t="s">
        <v>100</v>
      </c>
      <c r="AI849" s="43"/>
      <c r="AJ849" s="43" t="s">
        <v>1354</v>
      </c>
      <c r="AK849" s="43"/>
      <c r="AL849" s="43">
        <v>252326</v>
      </c>
    </row>
    <row r="850" spans="22:38" x14ac:dyDescent="0.35">
      <c r="V850" s="43"/>
      <c r="W850" s="43"/>
      <c r="X850" s="43"/>
      <c r="Y850" s="43"/>
      <c r="Z850" s="43"/>
      <c r="AA850" s="43"/>
      <c r="AB850" s="43"/>
      <c r="AC850" s="43" t="s">
        <v>1355</v>
      </c>
      <c r="AD850" s="43" t="s">
        <v>1356</v>
      </c>
      <c r="AE850" s="43">
        <v>25</v>
      </c>
      <c r="AF850" s="43">
        <v>30</v>
      </c>
      <c r="AG850" s="43" t="s">
        <v>89</v>
      </c>
      <c r="AH850" s="43" t="s">
        <v>100</v>
      </c>
      <c r="AI850" s="43"/>
      <c r="AJ850" s="43" t="s">
        <v>1356</v>
      </c>
      <c r="AK850" s="43"/>
      <c r="AL850" s="43">
        <v>252332</v>
      </c>
    </row>
    <row r="851" spans="22:38" x14ac:dyDescent="0.35">
      <c r="V851" s="43"/>
      <c r="W851" s="43"/>
      <c r="X851" s="43"/>
      <c r="Y851" s="43"/>
      <c r="Z851" s="43"/>
      <c r="AA851" s="43"/>
      <c r="AB851" s="43"/>
      <c r="AC851" s="43" t="s">
        <v>1357</v>
      </c>
      <c r="AD851" s="43" t="s">
        <v>1358</v>
      </c>
      <c r="AE851" s="43">
        <v>17</v>
      </c>
      <c r="AF851" s="43">
        <v>12</v>
      </c>
      <c r="AG851" s="43" t="s">
        <v>75</v>
      </c>
      <c r="AH851" s="43" t="s">
        <v>76</v>
      </c>
      <c r="AI851" s="43"/>
      <c r="AJ851" s="43" t="s">
        <v>1358</v>
      </c>
      <c r="AK851" s="43"/>
      <c r="AL851" s="43">
        <v>171984</v>
      </c>
    </row>
    <row r="852" spans="22:38" x14ac:dyDescent="0.35">
      <c r="V852" s="43"/>
      <c r="W852" s="43"/>
      <c r="X852" s="43"/>
      <c r="Y852" s="43"/>
      <c r="Z852" s="43"/>
      <c r="AA852" s="43"/>
      <c r="AB852" s="43"/>
      <c r="AC852" s="43" t="s">
        <v>1359</v>
      </c>
      <c r="AD852" s="43" t="s">
        <v>1360</v>
      </c>
      <c r="AE852" s="43">
        <v>17</v>
      </c>
      <c r="AF852" s="43">
        <v>13</v>
      </c>
      <c r="AG852" s="43" t="s">
        <v>75</v>
      </c>
      <c r="AH852" s="43" t="s">
        <v>79</v>
      </c>
      <c r="AI852" s="43"/>
      <c r="AJ852" s="43" t="s">
        <v>1360</v>
      </c>
      <c r="AK852" s="43"/>
      <c r="AL852" s="43">
        <v>171997</v>
      </c>
    </row>
    <row r="853" spans="22:38" x14ac:dyDescent="0.35">
      <c r="V853" s="43"/>
      <c r="W853" s="43"/>
      <c r="X853" s="43"/>
      <c r="Y853" s="43"/>
      <c r="Z853" s="43"/>
      <c r="AA853" s="43"/>
      <c r="AB853" s="43"/>
      <c r="AC853" s="43" t="s">
        <v>1361</v>
      </c>
      <c r="AD853" s="43" t="s">
        <v>1362</v>
      </c>
      <c r="AE853" s="43">
        <v>43</v>
      </c>
      <c r="AF853" s="43">
        <v>21</v>
      </c>
      <c r="AG853" s="43" t="s">
        <v>49</v>
      </c>
      <c r="AH853" s="43" t="s">
        <v>147</v>
      </c>
      <c r="AI853" s="43"/>
      <c r="AJ853" s="43" t="s">
        <v>1362</v>
      </c>
      <c r="AK853" s="43"/>
      <c r="AL853" s="43">
        <v>431541</v>
      </c>
    </row>
    <row r="854" spans="22:38" x14ac:dyDescent="0.35">
      <c r="V854" s="43"/>
      <c r="W854" s="43"/>
      <c r="X854" s="43"/>
      <c r="Y854" s="43"/>
      <c r="Z854" s="43"/>
      <c r="AA854" s="43"/>
      <c r="AB854" s="43"/>
      <c r="AC854" s="43" t="s">
        <v>1363</v>
      </c>
      <c r="AD854" s="43" t="s">
        <v>1364</v>
      </c>
      <c r="AE854" s="43">
        <v>17</v>
      </c>
      <c r="AF854" s="43">
        <v>11</v>
      </c>
      <c r="AG854" s="43" t="s">
        <v>75</v>
      </c>
      <c r="AH854" s="43" t="s">
        <v>291</v>
      </c>
      <c r="AI854" s="43"/>
      <c r="AJ854" s="43" t="s">
        <v>1364</v>
      </c>
      <c r="AK854" s="43"/>
      <c r="AL854" s="43">
        <v>172001</v>
      </c>
    </row>
    <row r="855" spans="22:38" x14ac:dyDescent="0.35">
      <c r="V855" s="43"/>
      <c r="W855" s="43"/>
      <c r="X855" s="43"/>
      <c r="Y855" s="43"/>
      <c r="Z855" s="43"/>
      <c r="AA855" s="43"/>
      <c r="AB855" s="43"/>
      <c r="AC855" s="43" t="s">
        <v>1365</v>
      </c>
      <c r="AD855" s="43" t="s">
        <v>1366</v>
      </c>
      <c r="AE855" s="43">
        <v>43</v>
      </c>
      <c r="AF855" s="43">
        <v>22</v>
      </c>
      <c r="AG855" s="43" t="s">
        <v>49</v>
      </c>
      <c r="AH855" s="43" t="s">
        <v>608</v>
      </c>
      <c r="AI855" s="43"/>
      <c r="AJ855" s="43" t="s">
        <v>1366</v>
      </c>
      <c r="AK855" s="43"/>
      <c r="AL855" s="43">
        <v>431554</v>
      </c>
    </row>
    <row r="856" spans="22:38" x14ac:dyDescent="0.35">
      <c r="V856" s="43"/>
      <c r="W856" s="43"/>
      <c r="X856" s="43"/>
      <c r="Y856" s="43"/>
      <c r="Z856" s="43"/>
      <c r="AA856" s="43"/>
      <c r="AB856" s="43"/>
      <c r="AC856" s="43" t="s">
        <v>1367</v>
      </c>
      <c r="AD856" s="43" t="s">
        <v>1368</v>
      </c>
      <c r="AE856" s="43">
        <v>17</v>
      </c>
      <c r="AF856" s="43">
        <v>7</v>
      </c>
      <c r="AG856" s="43" t="s">
        <v>75</v>
      </c>
      <c r="AH856" s="43" t="s">
        <v>121</v>
      </c>
      <c r="AI856" s="43"/>
      <c r="AJ856" s="43" t="s">
        <v>1368</v>
      </c>
      <c r="AK856" s="43"/>
      <c r="AL856" s="43">
        <v>172018</v>
      </c>
    </row>
    <row r="857" spans="22:38" x14ac:dyDescent="0.35">
      <c r="V857" s="43"/>
      <c r="W857" s="43"/>
      <c r="X857" s="43"/>
      <c r="Y857" s="43"/>
      <c r="Z857" s="43"/>
      <c r="AA857" s="43"/>
      <c r="AB857" s="43"/>
      <c r="AC857" s="43" t="s">
        <v>1369</v>
      </c>
      <c r="AD857" s="43" t="s">
        <v>1370</v>
      </c>
      <c r="AE857" s="43">
        <v>17</v>
      </c>
      <c r="AF857" s="43">
        <v>10</v>
      </c>
      <c r="AG857" s="43" t="s">
        <v>75</v>
      </c>
      <c r="AH857" s="43" t="s">
        <v>187</v>
      </c>
      <c r="AI857" s="43"/>
      <c r="AJ857" s="43" t="s">
        <v>1370</v>
      </c>
      <c r="AK857" s="43"/>
      <c r="AL857" s="43">
        <v>172023</v>
      </c>
    </row>
    <row r="858" spans="22:38" x14ac:dyDescent="0.35">
      <c r="V858" s="43"/>
      <c r="W858" s="43"/>
      <c r="X858" s="43"/>
      <c r="Y858" s="43"/>
      <c r="Z858" s="43"/>
      <c r="AA858" s="43"/>
      <c r="AB858" s="43"/>
      <c r="AC858" s="43" t="s">
        <v>1371</v>
      </c>
      <c r="AD858" s="43" t="s">
        <v>1372</v>
      </c>
      <c r="AE858" s="43">
        <v>25</v>
      </c>
      <c r="AF858" s="43">
        <v>37</v>
      </c>
      <c r="AG858" s="43" t="s">
        <v>89</v>
      </c>
      <c r="AH858" s="43" t="s">
        <v>90</v>
      </c>
      <c r="AI858" s="43"/>
      <c r="AJ858" s="43" t="s">
        <v>1372</v>
      </c>
      <c r="AK858" s="43"/>
      <c r="AL858" s="43">
        <v>252347</v>
      </c>
    </row>
    <row r="859" spans="22:38" x14ac:dyDescent="0.35">
      <c r="V859" s="43"/>
      <c r="W859" s="43"/>
      <c r="X859" s="43"/>
      <c r="Y859" s="43"/>
      <c r="Z859" s="43"/>
      <c r="AA859" s="43"/>
      <c r="AB859" s="43"/>
      <c r="AC859" s="43" t="s">
        <v>1373</v>
      </c>
      <c r="AD859" s="43" t="s">
        <v>1374</v>
      </c>
      <c r="AE859" s="43">
        <v>17</v>
      </c>
      <c r="AF859" s="43">
        <v>13</v>
      </c>
      <c r="AG859" s="43" t="s">
        <v>75</v>
      </c>
      <c r="AH859" s="43" t="s">
        <v>79</v>
      </c>
      <c r="AI859" s="43"/>
      <c r="AJ859" s="43" t="s">
        <v>1374</v>
      </c>
      <c r="AK859" s="43"/>
      <c r="AL859" s="43">
        <v>172044</v>
      </c>
    </row>
    <row r="860" spans="22:38" x14ac:dyDescent="0.35">
      <c r="V860" s="43"/>
      <c r="W860" s="43"/>
      <c r="X860" s="43"/>
      <c r="Y860" s="43"/>
      <c r="Z860" s="43"/>
      <c r="AA860" s="43"/>
      <c r="AB860" s="43"/>
      <c r="AC860" s="43" t="s">
        <v>1375</v>
      </c>
      <c r="AD860" s="43" t="s">
        <v>1376</v>
      </c>
      <c r="AE860" s="43" t="s">
        <v>84</v>
      </c>
      <c r="AF860" s="43">
        <v>4</v>
      </c>
      <c r="AG860" s="43" t="s">
        <v>8</v>
      </c>
      <c r="AH860" s="43" t="s">
        <v>358</v>
      </c>
      <c r="AI860" s="43"/>
      <c r="AJ860" s="43" t="s">
        <v>1376</v>
      </c>
      <c r="AK860" s="43"/>
      <c r="AL860" s="43">
        <v>82900</v>
      </c>
    </row>
    <row r="861" spans="22:38" x14ac:dyDescent="0.35">
      <c r="V861" s="43"/>
      <c r="W861" s="43"/>
      <c r="X861" s="43"/>
      <c r="Y861" s="43"/>
      <c r="Z861" s="43"/>
      <c r="AA861" s="43"/>
      <c r="AB861" s="43"/>
      <c r="AC861" s="43" t="s">
        <v>1377</v>
      </c>
      <c r="AD861" s="43" t="s">
        <v>1378</v>
      </c>
      <c r="AE861" s="43">
        <v>17</v>
      </c>
      <c r="AF861" s="43">
        <v>13</v>
      </c>
      <c r="AG861" s="43" t="s">
        <v>75</v>
      </c>
      <c r="AH861" s="43" t="s">
        <v>79</v>
      </c>
      <c r="AI861" s="43"/>
      <c r="AJ861" s="43" t="s">
        <v>1378</v>
      </c>
      <c r="AK861" s="43"/>
      <c r="AL861" s="43">
        <v>172057</v>
      </c>
    </row>
    <row r="862" spans="22:38" x14ac:dyDescent="0.35">
      <c r="V862" s="43"/>
      <c r="W862" s="43"/>
      <c r="X862" s="43"/>
      <c r="Y862" s="43"/>
      <c r="Z862" s="43"/>
      <c r="AA862" s="43"/>
      <c r="AB862" s="43"/>
      <c r="AC862" s="43" t="s">
        <v>1379</v>
      </c>
      <c r="AD862" s="43" t="s">
        <v>1380</v>
      </c>
      <c r="AE862" s="43">
        <v>43</v>
      </c>
      <c r="AF862" s="43">
        <v>24</v>
      </c>
      <c r="AG862" s="43" t="s">
        <v>49</v>
      </c>
      <c r="AH862" s="43" t="s">
        <v>115</v>
      </c>
      <c r="AI862" s="43"/>
      <c r="AJ862" s="43" t="s">
        <v>1380</v>
      </c>
      <c r="AK862" s="43"/>
      <c r="AL862" s="43">
        <v>431567</v>
      </c>
    </row>
    <row r="863" spans="22:38" x14ac:dyDescent="0.35">
      <c r="V863" s="43"/>
      <c r="W863" s="43"/>
      <c r="X863" s="43"/>
      <c r="Y863" s="43"/>
      <c r="Z863" s="43"/>
      <c r="AA863" s="43"/>
      <c r="AB863" s="43"/>
      <c r="AC863" s="43" t="s">
        <v>1381</v>
      </c>
      <c r="AD863" s="43" t="s">
        <v>1382</v>
      </c>
      <c r="AE863" s="43">
        <v>43</v>
      </c>
      <c r="AF863" s="43">
        <v>21</v>
      </c>
      <c r="AG863" s="43" t="s">
        <v>49</v>
      </c>
      <c r="AH863" s="43" t="s">
        <v>147</v>
      </c>
      <c r="AI863" s="43"/>
      <c r="AJ863" s="43" t="s">
        <v>1382</v>
      </c>
      <c r="AK863" s="43"/>
      <c r="AL863" s="43">
        <v>431573</v>
      </c>
    </row>
    <row r="864" spans="22:38" x14ac:dyDescent="0.35">
      <c r="V864" s="43"/>
      <c r="W864" s="43"/>
      <c r="X864" s="43"/>
      <c r="Y864" s="43"/>
      <c r="Z864" s="43"/>
      <c r="AA864" s="43"/>
      <c r="AB864" s="43"/>
      <c r="AC864" s="43" t="s">
        <v>1383</v>
      </c>
      <c r="AD864" s="43" t="s">
        <v>1384</v>
      </c>
      <c r="AE864" s="43">
        <v>17</v>
      </c>
      <c r="AF864" s="43">
        <v>13</v>
      </c>
      <c r="AG864" s="43" t="s">
        <v>75</v>
      </c>
      <c r="AH864" s="43" t="s">
        <v>79</v>
      </c>
      <c r="AI864" s="43"/>
      <c r="AJ864" s="43" t="s">
        <v>1384</v>
      </c>
      <c r="AK864" s="43"/>
      <c r="AL864" s="43">
        <v>172039</v>
      </c>
    </row>
    <row r="865" spans="22:38" x14ac:dyDescent="0.35">
      <c r="V865" s="43"/>
      <c r="W865" s="43"/>
      <c r="X865" s="43"/>
      <c r="Y865" s="43"/>
      <c r="Z865" s="43"/>
      <c r="AA865" s="43"/>
      <c r="AB865" s="43"/>
      <c r="AC865" s="43" t="s">
        <v>1385</v>
      </c>
      <c r="AD865" s="43" t="s">
        <v>1386</v>
      </c>
      <c r="AE865" s="43">
        <v>17</v>
      </c>
      <c r="AF865" s="43">
        <v>8</v>
      </c>
      <c r="AG865" s="43" t="s">
        <v>75</v>
      </c>
      <c r="AH865" s="43" t="s">
        <v>97</v>
      </c>
      <c r="AI865" s="43"/>
      <c r="AJ865" s="43" t="s">
        <v>1386</v>
      </c>
      <c r="AK865" s="43"/>
      <c r="AL865" s="43">
        <v>172060</v>
      </c>
    </row>
    <row r="866" spans="22:38" x14ac:dyDescent="0.35">
      <c r="V866" s="43"/>
      <c r="W866" s="43"/>
      <c r="X866" s="43"/>
      <c r="Y866" s="43"/>
      <c r="Z866" s="43"/>
      <c r="AA866" s="43"/>
      <c r="AB866" s="43"/>
      <c r="AC866" s="43" t="s">
        <v>1387</v>
      </c>
      <c r="AD866" s="43" t="s">
        <v>1388</v>
      </c>
      <c r="AE866" s="43" t="s">
        <v>84</v>
      </c>
      <c r="AF866" s="43">
        <v>4</v>
      </c>
      <c r="AG866" s="43" t="s">
        <v>8</v>
      </c>
      <c r="AH866" s="43" t="s">
        <v>358</v>
      </c>
      <c r="AI866" s="43"/>
      <c r="AJ866" s="43" t="s">
        <v>1388</v>
      </c>
      <c r="AK866" s="43"/>
      <c r="AL866" s="43" t="s">
        <v>1389</v>
      </c>
    </row>
    <row r="867" spans="22:38" x14ac:dyDescent="0.35">
      <c r="V867" s="43"/>
      <c r="W867" s="43"/>
      <c r="X867" s="43"/>
      <c r="Y867" s="43"/>
      <c r="Z867" s="43"/>
      <c r="AA867" s="43"/>
      <c r="AB867" s="43"/>
      <c r="AC867" s="43" t="s">
        <v>1390</v>
      </c>
      <c r="AD867" s="43" t="s">
        <v>1391</v>
      </c>
      <c r="AE867" s="43">
        <v>17</v>
      </c>
      <c r="AF867" s="43">
        <v>12</v>
      </c>
      <c r="AG867" s="43" t="s">
        <v>75</v>
      </c>
      <c r="AH867" s="43" t="s">
        <v>76</v>
      </c>
      <c r="AI867" s="43"/>
      <c r="AJ867" s="43" t="s">
        <v>1391</v>
      </c>
      <c r="AK867" s="43"/>
      <c r="AL867" s="43">
        <v>170144</v>
      </c>
    </row>
    <row r="868" spans="22:38" x14ac:dyDescent="0.35">
      <c r="V868" s="43"/>
      <c r="W868" s="43"/>
      <c r="X868" s="43"/>
      <c r="Y868" s="43"/>
      <c r="Z868" s="43"/>
      <c r="AA868" s="43"/>
      <c r="AB868" s="43"/>
      <c r="AC868" s="43" t="s">
        <v>1392</v>
      </c>
      <c r="AD868" s="43" t="s">
        <v>1393</v>
      </c>
      <c r="AE868" s="43">
        <v>17</v>
      </c>
      <c r="AF868" s="43">
        <v>11</v>
      </c>
      <c r="AG868" s="43" t="s">
        <v>75</v>
      </c>
      <c r="AH868" s="43" t="s">
        <v>291</v>
      </c>
      <c r="AI868" s="43"/>
      <c r="AJ868" s="43" t="s">
        <v>1393</v>
      </c>
      <c r="AK868" s="43"/>
      <c r="AL868" s="43">
        <v>172082</v>
      </c>
    </row>
    <row r="869" spans="22:38" x14ac:dyDescent="0.35">
      <c r="V869" s="43"/>
      <c r="W869" s="43"/>
      <c r="X869" s="43"/>
      <c r="Y869" s="43"/>
      <c r="Z869" s="43"/>
      <c r="AA869" s="43"/>
      <c r="AB869" s="43"/>
      <c r="AC869" s="43" t="s">
        <v>1394</v>
      </c>
      <c r="AD869" s="43" t="s">
        <v>1395</v>
      </c>
      <c r="AE869" s="43">
        <v>25</v>
      </c>
      <c r="AF869" s="43">
        <v>39</v>
      </c>
      <c r="AG869" s="43" t="s">
        <v>89</v>
      </c>
      <c r="AH869" s="43" t="s">
        <v>684</v>
      </c>
      <c r="AI869" s="43"/>
      <c r="AJ869" s="43" t="s">
        <v>1395</v>
      </c>
      <c r="AK869" s="43"/>
      <c r="AL869" s="43">
        <v>250432</v>
      </c>
    </row>
    <row r="870" spans="22:38" x14ac:dyDescent="0.35">
      <c r="V870" s="43"/>
      <c r="W870" s="43"/>
      <c r="X870" s="43"/>
      <c r="Y870" s="43"/>
      <c r="Z870" s="43"/>
      <c r="AA870" s="43"/>
      <c r="AB870" s="43"/>
      <c r="AC870" s="43" t="s">
        <v>1396</v>
      </c>
      <c r="AD870" s="43" t="s">
        <v>1397</v>
      </c>
      <c r="AE870" s="43">
        <v>25</v>
      </c>
      <c r="AF870" s="43">
        <v>36</v>
      </c>
      <c r="AG870" s="43" t="s">
        <v>89</v>
      </c>
      <c r="AH870" s="43" t="s">
        <v>165</v>
      </c>
      <c r="AI870" s="43"/>
      <c r="AJ870" s="43" t="s">
        <v>1397</v>
      </c>
      <c r="AK870" s="43"/>
      <c r="AL870" s="43">
        <v>259010</v>
      </c>
    </row>
    <row r="871" spans="22:38" x14ac:dyDescent="0.35">
      <c r="V871" s="43"/>
      <c r="W871" s="43"/>
      <c r="X871" s="43"/>
      <c r="Y871" s="43"/>
      <c r="Z871" s="43"/>
      <c r="AA871" s="43"/>
      <c r="AB871" s="43"/>
      <c r="AC871" s="43" t="s">
        <v>1398</v>
      </c>
      <c r="AD871" s="43" t="s">
        <v>1399</v>
      </c>
      <c r="AE871" s="43">
        <v>17</v>
      </c>
      <c r="AF871" s="43">
        <v>11</v>
      </c>
      <c r="AG871" s="43" t="s">
        <v>75</v>
      </c>
      <c r="AH871" s="43" t="s">
        <v>291</v>
      </c>
      <c r="AI871" s="43"/>
      <c r="AJ871" s="43" t="s">
        <v>1399</v>
      </c>
      <c r="AK871" s="43"/>
      <c r="AL871" s="43">
        <v>172076</v>
      </c>
    </row>
    <row r="872" spans="22:38" x14ac:dyDescent="0.35">
      <c r="V872" s="43"/>
      <c r="W872" s="43"/>
      <c r="X872" s="43"/>
      <c r="Y872" s="43"/>
      <c r="Z872" s="43"/>
      <c r="AA872" s="43"/>
      <c r="AB872" s="43"/>
      <c r="AC872" s="43" t="s">
        <v>1400</v>
      </c>
      <c r="AD872" s="43" t="s">
        <v>1401</v>
      </c>
      <c r="AE872" s="43" t="s">
        <v>84</v>
      </c>
      <c r="AF872" s="43">
        <v>27</v>
      </c>
      <c r="AG872" s="43" t="s">
        <v>8</v>
      </c>
      <c r="AH872" s="43" t="s">
        <v>183</v>
      </c>
      <c r="AI872" s="43"/>
      <c r="AJ872" s="43" t="s">
        <v>1401</v>
      </c>
      <c r="AK872" s="43"/>
      <c r="AL872" s="43">
        <v>82922</v>
      </c>
    </row>
    <row r="873" spans="22:38" x14ac:dyDescent="0.35">
      <c r="V873" s="43"/>
      <c r="W873" s="43"/>
      <c r="X873" s="43"/>
      <c r="Y873" s="43"/>
      <c r="Z873" s="43"/>
      <c r="AA873" s="43"/>
      <c r="AB873" s="43"/>
      <c r="AC873" s="43" t="s">
        <v>1402</v>
      </c>
      <c r="AD873" s="43" t="s">
        <v>1403</v>
      </c>
      <c r="AE873" s="43">
        <v>25</v>
      </c>
      <c r="AF873" s="43">
        <v>32</v>
      </c>
      <c r="AG873" s="43" t="s">
        <v>89</v>
      </c>
      <c r="AH873" s="43" t="s">
        <v>162</v>
      </c>
      <c r="AI873" s="43"/>
      <c r="AJ873" s="43" t="s">
        <v>1403</v>
      </c>
      <c r="AK873" s="43"/>
      <c r="AL873" s="43">
        <v>252385</v>
      </c>
    </row>
    <row r="874" spans="22:38" x14ac:dyDescent="0.35">
      <c r="V874" s="43"/>
      <c r="W874" s="43"/>
      <c r="X874" s="43"/>
      <c r="Y874" s="43"/>
      <c r="Z874" s="43"/>
      <c r="AA874" s="43"/>
      <c r="AB874" s="43"/>
      <c r="AC874" s="43" t="s">
        <v>1404</v>
      </c>
      <c r="AD874" s="43" t="s">
        <v>1405</v>
      </c>
      <c r="AE874" s="43" t="s">
        <v>84</v>
      </c>
      <c r="AF874" s="43">
        <v>28</v>
      </c>
      <c r="AG874" s="43" t="s">
        <v>8</v>
      </c>
      <c r="AH874" s="43" t="s">
        <v>108</v>
      </c>
      <c r="AI874" s="43"/>
      <c r="AJ874" s="43" t="s">
        <v>1405</v>
      </c>
      <c r="AK874" s="43"/>
      <c r="AL874" s="43" t="s">
        <v>1406</v>
      </c>
    </row>
    <row r="875" spans="22:38" x14ac:dyDescent="0.35">
      <c r="V875" s="43"/>
      <c r="W875" s="43"/>
      <c r="X875" s="43"/>
      <c r="Y875" s="43"/>
      <c r="Z875" s="43"/>
      <c r="AA875" s="43"/>
      <c r="AB875" s="43"/>
      <c r="AC875" s="43" t="s">
        <v>1407</v>
      </c>
      <c r="AD875" s="43" t="s">
        <v>1408</v>
      </c>
      <c r="AE875" s="43">
        <v>43</v>
      </c>
      <c r="AF875" s="43">
        <v>20</v>
      </c>
      <c r="AG875" s="43" t="s">
        <v>49</v>
      </c>
      <c r="AH875" s="43" t="s">
        <v>272</v>
      </c>
      <c r="AI875" s="43"/>
      <c r="AJ875" s="43" t="s">
        <v>1408</v>
      </c>
      <c r="AK875" s="43"/>
      <c r="AL875" s="43">
        <v>431589</v>
      </c>
    </row>
    <row r="876" spans="22:38" x14ac:dyDescent="0.35">
      <c r="V876" s="43"/>
      <c r="W876" s="43"/>
      <c r="X876" s="43"/>
      <c r="Y876" s="43"/>
      <c r="Z876" s="43"/>
      <c r="AA876" s="43"/>
      <c r="AB876" s="43"/>
      <c r="AC876" s="43" t="s">
        <v>1409</v>
      </c>
      <c r="AD876" s="43" t="s">
        <v>1410</v>
      </c>
      <c r="AE876" s="43">
        <v>25</v>
      </c>
      <c r="AF876" s="43">
        <v>34</v>
      </c>
      <c r="AG876" s="43" t="s">
        <v>89</v>
      </c>
      <c r="AH876" s="43" t="s">
        <v>197</v>
      </c>
      <c r="AI876" s="43"/>
      <c r="AJ876" s="43" t="s">
        <v>1410</v>
      </c>
      <c r="AK876" s="43"/>
      <c r="AL876" s="43">
        <v>252402</v>
      </c>
    </row>
    <row r="877" spans="22:38" x14ac:dyDescent="0.35">
      <c r="V877" s="43"/>
      <c r="W877" s="43"/>
      <c r="X877" s="43"/>
      <c r="Y877" s="43"/>
      <c r="Z877" s="43"/>
      <c r="AA877" s="43"/>
      <c r="AB877" s="43"/>
      <c r="AC877" s="43" t="s">
        <v>1411</v>
      </c>
      <c r="AD877" s="43" t="s">
        <v>1412</v>
      </c>
      <c r="AE877" s="43">
        <v>17</v>
      </c>
      <c r="AF877" s="43">
        <v>7</v>
      </c>
      <c r="AG877" s="43" t="s">
        <v>75</v>
      </c>
      <c r="AH877" s="43" t="s">
        <v>121</v>
      </c>
      <c r="AI877" s="43"/>
      <c r="AJ877" s="43" t="s">
        <v>1412</v>
      </c>
      <c r="AK877" s="43"/>
      <c r="AL877" s="43">
        <v>171707</v>
      </c>
    </row>
    <row r="878" spans="22:38" x14ac:dyDescent="0.35">
      <c r="V878" s="43"/>
      <c r="W878" s="43"/>
      <c r="X878" s="43"/>
      <c r="Y878" s="43"/>
      <c r="Z878" s="43"/>
      <c r="AA878" s="43"/>
      <c r="AB878" s="43"/>
      <c r="AC878" s="43" t="s">
        <v>1413</v>
      </c>
      <c r="AD878" s="43" t="s">
        <v>1414</v>
      </c>
      <c r="AE878" s="43">
        <v>43</v>
      </c>
      <c r="AF878" s="43">
        <v>20</v>
      </c>
      <c r="AG878" s="43" t="s">
        <v>49</v>
      </c>
      <c r="AH878" s="43" t="s">
        <v>272</v>
      </c>
      <c r="AI878" s="43"/>
      <c r="AJ878" s="43" t="s">
        <v>1414</v>
      </c>
      <c r="AK878" s="43"/>
      <c r="AL878" s="43">
        <v>431592</v>
      </c>
    </row>
    <row r="879" spans="22:38" x14ac:dyDescent="0.35">
      <c r="V879" s="43"/>
      <c r="W879" s="43"/>
      <c r="X879" s="43"/>
      <c r="Y879" s="43"/>
      <c r="Z879" s="43"/>
      <c r="AA879" s="43"/>
      <c r="AB879" s="43"/>
      <c r="AC879" s="43" t="s">
        <v>1415</v>
      </c>
      <c r="AD879" s="43" t="s">
        <v>1416</v>
      </c>
      <c r="AE879" s="43" t="s">
        <v>84</v>
      </c>
      <c r="AF879" s="43">
        <v>3</v>
      </c>
      <c r="AG879" s="43" t="s">
        <v>8</v>
      </c>
      <c r="AH879" s="43" t="s">
        <v>71</v>
      </c>
      <c r="AI879" s="43"/>
      <c r="AJ879" s="43" t="s">
        <v>1416</v>
      </c>
      <c r="AK879" s="43"/>
      <c r="AL879" s="43" t="s">
        <v>1417</v>
      </c>
    </row>
    <row r="880" spans="22:38" x14ac:dyDescent="0.35">
      <c r="V880" s="43"/>
      <c r="W880" s="43"/>
      <c r="X880" s="43"/>
      <c r="Y880" s="43"/>
      <c r="Z880" s="43"/>
      <c r="AA880" s="43"/>
      <c r="AB880" s="43"/>
      <c r="AC880" s="43" t="s">
        <v>1418</v>
      </c>
      <c r="AD880" s="43" t="s">
        <v>1419</v>
      </c>
      <c r="AE880" s="43" t="s">
        <v>84</v>
      </c>
      <c r="AF880" s="43">
        <v>2</v>
      </c>
      <c r="AG880" s="43" t="s">
        <v>8</v>
      </c>
      <c r="AH880" s="43" t="s">
        <v>85</v>
      </c>
      <c r="AI880" s="43"/>
      <c r="AJ880" s="43" t="s">
        <v>1419</v>
      </c>
      <c r="AK880" s="43"/>
      <c r="AL880" s="43" t="s">
        <v>1420</v>
      </c>
    </row>
    <row r="881" spans="22:38" x14ac:dyDescent="0.35">
      <c r="V881" s="43"/>
      <c r="W881" s="43"/>
      <c r="X881" s="43"/>
      <c r="Y881" s="43"/>
      <c r="Z881" s="43"/>
      <c r="AA881" s="43"/>
      <c r="AB881" s="43"/>
      <c r="AC881" s="43" t="s">
        <v>1421</v>
      </c>
      <c r="AD881" s="43" t="s">
        <v>1422</v>
      </c>
      <c r="AE881" s="43">
        <v>17</v>
      </c>
      <c r="AF881" s="43">
        <v>13</v>
      </c>
      <c r="AG881" s="43" t="s">
        <v>75</v>
      </c>
      <c r="AH881" s="43" t="s">
        <v>79</v>
      </c>
      <c r="AI881" s="43"/>
      <c r="AJ881" s="43" t="s">
        <v>1422</v>
      </c>
      <c r="AK881" s="43"/>
      <c r="AL881" s="43">
        <v>172095</v>
      </c>
    </row>
    <row r="882" spans="22:38" x14ac:dyDescent="0.35">
      <c r="V882" s="43"/>
      <c r="W882" s="43"/>
      <c r="X882" s="43"/>
      <c r="Y882" s="43"/>
      <c r="Z882" s="43"/>
      <c r="AA882" s="43"/>
      <c r="AB882" s="43"/>
      <c r="AC882" s="43" t="s">
        <v>1423</v>
      </c>
      <c r="AD882" s="43" t="s">
        <v>1424</v>
      </c>
      <c r="AE882" s="43">
        <v>43</v>
      </c>
      <c r="AF882" s="43">
        <v>15</v>
      </c>
      <c r="AG882" s="43" t="s">
        <v>49</v>
      </c>
      <c r="AH882" s="43" t="s">
        <v>68</v>
      </c>
      <c r="AI882" s="43"/>
      <c r="AJ882" s="43" t="s">
        <v>1424</v>
      </c>
      <c r="AK882" s="43"/>
      <c r="AL882" s="43">
        <v>431606</v>
      </c>
    </row>
    <row r="883" spans="22:38" x14ac:dyDescent="0.35">
      <c r="V883" s="43"/>
      <c r="W883" s="43"/>
      <c r="X883" s="43"/>
      <c r="Y883" s="43"/>
      <c r="Z883" s="43"/>
      <c r="AA883" s="43"/>
      <c r="AB883" s="43"/>
      <c r="AC883" s="43" t="s">
        <v>1425</v>
      </c>
      <c r="AD883" s="43" t="s">
        <v>1426</v>
      </c>
      <c r="AE883" s="43" t="s">
        <v>84</v>
      </c>
      <c r="AF883" s="43">
        <v>3</v>
      </c>
      <c r="AG883" s="43" t="s">
        <v>8</v>
      </c>
      <c r="AH883" s="43" t="s">
        <v>71</v>
      </c>
      <c r="AI883" s="43"/>
      <c r="AJ883" s="43" t="s">
        <v>1426</v>
      </c>
      <c r="AK883" s="43"/>
      <c r="AL883" s="43" t="s">
        <v>1427</v>
      </c>
    </row>
    <row r="884" spans="22:38" x14ac:dyDescent="0.35">
      <c r="V884" s="43"/>
      <c r="W884" s="43"/>
      <c r="X884" s="43"/>
      <c r="Y884" s="43"/>
      <c r="Z884" s="43"/>
      <c r="AA884" s="43"/>
      <c r="AB884" s="43"/>
      <c r="AC884" s="43" t="s">
        <v>1428</v>
      </c>
      <c r="AD884" s="43" t="s">
        <v>1429</v>
      </c>
      <c r="AE884" s="43">
        <v>43</v>
      </c>
      <c r="AF884" s="43">
        <v>15</v>
      </c>
      <c r="AG884" s="43" t="s">
        <v>49</v>
      </c>
      <c r="AH884" s="43" t="s">
        <v>68</v>
      </c>
      <c r="AI884" s="43"/>
      <c r="AJ884" s="43" t="s">
        <v>1429</v>
      </c>
      <c r="AK884" s="43"/>
      <c r="AL884" s="43">
        <v>431613</v>
      </c>
    </row>
    <row r="885" spans="22:38" x14ac:dyDescent="0.35">
      <c r="V885" s="43"/>
      <c r="W885" s="43"/>
      <c r="X885" s="43"/>
      <c r="Y885" s="43"/>
      <c r="Z885" s="43"/>
      <c r="AA885" s="43"/>
      <c r="AB885" s="43"/>
      <c r="AC885" s="43" t="s">
        <v>1430</v>
      </c>
      <c r="AD885" s="43" t="s">
        <v>1431</v>
      </c>
      <c r="AE885" s="43">
        <v>25</v>
      </c>
      <c r="AF885" s="43">
        <v>35</v>
      </c>
      <c r="AG885" s="43" t="s">
        <v>89</v>
      </c>
      <c r="AH885" s="43" t="s">
        <v>211</v>
      </c>
      <c r="AI885" s="43"/>
      <c r="AJ885" s="43" t="s">
        <v>1431</v>
      </c>
      <c r="AK885" s="43"/>
      <c r="AL885" s="43">
        <v>259062</v>
      </c>
    </row>
    <row r="886" spans="22:38" x14ac:dyDescent="0.35">
      <c r="V886" s="43"/>
      <c r="W886" s="43"/>
      <c r="X886" s="43"/>
      <c r="Y886" s="43"/>
      <c r="Z886" s="43"/>
      <c r="AA886" s="43"/>
      <c r="AB886" s="43"/>
      <c r="AC886" s="43" t="s">
        <v>1432</v>
      </c>
      <c r="AD886" s="43" t="s">
        <v>1433</v>
      </c>
      <c r="AE886" s="43">
        <v>25</v>
      </c>
      <c r="AF886" s="43">
        <v>35</v>
      </c>
      <c r="AG886" s="43" t="s">
        <v>89</v>
      </c>
      <c r="AH886" s="43" t="s">
        <v>211</v>
      </c>
      <c r="AI886" s="43"/>
      <c r="AJ886" s="43" t="s">
        <v>1433</v>
      </c>
      <c r="AK886" s="43"/>
      <c r="AL886" s="43">
        <v>252398</v>
      </c>
    </row>
    <row r="887" spans="22:38" x14ac:dyDescent="0.35">
      <c r="V887" s="43"/>
      <c r="W887" s="43"/>
      <c r="X887" s="43"/>
      <c r="Y887" s="43"/>
      <c r="Z887" s="43"/>
      <c r="AA887" s="43"/>
      <c r="AB887" s="43"/>
      <c r="AC887" s="43" t="s">
        <v>1434</v>
      </c>
      <c r="AD887" s="43" t="s">
        <v>1435</v>
      </c>
      <c r="AE887" s="43">
        <v>43</v>
      </c>
      <c r="AF887" s="43">
        <v>16</v>
      </c>
      <c r="AG887" s="43" t="s">
        <v>49</v>
      </c>
      <c r="AH887" s="43" t="s">
        <v>344</v>
      </c>
      <c r="AI887" s="43"/>
      <c r="AJ887" s="43" t="s">
        <v>1435</v>
      </c>
      <c r="AK887" s="43"/>
      <c r="AL887" s="43">
        <v>431628</v>
      </c>
    </row>
    <row r="888" spans="22:38" x14ac:dyDescent="0.35">
      <c r="V888" s="43"/>
      <c r="W888" s="43"/>
      <c r="X888" s="43"/>
      <c r="Y888" s="43"/>
      <c r="Z888" s="43"/>
      <c r="AA888" s="43"/>
      <c r="AB888" s="43"/>
      <c r="AC888" s="43" t="s">
        <v>1436</v>
      </c>
      <c r="AD888" s="43" t="s">
        <v>1437</v>
      </c>
      <c r="AE888" s="43">
        <v>25</v>
      </c>
      <c r="AF888" s="43">
        <v>35</v>
      </c>
      <c r="AG888" s="43" t="s">
        <v>89</v>
      </c>
      <c r="AH888" s="43" t="s">
        <v>211</v>
      </c>
      <c r="AI888" s="43"/>
      <c r="AJ888" s="43" t="s">
        <v>1437</v>
      </c>
      <c r="AK888" s="43"/>
      <c r="AL888" s="43">
        <v>259097</v>
      </c>
    </row>
    <row r="889" spans="22:38" x14ac:dyDescent="0.35">
      <c r="V889" s="43"/>
      <c r="W889" s="43"/>
      <c r="X889" s="43"/>
      <c r="Y889" s="43"/>
      <c r="Z889" s="43"/>
      <c r="AA889" s="43"/>
      <c r="AB889" s="43"/>
      <c r="AC889" s="43" t="s">
        <v>1438</v>
      </c>
      <c r="AD889" s="43" t="s">
        <v>1439</v>
      </c>
      <c r="AE889" s="43" t="s">
        <v>84</v>
      </c>
      <c r="AF889" s="43">
        <v>27</v>
      </c>
      <c r="AG889" s="43" t="s">
        <v>8</v>
      </c>
      <c r="AH889" s="43" t="s">
        <v>183</v>
      </c>
      <c r="AI889" s="43"/>
      <c r="AJ889" s="43" t="s">
        <v>1439</v>
      </c>
      <c r="AK889" s="43"/>
      <c r="AL889" s="43" t="s">
        <v>1440</v>
      </c>
    </row>
    <row r="890" spans="22:38" x14ac:dyDescent="0.35">
      <c r="V890" s="43"/>
      <c r="W890" s="43"/>
      <c r="X890" s="43"/>
      <c r="Y890" s="43"/>
      <c r="Z890" s="43"/>
      <c r="AA890" s="43"/>
      <c r="AB890" s="43"/>
      <c r="AC890" s="43" t="s">
        <v>1441</v>
      </c>
      <c r="AD890" s="43" t="s">
        <v>1442</v>
      </c>
      <c r="AE890" s="43">
        <v>43</v>
      </c>
      <c r="AF890" s="43">
        <v>18</v>
      </c>
      <c r="AG890" s="43" t="s">
        <v>49</v>
      </c>
      <c r="AH890" s="43" t="s">
        <v>275</v>
      </c>
      <c r="AI890" s="43"/>
      <c r="AJ890" s="43" t="s">
        <v>1442</v>
      </c>
      <c r="AK890" s="43"/>
      <c r="AL890" s="43">
        <v>431634</v>
      </c>
    </row>
    <row r="891" spans="22:38" x14ac:dyDescent="0.35">
      <c r="V891" s="43"/>
      <c r="W891" s="43"/>
      <c r="X891" s="43"/>
      <c r="Y891" s="43"/>
      <c r="Z891" s="43"/>
      <c r="AA891" s="43"/>
      <c r="AB891" s="43"/>
      <c r="AC891" s="43" t="s">
        <v>1443</v>
      </c>
      <c r="AD891" s="43" t="s">
        <v>1444</v>
      </c>
      <c r="AE891" s="43">
        <v>17</v>
      </c>
      <c r="AF891" s="43">
        <v>12</v>
      </c>
      <c r="AG891" s="43" t="s">
        <v>75</v>
      </c>
      <c r="AH891" s="43" t="s">
        <v>76</v>
      </c>
      <c r="AI891" s="43"/>
      <c r="AJ891" s="43" t="s">
        <v>1444</v>
      </c>
      <c r="AK891" s="43"/>
      <c r="AL891" s="43">
        <v>172109</v>
      </c>
    </row>
    <row r="892" spans="22:38" x14ac:dyDescent="0.35">
      <c r="V892" s="43"/>
      <c r="W892" s="43"/>
      <c r="X892" s="43"/>
      <c r="Y892" s="43"/>
      <c r="Z892" s="43"/>
      <c r="AA892" s="43"/>
      <c r="AB892" s="43"/>
      <c r="AC892" s="43" t="s">
        <v>1445</v>
      </c>
      <c r="AD892" s="43" t="s">
        <v>1446</v>
      </c>
      <c r="AE892" s="43">
        <v>25</v>
      </c>
      <c r="AF892" s="43">
        <v>32</v>
      </c>
      <c r="AG892" s="43" t="s">
        <v>89</v>
      </c>
      <c r="AH892" s="43" t="s">
        <v>162</v>
      </c>
      <c r="AI892" s="43"/>
      <c r="AJ892" s="43" t="s">
        <v>1446</v>
      </c>
      <c r="AK892" s="43"/>
      <c r="AL892" s="43">
        <v>252424</v>
      </c>
    </row>
    <row r="893" spans="22:38" x14ac:dyDescent="0.35">
      <c r="V893" s="43"/>
      <c r="W893" s="43"/>
      <c r="X893" s="43"/>
      <c r="Y893" s="43"/>
      <c r="Z893" s="43"/>
      <c r="AA893" s="43"/>
      <c r="AB893" s="43"/>
      <c r="AC893" s="43" t="s">
        <v>1447</v>
      </c>
      <c r="AD893" s="43" t="s">
        <v>1448</v>
      </c>
      <c r="AE893" s="43">
        <v>17</v>
      </c>
      <c r="AF893" s="43">
        <v>13</v>
      </c>
      <c r="AG893" s="43" t="s">
        <v>75</v>
      </c>
      <c r="AH893" s="43" t="s">
        <v>79</v>
      </c>
      <c r="AI893" s="43"/>
      <c r="AJ893" s="43" t="s">
        <v>1448</v>
      </c>
      <c r="AK893" s="43"/>
      <c r="AL893" s="43">
        <v>172116</v>
      </c>
    </row>
    <row r="894" spans="22:38" x14ac:dyDescent="0.35">
      <c r="V894" s="43"/>
      <c r="W894" s="43"/>
      <c r="X894" s="43"/>
      <c r="Y894" s="43"/>
      <c r="Z894" s="43"/>
      <c r="AA894" s="43"/>
      <c r="AB894" s="43"/>
      <c r="AC894" s="43" t="s">
        <v>1449</v>
      </c>
      <c r="AD894" s="43" t="s">
        <v>1450</v>
      </c>
      <c r="AE894" s="43">
        <v>43</v>
      </c>
      <c r="AF894" s="43">
        <v>14</v>
      </c>
      <c r="AG894" s="43" t="s">
        <v>49</v>
      </c>
      <c r="AH894" s="43" t="s">
        <v>464</v>
      </c>
      <c r="AI894" s="43"/>
      <c r="AJ894" s="43" t="s">
        <v>1450</v>
      </c>
      <c r="AK894" s="43"/>
      <c r="AL894" s="43">
        <v>431649</v>
      </c>
    </row>
    <row r="895" spans="22:38" x14ac:dyDescent="0.35">
      <c r="V895" s="43"/>
      <c r="W895" s="43"/>
      <c r="X895" s="43"/>
      <c r="Y895" s="43"/>
      <c r="Z895" s="43"/>
      <c r="AA895" s="43"/>
      <c r="AB895" s="43"/>
      <c r="AC895" s="43" t="s">
        <v>1451</v>
      </c>
      <c r="AD895" s="43" t="s">
        <v>1452</v>
      </c>
      <c r="AE895" s="43" t="s">
        <v>84</v>
      </c>
      <c r="AF895" s="43">
        <v>6</v>
      </c>
      <c r="AG895" s="43" t="s">
        <v>8</v>
      </c>
      <c r="AH895" s="43" t="s">
        <v>173</v>
      </c>
      <c r="AI895" s="43"/>
      <c r="AJ895" s="43" t="s">
        <v>1452</v>
      </c>
      <c r="AK895" s="43"/>
      <c r="AL895" s="43" t="s">
        <v>1453</v>
      </c>
    </row>
    <row r="896" spans="22:38" x14ac:dyDescent="0.35">
      <c r="V896" s="43"/>
      <c r="W896" s="43"/>
      <c r="X896" s="43"/>
      <c r="Y896" s="43"/>
      <c r="Z896" s="43"/>
      <c r="AA896" s="43"/>
      <c r="AB896" s="43"/>
      <c r="AC896" s="43" t="s">
        <v>1454</v>
      </c>
      <c r="AD896" s="43" t="s">
        <v>1455</v>
      </c>
      <c r="AE896" s="43">
        <v>17</v>
      </c>
      <c r="AF896" s="43">
        <v>6</v>
      </c>
      <c r="AG896" s="43" t="s">
        <v>75</v>
      </c>
      <c r="AH896" s="43" t="s">
        <v>173</v>
      </c>
      <c r="AI896" s="43"/>
      <c r="AJ896" s="43" t="s">
        <v>1455</v>
      </c>
      <c r="AK896" s="43"/>
      <c r="AL896" s="43">
        <v>172121</v>
      </c>
    </row>
    <row r="897" spans="22:38" x14ac:dyDescent="0.35">
      <c r="V897" s="43"/>
      <c r="W897" s="43"/>
      <c r="X897" s="43"/>
      <c r="Y897" s="43"/>
      <c r="Z897" s="43"/>
      <c r="AA897" s="43"/>
      <c r="AB897" s="43"/>
      <c r="AC897" s="43" t="s">
        <v>1456</v>
      </c>
      <c r="AD897" s="43" t="s">
        <v>1457</v>
      </c>
      <c r="AE897" s="43">
        <v>17</v>
      </c>
      <c r="AF897" s="43">
        <v>10</v>
      </c>
      <c r="AG897" s="43" t="s">
        <v>75</v>
      </c>
      <c r="AH897" s="43" t="s">
        <v>187</v>
      </c>
      <c r="AI897" s="43"/>
      <c r="AJ897" s="43" t="s">
        <v>1457</v>
      </c>
      <c r="AK897" s="43"/>
      <c r="AL897" s="43">
        <v>172137</v>
      </c>
    </row>
    <row r="898" spans="22:38" x14ac:dyDescent="0.35">
      <c r="V898" s="43"/>
      <c r="W898" s="43"/>
      <c r="X898" s="43"/>
      <c r="Y898" s="43"/>
      <c r="Z898" s="43"/>
      <c r="AA898" s="43"/>
      <c r="AB898" s="43"/>
      <c r="AC898" s="43" t="s">
        <v>1458</v>
      </c>
      <c r="AD898" s="43" t="s">
        <v>1459</v>
      </c>
      <c r="AE898" s="43">
        <v>25</v>
      </c>
      <c r="AF898" s="43">
        <v>38</v>
      </c>
      <c r="AG898" s="43" t="s">
        <v>89</v>
      </c>
      <c r="AH898" s="43" t="s">
        <v>220</v>
      </c>
      <c r="AI898" s="43"/>
      <c r="AJ898" s="43" t="s">
        <v>1459</v>
      </c>
      <c r="AK898" s="43"/>
      <c r="AL898" s="43">
        <v>252430</v>
      </c>
    </row>
    <row r="899" spans="22:38" x14ac:dyDescent="0.35">
      <c r="V899" s="43"/>
      <c r="W899" s="43"/>
      <c r="X899" s="43"/>
      <c r="Y899" s="43"/>
      <c r="Z899" s="43"/>
      <c r="AA899" s="43"/>
      <c r="AB899" s="43"/>
      <c r="AC899" s="43" t="s">
        <v>1460</v>
      </c>
      <c r="AD899" s="43" t="s">
        <v>1461</v>
      </c>
      <c r="AE899" s="43">
        <v>43</v>
      </c>
      <c r="AF899" s="43">
        <v>15</v>
      </c>
      <c r="AG899" s="43" t="s">
        <v>49</v>
      </c>
      <c r="AH899" s="43" t="s">
        <v>68</v>
      </c>
      <c r="AI899" s="43"/>
      <c r="AJ899" s="43" t="s">
        <v>1461</v>
      </c>
      <c r="AK899" s="43"/>
      <c r="AL899" s="43">
        <v>431652</v>
      </c>
    </row>
    <row r="900" spans="22:38" x14ac:dyDescent="0.35">
      <c r="V900" s="43"/>
      <c r="W900" s="43"/>
      <c r="X900" s="43"/>
      <c r="Y900" s="43"/>
      <c r="Z900" s="43"/>
      <c r="AA900" s="43"/>
      <c r="AB900" s="43"/>
      <c r="AC900" s="43" t="s">
        <v>1462</v>
      </c>
      <c r="AD900" s="43" t="s">
        <v>1463</v>
      </c>
      <c r="AE900" s="43">
        <v>17</v>
      </c>
      <c r="AF900" s="43">
        <v>12</v>
      </c>
      <c r="AG900" s="43" t="s">
        <v>75</v>
      </c>
      <c r="AH900" s="43" t="s">
        <v>76</v>
      </c>
      <c r="AI900" s="43"/>
      <c r="AJ900" s="43" t="s">
        <v>1463</v>
      </c>
      <c r="AK900" s="43"/>
      <c r="AL900" s="43">
        <v>172142</v>
      </c>
    </row>
    <row r="901" spans="22:38" x14ac:dyDescent="0.35">
      <c r="V901" s="43"/>
      <c r="W901" s="43"/>
      <c r="X901" s="43"/>
      <c r="Y901" s="43"/>
      <c r="Z901" s="43"/>
      <c r="AA901" s="43"/>
      <c r="AB901" s="43"/>
      <c r="AC901" s="43" t="s">
        <v>1464</v>
      </c>
      <c r="AD901" s="43" t="s">
        <v>1465</v>
      </c>
      <c r="AE901" s="43">
        <v>17</v>
      </c>
      <c r="AF901" s="43">
        <v>9</v>
      </c>
      <c r="AG901" s="43" t="s">
        <v>75</v>
      </c>
      <c r="AH901" s="43" t="s">
        <v>105</v>
      </c>
      <c r="AI901" s="43"/>
      <c r="AJ901" s="43" t="s">
        <v>1465</v>
      </c>
      <c r="AK901" s="43"/>
      <c r="AL901" s="43">
        <v>172155</v>
      </c>
    </row>
    <row r="902" spans="22:38" x14ac:dyDescent="0.35">
      <c r="V902" s="43"/>
      <c r="W902" s="43"/>
      <c r="X902" s="43"/>
      <c r="Y902" s="43"/>
      <c r="Z902" s="43"/>
      <c r="AA902" s="43"/>
      <c r="AB902" s="43"/>
      <c r="AC902" s="43" t="s">
        <v>1466</v>
      </c>
      <c r="AD902" s="43" t="s">
        <v>1467</v>
      </c>
      <c r="AE902" s="43" t="s">
        <v>84</v>
      </c>
      <c r="AF902" s="43">
        <v>28</v>
      </c>
      <c r="AG902" s="43" t="s">
        <v>8</v>
      </c>
      <c r="AH902" s="43" t="s">
        <v>108</v>
      </c>
      <c r="AI902" s="43"/>
      <c r="AJ902" s="43" t="s">
        <v>1467</v>
      </c>
      <c r="AK902" s="43"/>
      <c r="AL902" s="43">
        <v>82994</v>
      </c>
    </row>
    <row r="903" spans="22:38" x14ac:dyDescent="0.35">
      <c r="V903" s="43"/>
      <c r="W903" s="43"/>
      <c r="X903" s="43"/>
      <c r="Y903" s="43"/>
      <c r="Z903" s="43"/>
      <c r="AA903" s="43"/>
      <c r="AB903" s="43"/>
      <c r="AC903" s="43" t="s">
        <v>1468</v>
      </c>
      <c r="AD903" s="43" t="s">
        <v>1469</v>
      </c>
      <c r="AE903" s="43">
        <v>17</v>
      </c>
      <c r="AF903" s="43">
        <v>12</v>
      </c>
      <c r="AG903" s="43" t="s">
        <v>75</v>
      </c>
      <c r="AH903" s="43" t="s">
        <v>76</v>
      </c>
      <c r="AI903" s="43"/>
      <c r="AJ903" s="43" t="s">
        <v>1469</v>
      </c>
      <c r="AK903" s="43"/>
      <c r="AL903" s="43">
        <v>172174</v>
      </c>
    </row>
    <row r="904" spans="22:38" x14ac:dyDescent="0.35">
      <c r="V904" s="43"/>
      <c r="W904" s="43"/>
      <c r="X904" s="43"/>
      <c r="Y904" s="43"/>
      <c r="Z904" s="43"/>
      <c r="AA904" s="43"/>
      <c r="AB904" s="43"/>
      <c r="AC904" s="43" t="s">
        <v>1470</v>
      </c>
      <c r="AD904" s="43" t="s">
        <v>1471</v>
      </c>
      <c r="AE904" s="43">
        <v>17</v>
      </c>
      <c r="AF904" s="43">
        <v>9</v>
      </c>
      <c r="AG904" s="43" t="s">
        <v>75</v>
      </c>
      <c r="AH904" s="43" t="s">
        <v>105</v>
      </c>
      <c r="AI904" s="43"/>
      <c r="AJ904" s="43" t="s">
        <v>1471</v>
      </c>
      <c r="AK904" s="43"/>
      <c r="AL904" s="43">
        <v>172168</v>
      </c>
    </row>
    <row r="905" spans="22:38" x14ac:dyDescent="0.35">
      <c r="V905" s="43"/>
      <c r="W905" s="43"/>
      <c r="X905" s="43"/>
      <c r="Y905" s="43"/>
      <c r="Z905" s="43"/>
      <c r="AA905" s="43"/>
      <c r="AB905" s="43"/>
      <c r="AC905" s="43" t="s">
        <v>1472</v>
      </c>
      <c r="AD905" s="43" t="s">
        <v>1473</v>
      </c>
      <c r="AE905" s="43" t="s">
        <v>84</v>
      </c>
      <c r="AF905" s="43">
        <v>2</v>
      </c>
      <c r="AG905" s="43" t="s">
        <v>8</v>
      </c>
      <c r="AH905" s="43" t="s">
        <v>85</v>
      </c>
      <c r="AI905" s="43"/>
      <c r="AJ905" s="43" t="s">
        <v>1473</v>
      </c>
      <c r="AK905" s="43"/>
      <c r="AL905" s="43" t="s">
        <v>1474</v>
      </c>
    </row>
    <row r="906" spans="22:38" x14ac:dyDescent="0.35">
      <c r="V906" s="43"/>
      <c r="W906" s="43"/>
      <c r="X906" s="43"/>
      <c r="Y906" s="43"/>
      <c r="Z906" s="43"/>
      <c r="AA906" s="43"/>
      <c r="AB906" s="43"/>
      <c r="AC906" s="43" t="s">
        <v>1475</v>
      </c>
      <c r="AD906" s="43" t="s">
        <v>1476</v>
      </c>
      <c r="AE906" s="43" t="s">
        <v>84</v>
      </c>
      <c r="AF906" s="43">
        <v>4</v>
      </c>
      <c r="AG906" s="43" t="s">
        <v>8</v>
      </c>
      <c r="AH906" s="43" t="s">
        <v>358</v>
      </c>
      <c r="AI906" s="43"/>
      <c r="AJ906" s="43" t="s">
        <v>1476</v>
      </c>
      <c r="AK906" s="43"/>
      <c r="AL906" s="43" t="s">
        <v>1477</v>
      </c>
    </row>
    <row r="907" spans="22:38" x14ac:dyDescent="0.35">
      <c r="V907" s="43"/>
      <c r="W907" s="43"/>
      <c r="X907" s="43"/>
      <c r="Y907" s="43"/>
      <c r="Z907" s="43"/>
      <c r="AA907" s="43"/>
      <c r="AB907" s="43"/>
      <c r="AC907" s="43" t="s">
        <v>1478</v>
      </c>
      <c r="AD907" s="43" t="s">
        <v>1479</v>
      </c>
      <c r="AE907" s="43">
        <v>17</v>
      </c>
      <c r="AF907" s="43">
        <v>41</v>
      </c>
      <c r="AG907" s="43" t="s">
        <v>75</v>
      </c>
      <c r="AH907" s="43" t="s">
        <v>589</v>
      </c>
      <c r="AI907" s="43"/>
      <c r="AJ907" s="43" t="s">
        <v>1479</v>
      </c>
      <c r="AK907" s="43"/>
      <c r="AL907" s="43">
        <v>172180</v>
      </c>
    </row>
    <row r="908" spans="22:38" x14ac:dyDescent="0.35">
      <c r="V908" s="43"/>
      <c r="W908" s="43"/>
      <c r="X908" s="43"/>
      <c r="Y908" s="43"/>
      <c r="Z908" s="43"/>
      <c r="AA908" s="43"/>
      <c r="AB908" s="43"/>
      <c r="AC908" s="43" t="s">
        <v>1480</v>
      </c>
      <c r="AD908" s="43" t="s">
        <v>1481</v>
      </c>
      <c r="AE908" s="43">
        <v>17</v>
      </c>
      <c r="AF908" s="43">
        <v>6</v>
      </c>
      <c r="AG908" s="43" t="s">
        <v>75</v>
      </c>
      <c r="AH908" s="43" t="s">
        <v>173</v>
      </c>
      <c r="AI908" s="43"/>
      <c r="AJ908" s="43" t="s">
        <v>1481</v>
      </c>
      <c r="AK908" s="43"/>
      <c r="AL908" s="43">
        <v>172207</v>
      </c>
    </row>
    <row r="909" spans="22:38" x14ac:dyDescent="0.35">
      <c r="V909" s="43"/>
      <c r="W909" s="43"/>
      <c r="X909" s="43"/>
      <c r="Y909" s="43"/>
      <c r="Z909" s="43"/>
      <c r="AA909" s="43"/>
      <c r="AB909" s="43"/>
      <c r="AC909" s="43" t="s">
        <v>1482</v>
      </c>
      <c r="AD909" s="43" t="s">
        <v>1483</v>
      </c>
      <c r="AE909" s="43">
        <v>17</v>
      </c>
      <c r="AF909" s="43">
        <v>12</v>
      </c>
      <c r="AG909" s="43" t="s">
        <v>75</v>
      </c>
      <c r="AH909" s="43" t="s">
        <v>76</v>
      </c>
      <c r="AI909" s="43"/>
      <c r="AJ909" s="43" t="s">
        <v>1483</v>
      </c>
      <c r="AK909" s="43"/>
      <c r="AL909" s="43">
        <v>172214</v>
      </c>
    </row>
    <row r="910" spans="22:38" x14ac:dyDescent="0.35">
      <c r="V910" s="43"/>
      <c r="W910" s="43"/>
      <c r="X910" s="43"/>
      <c r="Y910" s="43"/>
      <c r="Z910" s="43"/>
      <c r="AA910" s="43"/>
      <c r="AB910" s="43"/>
      <c r="AC910" s="43" t="s">
        <v>1484</v>
      </c>
      <c r="AD910" s="43" t="s">
        <v>1485</v>
      </c>
      <c r="AE910" s="43" t="s">
        <v>84</v>
      </c>
      <c r="AF910" s="43">
        <v>17</v>
      </c>
      <c r="AG910" s="43" t="s">
        <v>8</v>
      </c>
      <c r="AH910" s="43" t="s">
        <v>93</v>
      </c>
      <c r="AI910" s="43"/>
      <c r="AJ910" s="43" t="s">
        <v>1485</v>
      </c>
      <c r="AK910" s="43"/>
      <c r="AL910" s="43" t="s">
        <v>1486</v>
      </c>
    </row>
    <row r="911" spans="22:38" x14ac:dyDescent="0.35">
      <c r="V911" s="43"/>
      <c r="W911" s="43"/>
      <c r="X911" s="43"/>
      <c r="Y911" s="43"/>
      <c r="Z911" s="43"/>
      <c r="AA911" s="43"/>
      <c r="AB911" s="43"/>
      <c r="AC911" s="43" t="s">
        <v>1487</v>
      </c>
      <c r="AD911" s="43" t="s">
        <v>1488</v>
      </c>
      <c r="AE911" s="43">
        <v>25</v>
      </c>
      <c r="AF911" s="43">
        <v>32</v>
      </c>
      <c r="AG911" s="43" t="s">
        <v>89</v>
      </c>
      <c r="AH911" s="43" t="s">
        <v>162</v>
      </c>
      <c r="AI911" s="43"/>
      <c r="AJ911" s="43" t="s">
        <v>1488</v>
      </c>
      <c r="AK911" s="43"/>
      <c r="AL911" s="43">
        <v>252445</v>
      </c>
    </row>
    <row r="912" spans="22:38" x14ac:dyDescent="0.35">
      <c r="V912" s="43"/>
      <c r="W912" s="43"/>
      <c r="X912" s="43"/>
      <c r="Y912" s="43"/>
      <c r="Z912" s="43"/>
      <c r="AA912" s="43"/>
      <c r="AB912" s="43"/>
      <c r="AC912" s="43" t="s">
        <v>1489</v>
      </c>
      <c r="AD912" s="43" t="s">
        <v>1490</v>
      </c>
      <c r="AE912" s="43">
        <v>17</v>
      </c>
      <c r="AF912" s="43">
        <v>12</v>
      </c>
      <c r="AG912" s="43" t="s">
        <v>75</v>
      </c>
      <c r="AH912" s="43" t="s">
        <v>76</v>
      </c>
      <c r="AI912" s="43"/>
      <c r="AJ912" s="43" t="s">
        <v>1490</v>
      </c>
      <c r="AK912" s="43"/>
      <c r="AL912" s="43">
        <v>172235</v>
      </c>
    </row>
    <row r="913" spans="22:38" x14ac:dyDescent="0.35">
      <c r="V913" s="43"/>
      <c r="W913" s="43"/>
      <c r="X913" s="43"/>
      <c r="Y913" s="43"/>
      <c r="Z913" s="43"/>
      <c r="AA913" s="43"/>
      <c r="AB913" s="43"/>
      <c r="AC913" s="43" t="s">
        <v>1491</v>
      </c>
      <c r="AD913" s="43" t="s">
        <v>1492</v>
      </c>
      <c r="AE913" s="43">
        <v>43</v>
      </c>
      <c r="AF913" s="43">
        <v>25</v>
      </c>
      <c r="AG913" s="43" t="s">
        <v>49</v>
      </c>
      <c r="AH913" s="43" t="s">
        <v>62</v>
      </c>
      <c r="AI913" s="43"/>
      <c r="AJ913" s="43" t="s">
        <v>1492</v>
      </c>
      <c r="AK913" s="43"/>
      <c r="AL913" s="43">
        <v>431750</v>
      </c>
    </row>
    <row r="914" spans="22:38" x14ac:dyDescent="0.35">
      <c r="V914" s="43"/>
      <c r="W914" s="43"/>
      <c r="X914" s="43"/>
      <c r="Y914" s="43"/>
      <c r="Z914" s="43"/>
      <c r="AA914" s="43"/>
      <c r="AB914" s="43"/>
      <c r="AC914" s="43" t="s">
        <v>1493</v>
      </c>
      <c r="AD914" s="43" t="s">
        <v>1494</v>
      </c>
      <c r="AE914" s="43" t="s">
        <v>84</v>
      </c>
      <c r="AF914" s="43">
        <v>3</v>
      </c>
      <c r="AG914" s="43" t="s">
        <v>8</v>
      </c>
      <c r="AH914" s="43" t="s">
        <v>71</v>
      </c>
      <c r="AI914" s="43"/>
      <c r="AJ914" s="43" t="s">
        <v>1494</v>
      </c>
      <c r="AK914" s="43"/>
      <c r="AL914" s="43" t="s">
        <v>1495</v>
      </c>
    </row>
    <row r="915" spans="22:38" x14ac:dyDescent="0.35">
      <c r="V915" s="43"/>
      <c r="W915" s="43"/>
      <c r="X915" s="43"/>
      <c r="Y915" s="43"/>
      <c r="Z915" s="43"/>
      <c r="AA915" s="43"/>
      <c r="AB915" s="43"/>
      <c r="AC915" s="43" t="s">
        <v>1496</v>
      </c>
      <c r="AD915" s="43" t="s">
        <v>1497</v>
      </c>
      <c r="AE915" s="43">
        <v>25</v>
      </c>
      <c r="AF915" s="43">
        <v>39</v>
      </c>
      <c r="AG915" s="43" t="s">
        <v>89</v>
      </c>
      <c r="AH915" s="43" t="s">
        <v>684</v>
      </c>
      <c r="AI915" s="43"/>
      <c r="AJ915" s="43" t="s">
        <v>1497</v>
      </c>
      <c r="AK915" s="43"/>
      <c r="AL915" s="43">
        <v>252458</v>
      </c>
    </row>
    <row r="916" spans="22:38" x14ac:dyDescent="0.35">
      <c r="V916" s="43"/>
      <c r="W916" s="43"/>
      <c r="X916" s="43"/>
      <c r="Y916" s="43"/>
      <c r="Z916" s="43"/>
      <c r="AA916" s="43"/>
      <c r="AB916" s="43"/>
      <c r="AC916" s="43" t="s">
        <v>1498</v>
      </c>
      <c r="AD916" s="43" t="s">
        <v>1499</v>
      </c>
      <c r="AE916" s="43">
        <v>17</v>
      </c>
      <c r="AF916" s="43">
        <v>7</v>
      </c>
      <c r="AG916" s="43" t="s">
        <v>75</v>
      </c>
      <c r="AH916" s="43" t="s">
        <v>121</v>
      </c>
      <c r="AI916" s="43"/>
      <c r="AJ916" s="43" t="s">
        <v>1499</v>
      </c>
      <c r="AK916" s="43"/>
      <c r="AL916" s="43">
        <v>172240</v>
      </c>
    </row>
    <row r="917" spans="22:38" x14ac:dyDescent="0.35">
      <c r="V917" s="43"/>
      <c r="W917" s="43"/>
      <c r="X917" s="43"/>
      <c r="Y917" s="43"/>
      <c r="Z917" s="43"/>
      <c r="AA917" s="43"/>
      <c r="AB917" s="43"/>
      <c r="AC917" s="43" t="s">
        <v>1500</v>
      </c>
      <c r="AD917" s="43" t="s">
        <v>1501</v>
      </c>
      <c r="AE917" s="43">
        <v>43</v>
      </c>
      <c r="AF917" s="43">
        <v>14</v>
      </c>
      <c r="AG917" s="43" t="s">
        <v>49</v>
      </c>
      <c r="AH917" s="43" t="s">
        <v>464</v>
      </c>
      <c r="AI917" s="43"/>
      <c r="AJ917" s="43" t="s">
        <v>1501</v>
      </c>
      <c r="AK917" s="43"/>
      <c r="AL917" s="43">
        <v>431665</v>
      </c>
    </row>
    <row r="918" spans="22:38" x14ac:dyDescent="0.35">
      <c r="V918" s="43"/>
      <c r="W918" s="43"/>
      <c r="X918" s="43"/>
      <c r="Y918" s="43"/>
      <c r="Z918" s="43"/>
      <c r="AA918" s="43"/>
      <c r="AB918" s="43"/>
      <c r="AC918" s="43" t="s">
        <v>1502</v>
      </c>
      <c r="AD918" s="43" t="s">
        <v>1503</v>
      </c>
      <c r="AE918" s="43">
        <v>17</v>
      </c>
      <c r="AF918" s="43">
        <v>12</v>
      </c>
      <c r="AG918" s="43" t="s">
        <v>75</v>
      </c>
      <c r="AH918" s="43" t="s">
        <v>76</v>
      </c>
      <c r="AI918" s="43"/>
      <c r="AJ918" s="43" t="s">
        <v>1503</v>
      </c>
      <c r="AK918" s="43"/>
      <c r="AL918" s="43">
        <v>172253</v>
      </c>
    </row>
    <row r="919" spans="22:38" x14ac:dyDescent="0.35">
      <c r="V919" s="43"/>
      <c r="W919" s="43"/>
      <c r="X919" s="43"/>
      <c r="Y919" s="43"/>
      <c r="Z919" s="43"/>
      <c r="AA919" s="43"/>
      <c r="AB919" s="43"/>
      <c r="AC919" s="43" t="s">
        <v>1504</v>
      </c>
      <c r="AD919" s="43" t="s">
        <v>1505</v>
      </c>
      <c r="AE919" s="43">
        <v>17</v>
      </c>
      <c r="AF919" s="43">
        <v>12</v>
      </c>
      <c r="AG919" s="43" t="s">
        <v>75</v>
      </c>
      <c r="AH919" s="43" t="s">
        <v>76</v>
      </c>
      <c r="AI919" s="43"/>
      <c r="AJ919" s="43" t="s">
        <v>1505</v>
      </c>
      <c r="AK919" s="43"/>
      <c r="AL919" s="43">
        <v>172266</v>
      </c>
    </row>
    <row r="920" spans="22:38" x14ac:dyDescent="0.35">
      <c r="V920" s="43"/>
      <c r="W920" s="43"/>
      <c r="X920" s="43"/>
      <c r="Y920" s="43"/>
      <c r="Z920" s="43"/>
      <c r="AA920" s="43"/>
      <c r="AB920" s="43"/>
      <c r="AC920" s="43" t="s">
        <v>1506</v>
      </c>
      <c r="AD920" s="43" t="s">
        <v>1507</v>
      </c>
      <c r="AE920" s="43">
        <v>17</v>
      </c>
      <c r="AF920" s="43">
        <v>12</v>
      </c>
      <c r="AG920" s="43" t="s">
        <v>75</v>
      </c>
      <c r="AH920" s="43" t="s">
        <v>76</v>
      </c>
      <c r="AI920" s="43"/>
      <c r="AJ920" s="43" t="s">
        <v>1507</v>
      </c>
      <c r="AK920" s="43"/>
      <c r="AL920" s="43">
        <v>172272</v>
      </c>
    </row>
    <row r="921" spans="22:38" x14ac:dyDescent="0.35">
      <c r="V921" s="43"/>
      <c r="W921" s="43"/>
      <c r="X921" s="43"/>
      <c r="Y921" s="43"/>
      <c r="Z921" s="43"/>
      <c r="AA921" s="43"/>
      <c r="AB921" s="43"/>
      <c r="AC921" s="43" t="s">
        <v>1508</v>
      </c>
      <c r="AD921" s="43" t="s">
        <v>1509</v>
      </c>
      <c r="AE921" s="43">
        <v>25</v>
      </c>
      <c r="AF921" s="43">
        <v>38</v>
      </c>
      <c r="AG921" s="43" t="s">
        <v>89</v>
      </c>
      <c r="AH921" s="43" t="s">
        <v>220</v>
      </c>
      <c r="AI921" s="43"/>
      <c r="AJ921" s="43" t="s">
        <v>1509</v>
      </c>
      <c r="AK921" s="43"/>
      <c r="AL921" s="43">
        <v>252477</v>
      </c>
    </row>
    <row r="922" spans="22:38" x14ac:dyDescent="0.35">
      <c r="V922" s="43"/>
      <c r="W922" s="43"/>
      <c r="X922" s="43"/>
      <c r="Y922" s="43"/>
      <c r="Z922" s="43"/>
      <c r="AA922" s="43"/>
      <c r="AB922" s="43"/>
      <c r="AC922" s="43" t="s">
        <v>1510</v>
      </c>
      <c r="AD922" s="43" t="s">
        <v>1511</v>
      </c>
      <c r="AE922" s="43">
        <v>17</v>
      </c>
      <c r="AF922" s="43">
        <v>12</v>
      </c>
      <c r="AG922" s="43" t="s">
        <v>75</v>
      </c>
      <c r="AH922" s="43" t="s">
        <v>76</v>
      </c>
      <c r="AI922" s="43"/>
      <c r="AJ922" s="43" t="s">
        <v>1511</v>
      </c>
      <c r="AK922" s="43"/>
      <c r="AL922" s="43">
        <v>172288</v>
      </c>
    </row>
    <row r="923" spans="22:38" x14ac:dyDescent="0.35">
      <c r="V923" s="43"/>
      <c r="W923" s="43"/>
      <c r="X923" s="43"/>
      <c r="Y923" s="43"/>
      <c r="Z923" s="43"/>
      <c r="AA923" s="43"/>
      <c r="AB923" s="43"/>
      <c r="AC923" s="43" t="s">
        <v>1512</v>
      </c>
      <c r="AD923" s="43" t="s">
        <v>1513</v>
      </c>
      <c r="AE923" s="43">
        <v>25</v>
      </c>
      <c r="AF923" s="43">
        <v>40</v>
      </c>
      <c r="AG923" s="43" t="s">
        <v>89</v>
      </c>
      <c r="AH923" s="43" t="s">
        <v>118</v>
      </c>
      <c r="AI923" s="43"/>
      <c r="AJ923" s="43" t="s">
        <v>1513</v>
      </c>
      <c r="AK923" s="43"/>
      <c r="AL923" s="43">
        <v>252483</v>
      </c>
    </row>
    <row r="924" spans="22:38" x14ac:dyDescent="0.35">
      <c r="V924" s="43"/>
      <c r="W924" s="43"/>
      <c r="X924" s="43"/>
      <c r="Y924" s="43"/>
      <c r="Z924" s="43"/>
      <c r="AA924" s="43"/>
      <c r="AB924" s="43"/>
      <c r="AC924" s="43" t="s">
        <v>1514</v>
      </c>
      <c r="AD924" s="43" t="s">
        <v>1515</v>
      </c>
      <c r="AE924" s="43">
        <v>25</v>
      </c>
      <c r="AF924" s="43">
        <v>30</v>
      </c>
      <c r="AG924" s="43" t="s">
        <v>89</v>
      </c>
      <c r="AH924" s="43" t="s">
        <v>100</v>
      </c>
      <c r="AI924" s="43"/>
      <c r="AJ924" s="43" t="s">
        <v>1515</v>
      </c>
      <c r="AK924" s="43"/>
      <c r="AL924" s="43">
        <v>252542</v>
      </c>
    </row>
    <row r="925" spans="22:38" x14ac:dyDescent="0.35">
      <c r="V925" s="43"/>
      <c r="W925" s="43"/>
      <c r="X925" s="43"/>
      <c r="Y925" s="43"/>
      <c r="Z925" s="43"/>
      <c r="AA925" s="43"/>
      <c r="AB925" s="43"/>
      <c r="AC925" s="43" t="s">
        <v>1516</v>
      </c>
      <c r="AD925" s="43" t="s">
        <v>1517</v>
      </c>
      <c r="AE925" s="43">
        <v>25</v>
      </c>
      <c r="AF925" s="43">
        <v>34</v>
      </c>
      <c r="AG925" s="43" t="s">
        <v>89</v>
      </c>
      <c r="AH925" s="43" t="s">
        <v>197</v>
      </c>
      <c r="AI925" s="43"/>
      <c r="AJ925" s="43" t="s">
        <v>1517</v>
      </c>
      <c r="AK925" s="43"/>
      <c r="AL925" s="43">
        <v>252496</v>
      </c>
    </row>
    <row r="926" spans="22:38" x14ac:dyDescent="0.35">
      <c r="V926" s="43"/>
      <c r="W926" s="43"/>
      <c r="X926" s="43"/>
      <c r="Y926" s="43"/>
      <c r="Z926" s="43"/>
      <c r="AA926" s="43"/>
      <c r="AB926" s="43"/>
      <c r="AC926" s="43" t="s">
        <v>1518</v>
      </c>
      <c r="AD926" s="43" t="s">
        <v>1519</v>
      </c>
      <c r="AE926" s="43">
        <v>25</v>
      </c>
      <c r="AF926" s="43">
        <v>34</v>
      </c>
      <c r="AG926" s="43" t="s">
        <v>89</v>
      </c>
      <c r="AH926" s="43" t="s">
        <v>197</v>
      </c>
      <c r="AI926" s="43"/>
      <c r="AJ926" s="43" t="s">
        <v>1519</v>
      </c>
      <c r="AK926" s="43"/>
      <c r="AL926" s="43">
        <v>252509</v>
      </c>
    </row>
    <row r="927" spans="22:38" x14ac:dyDescent="0.35">
      <c r="V927" s="43"/>
      <c r="W927" s="43"/>
      <c r="X927" s="43"/>
      <c r="Y927" s="43"/>
      <c r="Z927" s="43"/>
      <c r="AA927" s="43"/>
      <c r="AB927" s="43"/>
      <c r="AC927" s="43" t="s">
        <v>1520</v>
      </c>
      <c r="AD927" s="43" t="s">
        <v>1521</v>
      </c>
      <c r="AE927" s="43">
        <v>43</v>
      </c>
      <c r="AF927" s="43">
        <v>20</v>
      </c>
      <c r="AG927" s="43" t="s">
        <v>49</v>
      </c>
      <c r="AH927" s="43" t="s">
        <v>272</v>
      </c>
      <c r="AI927" s="43"/>
      <c r="AJ927" s="43" t="s">
        <v>1521</v>
      </c>
      <c r="AK927" s="43"/>
      <c r="AL927" s="43">
        <v>431687</v>
      </c>
    </row>
    <row r="928" spans="22:38" x14ac:dyDescent="0.35">
      <c r="V928" s="43"/>
      <c r="W928" s="43"/>
      <c r="X928" s="43"/>
      <c r="Y928" s="43"/>
      <c r="Z928" s="43"/>
      <c r="AA928" s="43"/>
      <c r="AB928" s="43"/>
      <c r="AC928" s="43" t="s">
        <v>1522</v>
      </c>
      <c r="AD928" s="43" t="s">
        <v>1523</v>
      </c>
      <c r="AE928" s="43">
        <v>8</v>
      </c>
      <c r="AF928" s="43">
        <v>6</v>
      </c>
      <c r="AG928" s="43" t="s">
        <v>8</v>
      </c>
      <c r="AH928" s="43" t="s">
        <v>173</v>
      </c>
      <c r="AI928" s="43"/>
      <c r="AJ928" s="43" t="s">
        <v>1523</v>
      </c>
      <c r="AK928" s="43"/>
      <c r="AL928" s="43" t="s">
        <v>1524</v>
      </c>
    </row>
    <row r="929" spans="22:38" x14ac:dyDescent="0.35">
      <c r="V929" s="43"/>
      <c r="W929" s="43"/>
      <c r="X929" s="43"/>
      <c r="Y929" s="43"/>
      <c r="Z929" s="43"/>
      <c r="AA929" s="43"/>
      <c r="AB929" s="43"/>
      <c r="AC929" s="43" t="s">
        <v>1525</v>
      </c>
      <c r="AD929" s="43" t="s">
        <v>1526</v>
      </c>
      <c r="AE929" s="43">
        <v>25</v>
      </c>
      <c r="AF929" s="43">
        <v>30</v>
      </c>
      <c r="AG929" s="43" t="s">
        <v>89</v>
      </c>
      <c r="AH929" s="43" t="s">
        <v>100</v>
      </c>
      <c r="AI929" s="43"/>
      <c r="AJ929" s="43" t="s">
        <v>1526</v>
      </c>
      <c r="AK929" s="43"/>
      <c r="AL929" s="43">
        <v>252516</v>
      </c>
    </row>
    <row r="930" spans="22:38" x14ac:dyDescent="0.35">
      <c r="V930" s="43"/>
      <c r="W930" s="43"/>
      <c r="X930" s="43"/>
      <c r="Y930" s="43"/>
      <c r="Z930" s="43"/>
      <c r="AA930" s="43"/>
      <c r="AB930" s="43"/>
      <c r="AC930" s="43" t="s">
        <v>1527</v>
      </c>
      <c r="AD930" s="43" t="s">
        <v>1528</v>
      </c>
      <c r="AE930" s="43" t="s">
        <v>84</v>
      </c>
      <c r="AF930" s="43">
        <v>27</v>
      </c>
      <c r="AG930" s="43" t="s">
        <v>8</v>
      </c>
      <c r="AH930" s="43" t="s">
        <v>183</v>
      </c>
      <c r="AI930" s="43"/>
      <c r="AJ930" s="43" t="s">
        <v>1528</v>
      </c>
      <c r="AK930" s="43"/>
      <c r="AL930" s="43" t="s">
        <v>1529</v>
      </c>
    </row>
    <row r="931" spans="22:38" x14ac:dyDescent="0.35">
      <c r="V931" s="43"/>
      <c r="W931" s="43"/>
      <c r="X931" s="43"/>
      <c r="Y931" s="43"/>
      <c r="Z931" s="43"/>
      <c r="AA931" s="43"/>
      <c r="AB931" s="43"/>
      <c r="AC931" s="43" t="s">
        <v>1530</v>
      </c>
      <c r="AD931" s="43" t="s">
        <v>1531</v>
      </c>
      <c r="AE931" s="43" t="s">
        <v>84</v>
      </c>
      <c r="AF931" s="43">
        <v>3</v>
      </c>
      <c r="AG931" s="43" t="s">
        <v>8</v>
      </c>
      <c r="AH931" s="43" t="s">
        <v>71</v>
      </c>
      <c r="AI931" s="43"/>
      <c r="AJ931" s="43" t="s">
        <v>1531</v>
      </c>
      <c r="AK931" s="43"/>
      <c r="AL931" s="43" t="s">
        <v>1532</v>
      </c>
    </row>
    <row r="932" spans="22:38" x14ac:dyDescent="0.35">
      <c r="V932" s="43"/>
      <c r="W932" s="43"/>
      <c r="X932" s="43"/>
      <c r="Y932" s="43"/>
      <c r="Z932" s="43"/>
      <c r="AA932" s="43"/>
      <c r="AB932" s="43"/>
      <c r="AC932" s="43" t="s">
        <v>1533</v>
      </c>
      <c r="AD932" s="43" t="s">
        <v>1534</v>
      </c>
      <c r="AE932" s="43">
        <v>43</v>
      </c>
      <c r="AF932" s="43">
        <v>16</v>
      </c>
      <c r="AG932" s="43" t="s">
        <v>49</v>
      </c>
      <c r="AH932" s="43" t="s">
        <v>344</v>
      </c>
      <c r="AI932" s="43"/>
      <c r="AJ932" s="43" t="s">
        <v>1534</v>
      </c>
      <c r="AK932" s="43"/>
      <c r="AL932" s="43">
        <v>431671</v>
      </c>
    </row>
    <row r="933" spans="22:38" x14ac:dyDescent="0.35">
      <c r="V933" s="43"/>
      <c r="W933" s="43"/>
      <c r="X933" s="43"/>
      <c r="Y933" s="43"/>
      <c r="Z933" s="43"/>
      <c r="AA933" s="43"/>
      <c r="AB933" s="43"/>
      <c r="AC933" s="43" t="s">
        <v>1535</v>
      </c>
      <c r="AD933" s="43" t="s">
        <v>1536</v>
      </c>
      <c r="AE933" s="43" t="s">
        <v>84</v>
      </c>
      <c r="AF933" s="43">
        <v>19</v>
      </c>
      <c r="AG933" s="43" t="s">
        <v>8</v>
      </c>
      <c r="AH933" s="43" t="s">
        <v>518</v>
      </c>
      <c r="AI933" s="43"/>
      <c r="AJ933" s="43" t="s">
        <v>1536</v>
      </c>
      <c r="AK933" s="43"/>
      <c r="AL933" s="43" t="s">
        <v>1537</v>
      </c>
    </row>
    <row r="934" spans="22:38" x14ac:dyDescent="0.35">
      <c r="V934" s="43"/>
      <c r="W934" s="43"/>
      <c r="X934" s="43"/>
      <c r="Y934" s="43"/>
      <c r="Z934" s="43"/>
      <c r="AA934" s="43"/>
      <c r="AB934" s="43"/>
      <c r="AC934" s="43" t="s">
        <v>1538</v>
      </c>
      <c r="AD934" s="43" t="s">
        <v>1539</v>
      </c>
      <c r="AE934" s="43">
        <v>43</v>
      </c>
      <c r="AF934" s="43">
        <v>16</v>
      </c>
      <c r="AG934" s="43" t="s">
        <v>49</v>
      </c>
      <c r="AH934" s="43" t="s">
        <v>344</v>
      </c>
      <c r="AI934" s="43"/>
      <c r="AJ934" s="43" t="s">
        <v>1539</v>
      </c>
      <c r="AK934" s="43"/>
      <c r="AL934" s="43">
        <v>431690</v>
      </c>
    </row>
    <row r="935" spans="22:38" x14ac:dyDescent="0.35">
      <c r="V935" s="43"/>
      <c r="W935" s="43"/>
      <c r="X935" s="43"/>
      <c r="Y935" s="43"/>
      <c r="Z935" s="43"/>
      <c r="AA935" s="43"/>
      <c r="AB935" s="43"/>
      <c r="AC935" s="43" t="s">
        <v>1540</v>
      </c>
      <c r="AD935" s="43" t="s">
        <v>1541</v>
      </c>
      <c r="AE935" s="43">
        <v>43</v>
      </c>
      <c r="AF935" s="43">
        <v>15</v>
      </c>
      <c r="AG935" s="43" t="s">
        <v>49</v>
      </c>
      <c r="AH935" s="43" t="s">
        <v>68</v>
      </c>
      <c r="AI935" s="43"/>
      <c r="AJ935" s="43" t="s">
        <v>1541</v>
      </c>
      <c r="AK935" s="43"/>
      <c r="AL935" s="43">
        <v>431704</v>
      </c>
    </row>
    <row r="936" spans="22:38" x14ac:dyDescent="0.35">
      <c r="V936" s="43"/>
      <c r="W936" s="43"/>
      <c r="X936" s="43"/>
      <c r="Y936" s="43"/>
      <c r="Z936" s="43"/>
      <c r="AA936" s="43"/>
      <c r="AB936" s="43"/>
      <c r="AC936" s="43" t="s">
        <v>1542</v>
      </c>
      <c r="AD936" s="43" t="s">
        <v>1543</v>
      </c>
      <c r="AE936" s="43">
        <v>17</v>
      </c>
      <c r="AF936" s="43">
        <v>12</v>
      </c>
      <c r="AG936" s="43" t="s">
        <v>75</v>
      </c>
      <c r="AH936" s="43" t="s">
        <v>76</v>
      </c>
      <c r="AI936" s="43"/>
      <c r="AJ936" s="43" t="s">
        <v>1543</v>
      </c>
      <c r="AK936" s="43"/>
      <c r="AL936" s="43">
        <v>172305</v>
      </c>
    </row>
    <row r="937" spans="22:38" x14ac:dyDescent="0.35">
      <c r="V937" s="43"/>
      <c r="W937" s="43"/>
      <c r="X937" s="43"/>
      <c r="Y937" s="43"/>
      <c r="Z937" s="43"/>
      <c r="AA937" s="43"/>
      <c r="AB937" s="43"/>
      <c r="AC937" s="43" t="s">
        <v>1544</v>
      </c>
      <c r="AD937" s="43" t="s">
        <v>1545</v>
      </c>
      <c r="AE937" s="43">
        <v>25</v>
      </c>
      <c r="AF937" s="43">
        <v>40</v>
      </c>
      <c r="AG937" s="43" t="s">
        <v>89</v>
      </c>
      <c r="AH937" s="43" t="s">
        <v>118</v>
      </c>
      <c r="AI937" s="43"/>
      <c r="AJ937" s="43" t="s">
        <v>1545</v>
      </c>
      <c r="AK937" s="43"/>
      <c r="AL937" s="43">
        <v>252521</v>
      </c>
    </row>
    <row r="938" spans="22:38" x14ac:dyDescent="0.35">
      <c r="V938" s="43"/>
      <c r="W938" s="43"/>
      <c r="X938" s="43"/>
      <c r="Y938" s="43"/>
      <c r="Z938" s="43"/>
      <c r="AA938" s="43"/>
      <c r="AB938" s="43"/>
      <c r="AC938" s="43" t="s">
        <v>1546</v>
      </c>
      <c r="AD938" s="43" t="s">
        <v>1547</v>
      </c>
      <c r="AE938" s="43">
        <v>43</v>
      </c>
      <c r="AF938" s="43">
        <v>14</v>
      </c>
      <c r="AG938" s="43" t="s">
        <v>49</v>
      </c>
      <c r="AH938" s="43" t="s">
        <v>464</v>
      </c>
      <c r="AI938" s="43"/>
      <c r="AJ938" s="43" t="s">
        <v>1547</v>
      </c>
      <c r="AK938" s="43"/>
      <c r="AL938" s="43">
        <v>431711</v>
      </c>
    </row>
    <row r="939" spans="22:38" x14ac:dyDescent="0.35">
      <c r="V939" s="43"/>
      <c r="W939" s="43"/>
      <c r="X939" s="43"/>
      <c r="Y939" s="43"/>
      <c r="Z939" s="43"/>
      <c r="AA939" s="43"/>
      <c r="AB939" s="43"/>
      <c r="AC939" s="43" t="s">
        <v>1548</v>
      </c>
      <c r="AD939" s="43" t="s">
        <v>1549</v>
      </c>
      <c r="AE939" s="43" t="s">
        <v>84</v>
      </c>
      <c r="AF939" s="43">
        <v>5</v>
      </c>
      <c r="AG939" s="43" t="s">
        <v>8</v>
      </c>
      <c r="AH939" s="43" t="s">
        <v>298</v>
      </c>
      <c r="AI939" s="43"/>
      <c r="AJ939" s="43" t="s">
        <v>1549</v>
      </c>
      <c r="AK939" s="43"/>
      <c r="AL939" s="43" t="s">
        <v>1550</v>
      </c>
    </row>
    <row r="940" spans="22:38" x14ac:dyDescent="0.35">
      <c r="V940" s="43"/>
      <c r="W940" s="43"/>
      <c r="X940" s="43"/>
      <c r="Y940" s="43"/>
      <c r="Z940" s="43"/>
      <c r="AA940" s="43"/>
      <c r="AB940" s="43"/>
      <c r="AC940" s="43" t="s">
        <v>1551</v>
      </c>
      <c r="AD940" s="43" t="s">
        <v>1552</v>
      </c>
      <c r="AE940" s="43" t="s">
        <v>84</v>
      </c>
      <c r="AF940" s="43">
        <v>5</v>
      </c>
      <c r="AG940" s="43" t="s">
        <v>8</v>
      </c>
      <c r="AH940" s="43" t="s">
        <v>298</v>
      </c>
      <c r="AI940" s="43"/>
      <c r="AJ940" s="43" t="s">
        <v>1552</v>
      </c>
      <c r="AK940" s="43"/>
      <c r="AL940" s="43" t="s">
        <v>1553</v>
      </c>
    </row>
    <row r="941" spans="22:38" x14ac:dyDescent="0.35">
      <c r="V941" s="43"/>
      <c r="W941" s="43"/>
      <c r="X941" s="43"/>
      <c r="Y941" s="43"/>
      <c r="Z941" s="43"/>
      <c r="AA941" s="43"/>
      <c r="AB941" s="43"/>
      <c r="AC941" s="43" t="s">
        <v>1554</v>
      </c>
      <c r="AD941" s="43" t="s">
        <v>1555</v>
      </c>
      <c r="AE941" s="43">
        <v>17</v>
      </c>
      <c r="AF941" s="43">
        <v>12</v>
      </c>
      <c r="AG941" s="43" t="s">
        <v>75</v>
      </c>
      <c r="AH941" s="43" t="s">
        <v>76</v>
      </c>
      <c r="AI941" s="43"/>
      <c r="AJ941" s="43" t="s">
        <v>1555</v>
      </c>
      <c r="AK941" s="43"/>
      <c r="AL941" s="43">
        <v>172229</v>
      </c>
    </row>
    <row r="942" spans="22:38" x14ac:dyDescent="0.35">
      <c r="V942" s="43"/>
      <c r="W942" s="43"/>
      <c r="X942" s="43"/>
      <c r="Y942" s="43"/>
      <c r="Z942" s="43"/>
      <c r="AA942" s="43"/>
      <c r="AB942" s="43"/>
      <c r="AC942" s="43" t="s">
        <v>1556</v>
      </c>
      <c r="AD942" s="43" t="s">
        <v>1557</v>
      </c>
      <c r="AE942" s="43">
        <v>43</v>
      </c>
      <c r="AF942" s="43">
        <v>20</v>
      </c>
      <c r="AG942" s="43" t="s">
        <v>49</v>
      </c>
      <c r="AH942" s="43" t="s">
        <v>272</v>
      </c>
      <c r="AI942" s="43"/>
      <c r="AJ942" s="43" t="s">
        <v>1557</v>
      </c>
      <c r="AK942" s="43"/>
      <c r="AL942" s="43">
        <v>431726</v>
      </c>
    </row>
    <row r="943" spans="22:38" x14ac:dyDescent="0.35">
      <c r="V943" s="43"/>
      <c r="W943" s="43"/>
      <c r="X943" s="43"/>
      <c r="Y943" s="43"/>
      <c r="Z943" s="43"/>
      <c r="AA943" s="43"/>
      <c r="AB943" s="43"/>
      <c r="AC943" s="43" t="s">
        <v>1558</v>
      </c>
      <c r="AD943" s="43" t="s">
        <v>1559</v>
      </c>
      <c r="AE943" s="43">
        <v>43</v>
      </c>
      <c r="AF943" s="43">
        <v>21</v>
      </c>
      <c r="AG943" s="43" t="s">
        <v>49</v>
      </c>
      <c r="AH943" s="43" t="s">
        <v>147</v>
      </c>
      <c r="AI943" s="43"/>
      <c r="AJ943" s="43" t="s">
        <v>1559</v>
      </c>
      <c r="AK943" s="43"/>
      <c r="AL943" s="43">
        <v>431732</v>
      </c>
    </row>
    <row r="944" spans="22:38" x14ac:dyDescent="0.35">
      <c r="V944" s="43"/>
      <c r="W944" s="43"/>
      <c r="X944" s="43"/>
      <c r="Y944" s="43"/>
      <c r="Z944" s="43"/>
      <c r="AA944" s="43"/>
      <c r="AB944" s="43"/>
      <c r="AC944" s="43" t="s">
        <v>1560</v>
      </c>
      <c r="AD944" s="43" t="s">
        <v>1561</v>
      </c>
      <c r="AE944" s="43">
        <v>43</v>
      </c>
      <c r="AF944" s="43">
        <v>21</v>
      </c>
      <c r="AG944" s="43" t="s">
        <v>49</v>
      </c>
      <c r="AH944" s="43" t="s">
        <v>147</v>
      </c>
      <c r="AI944" s="43"/>
      <c r="AJ944" s="43" t="s">
        <v>1561</v>
      </c>
      <c r="AK944" s="43"/>
      <c r="AL944" s="43">
        <v>431747</v>
      </c>
    </row>
    <row r="945" spans="22:38" x14ac:dyDescent="0.35">
      <c r="V945" s="43"/>
      <c r="W945" s="43"/>
      <c r="X945" s="43"/>
      <c r="Y945" s="43"/>
      <c r="Z945" s="43"/>
      <c r="AA945" s="43"/>
      <c r="AB945" s="43"/>
      <c r="AC945" s="43" t="s">
        <v>1562</v>
      </c>
      <c r="AD945" s="43" t="s">
        <v>1563</v>
      </c>
      <c r="AE945" s="43" t="s">
        <v>84</v>
      </c>
      <c r="AF945" s="43">
        <v>17</v>
      </c>
      <c r="AG945" s="43" t="s">
        <v>8</v>
      </c>
      <c r="AH945" s="43" t="s">
        <v>93</v>
      </c>
      <c r="AI945" s="43"/>
      <c r="AJ945" s="43" t="s">
        <v>1563</v>
      </c>
      <c r="AK945" s="43"/>
      <c r="AL945" s="43" t="s">
        <v>1564</v>
      </c>
    </row>
    <row r="946" spans="22:38" x14ac:dyDescent="0.35">
      <c r="V946" s="43"/>
      <c r="W946" s="43"/>
      <c r="X946" s="43"/>
      <c r="Y946" s="43"/>
      <c r="Z946" s="43"/>
      <c r="AA946" s="43"/>
      <c r="AB946" s="43"/>
      <c r="AC946" s="43" t="s">
        <v>1565</v>
      </c>
      <c r="AD946" s="43" t="s">
        <v>1566</v>
      </c>
      <c r="AE946" s="43">
        <v>17</v>
      </c>
      <c r="AF946" s="43">
        <v>10</v>
      </c>
      <c r="AG946" s="43" t="s">
        <v>75</v>
      </c>
      <c r="AH946" s="43" t="s">
        <v>187</v>
      </c>
      <c r="AI946" s="43"/>
      <c r="AJ946" s="43" t="s">
        <v>1566</v>
      </c>
      <c r="AK946" s="43"/>
      <c r="AL946" s="43">
        <v>172333</v>
      </c>
    </row>
    <row r="947" spans="22:38" x14ac:dyDescent="0.35">
      <c r="V947" s="43"/>
      <c r="W947" s="43"/>
      <c r="X947" s="43"/>
      <c r="Y947" s="43"/>
      <c r="Z947" s="43"/>
      <c r="AA947" s="43"/>
      <c r="AB947" s="43"/>
      <c r="AC947" s="43" t="s">
        <v>1567</v>
      </c>
      <c r="AD947" s="43" t="s">
        <v>1568</v>
      </c>
      <c r="AE947" s="43">
        <v>17</v>
      </c>
      <c r="AF947" s="43">
        <v>13</v>
      </c>
      <c r="AG947" s="43" t="s">
        <v>75</v>
      </c>
      <c r="AH947" s="43" t="s">
        <v>79</v>
      </c>
      <c r="AI947" s="43"/>
      <c r="AJ947" s="43" t="s">
        <v>1568</v>
      </c>
      <c r="AK947" s="43"/>
      <c r="AL947" s="43">
        <v>172327</v>
      </c>
    </row>
    <row r="948" spans="22:38" x14ac:dyDescent="0.35">
      <c r="V948" s="43"/>
      <c r="W948" s="43"/>
      <c r="X948" s="43"/>
      <c r="Y948" s="43"/>
      <c r="Z948" s="43"/>
      <c r="AA948" s="43"/>
      <c r="AB948" s="43"/>
      <c r="AC948" s="43" t="s">
        <v>1569</v>
      </c>
      <c r="AD948" s="43" t="s">
        <v>1570</v>
      </c>
      <c r="AE948" s="43">
        <v>25</v>
      </c>
      <c r="AF948" s="43">
        <v>31</v>
      </c>
      <c r="AG948" s="43" t="s">
        <v>89</v>
      </c>
      <c r="AH948" s="43" t="s">
        <v>129</v>
      </c>
      <c r="AI948" s="43"/>
      <c r="AJ948" s="43" t="s">
        <v>1570</v>
      </c>
      <c r="AK948" s="43"/>
      <c r="AL948" s="43">
        <v>252537</v>
      </c>
    </row>
    <row r="949" spans="22:38" x14ac:dyDescent="0.35">
      <c r="V949" s="43"/>
      <c r="W949" s="43"/>
      <c r="X949" s="43"/>
      <c r="Y949" s="43"/>
      <c r="Z949" s="43"/>
      <c r="AA949" s="43"/>
      <c r="AB949" s="43"/>
      <c r="AC949" s="43" t="s">
        <v>1571</v>
      </c>
      <c r="AD949" s="43" t="s">
        <v>1572</v>
      </c>
      <c r="AE949" s="43">
        <v>43</v>
      </c>
      <c r="AF949" s="43">
        <v>20</v>
      </c>
      <c r="AG949" s="43" t="s">
        <v>49</v>
      </c>
      <c r="AH949" s="43" t="s">
        <v>272</v>
      </c>
      <c r="AI949" s="43"/>
      <c r="AJ949" s="43" t="s">
        <v>1572</v>
      </c>
      <c r="AK949" s="43"/>
      <c r="AL949" s="43">
        <v>431763</v>
      </c>
    </row>
    <row r="950" spans="22:38" x14ac:dyDescent="0.35">
      <c r="V950" s="43"/>
      <c r="W950" s="43"/>
      <c r="X950" s="43"/>
      <c r="Y950" s="43"/>
      <c r="Z950" s="43"/>
      <c r="AA950" s="43"/>
      <c r="AB950" s="43"/>
      <c r="AC950" s="43" t="s">
        <v>1573</v>
      </c>
      <c r="AD950" s="43" t="s">
        <v>1574</v>
      </c>
      <c r="AE950" s="43">
        <v>25</v>
      </c>
      <c r="AF950" s="43">
        <v>31</v>
      </c>
      <c r="AG950" s="43" t="s">
        <v>89</v>
      </c>
      <c r="AH950" s="43" t="s">
        <v>129</v>
      </c>
      <c r="AI950" s="43"/>
      <c r="AJ950" s="43" t="s">
        <v>1574</v>
      </c>
      <c r="AK950" s="43"/>
      <c r="AL950" s="43">
        <v>252555</v>
      </c>
    </row>
    <row r="951" spans="22:38" x14ac:dyDescent="0.35">
      <c r="V951" s="43"/>
      <c r="W951" s="43"/>
      <c r="X951" s="43"/>
      <c r="Y951" s="43"/>
      <c r="Z951" s="43"/>
      <c r="AA951" s="43"/>
      <c r="AB951" s="43"/>
      <c r="AC951" s="43" t="s">
        <v>1575</v>
      </c>
      <c r="AD951" s="43" t="s">
        <v>1576</v>
      </c>
      <c r="AE951" s="43">
        <v>43</v>
      </c>
      <c r="AF951" s="43">
        <v>23</v>
      </c>
      <c r="AG951" s="43" t="s">
        <v>49</v>
      </c>
      <c r="AH951" s="43" t="s">
        <v>65</v>
      </c>
      <c r="AI951" s="43"/>
      <c r="AJ951" s="43" t="s">
        <v>1576</v>
      </c>
      <c r="AK951" s="43"/>
      <c r="AL951" s="43">
        <v>431779</v>
      </c>
    </row>
    <row r="952" spans="22:38" x14ac:dyDescent="0.35">
      <c r="V952" s="43"/>
      <c r="W952" s="43"/>
      <c r="X952" s="43"/>
      <c r="Y952" s="43"/>
      <c r="Z952" s="43"/>
      <c r="AA952" s="43"/>
      <c r="AB952" s="43"/>
      <c r="AC952" s="43" t="s">
        <v>1577</v>
      </c>
      <c r="AD952" s="43" t="s">
        <v>1578</v>
      </c>
      <c r="AE952" s="43">
        <v>43</v>
      </c>
      <c r="AF952" s="43">
        <v>16</v>
      </c>
      <c r="AG952" s="43" t="s">
        <v>49</v>
      </c>
      <c r="AH952" s="43" t="s">
        <v>344</v>
      </c>
      <c r="AI952" s="43"/>
      <c r="AJ952" s="43" t="s">
        <v>1578</v>
      </c>
      <c r="AK952" s="43"/>
      <c r="AL952" s="43">
        <v>431785</v>
      </c>
    </row>
    <row r="953" spans="22:38" x14ac:dyDescent="0.35">
      <c r="V953" s="43"/>
      <c r="W953" s="43"/>
      <c r="X953" s="43"/>
      <c r="Y953" s="43"/>
      <c r="Z953" s="43"/>
      <c r="AA953" s="43"/>
      <c r="AB953" s="43"/>
      <c r="AC953" s="43" t="s">
        <v>1579</v>
      </c>
      <c r="AD953" s="43" t="s">
        <v>1580</v>
      </c>
      <c r="AE953" s="43" t="s">
        <v>84</v>
      </c>
      <c r="AF953" s="43">
        <v>28</v>
      </c>
      <c r="AG953" s="43" t="s">
        <v>8</v>
      </c>
      <c r="AH953" s="43" t="s">
        <v>108</v>
      </c>
      <c r="AI953" s="43"/>
      <c r="AJ953" s="43" t="s">
        <v>1580</v>
      </c>
      <c r="AK953" s="43"/>
      <c r="AL953" s="43" t="s">
        <v>1581</v>
      </c>
    </row>
    <row r="954" spans="22:38" x14ac:dyDescent="0.35">
      <c r="V954" s="43"/>
      <c r="W954" s="43"/>
      <c r="X954" s="43"/>
      <c r="Y954" s="43"/>
      <c r="Z954" s="43"/>
      <c r="AA954" s="43"/>
      <c r="AB954" s="43"/>
      <c r="AC954" s="43" t="s">
        <v>1582</v>
      </c>
      <c r="AD954" s="43" t="s">
        <v>1583</v>
      </c>
      <c r="AE954" s="43">
        <v>43</v>
      </c>
      <c r="AF954" s="43">
        <v>22</v>
      </c>
      <c r="AG954" s="43" t="s">
        <v>49</v>
      </c>
      <c r="AH954" s="43" t="s">
        <v>608</v>
      </c>
      <c r="AI954" s="43"/>
      <c r="AJ954" s="43" t="s">
        <v>1583</v>
      </c>
      <c r="AK954" s="43"/>
      <c r="AL954" s="43">
        <v>430521</v>
      </c>
    </row>
  </sheetData>
  <sheetProtection password="DDE7" sheet="1" objects="1" scenarios="1" selectLockedCells="1"/>
  <protectedRanges>
    <protectedRange sqref="F16:F17 M14:M20" name="Mod User"/>
    <protectedRange sqref="J18:L19 A13:L15" name="Mod User_1"/>
    <protectedRange sqref="G18:H19 A18:A19 I5 K5 E18:E19 C18:C19" name="Mod User_2"/>
    <protectedRange sqref="I18" name="Mod User_5"/>
    <protectedRange sqref="Q14:S36 T16:T36" name="Mod User_6"/>
    <protectedRange sqref="V3:AL3 V5:AL954" name="Mod User_7"/>
  </protectedRanges>
  <mergeCells count="27">
    <mergeCell ref="A19:B19"/>
    <mergeCell ref="C18:D18"/>
    <mergeCell ref="C19:D19"/>
    <mergeCell ref="E18:F18"/>
    <mergeCell ref="E19:F19"/>
    <mergeCell ref="J8:K8"/>
    <mergeCell ref="A5:B5"/>
    <mergeCell ref="A11:C11"/>
    <mergeCell ref="A16:C16"/>
    <mergeCell ref="A18:B18"/>
    <mergeCell ref="H18:I18"/>
    <mergeCell ref="A9:B9"/>
    <mergeCell ref="C8:D8"/>
    <mergeCell ref="F9:G9"/>
    <mergeCell ref="A8:B8"/>
    <mergeCell ref="F8:G8"/>
    <mergeCell ref="A1:L1"/>
    <mergeCell ref="A3:C3"/>
    <mergeCell ref="A6:C6"/>
    <mergeCell ref="F5:G5"/>
    <mergeCell ref="F6:G6"/>
    <mergeCell ref="H5:I5"/>
    <mergeCell ref="J5:K5"/>
    <mergeCell ref="H6:I6"/>
    <mergeCell ref="J6:K6"/>
    <mergeCell ref="C2:D2"/>
    <mergeCell ref="A2:B2"/>
  </mergeCells>
  <conditionalFormatting sqref="H19">
    <cfRule type="expression" dxfId="25" priority="2">
      <formula>$I$19="INCORRECTE"</formula>
    </cfRule>
    <cfRule type="expression" dxfId="24" priority="34">
      <formula>I19="Incorrecte"</formula>
    </cfRule>
  </conditionalFormatting>
  <conditionalFormatting sqref="S14:S36">
    <cfRule type="cellIs" dxfId="23" priority="11" operator="equal">
      <formula>"DNI incorrecte"</formula>
    </cfRule>
    <cfRule type="cellIs" dxfId="22" priority="12" operator="equal">
      <formula>"DNI correcte"</formula>
    </cfRule>
  </conditionalFormatting>
  <conditionalFormatting sqref="T16:T36">
    <cfRule type="cellIs" dxfId="21" priority="9" operator="equal">
      <formula>"DNI incorrecte"</formula>
    </cfRule>
    <cfRule type="cellIs" dxfId="20" priority="10" operator="equal">
      <formula>"DNI correcte"</formula>
    </cfRule>
  </conditionalFormatting>
  <conditionalFormatting sqref="C9">
    <cfRule type="expression" dxfId="19" priority="3">
      <formula>$D$9="INCORRECTE"</formula>
    </cfRule>
  </conditionalFormatting>
  <conditionalFormatting sqref="A19:L19">
    <cfRule type="expression" dxfId="18" priority="35">
      <formula>$C$2="Persona_jurídica"</formula>
    </cfRule>
  </conditionalFormatting>
  <conditionalFormatting sqref="A9:C9 A14:L14 F9:G9">
    <cfRule type="expression" dxfId="17" priority="36">
      <formula>$C$2="Persona_física"</formula>
    </cfRule>
  </conditionalFormatting>
  <conditionalFormatting sqref="F6:K6">
    <cfRule type="expression" dxfId="16" priority="40">
      <formula>$C$2="Persona_física"</formula>
    </cfRule>
  </conditionalFormatting>
  <conditionalFormatting sqref="A9:C9 A14:L14 A6:C6 F9:G9">
    <cfRule type="expression" dxfId="15" priority="37">
      <formula>$C$2="Persona_jurídica"</formula>
    </cfRule>
  </conditionalFormatting>
  <dataValidations count="5">
    <dataValidation allowBlank="1" showInputMessage="1" showErrorMessage="1" prompt="Escriviu les dades en minúscula" sqref="E19 C19 A19"/>
    <dataValidation type="list" allowBlank="1" showInputMessage="1" showErrorMessage="1" sqref="G19">
      <formula1>$W$3:$W$4</formula1>
    </dataValidation>
    <dataValidation type="list" allowBlank="1" showInputMessage="1" showErrorMessage="1" sqref="D11:D12 B8 B10">
      <formula1>$Q$3:$Q$3</formula1>
    </dataValidation>
    <dataValidation type="list" allowBlank="1" showInputMessage="1" showErrorMessage="1" sqref="A9:B9">
      <formula1>INDIRECT($C$2)</formula1>
    </dataValidation>
    <dataValidation type="list" allowBlank="1" showInputMessage="1" showErrorMessage="1" sqref="C2:D2">
      <formula1>$N$3:$N$4</formula1>
    </dataValidation>
  </dataValidations>
  <pageMargins left="0.70866141732283472" right="0.70866141732283472" top="0.74803149606299213" bottom="0.74803149606299213" header="0.31496062992125984" footer="0.31496062992125984"/>
  <pageSetup paperSize="9" scale="79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alumnes!$V$11:$V$50</xm:f>
          </x14:formula1>
          <xm:sqref>A14:A15</xm:sqref>
        </x14:dataValidation>
        <x14:dataValidation type="list" allowBlank="1" showInputMessage="1" showErrorMessage="1">
          <x14:formula1>
            <xm:f>alumnes!$AA$11:$AA$957</xm:f>
          </x14:formula1>
          <xm:sqref>H14:H15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4"/>
  <dimension ref="A1:G54"/>
  <sheetViews>
    <sheetView topLeftCell="A2" workbookViewId="0">
      <selection activeCell="A2" sqref="A2:D54"/>
    </sheetView>
  </sheetViews>
  <sheetFormatPr defaultColWidth="11.453125" defaultRowHeight="14.5" x14ac:dyDescent="0.35"/>
  <cols>
    <col min="1" max="2" width="14.7265625" style="96" customWidth="1"/>
    <col min="3" max="3" width="14" style="88" customWidth="1"/>
    <col min="4" max="4" width="27.26953125" style="88" customWidth="1"/>
    <col min="5" max="16384" width="11.453125" style="88"/>
  </cols>
  <sheetData>
    <row r="1" spans="1:7" ht="15" thickBot="1" x14ac:dyDescent="0.4">
      <c r="A1" s="86" t="s">
        <v>2614</v>
      </c>
      <c r="B1" s="86" t="s">
        <v>2615</v>
      </c>
      <c r="C1" s="86" t="s">
        <v>2616</v>
      </c>
      <c r="D1" s="87" t="s">
        <v>2617</v>
      </c>
    </row>
    <row r="2" spans="1:7" x14ac:dyDescent="0.35">
      <c r="A2" s="89" t="s">
        <v>2618</v>
      </c>
      <c r="B2" s="90" t="s">
        <v>2618</v>
      </c>
      <c r="C2" s="89">
        <v>0</v>
      </c>
      <c r="D2" s="90">
        <v>0</v>
      </c>
      <c r="G2" s="91"/>
    </row>
    <row r="3" spans="1:7" x14ac:dyDescent="0.35">
      <c r="A3" s="90" t="s">
        <v>2619</v>
      </c>
      <c r="B3" s="90" t="s">
        <v>2620</v>
      </c>
      <c r="C3" s="92">
        <v>16</v>
      </c>
      <c r="D3" s="90" t="s">
        <v>2621</v>
      </c>
    </row>
    <row r="4" spans="1:7" x14ac:dyDescent="0.35">
      <c r="A4" s="90" t="s">
        <v>2622</v>
      </c>
      <c r="B4" s="90" t="s">
        <v>2623</v>
      </c>
      <c r="C4" s="90" t="s">
        <v>2624</v>
      </c>
      <c r="D4" s="90" t="s">
        <v>2625</v>
      </c>
      <c r="F4" s="93"/>
    </row>
    <row r="5" spans="1:7" x14ac:dyDescent="0.35">
      <c r="A5" s="90" t="s">
        <v>2626</v>
      </c>
      <c r="B5" s="90" t="s">
        <v>2627</v>
      </c>
      <c r="C5" s="92">
        <v>10</v>
      </c>
      <c r="D5" s="90" t="s">
        <v>2628</v>
      </c>
      <c r="F5" s="93"/>
    </row>
    <row r="6" spans="1:7" x14ac:dyDescent="0.35">
      <c r="A6" s="90" t="s">
        <v>2629</v>
      </c>
      <c r="B6" s="90" t="s">
        <v>2630</v>
      </c>
      <c r="C6" s="90" t="s">
        <v>2619</v>
      </c>
      <c r="D6" s="90" t="s">
        <v>2631</v>
      </c>
      <c r="F6" s="93"/>
    </row>
    <row r="7" spans="1:7" x14ac:dyDescent="0.35">
      <c r="A7" s="90" t="s">
        <v>2632</v>
      </c>
      <c r="B7" s="90" t="s">
        <v>2633</v>
      </c>
      <c r="C7" s="90" t="s">
        <v>84</v>
      </c>
      <c r="D7" s="90" t="s">
        <v>2634</v>
      </c>
      <c r="F7" s="93"/>
    </row>
    <row r="8" spans="1:7" x14ac:dyDescent="0.35">
      <c r="A8" s="90" t="s">
        <v>2635</v>
      </c>
      <c r="B8" s="90" t="s">
        <v>2636</v>
      </c>
      <c r="C8" s="92">
        <v>11</v>
      </c>
      <c r="D8" s="90" t="s">
        <v>2637</v>
      </c>
      <c r="F8" s="93"/>
    </row>
    <row r="9" spans="1:7" x14ac:dyDescent="0.35">
      <c r="A9" s="90" t="s">
        <v>2624</v>
      </c>
      <c r="B9" s="90" t="s">
        <v>2638</v>
      </c>
      <c r="C9" s="90" t="s">
        <v>2629</v>
      </c>
      <c r="D9" s="90" t="s">
        <v>2638</v>
      </c>
      <c r="F9" s="93"/>
    </row>
    <row r="10" spans="1:7" x14ac:dyDescent="0.35">
      <c r="A10" s="90" t="s">
        <v>84</v>
      </c>
      <c r="B10" s="90" t="s">
        <v>5</v>
      </c>
      <c r="C10" s="90" t="s">
        <v>2639</v>
      </c>
      <c r="D10" s="90" t="s">
        <v>2640</v>
      </c>
      <c r="F10" s="93"/>
    </row>
    <row r="11" spans="1:7" x14ac:dyDescent="0.35">
      <c r="A11" s="90" t="s">
        <v>2639</v>
      </c>
      <c r="B11" s="90" t="s">
        <v>2641</v>
      </c>
      <c r="C11" s="90" t="s">
        <v>84</v>
      </c>
      <c r="D11" s="90" t="s">
        <v>2634</v>
      </c>
      <c r="F11" s="93"/>
    </row>
    <row r="12" spans="1:7" x14ac:dyDescent="0.35">
      <c r="A12" s="90" t="s">
        <v>2604</v>
      </c>
      <c r="B12" s="90" t="s">
        <v>2642</v>
      </c>
      <c r="C12" s="92">
        <v>11</v>
      </c>
      <c r="D12" s="90" t="s">
        <v>2637</v>
      </c>
      <c r="F12" s="93"/>
    </row>
    <row r="13" spans="1:7" x14ac:dyDescent="0.35">
      <c r="A13" s="92" t="s">
        <v>2643</v>
      </c>
      <c r="B13" s="90" t="s">
        <v>2644</v>
      </c>
      <c r="C13" s="90" t="s">
        <v>2619</v>
      </c>
      <c r="D13" s="90" t="s">
        <v>2631</v>
      </c>
      <c r="F13" s="93"/>
    </row>
    <row r="14" spans="1:7" x14ac:dyDescent="0.35">
      <c r="A14" s="90" t="s">
        <v>2645</v>
      </c>
      <c r="B14" s="90" t="s">
        <v>2646</v>
      </c>
      <c r="C14" s="92">
        <v>10</v>
      </c>
      <c r="D14" s="90" t="s">
        <v>2628</v>
      </c>
      <c r="F14" s="93"/>
    </row>
    <row r="15" spans="1:7" x14ac:dyDescent="0.35">
      <c r="A15" s="92" t="s">
        <v>2647</v>
      </c>
      <c r="B15" s="90" t="s">
        <v>2648</v>
      </c>
      <c r="C15" s="90" t="s">
        <v>2624</v>
      </c>
      <c r="D15" s="90" t="s">
        <v>2625</v>
      </c>
      <c r="F15" s="93"/>
    </row>
    <row r="16" spans="1:7" x14ac:dyDescent="0.35">
      <c r="A16" s="90" t="s">
        <v>2649</v>
      </c>
      <c r="B16" s="90" t="s">
        <v>2650</v>
      </c>
      <c r="C16" s="90" t="s">
        <v>2619</v>
      </c>
      <c r="D16" s="90" t="s">
        <v>2631</v>
      </c>
      <c r="F16" s="93"/>
    </row>
    <row r="17" spans="1:6" x14ac:dyDescent="0.35">
      <c r="A17" s="92" t="s">
        <v>2651</v>
      </c>
      <c r="B17" s="90" t="s">
        <v>2652</v>
      </c>
      <c r="C17" s="92">
        <v>12</v>
      </c>
      <c r="D17" s="90" t="s">
        <v>2653</v>
      </c>
      <c r="F17" s="93"/>
    </row>
    <row r="18" spans="1:6" x14ac:dyDescent="0.35">
      <c r="A18" s="90" t="s">
        <v>2654</v>
      </c>
      <c r="B18" s="90" t="s">
        <v>2655</v>
      </c>
      <c r="C18" s="90" t="s">
        <v>2624</v>
      </c>
      <c r="D18" s="90" t="s">
        <v>2625</v>
      </c>
      <c r="F18" s="93"/>
    </row>
    <row r="19" spans="1:6" x14ac:dyDescent="0.35">
      <c r="A19" s="92" t="s">
        <v>2656</v>
      </c>
      <c r="B19" s="90" t="s">
        <v>103</v>
      </c>
      <c r="C19" s="90" t="s">
        <v>2639</v>
      </c>
      <c r="D19" s="90" t="s">
        <v>2640</v>
      </c>
      <c r="F19" s="93"/>
    </row>
    <row r="20" spans="1:6" x14ac:dyDescent="0.35">
      <c r="A20" s="90" t="s">
        <v>2657</v>
      </c>
      <c r="B20" s="90" t="s">
        <v>2658</v>
      </c>
      <c r="C20" s="90" t="s">
        <v>2619</v>
      </c>
      <c r="D20" s="90" t="s">
        <v>2631</v>
      </c>
      <c r="F20" s="93"/>
    </row>
    <row r="21" spans="1:6" x14ac:dyDescent="0.35">
      <c r="A21" s="92" t="s">
        <v>2659</v>
      </c>
      <c r="B21" s="90" t="s">
        <v>2660</v>
      </c>
      <c r="C21" s="90" t="s">
        <v>2624</v>
      </c>
      <c r="D21" s="90" t="s">
        <v>2625</v>
      </c>
      <c r="F21" s="93"/>
    </row>
    <row r="22" spans="1:6" x14ac:dyDescent="0.35">
      <c r="A22" s="90" t="s">
        <v>2661</v>
      </c>
      <c r="B22" s="90" t="s">
        <v>2662</v>
      </c>
      <c r="C22" s="92">
        <v>16</v>
      </c>
      <c r="D22" s="90" t="s">
        <v>2621</v>
      </c>
      <c r="F22" s="93"/>
    </row>
    <row r="23" spans="1:6" x14ac:dyDescent="0.35">
      <c r="A23" s="92" t="s">
        <v>2663</v>
      </c>
      <c r="B23" s="90" t="s">
        <v>2664</v>
      </c>
      <c r="C23" s="90" t="s">
        <v>2619</v>
      </c>
      <c r="D23" s="90" t="s">
        <v>2631</v>
      </c>
      <c r="F23" s="93"/>
    </row>
    <row r="24" spans="1:6" x14ac:dyDescent="0.35">
      <c r="A24" s="90" t="s">
        <v>2665</v>
      </c>
      <c r="B24" s="90" t="s">
        <v>2666</v>
      </c>
      <c r="C24" s="90" t="s">
        <v>2622</v>
      </c>
      <c r="D24" s="90" t="s">
        <v>2667</v>
      </c>
      <c r="F24" s="93"/>
    </row>
    <row r="25" spans="1:6" x14ac:dyDescent="0.35">
      <c r="A25" s="92" t="s">
        <v>1601</v>
      </c>
      <c r="B25" s="90" t="s">
        <v>2668</v>
      </c>
      <c r="C25" s="90" t="s">
        <v>2619</v>
      </c>
      <c r="D25" s="90" t="s">
        <v>2631</v>
      </c>
      <c r="F25" s="93"/>
    </row>
    <row r="26" spans="1:6" x14ac:dyDescent="0.35">
      <c r="A26" s="90" t="s">
        <v>2669</v>
      </c>
      <c r="B26" s="90" t="s">
        <v>2670</v>
      </c>
      <c r="C26" s="90" t="s">
        <v>84</v>
      </c>
      <c r="D26" s="90" t="s">
        <v>2634</v>
      </c>
      <c r="F26" s="93"/>
    </row>
    <row r="27" spans="1:6" x14ac:dyDescent="0.35">
      <c r="A27" s="92" t="s">
        <v>2671</v>
      </c>
      <c r="B27" s="90" t="s">
        <v>247</v>
      </c>
      <c r="C27" s="90" t="s">
        <v>2639</v>
      </c>
      <c r="D27" s="90" t="s">
        <v>2640</v>
      </c>
      <c r="F27" s="93"/>
    </row>
    <row r="28" spans="1:6" x14ac:dyDescent="0.35">
      <c r="A28" s="90" t="s">
        <v>2672</v>
      </c>
      <c r="B28" s="90" t="s">
        <v>2673</v>
      </c>
      <c r="C28" s="92">
        <v>17</v>
      </c>
      <c r="D28" s="90" t="s">
        <v>2673</v>
      </c>
      <c r="F28" s="93"/>
    </row>
    <row r="29" spans="1:6" x14ac:dyDescent="0.35">
      <c r="A29" s="92" t="s">
        <v>2674</v>
      </c>
      <c r="B29" s="90" t="s">
        <v>2675</v>
      </c>
      <c r="C29" s="92">
        <v>12</v>
      </c>
      <c r="D29" s="90" t="s">
        <v>2653</v>
      </c>
      <c r="F29" s="93"/>
    </row>
    <row r="30" spans="1:6" x14ac:dyDescent="0.35">
      <c r="A30" s="90" t="s">
        <v>2676</v>
      </c>
      <c r="B30" s="90" t="s">
        <v>2677</v>
      </c>
      <c r="C30" s="92">
        <v>13</v>
      </c>
      <c r="D30" s="90" t="s">
        <v>2678</v>
      </c>
      <c r="F30" s="93"/>
    </row>
    <row r="31" spans="1:6" x14ac:dyDescent="0.35">
      <c r="A31" s="92" t="s">
        <v>2679</v>
      </c>
      <c r="B31" s="90" t="s">
        <v>2680</v>
      </c>
      <c r="C31" s="90" t="s">
        <v>2619</v>
      </c>
      <c r="D31" s="90" t="s">
        <v>2631</v>
      </c>
      <c r="F31" s="93"/>
    </row>
    <row r="32" spans="1:6" x14ac:dyDescent="0.35">
      <c r="A32" s="90" t="s">
        <v>2681</v>
      </c>
      <c r="B32" s="90" t="s">
        <v>2682</v>
      </c>
      <c r="C32" s="92">
        <v>14</v>
      </c>
      <c r="D32" s="90" t="s">
        <v>2683</v>
      </c>
      <c r="F32" s="93"/>
    </row>
    <row r="33" spans="1:6" x14ac:dyDescent="0.35">
      <c r="A33" s="92" t="s">
        <v>2684</v>
      </c>
      <c r="B33" s="90" t="s">
        <v>2685</v>
      </c>
      <c r="C33" s="92">
        <v>15</v>
      </c>
      <c r="D33" s="90" t="s">
        <v>2686</v>
      </c>
      <c r="F33" s="93"/>
    </row>
    <row r="34" spans="1:6" x14ac:dyDescent="0.35">
      <c r="A34" s="90" t="s">
        <v>2687</v>
      </c>
      <c r="B34" s="90" t="s">
        <v>2688</v>
      </c>
      <c r="C34" s="92">
        <v>12</v>
      </c>
      <c r="D34" s="90" t="s">
        <v>2653</v>
      </c>
      <c r="F34" s="93"/>
    </row>
    <row r="35" spans="1:6" x14ac:dyDescent="0.35">
      <c r="A35" s="92" t="s">
        <v>2689</v>
      </c>
      <c r="B35" s="90" t="s">
        <v>2690</v>
      </c>
      <c r="C35" s="90" t="s">
        <v>2626</v>
      </c>
      <c r="D35" s="90" t="s">
        <v>2691</v>
      </c>
      <c r="F35" s="93"/>
    </row>
    <row r="36" spans="1:6" x14ac:dyDescent="0.35">
      <c r="A36" s="90" t="s">
        <v>2692</v>
      </c>
      <c r="B36" s="90" t="s">
        <v>2693</v>
      </c>
      <c r="C36" s="90" t="s">
        <v>84</v>
      </c>
      <c r="D36" s="90" t="s">
        <v>2634</v>
      </c>
      <c r="F36" s="93"/>
    </row>
    <row r="37" spans="1:6" x14ac:dyDescent="0.35">
      <c r="A37" s="92" t="s">
        <v>2694</v>
      </c>
      <c r="B37" s="90" t="s">
        <v>2695</v>
      </c>
      <c r="C37" s="90" t="s">
        <v>2632</v>
      </c>
      <c r="D37" s="90" t="s">
        <v>2696</v>
      </c>
      <c r="F37" s="93"/>
    </row>
    <row r="38" spans="1:6" x14ac:dyDescent="0.35">
      <c r="A38" s="90" t="s">
        <v>2697</v>
      </c>
      <c r="B38" s="90" t="s">
        <v>2698</v>
      </c>
      <c r="C38" s="92">
        <v>12</v>
      </c>
      <c r="D38" s="90" t="s">
        <v>2653</v>
      </c>
      <c r="F38" s="94"/>
    </row>
    <row r="39" spans="1:6" x14ac:dyDescent="0.35">
      <c r="A39" s="92" t="s">
        <v>2699</v>
      </c>
      <c r="B39" s="90" t="s">
        <v>2700</v>
      </c>
      <c r="C39" s="90" t="s">
        <v>84</v>
      </c>
      <c r="D39" s="90" t="s">
        <v>2634</v>
      </c>
      <c r="F39" s="94"/>
    </row>
    <row r="40" spans="1:6" x14ac:dyDescent="0.35">
      <c r="A40" s="90" t="s">
        <v>2701</v>
      </c>
      <c r="B40" s="90" t="s">
        <v>2702</v>
      </c>
      <c r="C40" s="90" t="s">
        <v>2632</v>
      </c>
      <c r="D40" s="90" t="s">
        <v>2696</v>
      </c>
      <c r="F40" s="94"/>
    </row>
    <row r="41" spans="1:6" x14ac:dyDescent="0.35">
      <c r="A41" s="92" t="s">
        <v>2703</v>
      </c>
      <c r="B41" s="90" t="s">
        <v>2704</v>
      </c>
      <c r="C41" s="90" t="s">
        <v>2635</v>
      </c>
      <c r="D41" s="90" t="s">
        <v>2704</v>
      </c>
      <c r="F41" s="94"/>
    </row>
    <row r="42" spans="1:6" x14ac:dyDescent="0.35">
      <c r="A42" s="90" t="s">
        <v>2705</v>
      </c>
      <c r="B42" s="90" t="s">
        <v>2706</v>
      </c>
      <c r="C42" s="90" t="s">
        <v>84</v>
      </c>
      <c r="D42" s="90" t="s">
        <v>2634</v>
      </c>
      <c r="F42" s="94"/>
    </row>
    <row r="43" spans="1:6" x14ac:dyDescent="0.35">
      <c r="A43" s="92" t="s">
        <v>2707</v>
      </c>
      <c r="B43" s="90" t="s">
        <v>2708</v>
      </c>
      <c r="C43" s="90" t="s">
        <v>2619</v>
      </c>
      <c r="D43" s="90" t="s">
        <v>2631</v>
      </c>
      <c r="F43" s="94"/>
    </row>
    <row r="44" spans="1:6" x14ac:dyDescent="0.35">
      <c r="A44" s="90" t="s">
        <v>2709</v>
      </c>
      <c r="B44" s="90" t="s">
        <v>2710</v>
      </c>
      <c r="C44" s="90" t="s">
        <v>84</v>
      </c>
      <c r="D44" s="90" t="s">
        <v>2634</v>
      </c>
      <c r="F44" s="94"/>
    </row>
    <row r="45" spans="1:6" x14ac:dyDescent="0.35">
      <c r="A45" s="92" t="s">
        <v>2711</v>
      </c>
      <c r="B45" s="90" t="s">
        <v>1270</v>
      </c>
      <c r="C45" s="90" t="s">
        <v>2639</v>
      </c>
      <c r="D45" s="90" t="s">
        <v>2640</v>
      </c>
    </row>
    <row r="46" spans="1:6" x14ac:dyDescent="0.35">
      <c r="A46" s="90" t="s">
        <v>2712</v>
      </c>
      <c r="B46" s="90" t="s">
        <v>2713</v>
      </c>
      <c r="C46" s="90" t="s">
        <v>2622</v>
      </c>
      <c r="D46" s="90" t="s">
        <v>2667</v>
      </c>
    </row>
    <row r="47" spans="1:6" x14ac:dyDescent="0.35">
      <c r="A47" s="92" t="s">
        <v>2714</v>
      </c>
      <c r="B47" s="90" t="s">
        <v>2715</v>
      </c>
      <c r="C47" s="90" t="s">
        <v>2624</v>
      </c>
      <c r="D47" s="90" t="s">
        <v>2625</v>
      </c>
    </row>
    <row r="48" spans="1:6" x14ac:dyDescent="0.35">
      <c r="A48" s="90" t="s">
        <v>2716</v>
      </c>
      <c r="B48" s="90" t="s">
        <v>2717</v>
      </c>
      <c r="C48" s="92">
        <v>10</v>
      </c>
      <c r="D48" s="90" t="s">
        <v>2628</v>
      </c>
    </row>
    <row r="49" spans="1:4" x14ac:dyDescent="0.35">
      <c r="A49" s="92" t="s">
        <v>2718</v>
      </c>
      <c r="B49" s="90" t="s">
        <v>2719</v>
      </c>
      <c r="C49" s="90" t="s">
        <v>84</v>
      </c>
      <c r="D49" s="90" t="s">
        <v>2634</v>
      </c>
    </row>
    <row r="50" spans="1:4" x14ac:dyDescent="0.35">
      <c r="A50" s="90" t="s">
        <v>2720</v>
      </c>
      <c r="B50" s="90" t="s">
        <v>2721</v>
      </c>
      <c r="C50" s="92">
        <v>16</v>
      </c>
      <c r="D50" s="90" t="s">
        <v>2621</v>
      </c>
    </row>
    <row r="51" spans="1:4" x14ac:dyDescent="0.35">
      <c r="A51" s="92" t="s">
        <v>2722</v>
      </c>
      <c r="B51" s="90" t="s">
        <v>2723</v>
      </c>
      <c r="C51" s="90" t="s">
        <v>84</v>
      </c>
      <c r="D51" s="90" t="s">
        <v>2634</v>
      </c>
    </row>
    <row r="52" spans="1:4" x14ac:dyDescent="0.35">
      <c r="A52" s="90" t="s">
        <v>2724</v>
      </c>
      <c r="B52" s="90" t="s">
        <v>2725</v>
      </c>
      <c r="C52" s="90" t="s">
        <v>2622</v>
      </c>
      <c r="D52" s="90" t="s">
        <v>2667</v>
      </c>
    </row>
    <row r="53" spans="1:4" x14ac:dyDescent="0.35">
      <c r="A53" s="92" t="s">
        <v>2726</v>
      </c>
      <c r="B53" s="90" t="s">
        <v>2727</v>
      </c>
      <c r="C53" s="92">
        <v>18</v>
      </c>
      <c r="D53" s="90" t="s">
        <v>2727</v>
      </c>
    </row>
    <row r="54" spans="1:4" x14ac:dyDescent="0.35">
      <c r="A54" s="90" t="s">
        <v>2728</v>
      </c>
      <c r="B54" s="90" t="s">
        <v>2729</v>
      </c>
      <c r="C54" s="95">
        <v>19</v>
      </c>
      <c r="D54" s="90" t="s">
        <v>2729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9"/>
  <dimension ref="A1:E8121"/>
  <sheetViews>
    <sheetView workbookViewId="0">
      <selection activeCell="A546" sqref="A546"/>
    </sheetView>
  </sheetViews>
  <sheetFormatPr defaultColWidth="11.453125" defaultRowHeight="14.5" x14ac:dyDescent="0.35"/>
  <cols>
    <col min="1" max="1" width="40.26953125" style="98" customWidth="1"/>
    <col min="2" max="2" width="18.1796875" style="98" bestFit="1" customWidth="1"/>
    <col min="3" max="3" width="17.1796875" style="98" bestFit="1" customWidth="1"/>
    <col min="4" max="4" width="11.7265625" style="98" customWidth="1"/>
    <col min="5" max="5" width="15.81640625" style="98" customWidth="1"/>
    <col min="6" max="16384" width="11.453125" style="98"/>
  </cols>
  <sheetData>
    <row r="1" spans="1:5" x14ac:dyDescent="0.35">
      <c r="A1" s="97" t="s">
        <v>33</v>
      </c>
      <c r="B1" s="97" t="s">
        <v>12968</v>
      </c>
      <c r="C1" s="97" t="s">
        <v>2614</v>
      </c>
      <c r="D1" s="97" t="s">
        <v>2730</v>
      </c>
      <c r="E1" s="112" t="s">
        <v>2731</v>
      </c>
    </row>
    <row r="2" spans="1:5" hidden="1" x14ac:dyDescent="0.35">
      <c r="A2" s="103" t="s">
        <v>11275</v>
      </c>
      <c r="B2" s="105" t="s">
        <v>4321</v>
      </c>
      <c r="C2" s="106" t="s">
        <v>2712</v>
      </c>
      <c r="D2" s="102" t="str">
        <f>CONCATENATE(Codis_Municipi[[#This Row],[CodProvincia]],LEFT(Codis_Municipi[[#This Row],[CodMunicipi1]],3))</f>
        <v>44001</v>
      </c>
      <c r="E2" s="102" t="s">
        <v>2713</v>
      </c>
    </row>
    <row r="3" spans="1:5" hidden="1" x14ac:dyDescent="0.35">
      <c r="A3" s="104" t="s">
        <v>10664</v>
      </c>
      <c r="B3" s="105" t="s">
        <v>2835</v>
      </c>
      <c r="C3" s="106" t="s">
        <v>2705</v>
      </c>
      <c r="D3" s="102" t="str">
        <f>CONCATENATE(Codis_Municipi[[#This Row],[CodProvincia]],LEFT(Codis_Municipi[[#This Row],[CodMunicipi1]],3))</f>
        <v>40001</v>
      </c>
      <c r="E3" s="102" t="s">
        <v>2706</v>
      </c>
    </row>
    <row r="4" spans="1:5" hidden="1" x14ac:dyDescent="0.35">
      <c r="A4" s="103" t="s">
        <v>5533</v>
      </c>
      <c r="B4" s="105" t="s">
        <v>3008</v>
      </c>
      <c r="C4" s="106" t="s">
        <v>2604</v>
      </c>
      <c r="D4" s="102" t="str">
        <f>CONCATENATE(Codis_Municipi[[#This Row],[CodProvincia]],LEFT(Codis_Municipi[[#This Row],[CodMunicipi1]],3))</f>
        <v>10001</v>
      </c>
      <c r="E4" s="102" t="s">
        <v>2642</v>
      </c>
    </row>
    <row r="5" spans="1:5" hidden="1" x14ac:dyDescent="0.35">
      <c r="A5" s="103" t="s">
        <v>8839</v>
      </c>
      <c r="B5" s="105" t="s">
        <v>4451</v>
      </c>
      <c r="C5" s="106" t="s">
        <v>2674</v>
      </c>
      <c r="D5" s="102" t="str">
        <f>CONCATENATE(Codis_Municipi[[#This Row],[CodProvincia]],LEFT(Codis_Municipi[[#This Row],[CodMunicipi1]],3))</f>
        <v>27001</v>
      </c>
      <c r="E5" s="102" t="s">
        <v>2675</v>
      </c>
    </row>
    <row r="6" spans="1:5" hidden="1" x14ac:dyDescent="0.35">
      <c r="A6" s="104" t="s">
        <v>12287</v>
      </c>
      <c r="B6" s="105" t="s">
        <v>3290</v>
      </c>
      <c r="C6" s="106" t="s">
        <v>2720</v>
      </c>
      <c r="D6" s="102" t="str">
        <f>CONCATENATE(Codis_Municipi[[#This Row],[CodProvincia]],LEFT(Codis_Municipi[[#This Row],[CodMunicipi1]],3))</f>
        <v>48001</v>
      </c>
      <c r="E6" s="102" t="s">
        <v>2721</v>
      </c>
    </row>
    <row r="7" spans="1:5" hidden="1" x14ac:dyDescent="0.35">
      <c r="A7" s="103" t="s">
        <v>9253</v>
      </c>
      <c r="B7" s="105" t="s">
        <v>4451</v>
      </c>
      <c r="C7" s="106" t="s">
        <v>2684</v>
      </c>
      <c r="D7" s="102" t="str">
        <f>CONCATENATE(Codis_Municipi[[#This Row],[CodProvincia]],LEFT(Codis_Municipi[[#This Row],[CodMunicipi1]],3))</f>
        <v>31001</v>
      </c>
      <c r="E7" s="102" t="s">
        <v>2685</v>
      </c>
    </row>
    <row r="8" spans="1:5" x14ac:dyDescent="0.35">
      <c r="A8" s="104" t="s">
        <v>4792</v>
      </c>
      <c r="B8" s="105" t="s">
        <v>4793</v>
      </c>
      <c r="C8" s="106" t="s">
        <v>2639</v>
      </c>
      <c r="D8" s="102" t="str">
        <f>CONCATENATE(Codis_Municipi[[#This Row],[CodProvincia]],LEFT(Codis_Municipi[[#This Row],[CodMunicipi1]],3))</f>
        <v>09001</v>
      </c>
      <c r="E8" s="102" t="s">
        <v>2641</v>
      </c>
    </row>
    <row r="9" spans="1:5" hidden="1" x14ac:dyDescent="0.35">
      <c r="A9" s="103" t="s">
        <v>8556</v>
      </c>
      <c r="B9" s="105" t="s">
        <v>4321</v>
      </c>
      <c r="C9" s="106" t="s">
        <v>2672</v>
      </c>
      <c r="D9" s="102" t="str">
        <f>CONCATENATE(Codis_Municipi[[#This Row],[CodProvincia]],LEFT(Codis_Municipi[[#This Row],[CodMunicipi1]],3))</f>
        <v>26001</v>
      </c>
      <c r="E9" s="102" t="s">
        <v>2673</v>
      </c>
    </row>
    <row r="10" spans="1:5" hidden="1" x14ac:dyDescent="0.35">
      <c r="A10" s="103" t="s">
        <v>7738</v>
      </c>
      <c r="B10" s="105" t="s">
        <v>3494</v>
      </c>
      <c r="C10" s="106" t="s">
        <v>2661</v>
      </c>
      <c r="D10" s="102" t="str">
        <f>CONCATENATE(Codis_Municipi[[#This Row],[CodProvincia]],LEFT(Codis_Municipi[[#This Row],[CodMunicipi1]],3))</f>
        <v>20001</v>
      </c>
      <c r="E10" s="102" t="s">
        <v>2662</v>
      </c>
    </row>
    <row r="11" spans="1:5" hidden="1" x14ac:dyDescent="0.35">
      <c r="A11" s="103" t="s">
        <v>7232</v>
      </c>
      <c r="B11" s="105" t="s">
        <v>2835</v>
      </c>
      <c r="C11" s="106" t="s">
        <v>2659</v>
      </c>
      <c r="D11" s="102" t="str">
        <f>CONCATENATE(Codis_Municipi[[#This Row],[CodProvincia]],LEFT(Codis_Municipi[[#This Row],[CodMunicipi1]],3))</f>
        <v>19001</v>
      </c>
      <c r="E11" s="102" t="s">
        <v>2660</v>
      </c>
    </row>
    <row r="12" spans="1:5" hidden="1" x14ac:dyDescent="0.35">
      <c r="A12" s="104" t="s">
        <v>9208</v>
      </c>
      <c r="B12" s="105" t="s">
        <v>4793</v>
      </c>
      <c r="C12" s="106" t="s">
        <v>2681</v>
      </c>
      <c r="D12" s="102" t="str">
        <f>CONCATENATE(Codis_Municipi[[#This Row],[CodProvincia]],LEFT(Codis_Municipi[[#This Row],[CodMunicipi1]],3))</f>
        <v>30001</v>
      </c>
      <c r="E12" s="102" t="s">
        <v>2682</v>
      </c>
    </row>
    <row r="13" spans="1:5" hidden="1" x14ac:dyDescent="0.35">
      <c r="A13" s="104" t="s">
        <v>12673</v>
      </c>
      <c r="B13" s="105" t="s">
        <v>3990</v>
      </c>
      <c r="C13" s="106" t="s">
        <v>2724</v>
      </c>
      <c r="D13" s="102" t="str">
        <f>CONCATENATE(Codis_Municipi[[#This Row],[CodProvincia]],LEFT(Codis_Municipi[[#This Row],[CodMunicipi1]],3))</f>
        <v>50001</v>
      </c>
      <c r="E13" s="102" t="s">
        <v>2725</v>
      </c>
    </row>
    <row r="14" spans="1:5" hidden="1" x14ac:dyDescent="0.35">
      <c r="A14" s="103" t="s">
        <v>12288</v>
      </c>
      <c r="B14" s="105" t="s">
        <v>3292</v>
      </c>
      <c r="C14" s="106" t="s">
        <v>2720</v>
      </c>
      <c r="D14" s="102" t="str">
        <f>CONCATENATE(Codis_Municipi[[#This Row],[CodProvincia]],LEFT(Codis_Municipi[[#This Row],[CodMunicipi1]],3))</f>
        <v>48002</v>
      </c>
      <c r="E14" s="102" t="s">
        <v>2721</v>
      </c>
    </row>
    <row r="15" spans="1:5" hidden="1" x14ac:dyDescent="0.35">
      <c r="A15" s="103" t="s">
        <v>9209</v>
      </c>
      <c r="B15" s="105" t="s">
        <v>6342</v>
      </c>
      <c r="C15" s="106" t="s">
        <v>2681</v>
      </c>
      <c r="D15" s="102" t="str">
        <f>CONCATENATE(Codis_Municipi[[#This Row],[CodProvincia]],LEFT(Codis_Municipi[[#This Row],[CodMunicipi1]],3))</f>
        <v>30002</v>
      </c>
      <c r="E15" s="102" t="s">
        <v>2682</v>
      </c>
    </row>
    <row r="16" spans="1:5" hidden="1" x14ac:dyDescent="0.35">
      <c r="A16" s="103" t="s">
        <v>9696</v>
      </c>
      <c r="B16" s="105" t="s">
        <v>2733</v>
      </c>
      <c r="C16" s="106" t="s">
        <v>2692</v>
      </c>
      <c r="D16" s="102" t="str">
        <f>CONCATENATE(Codis_Municipi[[#This Row],[CodProvincia]],LEFT(Codis_Municipi[[#This Row],[CodMunicipi1]],3))</f>
        <v>34001</v>
      </c>
      <c r="E16" s="102" t="s">
        <v>2693</v>
      </c>
    </row>
    <row r="17" spans="1:5" hidden="1" x14ac:dyDescent="0.35">
      <c r="A17" s="104" t="s">
        <v>9254</v>
      </c>
      <c r="B17" s="105" t="s">
        <v>4452</v>
      </c>
      <c r="C17" s="106" t="s">
        <v>2684</v>
      </c>
      <c r="D17" s="102" t="str">
        <f>CONCATENATE(Codis_Municipi[[#This Row],[CodProvincia]],LEFT(Codis_Municipi[[#This Row],[CodMunicipi1]],3))</f>
        <v>31002</v>
      </c>
      <c r="E17" s="102" t="s">
        <v>2685</v>
      </c>
    </row>
    <row r="18" spans="1:5" hidden="1" x14ac:dyDescent="0.35">
      <c r="A18" s="103" t="s">
        <v>9255</v>
      </c>
      <c r="B18" s="105" t="s">
        <v>4454</v>
      </c>
      <c r="C18" s="106" t="s">
        <v>2684</v>
      </c>
      <c r="D18" s="102" t="str">
        <f>CONCATENATE(Codis_Municipi[[#This Row],[CodProvincia]],LEFT(Codis_Municipi[[#This Row],[CodMunicipi1]],3))</f>
        <v>31003</v>
      </c>
      <c r="E18" s="102" t="s">
        <v>2685</v>
      </c>
    </row>
    <row r="19" spans="1:5" hidden="1" x14ac:dyDescent="0.35">
      <c r="A19" s="104" t="s">
        <v>9256</v>
      </c>
      <c r="B19" s="105" t="s">
        <v>4455</v>
      </c>
      <c r="C19" s="106" t="s">
        <v>2684</v>
      </c>
      <c r="D19" s="102" t="str">
        <f>CONCATENATE(Codis_Municipi[[#This Row],[CodProvincia]],LEFT(Codis_Municipi[[#This Row],[CodMunicipi1]],3))</f>
        <v>31004</v>
      </c>
      <c r="E19" s="102" t="s">
        <v>2685</v>
      </c>
    </row>
    <row r="20" spans="1:5" hidden="1" x14ac:dyDescent="0.35">
      <c r="A20" s="103" t="s">
        <v>6340</v>
      </c>
      <c r="B20" s="105" t="s">
        <v>4793</v>
      </c>
      <c r="C20" s="106" t="s">
        <v>2651</v>
      </c>
      <c r="D20" s="102" t="str">
        <f>CONCATENATE(Codis_Municipi[[#This Row],[CodProvincia]],LEFT(Codis_Municipi[[#This Row],[CodMunicipi1]],3))</f>
        <v>15001</v>
      </c>
      <c r="E20" s="102" t="s">
        <v>2652</v>
      </c>
    </row>
    <row r="21" spans="1:5" hidden="1" x14ac:dyDescent="0.35">
      <c r="A21" s="104" t="s">
        <v>10978</v>
      </c>
      <c r="B21" s="105" t="s">
        <v>4793</v>
      </c>
      <c r="C21" s="106" t="s">
        <v>2709</v>
      </c>
      <c r="D21" s="102" t="str">
        <f>CONCATENATE(Codis_Municipi[[#This Row],[CodProvincia]],LEFT(Codis_Municipi[[#This Row],[CodMunicipi1]],3))</f>
        <v>42001</v>
      </c>
      <c r="E21" s="102" t="s">
        <v>2710</v>
      </c>
    </row>
    <row r="22" spans="1:5" hidden="1" x14ac:dyDescent="0.35">
      <c r="A22" s="104" t="s">
        <v>11276</v>
      </c>
      <c r="B22" s="105" t="s">
        <v>4319</v>
      </c>
      <c r="C22" s="106" t="s">
        <v>2712</v>
      </c>
      <c r="D22" s="102" t="str">
        <f>CONCATENATE(Codis_Municipi[[#This Row],[CodProvincia]],LEFT(Codis_Municipi[[#This Row],[CodMunicipi1]],3))</f>
        <v>44002</v>
      </c>
      <c r="E22" s="102" t="s">
        <v>2713</v>
      </c>
    </row>
    <row r="23" spans="1:5" hidden="1" x14ac:dyDescent="0.35">
      <c r="A23" s="104" t="s">
        <v>1614</v>
      </c>
      <c r="B23" s="105" t="s">
        <v>2835</v>
      </c>
      <c r="C23" s="106" t="s">
        <v>2671</v>
      </c>
      <c r="D23" s="102" t="str">
        <f>CONCATENATE(Codis_Municipi[[#This Row],[CodProvincia]],LEFT(Codis_Municipi[[#This Row],[CodMunicipi1]],3))</f>
        <v>25001</v>
      </c>
      <c r="E23" s="102" t="s">
        <v>247</v>
      </c>
    </row>
    <row r="24" spans="1:5" hidden="1" x14ac:dyDescent="0.35">
      <c r="A24" s="103" t="s">
        <v>2834</v>
      </c>
      <c r="B24" s="105" t="s">
        <v>2835</v>
      </c>
      <c r="C24" s="106" t="s">
        <v>2622</v>
      </c>
      <c r="D24" s="102" t="str">
        <f>CONCATENATE(Codis_Municipi[[#This Row],[CodProvincia]],LEFT(Codis_Municipi[[#This Row],[CodMunicipi1]],3))</f>
        <v>02001</v>
      </c>
      <c r="E24" s="102" t="s">
        <v>2623</v>
      </c>
    </row>
    <row r="25" spans="1:5" hidden="1" x14ac:dyDescent="0.35">
      <c r="A25" s="104" t="s">
        <v>6150</v>
      </c>
      <c r="B25" s="105" t="s">
        <v>3494</v>
      </c>
      <c r="C25" s="106" t="s">
        <v>2647</v>
      </c>
      <c r="D25" s="102" t="str">
        <f>CONCATENATE(Codis_Municipi[[#This Row],[CodProvincia]],LEFT(Codis_Municipi[[#This Row],[CodMunicipi1]],3))</f>
        <v>13001</v>
      </c>
      <c r="E25" s="102" t="s">
        <v>2648</v>
      </c>
    </row>
    <row r="26" spans="1:5" hidden="1" x14ac:dyDescent="0.35">
      <c r="A26" s="103" t="s">
        <v>9257</v>
      </c>
      <c r="B26" s="105" t="s">
        <v>4457</v>
      </c>
      <c r="C26" s="106" t="s">
        <v>2684</v>
      </c>
      <c r="D26" s="102" t="str">
        <f>CONCATENATE(Codis_Municipi[[#This Row],[CodProvincia]],LEFT(Codis_Municipi[[#This Row],[CodMunicipi1]],3))</f>
        <v>31005</v>
      </c>
      <c r="E26" s="102" t="s">
        <v>2685</v>
      </c>
    </row>
    <row r="27" spans="1:5" hidden="1" x14ac:dyDescent="0.35">
      <c r="A27" s="104" t="s">
        <v>5534</v>
      </c>
      <c r="B27" s="105" t="s">
        <v>3010</v>
      </c>
      <c r="C27" s="106" t="s">
        <v>2604</v>
      </c>
      <c r="D27" s="102" t="str">
        <f>CONCATENATE(Codis_Municipi[[#This Row],[CodProvincia]],LEFT(Codis_Municipi[[#This Row],[CodMunicipi1]],3))</f>
        <v>10002</v>
      </c>
      <c r="E27" s="102" t="s">
        <v>2642</v>
      </c>
    </row>
    <row r="28" spans="1:5" hidden="1" x14ac:dyDescent="0.35">
      <c r="A28" s="104" t="s">
        <v>12411</v>
      </c>
      <c r="B28" s="105" t="s">
        <v>3496</v>
      </c>
      <c r="C28" s="106" t="s">
        <v>2722</v>
      </c>
      <c r="D28" s="102" t="str">
        <f>CONCATENATE(Codis_Municipi[[#This Row],[CodProvincia]],LEFT(Codis_Municipi[[#This Row],[CodMunicipi1]],3))</f>
        <v>49002</v>
      </c>
      <c r="E28" s="102" t="s">
        <v>2723</v>
      </c>
    </row>
    <row r="29" spans="1:5" hidden="1" x14ac:dyDescent="0.35">
      <c r="A29" s="104" t="s">
        <v>6450</v>
      </c>
      <c r="B29" s="105" t="s">
        <v>2733</v>
      </c>
      <c r="C29" s="106" t="s">
        <v>2654</v>
      </c>
      <c r="D29" s="102" t="str">
        <f>CONCATENATE(Codis_Municipi[[#This Row],[CodProvincia]],LEFT(Codis_Municipi[[#This Row],[CodMunicipi1]],3))</f>
        <v>16001</v>
      </c>
      <c r="E29" s="102" t="s">
        <v>2655</v>
      </c>
    </row>
    <row r="30" spans="1:5" hidden="1" x14ac:dyDescent="0.35">
      <c r="A30" s="104" t="s">
        <v>9697</v>
      </c>
      <c r="B30" s="105" t="s">
        <v>2739</v>
      </c>
      <c r="C30" s="106" t="s">
        <v>2692</v>
      </c>
      <c r="D30" s="102" t="str">
        <f>CONCATENATE(Codis_Municipi[[#This Row],[CodProvincia]],LEFT(Codis_Municipi[[#This Row],[CodMunicipi1]],3))</f>
        <v>34003</v>
      </c>
      <c r="E30" s="102" t="s">
        <v>2693</v>
      </c>
    </row>
    <row r="31" spans="1:5" hidden="1" x14ac:dyDescent="0.35">
      <c r="A31" s="104" t="s">
        <v>7906</v>
      </c>
      <c r="B31" s="105" t="s">
        <v>3008</v>
      </c>
      <c r="C31" s="106" t="s">
        <v>2665</v>
      </c>
      <c r="D31" s="102" t="str">
        <f>CONCATENATE(Codis_Municipi[[#This Row],[CodProvincia]],LEFT(Codis_Municipi[[#This Row],[CodMunicipi1]],3))</f>
        <v>22001</v>
      </c>
      <c r="E31" s="102" t="s">
        <v>2666</v>
      </c>
    </row>
    <row r="32" spans="1:5" hidden="1" x14ac:dyDescent="0.35">
      <c r="A32" s="103" t="s">
        <v>7907</v>
      </c>
      <c r="B32" s="105" t="s">
        <v>3010</v>
      </c>
      <c r="C32" s="106" t="s">
        <v>2665</v>
      </c>
      <c r="D32" s="102" t="str">
        <f>CONCATENATE(Codis_Municipi[[#This Row],[CodProvincia]],LEFT(Codis_Municipi[[#This Row],[CodMunicipi1]],3))</f>
        <v>22002</v>
      </c>
      <c r="E32" s="102" t="s">
        <v>2666</v>
      </c>
    </row>
    <row r="33" spans="1:5" hidden="1" x14ac:dyDescent="0.35">
      <c r="A33" s="103" t="s">
        <v>3289</v>
      </c>
      <c r="B33" s="105" t="s">
        <v>3290</v>
      </c>
      <c r="C33" s="106" t="s">
        <v>2629</v>
      </c>
      <c r="D33" s="102" t="str">
        <f>CONCATENATE(Codis_Municipi[[#This Row],[CodProvincia]],LEFT(Codis_Municipi[[#This Row],[CodMunicipi1]],3))</f>
        <v>04001</v>
      </c>
      <c r="E33" s="102" t="s">
        <v>2630</v>
      </c>
    </row>
    <row r="34" spans="1:5" hidden="1" x14ac:dyDescent="0.35">
      <c r="A34" s="104" t="s">
        <v>7233</v>
      </c>
      <c r="B34" s="105" t="s">
        <v>2837</v>
      </c>
      <c r="C34" s="106" t="s">
        <v>2659</v>
      </c>
      <c r="D34" s="102" t="str">
        <f>CONCATENATE(Codis_Municipi[[#This Row],[CodProvincia]],LEFT(Codis_Municipi[[#This Row],[CodMunicipi1]],3))</f>
        <v>19002</v>
      </c>
      <c r="E34" s="102" t="s">
        <v>2660</v>
      </c>
    </row>
    <row r="35" spans="1:5" hidden="1" x14ac:dyDescent="0.35">
      <c r="A35" s="104" t="s">
        <v>9258</v>
      </c>
      <c r="B35" s="105" t="s">
        <v>4458</v>
      </c>
      <c r="C35" s="106" t="s">
        <v>2684</v>
      </c>
      <c r="D35" s="102" t="str">
        <f>CONCATENATE(Codis_Municipi[[#This Row],[CodProvincia]],LEFT(Codis_Municipi[[#This Row],[CodMunicipi1]],3))</f>
        <v>31006</v>
      </c>
      <c r="E35" s="102" t="s">
        <v>2685</v>
      </c>
    </row>
    <row r="36" spans="1:5" hidden="1" x14ac:dyDescent="0.35">
      <c r="A36" s="103" t="s">
        <v>1620</v>
      </c>
      <c r="B36" s="105" t="s">
        <v>4451</v>
      </c>
      <c r="C36" s="106" t="s">
        <v>84</v>
      </c>
      <c r="D36" s="102" t="str">
        <f>CONCATENATE(Codis_Municipi[[#This Row],[CodProvincia]],LEFT(Codis_Municipi[[#This Row],[CodMunicipi1]],3))</f>
        <v>08001</v>
      </c>
      <c r="E36" s="102" t="s">
        <v>5</v>
      </c>
    </row>
    <row r="37" spans="1:5" hidden="1" x14ac:dyDescent="0.35">
      <c r="A37" s="104" t="s">
        <v>3291</v>
      </c>
      <c r="B37" s="105" t="s">
        <v>3292</v>
      </c>
      <c r="C37" s="106" t="s">
        <v>2629</v>
      </c>
      <c r="D37" s="102" t="str">
        <f>CONCATENATE(Codis_Municipi[[#This Row],[CodProvincia]],LEFT(Codis_Municipi[[#This Row],[CodMunicipi1]],3))</f>
        <v>04002</v>
      </c>
      <c r="E37" s="102" t="s">
        <v>2630</v>
      </c>
    </row>
    <row r="38" spans="1:5" hidden="1" x14ac:dyDescent="0.35">
      <c r="A38" s="104" t="s">
        <v>9996</v>
      </c>
      <c r="B38" s="105" t="s">
        <v>3990</v>
      </c>
      <c r="C38" s="106" t="s">
        <v>2699</v>
      </c>
      <c r="D38" s="102" t="str">
        <f>CONCATENATE(Codis_Municipi[[#This Row],[CodProvincia]],LEFT(Codis_Municipi[[#This Row],[CodMunicipi1]],3))</f>
        <v>37001</v>
      </c>
      <c r="E38" s="102" t="s">
        <v>2700</v>
      </c>
    </row>
    <row r="39" spans="1:5" hidden="1" x14ac:dyDescent="0.35">
      <c r="A39" s="104" t="s">
        <v>8904</v>
      </c>
      <c r="B39" s="105" t="s">
        <v>2733</v>
      </c>
      <c r="C39" s="106" t="s">
        <v>2676</v>
      </c>
      <c r="D39" s="102" t="str">
        <f>CONCATENATE(Codis_Municipi[[#This Row],[CodProvincia]],LEFT(Codis_Municipi[[#This Row],[CodMunicipi1]],3))</f>
        <v>28001</v>
      </c>
      <c r="E39" s="102" t="s">
        <v>2677</v>
      </c>
    </row>
    <row r="40" spans="1:5" hidden="1" x14ac:dyDescent="0.35">
      <c r="A40" s="103" t="s">
        <v>8241</v>
      </c>
      <c r="B40" s="105" t="s">
        <v>3990</v>
      </c>
      <c r="C40" s="106" t="s">
        <v>2669</v>
      </c>
      <c r="D40" s="102" t="str">
        <f>CONCATENATE(Codis_Municipi[[#This Row],[CodProvincia]],LEFT(Codis_Municipi[[#This Row],[CodMunicipi1]],3))</f>
        <v>24001</v>
      </c>
      <c r="E40" s="102" t="s">
        <v>2670</v>
      </c>
    </row>
    <row r="41" spans="1:5" hidden="1" x14ac:dyDescent="0.35">
      <c r="A41" s="103" t="s">
        <v>5535</v>
      </c>
      <c r="B41" s="105" t="s">
        <v>3012</v>
      </c>
      <c r="C41" s="106" t="s">
        <v>2604</v>
      </c>
      <c r="D41" s="102" t="str">
        <f>CONCATENATE(Codis_Municipi[[#This Row],[CodProvincia]],LEFT(Codis_Municipi[[#This Row],[CodMunicipi1]],3))</f>
        <v>10003</v>
      </c>
      <c r="E41" s="102" t="s">
        <v>2642</v>
      </c>
    </row>
    <row r="42" spans="1:5" hidden="1" x14ac:dyDescent="0.35">
      <c r="A42" s="103" t="s">
        <v>6451</v>
      </c>
      <c r="B42" s="105" t="s">
        <v>2735</v>
      </c>
      <c r="C42" s="106" t="s">
        <v>2654</v>
      </c>
      <c r="D42" s="102" t="str">
        <f>CONCATENATE(Codis_Municipi[[#This Row],[CodProvincia]],LEFT(Codis_Municipi[[#This Row],[CodMunicipi1]],3))</f>
        <v>16002</v>
      </c>
      <c r="E42" s="102" t="s">
        <v>2655</v>
      </c>
    </row>
    <row r="43" spans="1:5" hidden="1" x14ac:dyDescent="0.35">
      <c r="A43" s="103" t="s">
        <v>3989</v>
      </c>
      <c r="B43" s="105" t="s">
        <v>3990</v>
      </c>
      <c r="C43" s="106" t="s">
        <v>2635</v>
      </c>
      <c r="D43" s="102" t="str">
        <f>CONCATENATE(Codis_Municipi[[#This Row],[CodProvincia]],LEFT(Codis_Municipi[[#This Row],[CodMunicipi1]],3))</f>
        <v>06001</v>
      </c>
      <c r="E43" s="102" t="s">
        <v>2636</v>
      </c>
    </row>
    <row r="44" spans="1:5" hidden="1" x14ac:dyDescent="0.35">
      <c r="A44" s="104" t="s">
        <v>5536</v>
      </c>
      <c r="B44" s="105" t="s">
        <v>3014</v>
      </c>
      <c r="C44" s="106" t="s">
        <v>2604</v>
      </c>
      <c r="D44" s="102" t="str">
        <f>CONCATENATE(Codis_Municipi[[#This Row],[CodProvincia]],LEFT(Codis_Municipi[[#This Row],[CodMunicipi1]],3))</f>
        <v>10004</v>
      </c>
      <c r="E44" s="102" t="s">
        <v>2642</v>
      </c>
    </row>
    <row r="45" spans="1:5" hidden="1" x14ac:dyDescent="0.35">
      <c r="A45" s="103" t="s">
        <v>5537</v>
      </c>
      <c r="B45" s="105" t="s">
        <v>3016</v>
      </c>
      <c r="C45" s="106" t="s">
        <v>2604</v>
      </c>
      <c r="D45" s="102" t="str">
        <f>CONCATENATE(Codis_Municipi[[#This Row],[CodProvincia]],LEFT(Codis_Municipi[[#This Row],[CodMunicipi1]],3))</f>
        <v>10005</v>
      </c>
      <c r="E45" s="102" t="s">
        <v>2642</v>
      </c>
    </row>
    <row r="46" spans="1:5" hidden="1" x14ac:dyDescent="0.35">
      <c r="A46" s="103" t="s">
        <v>12674</v>
      </c>
      <c r="B46" s="105" t="s">
        <v>3992</v>
      </c>
      <c r="C46" s="106" t="s">
        <v>2724</v>
      </c>
      <c r="D46" s="102" t="str">
        <f>CONCATENATE(Codis_Municipi[[#This Row],[CodProvincia]],LEFT(Codis_Municipi[[#This Row],[CodMunicipi1]],3))</f>
        <v>50002</v>
      </c>
      <c r="E46" s="102" t="s">
        <v>2725</v>
      </c>
    </row>
    <row r="47" spans="1:5" hidden="1" x14ac:dyDescent="0.35">
      <c r="A47" s="104" t="s">
        <v>3991</v>
      </c>
      <c r="B47" s="105" t="s">
        <v>3992</v>
      </c>
      <c r="C47" s="106" t="s">
        <v>2635</v>
      </c>
      <c r="D47" s="102" t="str">
        <f>CONCATENATE(Codis_Municipi[[#This Row],[CodProvincia]],LEFT(Codis_Municipi[[#This Row],[CodMunicipi1]],3))</f>
        <v>06002</v>
      </c>
      <c r="E47" s="102" t="s">
        <v>2636</v>
      </c>
    </row>
    <row r="48" spans="1:5" hidden="1" x14ac:dyDescent="0.35">
      <c r="A48" s="104" t="s">
        <v>7908</v>
      </c>
      <c r="B48" s="105" t="s">
        <v>3012</v>
      </c>
      <c r="C48" s="106" t="s">
        <v>2665</v>
      </c>
      <c r="D48" s="102" t="str">
        <f>CONCATENATE(Codis_Municipi[[#This Row],[CodProvincia]],LEFT(Codis_Municipi[[#This Row],[CodMunicipi1]],3))</f>
        <v>22003</v>
      </c>
      <c r="E48" s="102" t="s">
        <v>2666</v>
      </c>
    </row>
    <row r="49" spans="1:5" hidden="1" x14ac:dyDescent="0.35">
      <c r="A49" s="103" t="s">
        <v>12062</v>
      </c>
      <c r="B49" s="105" t="s">
        <v>2733</v>
      </c>
      <c r="C49" s="106" t="s">
        <v>2718</v>
      </c>
      <c r="D49" s="102" t="str">
        <f>CONCATENATE(Codis_Municipi[[#This Row],[CodProvincia]],LEFT(Codis_Municipi[[#This Row],[CodMunicipi1]],3))</f>
        <v>47001</v>
      </c>
      <c r="E49" s="102" t="s">
        <v>2719</v>
      </c>
    </row>
    <row r="50" spans="1:5" hidden="1" x14ac:dyDescent="0.35">
      <c r="A50" s="104" t="s">
        <v>6265</v>
      </c>
      <c r="B50" s="105" t="s">
        <v>4451</v>
      </c>
      <c r="C50" s="106" t="s">
        <v>2649</v>
      </c>
      <c r="D50" s="102" t="str">
        <f>CONCATENATE(Codis_Municipi[[#This Row],[CodProvincia]],LEFT(Codis_Municipi[[#This Row],[CodMunicipi1]],3))</f>
        <v>14001</v>
      </c>
      <c r="E50" s="102" t="s">
        <v>2650</v>
      </c>
    </row>
    <row r="51" spans="1:5" hidden="1" x14ac:dyDescent="0.35">
      <c r="A51" s="103" t="s">
        <v>3493</v>
      </c>
      <c r="B51" s="105" t="s">
        <v>3494</v>
      </c>
      <c r="C51" s="106" t="s">
        <v>2632</v>
      </c>
      <c r="D51" s="102" t="str">
        <f>CONCATENATE(Codis_Municipi[[#This Row],[CodProvincia]],LEFT(Codis_Municipi[[#This Row],[CodMunicipi1]],3))</f>
        <v>05001</v>
      </c>
      <c r="E51" s="102" t="s">
        <v>2633</v>
      </c>
    </row>
    <row r="52" spans="1:5" hidden="1" x14ac:dyDescent="0.35">
      <c r="A52" s="104" t="s">
        <v>10510</v>
      </c>
      <c r="B52" s="105" t="s">
        <v>4321</v>
      </c>
      <c r="C52" s="106" t="s">
        <v>2701</v>
      </c>
      <c r="D52" s="102" t="str">
        <f>CONCATENATE(Codis_Municipi[[#This Row],[CodProvincia]],LEFT(Codis_Municipi[[#This Row],[CodMunicipi1]],3))</f>
        <v>38001</v>
      </c>
      <c r="E52" s="102" t="s">
        <v>2702</v>
      </c>
    </row>
    <row r="53" spans="1:5" hidden="1" x14ac:dyDescent="0.35">
      <c r="A53" s="103" t="s">
        <v>11797</v>
      </c>
      <c r="B53" s="105" t="s">
        <v>4451</v>
      </c>
      <c r="C53" s="106" t="s">
        <v>2716</v>
      </c>
      <c r="D53" s="102" t="str">
        <f>CONCATENATE(Codis_Municipi[[#This Row],[CodProvincia]],LEFT(Codis_Municipi[[#This Row],[CodMunicipi1]],3))</f>
        <v>46001</v>
      </c>
      <c r="E53" s="102" t="s">
        <v>2717</v>
      </c>
    </row>
    <row r="54" spans="1:5" hidden="1" x14ac:dyDescent="0.35">
      <c r="A54" s="103" t="s">
        <v>9259</v>
      </c>
      <c r="B54" s="105" t="s">
        <v>4459</v>
      </c>
      <c r="C54" s="106" t="s">
        <v>2684</v>
      </c>
      <c r="D54" s="102" t="str">
        <f>CONCATENATE(Codis_Municipi[[#This Row],[CodProvincia]],LEFT(Codis_Municipi[[#This Row],[CodMunicipi1]],3))</f>
        <v>31007</v>
      </c>
      <c r="E54" s="102" t="s">
        <v>2685</v>
      </c>
    </row>
    <row r="55" spans="1:5" hidden="1" x14ac:dyDescent="0.35">
      <c r="A55" s="103" t="s">
        <v>7234</v>
      </c>
      <c r="B55" s="105" t="s">
        <v>2838</v>
      </c>
      <c r="C55" s="106" t="s">
        <v>2659</v>
      </c>
      <c r="D55" s="102" t="str">
        <f>CONCATENATE(Codis_Municipi[[#This Row],[CodProvincia]],LEFT(Codis_Municipi[[#This Row],[CodMunicipi1]],3))</f>
        <v>19003</v>
      </c>
      <c r="E55" s="102" t="s">
        <v>2660</v>
      </c>
    </row>
    <row r="56" spans="1:5" hidden="1" x14ac:dyDescent="0.35">
      <c r="A56" s="104" t="s">
        <v>11798</v>
      </c>
      <c r="B56" s="105" t="s">
        <v>4452</v>
      </c>
      <c r="C56" s="106" t="s">
        <v>2716</v>
      </c>
      <c r="D56" s="102" t="str">
        <f>CONCATENATE(Codis_Municipi[[#This Row],[CodProvincia]],LEFT(Codis_Municipi[[#This Row],[CodMunicipi1]],3))</f>
        <v>46002</v>
      </c>
      <c r="E56" s="102" t="s">
        <v>2717</v>
      </c>
    </row>
    <row r="57" spans="1:5" hidden="1" x14ac:dyDescent="0.35">
      <c r="A57" s="103" t="s">
        <v>3293</v>
      </c>
      <c r="B57" s="105" t="s">
        <v>3294</v>
      </c>
      <c r="C57" s="106" t="s">
        <v>2629</v>
      </c>
      <c r="D57" s="102" t="str">
        <f>CONCATENATE(Codis_Municipi[[#This Row],[CodProvincia]],LEFT(Codis_Municipi[[#This Row],[CodMunicipi1]],3))</f>
        <v>04003</v>
      </c>
      <c r="E57" s="102" t="s">
        <v>2630</v>
      </c>
    </row>
    <row r="58" spans="1:5" x14ac:dyDescent="0.35">
      <c r="A58" s="103" t="s">
        <v>4794</v>
      </c>
      <c r="B58" s="105" t="s">
        <v>4795</v>
      </c>
      <c r="C58" s="106" t="s">
        <v>2639</v>
      </c>
      <c r="D58" s="102" t="str">
        <f>CONCATENATE(Codis_Municipi[[#This Row],[CodProvincia]],LEFT(Codis_Municipi[[#This Row],[CodMunicipi1]],3))</f>
        <v>09003</v>
      </c>
      <c r="E58" s="102" t="s">
        <v>2641</v>
      </c>
    </row>
    <row r="59" spans="1:5" hidden="1" x14ac:dyDescent="0.35">
      <c r="A59" s="103" t="s">
        <v>10665</v>
      </c>
      <c r="B59" s="105" t="s">
        <v>2837</v>
      </c>
      <c r="C59" s="106" t="s">
        <v>2705</v>
      </c>
      <c r="D59" s="102" t="str">
        <f>CONCATENATE(Codis_Municipi[[#This Row],[CodProvincia]],LEFT(Codis_Municipi[[#This Row],[CodMunicipi1]],3))</f>
        <v>40002</v>
      </c>
      <c r="E59" s="102" t="s">
        <v>2706</v>
      </c>
    </row>
    <row r="60" spans="1:5" hidden="1" x14ac:dyDescent="0.35">
      <c r="A60" s="104" t="s">
        <v>3495</v>
      </c>
      <c r="B60" s="105" t="s">
        <v>3496</v>
      </c>
      <c r="C60" s="106" t="s">
        <v>2632</v>
      </c>
      <c r="D60" s="102" t="str">
        <f>CONCATENATE(Codis_Municipi[[#This Row],[CodProvincia]],LEFT(Codis_Municipi[[#This Row],[CodMunicipi1]],3))</f>
        <v>05002</v>
      </c>
      <c r="E60" s="102" t="s">
        <v>2633</v>
      </c>
    </row>
    <row r="61" spans="1:5" hidden="1" x14ac:dyDescent="0.35">
      <c r="A61" s="103" t="s">
        <v>10979</v>
      </c>
      <c r="B61" s="105" t="s">
        <v>4795</v>
      </c>
      <c r="C61" s="106" t="s">
        <v>2709</v>
      </c>
      <c r="D61" s="102" t="str">
        <f>CONCATENATE(Codis_Municipi[[#This Row],[CodProvincia]],LEFT(Codis_Municipi[[#This Row],[CodMunicipi1]],3))</f>
        <v>42003</v>
      </c>
      <c r="E61" s="102" t="s">
        <v>2710</v>
      </c>
    </row>
    <row r="62" spans="1:5" hidden="1" x14ac:dyDescent="0.35">
      <c r="A62" s="104" t="s">
        <v>10666</v>
      </c>
      <c r="B62" s="105" t="s">
        <v>2838</v>
      </c>
      <c r="C62" s="106" t="s">
        <v>2705</v>
      </c>
      <c r="D62" s="102" t="str">
        <f>CONCATENATE(Codis_Municipi[[#This Row],[CodProvincia]],LEFT(Codis_Municipi[[#This Row],[CodMunicipi1]],3))</f>
        <v>40003</v>
      </c>
      <c r="E62" s="102" t="s">
        <v>2706</v>
      </c>
    </row>
    <row r="63" spans="1:5" hidden="1" x14ac:dyDescent="0.35">
      <c r="A63" s="104" t="s">
        <v>3007</v>
      </c>
      <c r="B63" s="105" t="s">
        <v>3008</v>
      </c>
      <c r="C63" s="106" t="s">
        <v>2626</v>
      </c>
      <c r="D63" s="102" t="str">
        <f>CONCATENATE(Codis_Municipi[[#This Row],[CodProvincia]],LEFT(Codis_Municipi[[#This Row],[CodMunicipi1]],3))</f>
        <v>03001</v>
      </c>
      <c r="E63" s="102" t="s">
        <v>2627</v>
      </c>
    </row>
    <row r="64" spans="1:5" hidden="1" x14ac:dyDescent="0.35">
      <c r="A64" s="104" t="s">
        <v>7739</v>
      </c>
      <c r="B64" s="105" t="s">
        <v>3496</v>
      </c>
      <c r="C64" s="106" t="s">
        <v>2661</v>
      </c>
      <c r="D64" s="102" t="str">
        <f>CONCATENATE(Codis_Municipi[[#This Row],[CodProvincia]],LEFT(Codis_Municipi[[#This Row],[CodMunicipi1]],3))</f>
        <v>20002</v>
      </c>
      <c r="E64" s="102" t="s">
        <v>2662</v>
      </c>
    </row>
    <row r="65" spans="1:5" hidden="1" x14ac:dyDescent="0.35">
      <c r="A65" s="104" t="s">
        <v>9902</v>
      </c>
      <c r="B65" s="105" t="s">
        <v>5914</v>
      </c>
      <c r="C65" s="106" t="s">
        <v>2694</v>
      </c>
      <c r="D65" s="102" t="str">
        <f>CONCATENATE(Codis_Municipi[[#This Row],[CodProvincia]],LEFT(Codis_Municipi[[#This Row],[CodMunicipi1]],3))</f>
        <v>35001</v>
      </c>
      <c r="E65" s="102" t="s">
        <v>2695</v>
      </c>
    </row>
    <row r="66" spans="1:5" hidden="1" x14ac:dyDescent="0.35">
      <c r="A66" s="103" t="s">
        <v>9997</v>
      </c>
      <c r="B66" s="105" t="s">
        <v>3992</v>
      </c>
      <c r="C66" s="106" t="s">
        <v>2699</v>
      </c>
      <c r="D66" s="102" t="str">
        <f>CONCATENATE(Codis_Municipi[[#This Row],[CodProvincia]],LEFT(Codis_Municipi[[#This Row],[CodMunicipi1]],3))</f>
        <v>37002</v>
      </c>
      <c r="E66" s="102" t="s">
        <v>2700</v>
      </c>
    </row>
    <row r="67" spans="1:5" hidden="1" x14ac:dyDescent="0.35">
      <c r="A67" s="103" t="s">
        <v>8487</v>
      </c>
      <c r="B67" s="105" t="s">
        <v>2837</v>
      </c>
      <c r="C67" s="106" t="s">
        <v>2671</v>
      </c>
      <c r="D67" s="102" t="str">
        <f>CONCATENATE(Codis_Municipi[[#This Row],[CodProvincia]],LEFT(Codis_Municipi[[#This Row],[CodMunicipi1]],3))</f>
        <v>25002</v>
      </c>
      <c r="E67" s="102" t="s">
        <v>247</v>
      </c>
    </row>
    <row r="68" spans="1:5" hidden="1" x14ac:dyDescent="0.35">
      <c r="A68" s="104" t="s">
        <v>9935</v>
      </c>
      <c r="B68" s="105" t="s">
        <v>3328</v>
      </c>
      <c r="C68" s="106" t="s">
        <v>2697</v>
      </c>
      <c r="D68" s="102" t="str">
        <f>CONCATENATE(Codis_Municipi[[#This Row],[CodProvincia]],LEFT(Codis_Municipi[[#This Row],[CodMunicipi1]],3))</f>
        <v>36020</v>
      </c>
      <c r="E68" s="102" t="s">
        <v>2698</v>
      </c>
    </row>
    <row r="69" spans="1:5" hidden="1" x14ac:dyDescent="0.35">
      <c r="A69" s="104" t="s">
        <v>12675</v>
      </c>
      <c r="B69" s="105" t="s">
        <v>3994</v>
      </c>
      <c r="C69" s="106" t="s">
        <v>2724</v>
      </c>
      <c r="D69" s="102" t="str">
        <f>CONCATENATE(Codis_Municipi[[#This Row],[CodProvincia]],LEFT(Codis_Municipi[[#This Row],[CodMunicipi1]],3))</f>
        <v>50003</v>
      </c>
      <c r="E69" s="102" t="s">
        <v>2725</v>
      </c>
    </row>
    <row r="70" spans="1:5" hidden="1" x14ac:dyDescent="0.35">
      <c r="A70" s="104" t="s">
        <v>8557</v>
      </c>
      <c r="B70" s="105" t="s">
        <v>4319</v>
      </c>
      <c r="C70" s="106" t="s">
        <v>2672</v>
      </c>
      <c r="D70" s="102" t="str">
        <f>CONCATENATE(Codis_Municipi[[#This Row],[CodProvincia]],LEFT(Codis_Municipi[[#This Row],[CodMunicipi1]],3))</f>
        <v>26002</v>
      </c>
      <c r="E70" s="102" t="s">
        <v>2673</v>
      </c>
    </row>
    <row r="71" spans="1:5" hidden="1" x14ac:dyDescent="0.35">
      <c r="A71" s="103" t="s">
        <v>3009</v>
      </c>
      <c r="B71" s="105" t="s">
        <v>3010</v>
      </c>
      <c r="C71" s="106" t="s">
        <v>2626</v>
      </c>
      <c r="D71" s="102" t="str">
        <f>CONCATENATE(Codis_Municipi[[#This Row],[CodProvincia]],LEFT(Codis_Municipi[[#This Row],[CodMunicipi1]],3))</f>
        <v>03002</v>
      </c>
      <c r="E71" s="102" t="s">
        <v>2627</v>
      </c>
    </row>
    <row r="72" spans="1:5" hidden="1" x14ac:dyDescent="0.35">
      <c r="A72" s="104" t="s">
        <v>1634</v>
      </c>
      <c r="B72" s="105" t="s">
        <v>2838</v>
      </c>
      <c r="C72" s="106" t="s">
        <v>2671</v>
      </c>
      <c r="D72" s="102" t="str">
        <f>CONCATENATE(Codis_Municipi[[#This Row],[CodProvincia]],LEFT(Codis_Municipi[[#This Row],[CodMunicipi1]],3))</f>
        <v>25003</v>
      </c>
      <c r="E72" s="102" t="s">
        <v>247</v>
      </c>
    </row>
    <row r="73" spans="1:5" hidden="1" x14ac:dyDescent="0.35">
      <c r="A73" s="104" t="s">
        <v>10980</v>
      </c>
      <c r="B73" s="105" t="s">
        <v>6345</v>
      </c>
      <c r="C73" s="106" t="s">
        <v>2709</v>
      </c>
      <c r="D73" s="102" t="str">
        <f>CONCATENATE(Codis_Municipi[[#This Row],[CodProvincia]],LEFT(Codis_Municipi[[#This Row],[CodMunicipi1]],3))</f>
        <v>42004</v>
      </c>
      <c r="E73" s="102" t="s">
        <v>2710</v>
      </c>
    </row>
    <row r="74" spans="1:5" hidden="1" x14ac:dyDescent="0.35">
      <c r="A74" s="104" t="s">
        <v>3011</v>
      </c>
      <c r="B74" s="105" t="s">
        <v>3012</v>
      </c>
      <c r="C74" s="106" t="s">
        <v>2626</v>
      </c>
      <c r="D74" s="102" t="str">
        <f>CONCATENATE(Codis_Municipi[[#This Row],[CodProvincia]],LEFT(Codis_Municipi[[#This Row],[CodMunicipi1]],3))</f>
        <v>03003</v>
      </c>
      <c r="E74" s="102" t="s">
        <v>2627</v>
      </c>
    </row>
    <row r="75" spans="1:5" hidden="1" x14ac:dyDescent="0.35">
      <c r="A75" s="103" t="s">
        <v>7026</v>
      </c>
      <c r="B75" s="105" t="s">
        <v>3990</v>
      </c>
      <c r="C75" s="106" t="s">
        <v>2657</v>
      </c>
      <c r="D75" s="102" t="str">
        <f>CONCATENATE(Codis_Municipi[[#This Row],[CodProvincia]],LEFT(Codis_Municipi[[#This Row],[CodMunicipi1]],3))</f>
        <v>18001</v>
      </c>
      <c r="E75" s="102" t="s">
        <v>2658</v>
      </c>
    </row>
    <row r="76" spans="1:5" hidden="1" x14ac:dyDescent="0.35">
      <c r="A76" s="103" t="s">
        <v>10874</v>
      </c>
      <c r="B76" s="105" t="s">
        <v>3990</v>
      </c>
      <c r="C76" s="106" t="s">
        <v>2707</v>
      </c>
      <c r="D76" s="102" t="str">
        <f>CONCATENATE(Codis_Municipi[[#This Row],[CodProvincia]],LEFT(Codis_Municipi[[#This Row],[CodMunicipi1]],3))</f>
        <v>41001</v>
      </c>
      <c r="E76" s="102" t="s">
        <v>2708</v>
      </c>
    </row>
    <row r="77" spans="1:5" hidden="1" x14ac:dyDescent="0.35">
      <c r="A77" s="103" t="s">
        <v>12676</v>
      </c>
      <c r="B77" s="105" t="s">
        <v>3996</v>
      </c>
      <c r="C77" s="106" t="s">
        <v>2724</v>
      </c>
      <c r="D77" s="102" t="str">
        <f>CONCATENATE(Codis_Municipi[[#This Row],[CodProvincia]],LEFT(Codis_Municipi[[#This Row],[CodMunicipi1]],3))</f>
        <v>50004</v>
      </c>
      <c r="E77" s="102" t="s">
        <v>2725</v>
      </c>
    </row>
    <row r="78" spans="1:5" x14ac:dyDescent="0.35">
      <c r="A78" s="104" t="s">
        <v>4796</v>
      </c>
      <c r="B78" s="105" t="s">
        <v>4797</v>
      </c>
      <c r="C78" s="106" t="s">
        <v>2639</v>
      </c>
      <c r="D78" s="102" t="str">
        <f>CONCATENATE(Codis_Municipi[[#This Row],[CodProvincia]],LEFT(Codis_Municipi[[#This Row],[CodMunicipi1]],3))</f>
        <v>09006</v>
      </c>
      <c r="E78" s="102" t="s">
        <v>2641</v>
      </c>
    </row>
    <row r="79" spans="1:5" hidden="1" x14ac:dyDescent="0.35">
      <c r="A79" s="104" t="s">
        <v>12063</v>
      </c>
      <c r="B79" s="105" t="s">
        <v>2735</v>
      </c>
      <c r="C79" s="106" t="s">
        <v>2718</v>
      </c>
      <c r="D79" s="102" t="str">
        <f>CONCATENATE(Codis_Municipi[[#This Row],[CodProvincia]],LEFT(Codis_Municipi[[#This Row],[CodMunicipi1]],3))</f>
        <v>47002</v>
      </c>
      <c r="E79" s="102" t="s">
        <v>2719</v>
      </c>
    </row>
    <row r="80" spans="1:5" hidden="1" x14ac:dyDescent="0.35">
      <c r="A80" s="103" t="s">
        <v>11277</v>
      </c>
      <c r="B80" s="105" t="s">
        <v>4323</v>
      </c>
      <c r="C80" s="106" t="s">
        <v>2712</v>
      </c>
      <c r="D80" s="102" t="str">
        <f>CONCATENATE(Codis_Municipi[[#This Row],[CodProvincia]],LEFT(Codis_Municipi[[#This Row],[CodMunicipi1]],3))</f>
        <v>44003</v>
      </c>
      <c r="E80" s="102" t="s">
        <v>2713</v>
      </c>
    </row>
    <row r="81" spans="1:5" hidden="1" x14ac:dyDescent="0.35">
      <c r="A81" s="104" t="s">
        <v>11278</v>
      </c>
      <c r="B81" s="105" t="s">
        <v>4325</v>
      </c>
      <c r="C81" s="106" t="s">
        <v>2712</v>
      </c>
      <c r="D81" s="102" t="str">
        <f>CONCATENATE(Codis_Municipi[[#This Row],[CodProvincia]],LEFT(Codis_Municipi[[#This Row],[CodMunicipi1]],3))</f>
        <v>44004</v>
      </c>
      <c r="E81" s="102" t="s">
        <v>2713</v>
      </c>
    </row>
    <row r="82" spans="1:5" hidden="1" x14ac:dyDescent="0.35">
      <c r="A82" s="103" t="s">
        <v>6151</v>
      </c>
      <c r="B82" s="105" t="s">
        <v>3496</v>
      </c>
      <c r="C82" s="106" t="s">
        <v>2647</v>
      </c>
      <c r="D82" s="102" t="str">
        <f>CONCATENATE(Codis_Municipi[[#This Row],[CodProvincia]],LEFT(Codis_Municipi[[#This Row],[CodMunicipi1]],3))</f>
        <v>13002</v>
      </c>
      <c r="E82" s="102" t="s">
        <v>2648</v>
      </c>
    </row>
    <row r="83" spans="1:5" hidden="1" x14ac:dyDescent="0.35">
      <c r="A83" s="103" t="s">
        <v>7909</v>
      </c>
      <c r="B83" s="105" t="s">
        <v>3014</v>
      </c>
      <c r="C83" s="106" t="s">
        <v>2665</v>
      </c>
      <c r="D83" s="102" t="str">
        <f>CONCATENATE(Codis_Municipi[[#This Row],[CodProvincia]],LEFT(Codis_Municipi[[#This Row],[CodMunicipi1]],3))</f>
        <v>22004</v>
      </c>
      <c r="E83" s="102" t="s">
        <v>2666</v>
      </c>
    </row>
    <row r="84" spans="1:5" hidden="1" x14ac:dyDescent="0.35">
      <c r="A84" s="103" t="s">
        <v>10667</v>
      </c>
      <c r="B84" s="105" t="s">
        <v>2840</v>
      </c>
      <c r="C84" s="106" t="s">
        <v>2705</v>
      </c>
      <c r="D84" s="102" t="str">
        <f>CONCATENATE(Codis_Municipi[[#This Row],[CodProvincia]],LEFT(Codis_Municipi[[#This Row],[CodMunicipi1]],3))</f>
        <v>40004</v>
      </c>
      <c r="E84" s="102" t="s">
        <v>2706</v>
      </c>
    </row>
    <row r="85" spans="1:5" x14ac:dyDescent="0.35">
      <c r="A85" s="103" t="s">
        <v>4798</v>
      </c>
      <c r="B85" s="105" t="s">
        <v>4799</v>
      </c>
      <c r="C85" s="106" t="s">
        <v>2639</v>
      </c>
      <c r="D85" s="102" t="str">
        <f>CONCATENATE(Codis_Municipi[[#This Row],[CodProvincia]],LEFT(Codis_Municipi[[#This Row],[CodMunicipi1]],3))</f>
        <v>09007</v>
      </c>
      <c r="E85" s="102" t="s">
        <v>2641</v>
      </c>
    </row>
    <row r="86" spans="1:5" hidden="1" x14ac:dyDescent="0.35">
      <c r="A86" s="103" t="s">
        <v>9698</v>
      </c>
      <c r="B86" s="105" t="s">
        <v>2747</v>
      </c>
      <c r="C86" s="106" t="s">
        <v>2692</v>
      </c>
      <c r="D86" s="102" t="str">
        <f>CONCATENATE(Codis_Municipi[[#This Row],[CodProvincia]],LEFT(Codis_Municipi[[#This Row],[CodMunicipi1]],3))</f>
        <v>34004</v>
      </c>
      <c r="E86" s="102" t="s">
        <v>2693</v>
      </c>
    </row>
    <row r="87" spans="1:5" hidden="1" x14ac:dyDescent="0.35">
      <c r="A87" s="103" t="s">
        <v>12064</v>
      </c>
      <c r="B87" s="105" t="s">
        <v>2739</v>
      </c>
      <c r="C87" s="106" t="s">
        <v>2718</v>
      </c>
      <c r="D87" s="102" t="str">
        <f>CONCATENATE(Codis_Municipi[[#This Row],[CodProvincia]],LEFT(Codis_Municipi[[#This Row],[CodMunicipi1]],3))</f>
        <v>47003</v>
      </c>
      <c r="E87" s="102" t="s">
        <v>2719</v>
      </c>
    </row>
    <row r="88" spans="1:5" hidden="1" x14ac:dyDescent="0.35">
      <c r="A88" s="104" t="s">
        <v>9260</v>
      </c>
      <c r="B88" s="105" t="s">
        <v>4460</v>
      </c>
      <c r="C88" s="106" t="s">
        <v>2684</v>
      </c>
      <c r="D88" s="102" t="str">
        <f>CONCATENATE(Codis_Municipi[[#This Row],[CodProvincia]],LEFT(Codis_Municipi[[#This Row],[CodMunicipi1]],3))</f>
        <v>31008</v>
      </c>
      <c r="E88" s="102" t="s">
        <v>2685</v>
      </c>
    </row>
    <row r="89" spans="1:5" hidden="1" x14ac:dyDescent="0.35">
      <c r="A89" s="103" t="s">
        <v>6266</v>
      </c>
      <c r="B89" s="105" t="s">
        <v>4452</v>
      </c>
      <c r="C89" s="106" t="s">
        <v>2649</v>
      </c>
      <c r="D89" s="102" t="str">
        <f>CONCATENATE(Codis_Municipi[[#This Row],[CodProvincia]],LEFT(Codis_Municipi[[#This Row],[CodMunicipi1]],3))</f>
        <v>14002</v>
      </c>
      <c r="E89" s="102" t="s">
        <v>2650</v>
      </c>
    </row>
    <row r="90" spans="1:5" hidden="1" x14ac:dyDescent="0.35">
      <c r="A90" s="104" t="s">
        <v>1640</v>
      </c>
      <c r="B90" s="105" t="s">
        <v>4452</v>
      </c>
      <c r="C90" s="106" t="s">
        <v>84</v>
      </c>
      <c r="D90" s="102" t="str">
        <f>CONCATENATE(Codis_Municipi[[#This Row],[CodProvincia]],LEFT(Codis_Municipi[[#This Row],[CodMunicipi1]],3))</f>
        <v>08002</v>
      </c>
      <c r="E90" s="102" t="s">
        <v>5</v>
      </c>
    </row>
    <row r="91" spans="1:5" hidden="1" x14ac:dyDescent="0.35">
      <c r="A91" s="103" t="s">
        <v>11279</v>
      </c>
      <c r="B91" s="105" t="s">
        <v>4327</v>
      </c>
      <c r="C91" s="106" t="s">
        <v>2712</v>
      </c>
      <c r="D91" s="102" t="str">
        <f>CONCATENATE(Codis_Municipi[[#This Row],[CodProvincia]],LEFT(Codis_Municipi[[#This Row],[CodMunicipi1]],3))</f>
        <v>44005</v>
      </c>
      <c r="E91" s="102" t="s">
        <v>2713</v>
      </c>
    </row>
    <row r="92" spans="1:5" hidden="1" x14ac:dyDescent="0.35">
      <c r="A92" s="103" t="s">
        <v>8558</v>
      </c>
      <c r="B92" s="105" t="s">
        <v>4323</v>
      </c>
      <c r="C92" s="106" t="s">
        <v>2672</v>
      </c>
      <c r="D92" s="102" t="str">
        <f>CONCATENATE(Codis_Municipi[[#This Row],[CodProvincia]],LEFT(Codis_Municipi[[#This Row],[CodMunicipi1]],3))</f>
        <v>26003</v>
      </c>
      <c r="E92" s="102" t="s">
        <v>2673</v>
      </c>
    </row>
    <row r="93" spans="1:5" hidden="1" x14ac:dyDescent="0.35">
      <c r="A93" s="104" t="s">
        <v>9210</v>
      </c>
      <c r="B93" s="105" t="s">
        <v>4795</v>
      </c>
      <c r="C93" s="106" t="s">
        <v>2681</v>
      </c>
      <c r="D93" s="102" t="str">
        <f>CONCATENATE(Codis_Municipi[[#This Row],[CodProvincia]],LEFT(Codis_Municipi[[#This Row],[CodMunicipi1]],3))</f>
        <v>30003</v>
      </c>
      <c r="E93" s="102" t="s">
        <v>2682</v>
      </c>
    </row>
    <row r="94" spans="1:5" hidden="1" x14ac:dyDescent="0.35">
      <c r="A94" s="104" t="s">
        <v>12677</v>
      </c>
      <c r="B94" s="105" t="s">
        <v>3998</v>
      </c>
      <c r="C94" s="106" t="s">
        <v>2724</v>
      </c>
      <c r="D94" s="102" t="str">
        <f>CONCATENATE(Codis_Municipi[[#This Row],[CodProvincia]],LEFT(Codis_Municipi[[#This Row],[CodMunicipi1]],3))</f>
        <v>50005</v>
      </c>
      <c r="E94" s="102" t="s">
        <v>2725</v>
      </c>
    </row>
    <row r="95" spans="1:5" hidden="1" x14ac:dyDescent="0.35">
      <c r="A95" s="103" t="s">
        <v>9903</v>
      </c>
      <c r="B95" s="105" t="s">
        <v>5882</v>
      </c>
      <c r="C95" s="106" t="s">
        <v>2694</v>
      </c>
      <c r="D95" s="102" t="str">
        <f>CONCATENATE(Codis_Municipi[[#This Row],[CodProvincia]],LEFT(Codis_Municipi[[#This Row],[CodMunicipi1]],3))</f>
        <v>35002</v>
      </c>
      <c r="E95" s="102" t="s">
        <v>2695</v>
      </c>
    </row>
    <row r="96" spans="1:5" hidden="1" x14ac:dyDescent="0.35">
      <c r="A96" s="104" t="s">
        <v>1646</v>
      </c>
      <c r="B96" s="105" t="s">
        <v>3290</v>
      </c>
      <c r="C96" s="106" t="s">
        <v>2656</v>
      </c>
      <c r="D96" s="102" t="str">
        <f>CONCATENATE(Codis_Municipi[[#This Row],[CodProvincia]],LEFT(Codis_Municipi[[#This Row],[CodMunicipi1]],3))</f>
        <v>17001</v>
      </c>
      <c r="E96" s="102" t="s">
        <v>103</v>
      </c>
    </row>
    <row r="97" spans="1:5" hidden="1" x14ac:dyDescent="0.35">
      <c r="A97" s="103" t="s">
        <v>11799</v>
      </c>
      <c r="B97" s="105" t="s">
        <v>4455</v>
      </c>
      <c r="C97" s="106" t="s">
        <v>2716</v>
      </c>
      <c r="D97" s="102" t="str">
        <f>CONCATENATE(Codis_Municipi[[#This Row],[CodProvincia]],LEFT(Codis_Municipi[[#This Row],[CodMunicipi1]],3))</f>
        <v>46004</v>
      </c>
      <c r="E97" s="102" t="s">
        <v>2717</v>
      </c>
    </row>
    <row r="98" spans="1:5" hidden="1" x14ac:dyDescent="0.35">
      <c r="A98" s="103" t="s">
        <v>10511</v>
      </c>
      <c r="B98" s="105" t="s">
        <v>4319</v>
      </c>
      <c r="C98" s="106" t="s">
        <v>2701</v>
      </c>
      <c r="D98" s="102" t="str">
        <f>CONCATENATE(Codis_Municipi[[#This Row],[CodProvincia]],LEFT(Codis_Municipi[[#This Row],[CodMunicipi1]],3))</f>
        <v>38002</v>
      </c>
      <c r="E98" s="102" t="s">
        <v>2702</v>
      </c>
    </row>
    <row r="99" spans="1:5" hidden="1" x14ac:dyDescent="0.35">
      <c r="A99" s="104" t="s">
        <v>5538</v>
      </c>
      <c r="B99" s="105" t="s">
        <v>3018</v>
      </c>
      <c r="C99" s="106" t="s">
        <v>2604</v>
      </c>
      <c r="D99" s="102" t="str">
        <f>CONCATENATE(Codis_Municipi[[#This Row],[CodProvincia]],LEFT(Codis_Municipi[[#This Row],[CodMunicipi1]],3))</f>
        <v>10006</v>
      </c>
      <c r="E99" s="102" t="s">
        <v>2642</v>
      </c>
    </row>
    <row r="100" spans="1:5" hidden="1" x14ac:dyDescent="0.35">
      <c r="A100" s="104" t="s">
        <v>9998</v>
      </c>
      <c r="B100" s="105" t="s">
        <v>3994</v>
      </c>
      <c r="C100" s="106" t="s">
        <v>2699</v>
      </c>
      <c r="D100" s="102" t="str">
        <f>CONCATENATE(Codis_Municipi[[#This Row],[CodProvincia]],LEFT(Codis_Municipi[[#This Row],[CodMunicipi1]],3))</f>
        <v>37003</v>
      </c>
      <c r="E100" s="102" t="s">
        <v>2700</v>
      </c>
    </row>
    <row r="101" spans="1:5" hidden="1" x14ac:dyDescent="0.35">
      <c r="A101" s="103" t="s">
        <v>9999</v>
      </c>
      <c r="B101" s="105" t="s">
        <v>3996</v>
      </c>
      <c r="C101" s="106" t="s">
        <v>2699</v>
      </c>
      <c r="D101" s="102" t="str">
        <f>CONCATENATE(Codis_Municipi[[#This Row],[CodProvincia]],LEFT(Codis_Municipi[[#This Row],[CodMunicipi1]],3))</f>
        <v>37004</v>
      </c>
      <c r="E101" s="102" t="s">
        <v>2700</v>
      </c>
    </row>
    <row r="102" spans="1:5" hidden="1" x14ac:dyDescent="0.35">
      <c r="A102" s="103" t="s">
        <v>3993</v>
      </c>
      <c r="B102" s="105" t="s">
        <v>3994</v>
      </c>
      <c r="C102" s="106" t="s">
        <v>2635</v>
      </c>
      <c r="D102" s="102" t="str">
        <f>CONCATENATE(Codis_Municipi[[#This Row],[CodProvincia]],LEFT(Codis_Municipi[[#This Row],[CodMunicipi1]],3))</f>
        <v>06003</v>
      </c>
      <c r="E102" s="102" t="s">
        <v>2636</v>
      </c>
    </row>
    <row r="103" spans="1:5" hidden="1" x14ac:dyDescent="0.35">
      <c r="A103" s="103" t="s">
        <v>7740</v>
      </c>
      <c r="B103" s="105" t="s">
        <v>3514</v>
      </c>
      <c r="C103" s="106" t="s">
        <v>2661</v>
      </c>
      <c r="D103" s="102" t="str">
        <f>CONCATENATE(Codis_Municipi[[#This Row],[CodProvincia]],LEFT(Codis_Municipi[[#This Row],[CodMunicipi1]],3))</f>
        <v>20016</v>
      </c>
      <c r="E103" s="102" t="s">
        <v>2662</v>
      </c>
    </row>
    <row r="104" spans="1:5" hidden="1" x14ac:dyDescent="0.35">
      <c r="A104" s="103" t="s">
        <v>9261</v>
      </c>
      <c r="B104" s="105" t="s">
        <v>4461</v>
      </c>
      <c r="C104" s="106" t="s">
        <v>2684</v>
      </c>
      <c r="D104" s="102" t="str">
        <f>CONCATENATE(Codis_Municipi[[#This Row],[CodProvincia]],LEFT(Codis_Municipi[[#This Row],[CodMunicipi1]],3))</f>
        <v>31009</v>
      </c>
      <c r="E104" s="102" t="s">
        <v>2685</v>
      </c>
    </row>
    <row r="105" spans="1:5" hidden="1" x14ac:dyDescent="0.35">
      <c r="A105" s="104" t="s">
        <v>11800</v>
      </c>
      <c r="B105" s="105" t="s">
        <v>4498</v>
      </c>
      <c r="C105" s="106" t="s">
        <v>2716</v>
      </c>
      <c r="D105" s="102" t="str">
        <f>CONCATENATE(Codis_Municipi[[#This Row],[CodProvincia]],LEFT(Codis_Municipi[[#This Row],[CodMunicipi1]],3))</f>
        <v>46042</v>
      </c>
      <c r="E105" s="102" t="s">
        <v>2717</v>
      </c>
    </row>
    <row r="106" spans="1:5" hidden="1" x14ac:dyDescent="0.35">
      <c r="A106" s="103" t="s">
        <v>11801</v>
      </c>
      <c r="B106" s="105" t="s">
        <v>4499</v>
      </c>
      <c r="C106" s="106" t="s">
        <v>2716</v>
      </c>
      <c r="D106" s="102" t="str">
        <f>CONCATENATE(Codis_Municipi[[#This Row],[CodProvincia]],LEFT(Codis_Municipi[[#This Row],[CodMunicipi1]],3))</f>
        <v>46043</v>
      </c>
      <c r="E106" s="102" t="s">
        <v>2717</v>
      </c>
    </row>
    <row r="107" spans="1:5" hidden="1" x14ac:dyDescent="0.35">
      <c r="A107" s="103" t="s">
        <v>1655</v>
      </c>
      <c r="B107" s="105" t="s">
        <v>4453</v>
      </c>
      <c r="C107" s="106" t="s">
        <v>84</v>
      </c>
      <c r="D107" s="102" t="str">
        <f>CONCATENATE(Codis_Municipi[[#This Row],[CodProvincia]],LEFT(Codis_Municipi[[#This Row],[CodMunicipi1]],3))</f>
        <v>08014</v>
      </c>
      <c r="E107" s="102" t="s">
        <v>5</v>
      </c>
    </row>
    <row r="108" spans="1:5" hidden="1" x14ac:dyDescent="0.35">
      <c r="A108" s="103" t="s">
        <v>1662</v>
      </c>
      <c r="B108" s="105" t="s">
        <v>5914</v>
      </c>
      <c r="C108" s="106" t="s">
        <v>2711</v>
      </c>
      <c r="D108" s="102" t="str">
        <f>CONCATENATE(Codis_Municipi[[#This Row],[CodProvincia]],LEFT(Codis_Municipi[[#This Row],[CodMunicipi1]],3))</f>
        <v>43001</v>
      </c>
      <c r="E108" s="102" t="s">
        <v>1270</v>
      </c>
    </row>
    <row r="109" spans="1:5" hidden="1" x14ac:dyDescent="0.35">
      <c r="A109" s="103" t="s">
        <v>1668</v>
      </c>
      <c r="B109" s="105" t="s">
        <v>3292</v>
      </c>
      <c r="C109" s="106" t="s">
        <v>2656</v>
      </c>
      <c r="D109" s="102" t="str">
        <f>CONCATENATE(Codis_Municipi[[#This Row],[CodProvincia]],LEFT(Codis_Municipi[[#This Row],[CodMunicipi1]],3))</f>
        <v>17002</v>
      </c>
      <c r="E109" s="102" t="s">
        <v>103</v>
      </c>
    </row>
    <row r="110" spans="1:5" hidden="1" x14ac:dyDescent="0.35">
      <c r="A110" s="103" t="s">
        <v>3013</v>
      </c>
      <c r="B110" s="105" t="s">
        <v>3014</v>
      </c>
      <c r="C110" s="106" t="s">
        <v>2626</v>
      </c>
      <c r="D110" s="102" t="str">
        <f>CONCATENATE(Codis_Municipi[[#This Row],[CodProvincia]],LEFT(Codis_Municipi[[#This Row],[CodMunicipi1]],3))</f>
        <v>03004</v>
      </c>
      <c r="E110" s="102" t="s">
        <v>2627</v>
      </c>
    </row>
    <row r="111" spans="1:5" hidden="1" x14ac:dyDescent="0.35">
      <c r="A111" s="103" t="s">
        <v>5881</v>
      </c>
      <c r="B111" s="105" t="s">
        <v>5882</v>
      </c>
      <c r="C111" s="106" t="s">
        <v>2645</v>
      </c>
      <c r="D111" s="102" t="str">
        <f>CONCATENATE(Codis_Municipi[[#This Row],[CodProvincia]],LEFT(Codis_Municipi[[#This Row],[CodMunicipi1]],3))</f>
        <v>12002</v>
      </c>
      <c r="E111" s="102" t="s">
        <v>2646</v>
      </c>
    </row>
    <row r="112" spans="1:5" hidden="1" x14ac:dyDescent="0.35">
      <c r="A112" s="104" t="s">
        <v>7910</v>
      </c>
      <c r="B112" s="105" t="s">
        <v>7911</v>
      </c>
      <c r="C112" s="106" t="s">
        <v>2665</v>
      </c>
      <c r="D112" s="102" t="str">
        <f>CONCATENATE(Codis_Municipi[[#This Row],[CodProvincia]],LEFT(Codis_Municipi[[#This Row],[CodMunicipi1]],3))</f>
        <v>22907</v>
      </c>
      <c r="E112" s="102" t="s">
        <v>2666</v>
      </c>
    </row>
    <row r="113" spans="1:5" hidden="1" x14ac:dyDescent="0.35">
      <c r="A113" s="103" t="s">
        <v>12678</v>
      </c>
      <c r="B113" s="105" t="s">
        <v>4000</v>
      </c>
      <c r="C113" s="106" t="s">
        <v>2724</v>
      </c>
      <c r="D113" s="102" t="str">
        <f>CONCATENATE(Codis_Municipi[[#This Row],[CodProvincia]],LEFT(Codis_Municipi[[#This Row],[CodMunicipi1]],3))</f>
        <v>50006</v>
      </c>
      <c r="E113" s="102" t="s">
        <v>2725</v>
      </c>
    </row>
    <row r="114" spans="1:5" hidden="1" x14ac:dyDescent="0.35">
      <c r="A114" s="103" t="s">
        <v>7912</v>
      </c>
      <c r="B114" s="105" t="s">
        <v>3018</v>
      </c>
      <c r="C114" s="106" t="s">
        <v>2665</v>
      </c>
      <c r="D114" s="102" t="str">
        <f>CONCATENATE(Codis_Municipi[[#This Row],[CodProvincia]],LEFT(Codis_Municipi[[#This Row],[CodMunicipi1]],3))</f>
        <v>22006</v>
      </c>
      <c r="E114" s="102" t="s">
        <v>2666</v>
      </c>
    </row>
    <row r="115" spans="1:5" hidden="1" x14ac:dyDescent="0.35">
      <c r="A115" s="103" t="s">
        <v>1674</v>
      </c>
      <c r="B115" s="105" t="s">
        <v>2908</v>
      </c>
      <c r="C115" s="106" t="s">
        <v>2671</v>
      </c>
      <c r="D115" s="102" t="str">
        <f>CONCATENATE(Codis_Municipi[[#This Row],[CodProvincia]],LEFT(Codis_Municipi[[#This Row],[CodMunicipi1]],3))</f>
        <v>25038</v>
      </c>
      <c r="E115" s="102" t="s">
        <v>247</v>
      </c>
    </row>
    <row r="116" spans="1:5" hidden="1" x14ac:dyDescent="0.35">
      <c r="A116" s="104" t="s">
        <v>7741</v>
      </c>
      <c r="B116" s="105" t="s">
        <v>6153</v>
      </c>
      <c r="C116" s="106" t="s">
        <v>2661</v>
      </c>
      <c r="D116" s="102" t="str">
        <f>CONCATENATE(Codis_Municipi[[#This Row],[CodProvincia]],LEFT(Codis_Municipi[[#This Row],[CodMunicipi1]],3))</f>
        <v>20003</v>
      </c>
      <c r="E116" s="102" t="s">
        <v>2662</v>
      </c>
    </row>
    <row r="117" spans="1:5" hidden="1" x14ac:dyDescent="0.35">
      <c r="A117" s="103" t="s">
        <v>8905</v>
      </c>
      <c r="B117" s="105" t="s">
        <v>2735</v>
      </c>
      <c r="C117" s="106" t="s">
        <v>2676</v>
      </c>
      <c r="D117" s="102" t="str">
        <f>CONCATENATE(Codis_Municipi[[#This Row],[CodProvincia]],LEFT(Codis_Municipi[[#This Row],[CodMunicipi1]],3))</f>
        <v>28002</v>
      </c>
      <c r="E117" s="102" t="s">
        <v>2677</v>
      </c>
    </row>
    <row r="118" spans="1:5" hidden="1" x14ac:dyDescent="0.35">
      <c r="A118" s="104" t="s">
        <v>8559</v>
      </c>
      <c r="B118" s="105" t="s">
        <v>4325</v>
      </c>
      <c r="C118" s="106" t="s">
        <v>2672</v>
      </c>
      <c r="D118" s="102" t="str">
        <f>CONCATENATE(Codis_Municipi[[#This Row],[CodProvincia]],LEFT(Codis_Municipi[[#This Row],[CodMunicipi1]],3))</f>
        <v>26004</v>
      </c>
      <c r="E118" s="102" t="s">
        <v>2673</v>
      </c>
    </row>
    <row r="119" spans="1:5" hidden="1" x14ac:dyDescent="0.35">
      <c r="A119" s="104" t="s">
        <v>12289</v>
      </c>
      <c r="B119" s="105" t="s">
        <v>12290</v>
      </c>
      <c r="C119" s="106" t="s">
        <v>2720</v>
      </c>
      <c r="D119" s="102" t="str">
        <f>CONCATENATE(Codis_Municipi[[#This Row],[CodProvincia]],LEFT(Codis_Municipi[[#This Row],[CodMunicipi1]],3))</f>
        <v>48911</v>
      </c>
      <c r="E119" s="102" t="s">
        <v>2721</v>
      </c>
    </row>
    <row r="120" spans="1:5" hidden="1" x14ac:dyDescent="0.35">
      <c r="A120" s="103" t="s">
        <v>11594</v>
      </c>
      <c r="B120" s="105" t="s">
        <v>3008</v>
      </c>
      <c r="C120" s="106" t="s">
        <v>2714</v>
      </c>
      <c r="D120" s="102" t="str">
        <f>CONCATENATE(Codis_Municipi[[#This Row],[CodProvincia]],LEFT(Codis_Municipi[[#This Row],[CodMunicipi1]],3))</f>
        <v>45001</v>
      </c>
      <c r="E120" s="102" t="s">
        <v>2715</v>
      </c>
    </row>
    <row r="121" spans="1:5" hidden="1" x14ac:dyDescent="0.35">
      <c r="A121" s="104" t="s">
        <v>11280</v>
      </c>
      <c r="B121" s="105" t="s">
        <v>4331</v>
      </c>
      <c r="C121" s="106" t="s">
        <v>2712</v>
      </c>
      <c r="D121" s="102" t="str">
        <f>CONCATENATE(Codis_Municipi[[#This Row],[CodProvincia]],LEFT(Codis_Municipi[[#This Row],[CodMunicipi1]],3))</f>
        <v>44006</v>
      </c>
      <c r="E121" s="102" t="s">
        <v>2713</v>
      </c>
    </row>
    <row r="122" spans="1:5" hidden="1" x14ac:dyDescent="0.35">
      <c r="A122" s="104" t="s">
        <v>12679</v>
      </c>
      <c r="B122" s="105" t="s">
        <v>4002</v>
      </c>
      <c r="C122" s="106" t="s">
        <v>2724</v>
      </c>
      <c r="D122" s="102" t="str">
        <f>CONCATENATE(Codis_Municipi[[#This Row],[CodProvincia]],LEFT(Codis_Municipi[[#This Row],[CodMunicipi1]],3))</f>
        <v>50007</v>
      </c>
      <c r="E122" s="102" t="s">
        <v>2725</v>
      </c>
    </row>
    <row r="123" spans="1:5" hidden="1" x14ac:dyDescent="0.35">
      <c r="A123" s="104" t="s">
        <v>12065</v>
      </c>
      <c r="B123" s="105" t="s">
        <v>2747</v>
      </c>
      <c r="C123" s="106" t="s">
        <v>2718</v>
      </c>
      <c r="D123" s="102" t="str">
        <f>CONCATENATE(Codis_Municipi[[#This Row],[CodProvincia]],LEFT(Codis_Municipi[[#This Row],[CodMunicipi1]],3))</f>
        <v>47004</v>
      </c>
      <c r="E123" s="102" t="s">
        <v>2719</v>
      </c>
    </row>
    <row r="124" spans="1:5" hidden="1" x14ac:dyDescent="0.35">
      <c r="A124" s="103" t="s">
        <v>12680</v>
      </c>
      <c r="B124" s="105" t="s">
        <v>4004</v>
      </c>
      <c r="C124" s="106" t="s">
        <v>2724</v>
      </c>
      <c r="D124" s="102" t="str">
        <f>CONCATENATE(Codis_Municipi[[#This Row],[CodProvincia]],LEFT(Codis_Municipi[[#This Row],[CodMunicipi1]],3))</f>
        <v>50008</v>
      </c>
      <c r="E124" s="102" t="s">
        <v>2725</v>
      </c>
    </row>
    <row r="125" spans="1:5" hidden="1" x14ac:dyDescent="0.35">
      <c r="A125" s="103" t="s">
        <v>5539</v>
      </c>
      <c r="B125" s="105" t="s">
        <v>3180</v>
      </c>
      <c r="C125" s="106" t="s">
        <v>2604</v>
      </c>
      <c r="D125" s="102" t="str">
        <f>CONCATENATE(Codis_Municipi[[#This Row],[CodProvincia]],LEFT(Codis_Municipi[[#This Row],[CodMunicipi1]],3))</f>
        <v>10903</v>
      </c>
      <c r="E125" s="102" t="s">
        <v>2642</v>
      </c>
    </row>
    <row r="126" spans="1:5" hidden="1" x14ac:dyDescent="0.35">
      <c r="A126" s="104" t="s">
        <v>4318</v>
      </c>
      <c r="B126" s="105" t="s">
        <v>4319</v>
      </c>
      <c r="C126" s="106" t="s">
        <v>2624</v>
      </c>
      <c r="D126" s="102" t="str">
        <f>CONCATENATE(Codis_Municipi[[#This Row],[CodProvincia]],LEFT(Codis_Municipi[[#This Row],[CodMunicipi1]],3))</f>
        <v>07002</v>
      </c>
      <c r="E126" s="102" t="s">
        <v>2638</v>
      </c>
    </row>
    <row r="127" spans="1:5" hidden="1" x14ac:dyDescent="0.35">
      <c r="A127" s="103" t="s">
        <v>7828</v>
      </c>
      <c r="B127" s="105" t="s">
        <v>3290</v>
      </c>
      <c r="C127" s="106" t="s">
        <v>2663</v>
      </c>
      <c r="D127" s="102" t="str">
        <f>CONCATENATE(Codis_Municipi[[#This Row],[CodProvincia]],LEFT(Codis_Municipi[[#This Row],[CodMunicipi1]],3))</f>
        <v>21001</v>
      </c>
      <c r="E127" s="102" t="s">
        <v>2664</v>
      </c>
    </row>
    <row r="128" spans="1:5" hidden="1" x14ac:dyDescent="0.35">
      <c r="A128" s="104" t="s">
        <v>10512</v>
      </c>
      <c r="B128" s="105" t="s">
        <v>4323</v>
      </c>
      <c r="C128" s="106" t="s">
        <v>2701</v>
      </c>
      <c r="D128" s="102" t="str">
        <f>CONCATENATE(Codis_Municipi[[#This Row],[CodProvincia]],LEFT(Codis_Municipi[[#This Row],[CodMunicipi1]],3))</f>
        <v>38003</v>
      </c>
      <c r="E128" s="102" t="s">
        <v>2702</v>
      </c>
    </row>
    <row r="129" spans="1:5" hidden="1" x14ac:dyDescent="0.35">
      <c r="A129" s="103" t="s">
        <v>9099</v>
      </c>
      <c r="B129" s="105" t="s">
        <v>5914</v>
      </c>
      <c r="C129" s="106" t="s">
        <v>2679</v>
      </c>
      <c r="D129" s="102" t="str">
        <f>CONCATENATE(Codis_Municipi[[#This Row],[CodProvincia]],LEFT(Codis_Municipi[[#This Row],[CodMunicipi1]],3))</f>
        <v>29001</v>
      </c>
      <c r="E129" s="102" t="s">
        <v>2680</v>
      </c>
    </row>
    <row r="130" spans="1:5" hidden="1" x14ac:dyDescent="0.35">
      <c r="A130" s="104" t="s">
        <v>10000</v>
      </c>
      <c r="B130" s="105" t="s">
        <v>3998</v>
      </c>
      <c r="C130" s="106" t="s">
        <v>2699</v>
      </c>
      <c r="D130" s="102" t="str">
        <f>CONCATENATE(Codis_Municipi[[#This Row],[CodProvincia]],LEFT(Codis_Municipi[[#This Row],[CodMunicipi1]],3))</f>
        <v>37005</v>
      </c>
      <c r="E130" s="102" t="s">
        <v>2700</v>
      </c>
    </row>
    <row r="131" spans="1:5" hidden="1" x14ac:dyDescent="0.35">
      <c r="A131" s="104" t="s">
        <v>11595</v>
      </c>
      <c r="B131" s="105" t="s">
        <v>3010</v>
      </c>
      <c r="C131" s="106" t="s">
        <v>2714</v>
      </c>
      <c r="D131" s="102" t="str">
        <f>CONCATENATE(Codis_Municipi[[#This Row],[CodProvincia]],LEFT(Codis_Municipi[[#This Row],[CodMunicipi1]],3))</f>
        <v>45002</v>
      </c>
      <c r="E131" s="102" t="s">
        <v>2715</v>
      </c>
    </row>
    <row r="132" spans="1:5" hidden="1" x14ac:dyDescent="0.35">
      <c r="A132" s="104" t="s">
        <v>8906</v>
      </c>
      <c r="B132" s="105" t="s">
        <v>2739</v>
      </c>
      <c r="C132" s="106" t="s">
        <v>2676</v>
      </c>
      <c r="D132" s="102" t="str">
        <f>CONCATENATE(Codis_Municipi[[#This Row],[CodProvincia]],LEFT(Codis_Municipi[[#This Row],[CodMunicipi1]],3))</f>
        <v>28003</v>
      </c>
      <c r="E132" s="102" t="s">
        <v>2677</v>
      </c>
    </row>
    <row r="133" spans="1:5" hidden="1" x14ac:dyDescent="0.35">
      <c r="A133" s="104" t="s">
        <v>7027</v>
      </c>
      <c r="B133" s="105" t="s">
        <v>3992</v>
      </c>
      <c r="C133" s="106" t="s">
        <v>2657</v>
      </c>
      <c r="D133" s="102" t="str">
        <f>CONCATENATE(Codis_Municipi[[#This Row],[CodProvincia]],LEFT(Codis_Municipi[[#This Row],[CodMunicipi1]],3))</f>
        <v>18002</v>
      </c>
      <c r="E133" s="102" t="s">
        <v>2658</v>
      </c>
    </row>
    <row r="134" spans="1:5" hidden="1" x14ac:dyDescent="0.35">
      <c r="A134" s="103" t="s">
        <v>10001</v>
      </c>
      <c r="B134" s="105" t="s">
        <v>4000</v>
      </c>
      <c r="C134" s="106" t="s">
        <v>2699</v>
      </c>
      <c r="D134" s="102" t="str">
        <f>CONCATENATE(Codis_Municipi[[#This Row],[CodProvincia]],LEFT(Codis_Municipi[[#This Row],[CodMunicipi1]],3))</f>
        <v>37006</v>
      </c>
      <c r="E134" s="102" t="s">
        <v>2700</v>
      </c>
    </row>
    <row r="135" spans="1:5" hidden="1" x14ac:dyDescent="0.35">
      <c r="A135" s="104" t="s">
        <v>6152</v>
      </c>
      <c r="B135" s="105" t="s">
        <v>6153</v>
      </c>
      <c r="C135" s="106" t="s">
        <v>2647</v>
      </c>
      <c r="D135" s="102" t="str">
        <f>CONCATENATE(Codis_Municipi[[#This Row],[CodProvincia]],LEFT(Codis_Municipi[[#This Row],[CodMunicipi1]],3))</f>
        <v>13003</v>
      </c>
      <c r="E135" s="102" t="s">
        <v>2648</v>
      </c>
    </row>
    <row r="136" spans="1:5" hidden="1" x14ac:dyDescent="0.35">
      <c r="A136" s="104" t="s">
        <v>7235</v>
      </c>
      <c r="B136" s="105" t="s">
        <v>2840</v>
      </c>
      <c r="C136" s="106" t="s">
        <v>2659</v>
      </c>
      <c r="D136" s="102" t="str">
        <f>CONCATENATE(Codis_Municipi[[#This Row],[CodProvincia]],LEFT(Codis_Municipi[[#This Row],[CodMunicipi1]],3))</f>
        <v>19004</v>
      </c>
      <c r="E136" s="102" t="s">
        <v>2660</v>
      </c>
    </row>
    <row r="137" spans="1:5" hidden="1" x14ac:dyDescent="0.35">
      <c r="A137" s="103" t="s">
        <v>8907</v>
      </c>
      <c r="B137" s="105" t="s">
        <v>2747</v>
      </c>
      <c r="C137" s="106" t="s">
        <v>2676</v>
      </c>
      <c r="D137" s="102" t="str">
        <f>CONCATENATE(Codis_Municipi[[#This Row],[CodProvincia]],LEFT(Codis_Municipi[[#This Row],[CodMunicipi1]],3))</f>
        <v>28004</v>
      </c>
      <c r="E137" s="102" t="s">
        <v>2677</v>
      </c>
    </row>
    <row r="138" spans="1:5" hidden="1" x14ac:dyDescent="0.35">
      <c r="A138" s="104" t="s">
        <v>8488</v>
      </c>
      <c r="B138" s="105" t="s">
        <v>2840</v>
      </c>
      <c r="C138" s="106" t="s">
        <v>2671</v>
      </c>
      <c r="D138" s="102" t="str">
        <f>CONCATENATE(Codis_Municipi[[#This Row],[CodProvincia]],LEFT(Codis_Municipi[[#This Row],[CodMunicipi1]],3))</f>
        <v>25004</v>
      </c>
      <c r="E138" s="102" t="s">
        <v>247</v>
      </c>
    </row>
    <row r="139" spans="1:5" hidden="1" x14ac:dyDescent="0.35">
      <c r="A139" s="104" t="s">
        <v>3995</v>
      </c>
      <c r="B139" s="105" t="s">
        <v>3996</v>
      </c>
      <c r="C139" s="106" t="s">
        <v>2635</v>
      </c>
      <c r="D139" s="102" t="str">
        <f>CONCATENATE(Codis_Municipi[[#This Row],[CodProvincia]],LEFT(Codis_Municipi[[#This Row],[CodMunicipi1]],3))</f>
        <v>06004</v>
      </c>
      <c r="E139" s="102" t="s">
        <v>2636</v>
      </c>
    </row>
    <row r="140" spans="1:5" hidden="1" x14ac:dyDescent="0.35">
      <c r="A140" s="104" t="s">
        <v>10875</v>
      </c>
      <c r="B140" s="105" t="s">
        <v>3992</v>
      </c>
      <c r="C140" s="106" t="s">
        <v>2707</v>
      </c>
      <c r="D140" s="102" t="str">
        <f>CONCATENATE(Codis_Municipi[[#This Row],[CodProvincia]],LEFT(Codis_Municipi[[#This Row],[CodMunicipi1]],3))</f>
        <v>41002</v>
      </c>
      <c r="E140" s="102" t="s">
        <v>2708</v>
      </c>
    </row>
    <row r="141" spans="1:5" hidden="1" x14ac:dyDescent="0.35">
      <c r="A141" s="104" t="s">
        <v>11802</v>
      </c>
      <c r="B141" s="105" t="s">
        <v>4457</v>
      </c>
      <c r="C141" s="106" t="s">
        <v>2716</v>
      </c>
      <c r="D141" s="102" t="str">
        <f>CONCATENATE(Codis_Municipi[[#This Row],[CodProvincia]],LEFT(Codis_Municipi[[#This Row],[CodMunicipi1]],3))</f>
        <v>46005</v>
      </c>
      <c r="E141" s="102" t="s">
        <v>2717</v>
      </c>
    </row>
    <row r="142" spans="1:5" hidden="1" x14ac:dyDescent="0.35">
      <c r="A142" s="104" t="s">
        <v>9699</v>
      </c>
      <c r="B142" s="105" t="s">
        <v>6455</v>
      </c>
      <c r="C142" s="106" t="s">
        <v>2692</v>
      </c>
      <c r="D142" s="102" t="str">
        <f>CONCATENATE(Codis_Municipi[[#This Row],[CodProvincia]],LEFT(Codis_Municipi[[#This Row],[CodMunicipi1]],3))</f>
        <v>34005</v>
      </c>
      <c r="E142" s="102" t="s">
        <v>2693</v>
      </c>
    </row>
    <row r="143" spans="1:5" hidden="1" x14ac:dyDescent="0.35">
      <c r="A143" s="104" t="s">
        <v>10002</v>
      </c>
      <c r="B143" s="105" t="s">
        <v>4002</v>
      </c>
      <c r="C143" s="106" t="s">
        <v>2699</v>
      </c>
      <c r="D143" s="102" t="str">
        <f>CONCATENATE(Codis_Municipi[[#This Row],[CodProvincia]],LEFT(Codis_Municipi[[#This Row],[CodMunicipi1]],3))</f>
        <v>37007</v>
      </c>
      <c r="E143" s="102" t="s">
        <v>2700</v>
      </c>
    </row>
    <row r="144" spans="1:5" hidden="1" x14ac:dyDescent="0.35">
      <c r="A144" s="104" t="s">
        <v>12681</v>
      </c>
      <c r="B144" s="105" t="s">
        <v>4006</v>
      </c>
      <c r="C144" s="106" t="s">
        <v>2724</v>
      </c>
      <c r="D144" s="102" t="str">
        <f>CONCATENATE(Codis_Municipi[[#This Row],[CodProvincia]],LEFT(Codis_Municipi[[#This Row],[CodMunicipi1]],3))</f>
        <v>50009</v>
      </c>
      <c r="E144" s="102" t="s">
        <v>2725</v>
      </c>
    </row>
    <row r="145" spans="1:5" hidden="1" x14ac:dyDescent="0.35">
      <c r="A145" s="104" t="s">
        <v>6452</v>
      </c>
      <c r="B145" s="105" t="s">
        <v>2739</v>
      </c>
      <c r="C145" s="106" t="s">
        <v>2654</v>
      </c>
      <c r="D145" s="102" t="str">
        <f>CONCATENATE(Codis_Municipi[[#This Row],[CodProvincia]],LEFT(Codis_Municipi[[#This Row],[CodMunicipi1]],3))</f>
        <v>16003</v>
      </c>
      <c r="E145" s="102" t="s">
        <v>2655</v>
      </c>
    </row>
    <row r="146" spans="1:5" hidden="1" x14ac:dyDescent="0.35">
      <c r="A146" s="103" t="s">
        <v>7236</v>
      </c>
      <c r="B146" s="105" t="s">
        <v>2842</v>
      </c>
      <c r="C146" s="106" t="s">
        <v>2659</v>
      </c>
      <c r="D146" s="102" t="str">
        <f>CONCATENATE(Codis_Municipi[[#This Row],[CodProvincia]],LEFT(Codis_Municipi[[#This Row],[CodMunicipi1]],3))</f>
        <v>19005</v>
      </c>
      <c r="E146" s="102" t="s">
        <v>2660</v>
      </c>
    </row>
    <row r="147" spans="1:5" hidden="1" x14ac:dyDescent="0.35">
      <c r="A147" s="103" t="s">
        <v>4320</v>
      </c>
      <c r="B147" s="105" t="s">
        <v>4321</v>
      </c>
      <c r="C147" s="106" t="s">
        <v>2624</v>
      </c>
      <c r="D147" s="102" t="str">
        <f>CONCATENATE(Codis_Municipi[[#This Row],[CodProvincia]],LEFT(Codis_Municipi[[#This Row],[CodMunicipi1]],3))</f>
        <v>07001</v>
      </c>
      <c r="E147" s="102" t="s">
        <v>2638</v>
      </c>
    </row>
    <row r="148" spans="1:5" hidden="1" x14ac:dyDescent="0.35">
      <c r="A148" s="103" t="s">
        <v>1687</v>
      </c>
      <c r="B148" s="105" t="s">
        <v>2842</v>
      </c>
      <c r="C148" s="106" t="s">
        <v>2671</v>
      </c>
      <c r="D148" s="102" t="str">
        <f>CONCATENATE(Codis_Municipi[[#This Row],[CodProvincia]],LEFT(Codis_Municipi[[#This Row],[CodMunicipi1]],3))</f>
        <v>25005</v>
      </c>
      <c r="E148" s="102" t="s">
        <v>247</v>
      </c>
    </row>
    <row r="149" spans="1:5" hidden="1" x14ac:dyDescent="0.35">
      <c r="A149" s="104" t="s">
        <v>2836</v>
      </c>
      <c r="B149" s="105" t="s">
        <v>2837</v>
      </c>
      <c r="C149" s="106" t="s">
        <v>2622</v>
      </c>
      <c r="D149" s="102" t="str">
        <f>CONCATENATE(Codis_Municipi[[#This Row],[CodProvincia]],LEFT(Codis_Municipi[[#This Row],[CodMunicipi1]],3))</f>
        <v>02002</v>
      </c>
      <c r="E149" s="102" t="s">
        <v>2623</v>
      </c>
    </row>
    <row r="150" spans="1:5" hidden="1" x14ac:dyDescent="0.35">
      <c r="A150" s="103" t="s">
        <v>11281</v>
      </c>
      <c r="B150" s="105" t="s">
        <v>4333</v>
      </c>
      <c r="C150" s="106" t="s">
        <v>2712</v>
      </c>
      <c r="D150" s="102" t="str">
        <f>CONCATENATE(Codis_Municipi[[#This Row],[CodProvincia]],LEFT(Codis_Municipi[[#This Row],[CodMunicipi1]],3))</f>
        <v>44007</v>
      </c>
      <c r="E150" s="102" t="s">
        <v>2713</v>
      </c>
    </row>
    <row r="151" spans="1:5" hidden="1" x14ac:dyDescent="0.35">
      <c r="A151" s="103" t="s">
        <v>9700</v>
      </c>
      <c r="B151" s="105" t="s">
        <v>2741</v>
      </c>
      <c r="C151" s="106" t="s">
        <v>2692</v>
      </c>
      <c r="D151" s="102" t="str">
        <f>CONCATENATE(Codis_Municipi[[#This Row],[CodProvincia]],LEFT(Codis_Municipi[[#This Row],[CodMunicipi1]],3))</f>
        <v>34006</v>
      </c>
      <c r="E151" s="102" t="s">
        <v>2693</v>
      </c>
    </row>
    <row r="152" spans="1:5" hidden="1" x14ac:dyDescent="0.35">
      <c r="A152" s="103" t="s">
        <v>10003</v>
      </c>
      <c r="B152" s="105" t="s">
        <v>4004</v>
      </c>
      <c r="C152" s="106" t="s">
        <v>2699</v>
      </c>
      <c r="D152" s="102" t="str">
        <f>CONCATENATE(Codis_Municipi[[#This Row],[CodProvincia]],LEFT(Codis_Municipi[[#This Row],[CodMunicipi1]],3))</f>
        <v>37008</v>
      </c>
      <c r="E152" s="102" t="s">
        <v>2700</v>
      </c>
    </row>
    <row r="153" spans="1:5" hidden="1" x14ac:dyDescent="0.35">
      <c r="A153" s="104" t="s">
        <v>10004</v>
      </c>
      <c r="B153" s="105" t="s">
        <v>4006</v>
      </c>
      <c r="C153" s="106" t="s">
        <v>2699</v>
      </c>
      <c r="D153" s="102" t="str">
        <f>CONCATENATE(Codis_Municipi[[#This Row],[CodProvincia]],LEFT(Codis_Municipi[[#This Row],[CodMunicipi1]],3))</f>
        <v>37009</v>
      </c>
      <c r="E153" s="102" t="s">
        <v>2700</v>
      </c>
    </row>
    <row r="154" spans="1:5" hidden="1" x14ac:dyDescent="0.35">
      <c r="A154" s="103" t="s">
        <v>2623</v>
      </c>
      <c r="B154" s="105" t="s">
        <v>2838</v>
      </c>
      <c r="C154" s="106" t="s">
        <v>2622</v>
      </c>
      <c r="D154" s="102" t="str">
        <f>CONCATENATE(Codis_Municipi[[#This Row],[CodProvincia]],LEFT(Codis_Municipi[[#This Row],[CodMunicipi1]],3))</f>
        <v>02003</v>
      </c>
      <c r="E154" s="102" t="s">
        <v>2623</v>
      </c>
    </row>
    <row r="155" spans="1:5" hidden="1" x14ac:dyDescent="0.35">
      <c r="A155" s="104" t="s">
        <v>8489</v>
      </c>
      <c r="B155" s="105" t="s">
        <v>2844</v>
      </c>
      <c r="C155" s="106" t="s">
        <v>2671</v>
      </c>
      <c r="D155" s="102" t="str">
        <f>CONCATENATE(Codis_Municipi[[#This Row],[CodProvincia]],LEFT(Codis_Municipi[[#This Row],[CodMunicipi1]],3))</f>
        <v>25006</v>
      </c>
      <c r="E155" s="102" t="s">
        <v>247</v>
      </c>
    </row>
    <row r="156" spans="1:5" hidden="1" x14ac:dyDescent="0.35">
      <c r="A156" s="103" t="s">
        <v>11803</v>
      </c>
      <c r="B156" s="105" t="s">
        <v>4458</v>
      </c>
      <c r="C156" s="106" t="s">
        <v>2716</v>
      </c>
      <c r="D156" s="102" t="str">
        <f>CONCATENATE(Codis_Municipi[[#This Row],[CodProvincia]],LEFT(Codis_Municipi[[#This Row],[CodMunicipi1]],3))</f>
        <v>46006</v>
      </c>
      <c r="E156" s="102" t="s">
        <v>2717</v>
      </c>
    </row>
    <row r="157" spans="1:5" hidden="1" x14ac:dyDescent="0.35">
      <c r="A157" s="103" t="s">
        <v>10876</v>
      </c>
      <c r="B157" s="105" t="s">
        <v>3994</v>
      </c>
      <c r="C157" s="106" t="s">
        <v>2707</v>
      </c>
      <c r="D157" s="102" t="str">
        <f>CONCATENATE(Codis_Municipi[[#This Row],[CodProvincia]],LEFT(Codis_Municipi[[#This Row],[CodMunicipi1]],3))</f>
        <v>41003</v>
      </c>
      <c r="E157" s="102" t="s">
        <v>2708</v>
      </c>
    </row>
    <row r="158" spans="1:5" hidden="1" x14ac:dyDescent="0.35">
      <c r="A158" s="104" t="s">
        <v>11804</v>
      </c>
      <c r="B158" s="105" t="s">
        <v>4459</v>
      </c>
      <c r="C158" s="106" t="s">
        <v>2716</v>
      </c>
      <c r="D158" s="102" t="str">
        <f>CONCATENATE(Codis_Municipi[[#This Row],[CodProvincia]],LEFT(Codis_Municipi[[#This Row],[CodMunicipi1]],3))</f>
        <v>46007</v>
      </c>
      <c r="E158" s="102" t="s">
        <v>2717</v>
      </c>
    </row>
    <row r="159" spans="1:5" hidden="1" x14ac:dyDescent="0.35">
      <c r="A159" s="104" t="s">
        <v>5540</v>
      </c>
      <c r="B159" s="105" t="s">
        <v>3020</v>
      </c>
      <c r="C159" s="106" t="s">
        <v>2604</v>
      </c>
      <c r="D159" s="102" t="str">
        <f>CONCATENATE(Codis_Municipi[[#This Row],[CodProvincia]],LEFT(Codis_Municipi[[#This Row],[CodMunicipi1]],3))</f>
        <v>10007</v>
      </c>
      <c r="E159" s="102" t="s">
        <v>2642</v>
      </c>
    </row>
    <row r="160" spans="1:5" hidden="1" x14ac:dyDescent="0.35">
      <c r="A160" s="103" t="s">
        <v>6154</v>
      </c>
      <c r="B160" s="105" t="s">
        <v>6155</v>
      </c>
      <c r="C160" s="106" t="s">
        <v>2647</v>
      </c>
      <c r="D160" s="102" t="str">
        <f>CONCATENATE(Codis_Municipi[[#This Row],[CodProvincia]],LEFT(Codis_Municipi[[#This Row],[CodMunicipi1]],3))</f>
        <v>13004</v>
      </c>
      <c r="E160" s="102" t="s">
        <v>2648</v>
      </c>
    </row>
    <row r="161" spans="1:5" hidden="1" x14ac:dyDescent="0.35">
      <c r="A161" s="103" t="s">
        <v>6453</v>
      </c>
      <c r="B161" s="105" t="s">
        <v>2747</v>
      </c>
      <c r="C161" s="106" t="s">
        <v>2654</v>
      </c>
      <c r="D161" s="102" t="str">
        <f>CONCATENATE(Codis_Municipi[[#This Row],[CodProvincia]],LEFT(Codis_Municipi[[#This Row],[CodMunicipi1]],3))</f>
        <v>16004</v>
      </c>
      <c r="E161" s="102" t="s">
        <v>2655</v>
      </c>
    </row>
    <row r="162" spans="1:5" hidden="1" x14ac:dyDescent="0.35">
      <c r="A162" s="103" t="s">
        <v>11805</v>
      </c>
      <c r="B162" s="105" t="s">
        <v>4460</v>
      </c>
      <c r="C162" s="106" t="s">
        <v>2716</v>
      </c>
      <c r="D162" s="102" t="str">
        <f>CONCATENATE(Codis_Municipi[[#This Row],[CodProvincia]],LEFT(Codis_Municipi[[#This Row],[CodMunicipi1]],3))</f>
        <v>46008</v>
      </c>
      <c r="E162" s="102" t="s">
        <v>2717</v>
      </c>
    </row>
    <row r="163" spans="1:5" hidden="1" x14ac:dyDescent="0.35">
      <c r="A163" s="104" t="s">
        <v>11806</v>
      </c>
      <c r="B163" s="105" t="s">
        <v>4461</v>
      </c>
      <c r="C163" s="106" t="s">
        <v>2716</v>
      </c>
      <c r="D163" s="102" t="str">
        <f>CONCATENATE(Codis_Municipi[[#This Row],[CodProvincia]],LEFT(Codis_Municipi[[#This Row],[CodMunicipi1]],3))</f>
        <v>46009</v>
      </c>
      <c r="E163" s="102" t="s">
        <v>2717</v>
      </c>
    </row>
    <row r="164" spans="1:5" hidden="1" x14ac:dyDescent="0.35">
      <c r="A164" s="103" t="s">
        <v>11807</v>
      </c>
      <c r="B164" s="105" t="s">
        <v>4462</v>
      </c>
      <c r="C164" s="106" t="s">
        <v>2716</v>
      </c>
      <c r="D164" s="102" t="str">
        <f>CONCATENATE(Codis_Municipi[[#This Row],[CodProvincia]],LEFT(Codis_Municipi[[#This Row],[CodMunicipi1]],3))</f>
        <v>46010</v>
      </c>
      <c r="E164" s="102" t="s">
        <v>2717</v>
      </c>
    </row>
    <row r="165" spans="1:5" hidden="1" x14ac:dyDescent="0.35">
      <c r="A165" s="104" t="s">
        <v>7913</v>
      </c>
      <c r="B165" s="105" t="s">
        <v>3020</v>
      </c>
      <c r="C165" s="106" t="s">
        <v>2665</v>
      </c>
      <c r="D165" s="102" t="str">
        <f>CONCATENATE(Codis_Municipi[[#This Row],[CodProvincia]],LEFT(Codis_Municipi[[#This Row],[CodMunicipi1]],3))</f>
        <v>22007</v>
      </c>
      <c r="E165" s="102" t="s">
        <v>2666</v>
      </c>
    </row>
    <row r="166" spans="1:5" hidden="1" x14ac:dyDescent="0.35">
      <c r="A166" s="104" t="s">
        <v>6454</v>
      </c>
      <c r="B166" s="105" t="s">
        <v>6455</v>
      </c>
      <c r="C166" s="106" t="s">
        <v>2654</v>
      </c>
      <c r="D166" s="102" t="str">
        <f>CONCATENATE(Codis_Municipi[[#This Row],[CodProvincia]],LEFT(Codis_Municipi[[#This Row],[CodMunicipi1]],3))</f>
        <v>16005</v>
      </c>
      <c r="E166" s="102" t="s">
        <v>2655</v>
      </c>
    </row>
    <row r="167" spans="1:5" hidden="1" x14ac:dyDescent="0.35">
      <c r="A167" s="104" t="s">
        <v>7237</v>
      </c>
      <c r="B167" s="105" t="s">
        <v>2844</v>
      </c>
      <c r="C167" s="106" t="s">
        <v>2659</v>
      </c>
      <c r="D167" s="102" t="str">
        <f>CONCATENATE(Codis_Municipi[[#This Row],[CodProvincia]],LEFT(Codis_Municipi[[#This Row],[CodMunicipi1]],3))</f>
        <v>19006</v>
      </c>
      <c r="E167" s="102" t="s">
        <v>2660</v>
      </c>
    </row>
    <row r="168" spans="1:5" hidden="1" x14ac:dyDescent="0.35">
      <c r="A168" s="104" t="s">
        <v>11282</v>
      </c>
      <c r="B168" s="105" t="s">
        <v>4335</v>
      </c>
      <c r="C168" s="106" t="s">
        <v>2712</v>
      </c>
      <c r="D168" s="102" t="str">
        <f>CONCATENATE(Codis_Municipi[[#This Row],[CodProvincia]],LEFT(Codis_Municipi[[#This Row],[CodMunicipi1]],3))</f>
        <v>44008</v>
      </c>
      <c r="E168" s="102" t="s">
        <v>2713</v>
      </c>
    </row>
    <row r="169" spans="1:5" hidden="1" x14ac:dyDescent="0.35">
      <c r="A169" s="103" t="s">
        <v>7914</v>
      </c>
      <c r="B169" s="105" t="s">
        <v>3022</v>
      </c>
      <c r="C169" s="106" t="s">
        <v>2665</v>
      </c>
      <c r="D169" s="102" t="str">
        <f>CONCATENATE(Codis_Municipi[[#This Row],[CodProvincia]],LEFT(Codis_Municipi[[#This Row],[CodMunicipi1]],3))</f>
        <v>22008</v>
      </c>
      <c r="E169" s="102" t="s">
        <v>2666</v>
      </c>
    </row>
    <row r="170" spans="1:5" hidden="1" x14ac:dyDescent="0.35">
      <c r="A170" s="104" t="s">
        <v>3295</v>
      </c>
      <c r="B170" s="105" t="s">
        <v>3296</v>
      </c>
      <c r="C170" s="106" t="s">
        <v>2629</v>
      </c>
      <c r="D170" s="102" t="str">
        <f>CONCATENATE(Codis_Municipi[[#This Row],[CodProvincia]],LEFT(Codis_Municipi[[#This Row],[CodMunicipi1]],3))</f>
        <v>04004</v>
      </c>
      <c r="E170" s="102" t="s">
        <v>2630</v>
      </c>
    </row>
    <row r="171" spans="1:5" hidden="1" x14ac:dyDescent="0.35">
      <c r="A171" s="104" t="s">
        <v>8142</v>
      </c>
      <c r="B171" s="105" t="s">
        <v>4793</v>
      </c>
      <c r="C171" s="106" t="s">
        <v>1601</v>
      </c>
      <c r="D171" s="102" t="str">
        <f>CONCATENATE(Codis_Municipi[[#This Row],[CodProvincia]],LEFT(Codis_Municipi[[#This Row],[CodMunicipi1]],3))</f>
        <v>23001</v>
      </c>
      <c r="E171" s="102" t="s">
        <v>2668</v>
      </c>
    </row>
    <row r="172" spans="1:5" hidden="1" x14ac:dyDescent="0.35">
      <c r="A172" s="104" t="s">
        <v>1700</v>
      </c>
      <c r="B172" s="105" t="s">
        <v>3294</v>
      </c>
      <c r="C172" s="106" t="s">
        <v>2656</v>
      </c>
      <c r="D172" s="102" t="str">
        <f>CONCATENATE(Codis_Municipi[[#This Row],[CodProvincia]],LEFT(Codis_Municipi[[#This Row],[CodMunicipi1]],3))</f>
        <v>17003</v>
      </c>
      <c r="E172" s="102" t="s">
        <v>103</v>
      </c>
    </row>
    <row r="173" spans="1:5" hidden="1" x14ac:dyDescent="0.35">
      <c r="A173" s="103" t="s">
        <v>7238</v>
      </c>
      <c r="B173" s="105" t="s">
        <v>2846</v>
      </c>
      <c r="C173" s="106" t="s">
        <v>2659</v>
      </c>
      <c r="D173" s="102" t="str">
        <f>CONCATENATE(Codis_Municipi[[#This Row],[CodProvincia]],LEFT(Codis_Municipi[[#This Row],[CodMunicipi1]],3))</f>
        <v>19007</v>
      </c>
      <c r="E173" s="102" t="s">
        <v>2660</v>
      </c>
    </row>
    <row r="174" spans="1:5" hidden="1" x14ac:dyDescent="0.35">
      <c r="A174" s="103" t="s">
        <v>11283</v>
      </c>
      <c r="B174" s="105" t="s">
        <v>4337</v>
      </c>
      <c r="C174" s="106" t="s">
        <v>2712</v>
      </c>
      <c r="D174" s="102" t="str">
        <f>CONCATENATE(Codis_Municipi[[#This Row],[CodProvincia]],LEFT(Codis_Municipi[[#This Row],[CodMunicipi1]],3))</f>
        <v>44009</v>
      </c>
      <c r="E174" s="102" t="s">
        <v>2713</v>
      </c>
    </row>
    <row r="175" spans="1:5" hidden="1" x14ac:dyDescent="0.35">
      <c r="A175" s="103" t="s">
        <v>11596</v>
      </c>
      <c r="B175" s="105" t="s">
        <v>3012</v>
      </c>
      <c r="C175" s="106" t="s">
        <v>2714</v>
      </c>
      <c r="D175" s="102" t="str">
        <f>CONCATENATE(Codis_Municipi[[#This Row],[CodProvincia]],LEFT(Codis_Municipi[[#This Row],[CodMunicipi1]],3))</f>
        <v>45003</v>
      </c>
      <c r="E175" s="102" t="s">
        <v>2715</v>
      </c>
    </row>
    <row r="176" spans="1:5" hidden="1" x14ac:dyDescent="0.35">
      <c r="A176" s="104" t="s">
        <v>2839</v>
      </c>
      <c r="B176" s="105" t="s">
        <v>2840</v>
      </c>
      <c r="C176" s="106" t="s">
        <v>2622</v>
      </c>
      <c r="D176" s="102" t="str">
        <f>CONCATENATE(Codis_Municipi[[#This Row],[CodProvincia]],LEFT(Codis_Municipi[[#This Row],[CodMunicipi1]],3))</f>
        <v>02004</v>
      </c>
      <c r="E176" s="102" t="s">
        <v>2623</v>
      </c>
    </row>
    <row r="177" spans="1:5" hidden="1" x14ac:dyDescent="0.35">
      <c r="A177" s="103" t="s">
        <v>1707</v>
      </c>
      <c r="B177" s="105" t="s">
        <v>2846</v>
      </c>
      <c r="C177" s="106" t="s">
        <v>2671</v>
      </c>
      <c r="D177" s="102" t="str">
        <f>CONCATENATE(Codis_Municipi[[#This Row],[CodProvincia]],LEFT(Codis_Municipi[[#This Row],[CodMunicipi1]],3))</f>
        <v>25007</v>
      </c>
      <c r="E177" s="102" t="s">
        <v>247</v>
      </c>
    </row>
    <row r="178" spans="1:5" hidden="1" x14ac:dyDescent="0.35">
      <c r="A178" s="104" t="s">
        <v>3015</v>
      </c>
      <c r="B178" s="105" t="s">
        <v>3016</v>
      </c>
      <c r="C178" s="106" t="s">
        <v>2626</v>
      </c>
      <c r="D178" s="102" t="str">
        <f>CONCATENATE(Codis_Municipi[[#This Row],[CodProvincia]],LEFT(Codis_Municipi[[#This Row],[CodMunicipi1]],3))</f>
        <v>03005</v>
      </c>
      <c r="E178" s="102" t="s">
        <v>2627</v>
      </c>
    </row>
    <row r="179" spans="1:5" hidden="1" x14ac:dyDescent="0.35">
      <c r="A179" s="104" t="s">
        <v>7915</v>
      </c>
      <c r="B179" s="105" t="s">
        <v>3024</v>
      </c>
      <c r="C179" s="106" t="s">
        <v>2665</v>
      </c>
      <c r="D179" s="102" t="str">
        <f>CONCATENATE(Codis_Municipi[[#This Row],[CodProvincia]],LEFT(Codis_Municipi[[#This Row],[CodMunicipi1]],3))</f>
        <v>22009</v>
      </c>
      <c r="E179" s="102" t="s">
        <v>2666</v>
      </c>
    </row>
    <row r="180" spans="1:5" hidden="1" x14ac:dyDescent="0.35">
      <c r="A180" s="103" t="s">
        <v>8560</v>
      </c>
      <c r="B180" s="105" t="s">
        <v>4327</v>
      </c>
      <c r="C180" s="106" t="s">
        <v>2672</v>
      </c>
      <c r="D180" s="102" t="str">
        <f>CONCATENATE(Codis_Municipi[[#This Row],[CodProvincia]],LEFT(Codis_Municipi[[#This Row],[CodMunicipi1]],3))</f>
        <v>26005</v>
      </c>
      <c r="E180" s="102" t="s">
        <v>2673</v>
      </c>
    </row>
    <row r="181" spans="1:5" hidden="1" x14ac:dyDescent="0.35">
      <c r="A181" s="103" t="s">
        <v>6456</v>
      </c>
      <c r="B181" s="105" t="s">
        <v>2741</v>
      </c>
      <c r="C181" s="106" t="s">
        <v>2654</v>
      </c>
      <c r="D181" s="102" t="str">
        <f>CONCATENATE(Codis_Municipi[[#This Row],[CodProvincia]],LEFT(Codis_Municipi[[#This Row],[CodMunicipi1]],3))</f>
        <v>16006</v>
      </c>
      <c r="E181" s="102" t="s">
        <v>2655</v>
      </c>
    </row>
    <row r="182" spans="1:5" hidden="1" x14ac:dyDescent="0.35">
      <c r="A182" s="104" t="s">
        <v>7239</v>
      </c>
      <c r="B182" s="105" t="s">
        <v>2848</v>
      </c>
      <c r="C182" s="106" t="s">
        <v>2659</v>
      </c>
      <c r="D182" s="102" t="str">
        <f>CONCATENATE(Codis_Municipi[[#This Row],[CodProvincia]],LEFT(Codis_Municipi[[#This Row],[CodMunicipi1]],3))</f>
        <v>19008</v>
      </c>
      <c r="E182" s="102" t="s">
        <v>2660</v>
      </c>
    </row>
    <row r="183" spans="1:5" hidden="1" x14ac:dyDescent="0.35">
      <c r="A183" s="104" t="s">
        <v>11284</v>
      </c>
      <c r="B183" s="105" t="s">
        <v>4339</v>
      </c>
      <c r="C183" s="106" t="s">
        <v>2712</v>
      </c>
      <c r="D183" s="102" t="str">
        <f>CONCATENATE(Codis_Municipi[[#This Row],[CodProvincia]],LEFT(Codis_Municipi[[#This Row],[CodMunicipi1]],3))</f>
        <v>44010</v>
      </c>
      <c r="E183" s="102" t="s">
        <v>2713</v>
      </c>
    </row>
    <row r="184" spans="1:5" hidden="1" x14ac:dyDescent="0.35">
      <c r="A184" s="104" t="s">
        <v>6457</v>
      </c>
      <c r="B184" s="105" t="s">
        <v>6458</v>
      </c>
      <c r="C184" s="106" t="s">
        <v>2654</v>
      </c>
      <c r="D184" s="102" t="str">
        <f>CONCATENATE(Codis_Municipi[[#This Row],[CodProvincia]],LEFT(Codis_Municipi[[#This Row],[CodMunicipi1]],3))</f>
        <v>16007</v>
      </c>
      <c r="E184" s="102" t="s">
        <v>2655</v>
      </c>
    </row>
    <row r="185" spans="1:5" hidden="1" x14ac:dyDescent="0.35">
      <c r="A185" s="103" t="s">
        <v>10005</v>
      </c>
      <c r="B185" s="105" t="s">
        <v>4008</v>
      </c>
      <c r="C185" s="106" t="s">
        <v>2699</v>
      </c>
      <c r="D185" s="102" t="str">
        <f>CONCATENATE(Codis_Municipi[[#This Row],[CodProvincia]],LEFT(Codis_Municipi[[#This Row],[CodMunicipi1]],3))</f>
        <v>37010</v>
      </c>
      <c r="E185" s="102" t="s">
        <v>2700</v>
      </c>
    </row>
    <row r="186" spans="1:5" hidden="1" x14ac:dyDescent="0.35">
      <c r="A186" s="104" t="s">
        <v>10006</v>
      </c>
      <c r="B186" s="105" t="s">
        <v>4010</v>
      </c>
      <c r="C186" s="106" t="s">
        <v>2699</v>
      </c>
      <c r="D186" s="102" t="str">
        <f>CONCATENATE(Codis_Municipi[[#This Row],[CodProvincia]],LEFT(Codis_Municipi[[#This Row],[CodMunicipi1]],3))</f>
        <v>37011</v>
      </c>
      <c r="E186" s="102" t="s">
        <v>2700</v>
      </c>
    </row>
    <row r="187" spans="1:5" hidden="1" x14ac:dyDescent="0.35">
      <c r="A187" s="104" t="s">
        <v>11808</v>
      </c>
      <c r="B187" s="105" t="s">
        <v>4463</v>
      </c>
      <c r="C187" s="106" t="s">
        <v>2716</v>
      </c>
      <c r="D187" s="102" t="str">
        <f>CONCATENATE(Codis_Municipi[[#This Row],[CodProvincia]],LEFT(Codis_Municipi[[#This Row],[CodMunicipi1]],3))</f>
        <v>46011</v>
      </c>
      <c r="E187" s="102" t="s">
        <v>2717</v>
      </c>
    </row>
    <row r="188" spans="1:5" hidden="1" x14ac:dyDescent="0.35">
      <c r="A188" s="104" t="s">
        <v>8561</v>
      </c>
      <c r="B188" s="105" t="s">
        <v>4331</v>
      </c>
      <c r="C188" s="106" t="s">
        <v>2672</v>
      </c>
      <c r="D188" s="102" t="str">
        <f>CONCATENATE(Codis_Municipi[[#This Row],[CodProvincia]],LEFT(Codis_Municipi[[#This Row],[CodMunicipi1]],3))</f>
        <v>26006</v>
      </c>
      <c r="E188" s="102" t="s">
        <v>2673</v>
      </c>
    </row>
    <row r="189" spans="1:5" hidden="1" x14ac:dyDescent="0.35">
      <c r="A189" s="103" t="s">
        <v>12682</v>
      </c>
      <c r="B189" s="105" t="s">
        <v>4008</v>
      </c>
      <c r="C189" s="106" t="s">
        <v>2724</v>
      </c>
      <c r="D189" s="102" t="str">
        <f>CONCATENATE(Codis_Municipi[[#This Row],[CodProvincia]],LEFT(Codis_Municipi[[#This Row],[CodMunicipi1]],3))</f>
        <v>50010</v>
      </c>
      <c r="E189" s="102" t="s">
        <v>2725</v>
      </c>
    </row>
    <row r="190" spans="1:5" hidden="1" x14ac:dyDescent="0.35">
      <c r="A190" s="103" t="s">
        <v>7916</v>
      </c>
      <c r="B190" s="105" t="s">
        <v>3028</v>
      </c>
      <c r="C190" s="106" t="s">
        <v>2665</v>
      </c>
      <c r="D190" s="102" t="str">
        <f>CONCATENATE(Codis_Municipi[[#This Row],[CodProvincia]],LEFT(Codis_Municipi[[#This Row],[CodMunicipi1]],3))</f>
        <v>22011</v>
      </c>
      <c r="E190" s="102" t="s">
        <v>2666</v>
      </c>
    </row>
    <row r="191" spans="1:5" hidden="1" x14ac:dyDescent="0.35">
      <c r="A191" s="104" t="s">
        <v>7917</v>
      </c>
      <c r="B191" s="105" t="s">
        <v>3030</v>
      </c>
      <c r="C191" s="106" t="s">
        <v>2665</v>
      </c>
      <c r="D191" s="102" t="str">
        <f>CONCATENATE(Codis_Municipi[[#This Row],[CodProvincia]],LEFT(Codis_Municipi[[#This Row],[CodMunicipi1]],3))</f>
        <v>22012</v>
      </c>
      <c r="E191" s="102" t="s">
        <v>2666</v>
      </c>
    </row>
    <row r="192" spans="1:5" hidden="1" x14ac:dyDescent="0.35">
      <c r="A192" s="103" t="s">
        <v>7918</v>
      </c>
      <c r="B192" s="105" t="s">
        <v>3032</v>
      </c>
      <c r="C192" s="106" t="s">
        <v>2665</v>
      </c>
      <c r="D192" s="102" t="str">
        <f>CONCATENATE(Codis_Municipi[[#This Row],[CodProvincia]],LEFT(Codis_Municipi[[#This Row],[CodMunicipi1]],3))</f>
        <v>22013</v>
      </c>
      <c r="E192" s="102" t="s">
        <v>2666</v>
      </c>
    </row>
    <row r="193" spans="1:5" hidden="1" x14ac:dyDescent="0.35">
      <c r="A193" s="104" t="s">
        <v>1714</v>
      </c>
      <c r="B193" s="105" t="s">
        <v>2848</v>
      </c>
      <c r="C193" s="106" t="s">
        <v>2671</v>
      </c>
      <c r="D193" s="102" t="str">
        <f>CONCATENATE(Codis_Municipi[[#This Row],[CodProvincia]],LEFT(Codis_Municipi[[#This Row],[CodMunicipi1]],3))</f>
        <v>25008</v>
      </c>
      <c r="E193" s="102" t="s">
        <v>247</v>
      </c>
    </row>
    <row r="194" spans="1:5" hidden="1" x14ac:dyDescent="0.35">
      <c r="A194" s="104" t="s">
        <v>12683</v>
      </c>
      <c r="B194" s="105" t="s">
        <v>4010</v>
      </c>
      <c r="C194" s="106" t="s">
        <v>2724</v>
      </c>
      <c r="D194" s="102" t="str">
        <f>CONCATENATE(Codis_Municipi[[#This Row],[CodProvincia]],LEFT(Codis_Municipi[[#This Row],[CodMunicipi1]],3))</f>
        <v>50011</v>
      </c>
      <c r="E194" s="102" t="s">
        <v>2725</v>
      </c>
    </row>
    <row r="195" spans="1:5" hidden="1" x14ac:dyDescent="0.35">
      <c r="A195" s="103" t="s">
        <v>8490</v>
      </c>
      <c r="B195" s="105" t="s">
        <v>2850</v>
      </c>
      <c r="C195" s="106" t="s">
        <v>2671</v>
      </c>
      <c r="D195" s="102" t="str">
        <f>CONCATENATE(Codis_Municipi[[#This Row],[CodProvincia]],LEFT(Codis_Municipi[[#This Row],[CodMunicipi1]],3))</f>
        <v>25009</v>
      </c>
      <c r="E195" s="102" t="s">
        <v>247</v>
      </c>
    </row>
    <row r="196" spans="1:5" x14ac:dyDescent="0.35">
      <c r="A196" s="104" t="s">
        <v>4800</v>
      </c>
      <c r="B196" s="105" t="s">
        <v>4801</v>
      </c>
      <c r="C196" s="106" t="s">
        <v>2639</v>
      </c>
      <c r="D196" s="102" t="str">
        <f>CONCATENATE(Codis_Municipi[[#This Row],[CodProvincia]],LEFT(Codis_Municipi[[#This Row],[CodMunicipi1]],3))</f>
        <v>09009</v>
      </c>
      <c r="E196" s="102" t="s">
        <v>2641</v>
      </c>
    </row>
    <row r="197" spans="1:5" hidden="1" x14ac:dyDescent="0.35">
      <c r="A197" s="104" t="s">
        <v>1725</v>
      </c>
      <c r="B197" s="105" t="s">
        <v>5882</v>
      </c>
      <c r="C197" s="106" t="s">
        <v>2711</v>
      </c>
      <c r="D197" s="102" t="str">
        <f>CONCATENATE(Codis_Municipi[[#This Row],[CodProvincia]],LEFT(Codis_Municipi[[#This Row],[CodMunicipi1]],3))</f>
        <v>43002</v>
      </c>
      <c r="E197" s="102" t="s">
        <v>1270</v>
      </c>
    </row>
    <row r="198" spans="1:5" hidden="1" x14ac:dyDescent="0.35">
      <c r="A198" s="103" t="s">
        <v>11183</v>
      </c>
      <c r="B198" s="105" t="s">
        <v>5884</v>
      </c>
      <c r="C198" s="106" t="s">
        <v>2711</v>
      </c>
      <c r="D198" s="102" t="str">
        <f>CONCATENATE(Codis_Municipi[[#This Row],[CodProvincia]],LEFT(Codis_Municipi[[#This Row],[CodMunicipi1]],3))</f>
        <v>43003</v>
      </c>
      <c r="E198" s="102" t="s">
        <v>1270</v>
      </c>
    </row>
    <row r="199" spans="1:5" hidden="1" x14ac:dyDescent="0.35">
      <c r="A199" s="103" t="s">
        <v>7742</v>
      </c>
      <c r="B199" s="105" t="s">
        <v>6155</v>
      </c>
      <c r="C199" s="106" t="s">
        <v>2661</v>
      </c>
      <c r="D199" s="102" t="str">
        <f>CONCATENATE(Codis_Municipi[[#This Row],[CodProvincia]],LEFT(Codis_Municipi[[#This Row],[CodMunicipi1]],3))</f>
        <v>20004</v>
      </c>
      <c r="E199" s="102" t="s">
        <v>2662</v>
      </c>
    </row>
    <row r="200" spans="1:5" hidden="1" x14ac:dyDescent="0.35">
      <c r="A200" s="104" t="s">
        <v>5883</v>
      </c>
      <c r="B200" s="105" t="s">
        <v>5884</v>
      </c>
      <c r="C200" s="106" t="s">
        <v>2645</v>
      </c>
      <c r="D200" s="102" t="str">
        <f>CONCATENATE(Codis_Municipi[[#This Row],[CodProvincia]],LEFT(Codis_Municipi[[#This Row],[CodMunicipi1]],3))</f>
        <v>12003</v>
      </c>
      <c r="E200" s="102" t="s">
        <v>2646</v>
      </c>
    </row>
    <row r="201" spans="1:5" hidden="1" x14ac:dyDescent="0.35">
      <c r="A201" s="103" t="s">
        <v>3297</v>
      </c>
      <c r="B201" s="105" t="s">
        <v>3298</v>
      </c>
      <c r="C201" s="106" t="s">
        <v>2629</v>
      </c>
      <c r="D201" s="102" t="str">
        <f>CONCATENATE(Codis_Municipi[[#This Row],[CodProvincia]],LEFT(Codis_Municipi[[#This Row],[CodMunicipi1]],3))</f>
        <v>04005</v>
      </c>
      <c r="E201" s="102" t="s">
        <v>2630</v>
      </c>
    </row>
    <row r="202" spans="1:5" hidden="1" x14ac:dyDescent="0.35">
      <c r="A202" s="103" t="s">
        <v>7028</v>
      </c>
      <c r="B202" s="105" t="s">
        <v>3994</v>
      </c>
      <c r="C202" s="106" t="s">
        <v>2657</v>
      </c>
      <c r="D202" s="102" t="str">
        <f>CONCATENATE(Codis_Municipi[[#This Row],[CodProvincia]],LEFT(Codis_Municipi[[#This Row],[CodMunicipi1]],3))</f>
        <v>18003</v>
      </c>
      <c r="E202" s="102" t="s">
        <v>2658</v>
      </c>
    </row>
    <row r="203" spans="1:5" hidden="1" x14ac:dyDescent="0.35">
      <c r="A203" s="104" t="s">
        <v>7029</v>
      </c>
      <c r="B203" s="105" t="s">
        <v>3996</v>
      </c>
      <c r="C203" s="106" t="s">
        <v>2657</v>
      </c>
      <c r="D203" s="102" t="str">
        <f>CONCATENATE(Codis_Municipi[[#This Row],[CodProvincia]],LEFT(Codis_Municipi[[#This Row],[CodMunicipi1]],3))</f>
        <v>18004</v>
      </c>
      <c r="E203" s="102" t="s">
        <v>2658</v>
      </c>
    </row>
    <row r="204" spans="1:5" hidden="1" x14ac:dyDescent="0.35">
      <c r="A204" s="103" t="s">
        <v>1738</v>
      </c>
      <c r="B204" s="105" t="s">
        <v>3296</v>
      </c>
      <c r="C204" s="106" t="s">
        <v>2656</v>
      </c>
      <c r="D204" s="102" t="str">
        <f>CONCATENATE(Codis_Municipi[[#This Row],[CodProvincia]],LEFT(Codis_Municipi[[#This Row],[CodMunicipi1]],3))</f>
        <v>17004</v>
      </c>
      <c r="E204" s="102" t="s">
        <v>103</v>
      </c>
    </row>
    <row r="205" spans="1:5" hidden="1" x14ac:dyDescent="0.35">
      <c r="A205" s="103" t="s">
        <v>11809</v>
      </c>
      <c r="B205" s="105" t="s">
        <v>4464</v>
      </c>
      <c r="C205" s="106" t="s">
        <v>2716</v>
      </c>
      <c r="D205" s="102" t="str">
        <f>CONCATENATE(Codis_Municipi[[#This Row],[CodProvincia]],LEFT(Codis_Municipi[[#This Row],[CodMunicipi1]],3))</f>
        <v>46012</v>
      </c>
      <c r="E205" s="102" t="s">
        <v>2717</v>
      </c>
    </row>
    <row r="206" spans="1:5" hidden="1" x14ac:dyDescent="0.35">
      <c r="A206" s="104" t="s">
        <v>11810</v>
      </c>
      <c r="B206" s="105" t="s">
        <v>4465</v>
      </c>
      <c r="C206" s="106" t="s">
        <v>2716</v>
      </c>
      <c r="D206" s="102" t="str">
        <f>CONCATENATE(Codis_Municipi[[#This Row],[CodProvincia]],LEFT(Codis_Municipi[[#This Row],[CodMunicipi1]],3))</f>
        <v>46013</v>
      </c>
      <c r="E206" s="102" t="s">
        <v>2717</v>
      </c>
    </row>
    <row r="207" spans="1:5" hidden="1" x14ac:dyDescent="0.35">
      <c r="A207" s="103" t="s">
        <v>2841</v>
      </c>
      <c r="B207" s="105" t="s">
        <v>2842</v>
      </c>
      <c r="C207" s="106" t="s">
        <v>2622</v>
      </c>
      <c r="D207" s="102" t="str">
        <f>CONCATENATE(Codis_Municipi[[#This Row],[CodProvincia]],LEFT(Codis_Municipi[[#This Row],[CodMunicipi1]],3))</f>
        <v>02005</v>
      </c>
      <c r="E207" s="102" t="s">
        <v>2623</v>
      </c>
    </row>
    <row r="208" spans="1:5" hidden="1" x14ac:dyDescent="0.35">
      <c r="A208" s="103" t="s">
        <v>12684</v>
      </c>
      <c r="B208" s="105" t="s">
        <v>4012</v>
      </c>
      <c r="C208" s="106" t="s">
        <v>2724</v>
      </c>
      <c r="D208" s="102" t="str">
        <f>CONCATENATE(Codis_Municipi[[#This Row],[CodProvincia]],LEFT(Codis_Municipi[[#This Row],[CodMunicipi1]],3))</f>
        <v>50012</v>
      </c>
      <c r="E208" s="102" t="s">
        <v>2725</v>
      </c>
    </row>
    <row r="209" spans="1:5" hidden="1" x14ac:dyDescent="0.35">
      <c r="A209" s="103" t="s">
        <v>3497</v>
      </c>
      <c r="B209" s="105" t="s">
        <v>3498</v>
      </c>
      <c r="C209" s="106" t="s">
        <v>2632</v>
      </c>
      <c r="D209" s="102" t="str">
        <f>CONCATENATE(Codis_Municipi[[#This Row],[CodProvincia]],LEFT(Codis_Municipi[[#This Row],[CodMunicipi1]],3))</f>
        <v>05005</v>
      </c>
      <c r="E209" s="102" t="s">
        <v>2633</v>
      </c>
    </row>
    <row r="210" spans="1:5" hidden="1" x14ac:dyDescent="0.35">
      <c r="A210" s="104" t="s">
        <v>3299</v>
      </c>
      <c r="B210" s="105" t="s">
        <v>3300</v>
      </c>
      <c r="C210" s="106" t="s">
        <v>2629</v>
      </c>
      <c r="D210" s="102" t="str">
        <f>CONCATENATE(Codis_Municipi[[#This Row],[CodProvincia]],LEFT(Codis_Municipi[[#This Row],[CodMunicipi1]],3))</f>
        <v>04006</v>
      </c>
      <c r="E210" s="102" t="s">
        <v>2630</v>
      </c>
    </row>
    <row r="211" spans="1:5" hidden="1" x14ac:dyDescent="0.35">
      <c r="A211" s="103" t="s">
        <v>9211</v>
      </c>
      <c r="B211" s="105" t="s">
        <v>6345</v>
      </c>
      <c r="C211" s="106" t="s">
        <v>2681</v>
      </c>
      <c r="D211" s="102" t="str">
        <f>CONCATENATE(Codis_Municipi[[#This Row],[CodProvincia]],LEFT(Codis_Municipi[[#This Row],[CodMunicipi1]],3))</f>
        <v>30004</v>
      </c>
      <c r="E211" s="102" t="s">
        <v>2682</v>
      </c>
    </row>
    <row r="212" spans="1:5" hidden="1" x14ac:dyDescent="0.35">
      <c r="A212" s="103" t="s">
        <v>3997</v>
      </c>
      <c r="B212" s="105" t="s">
        <v>3998</v>
      </c>
      <c r="C212" s="106" t="s">
        <v>2635</v>
      </c>
      <c r="D212" s="102" t="str">
        <f>CONCATENATE(Codis_Municipi[[#This Row],[CodProvincia]],LEFT(Codis_Municipi[[#This Row],[CodMunicipi1]],3))</f>
        <v>06005</v>
      </c>
      <c r="E212" s="102" t="s">
        <v>2636</v>
      </c>
    </row>
    <row r="213" spans="1:5" hidden="1" x14ac:dyDescent="0.35">
      <c r="A213" s="103" t="s">
        <v>11811</v>
      </c>
      <c r="B213" s="105" t="s">
        <v>4453</v>
      </c>
      <c r="C213" s="106" t="s">
        <v>2716</v>
      </c>
      <c r="D213" s="102" t="str">
        <f>CONCATENATE(Codis_Municipi[[#This Row],[CodProvincia]],LEFT(Codis_Municipi[[#This Row],[CodMunicipi1]],3))</f>
        <v>46014</v>
      </c>
      <c r="E213" s="102" t="s">
        <v>2717</v>
      </c>
    </row>
    <row r="214" spans="1:5" hidden="1" x14ac:dyDescent="0.35">
      <c r="A214" s="103" t="s">
        <v>7030</v>
      </c>
      <c r="B214" s="105" t="s">
        <v>3998</v>
      </c>
      <c r="C214" s="106" t="s">
        <v>2657</v>
      </c>
      <c r="D214" s="102" t="str">
        <f>CONCATENATE(Codis_Municipi[[#This Row],[CodProvincia]],LEFT(Codis_Municipi[[#This Row],[CodMunicipi1]],3))</f>
        <v>18005</v>
      </c>
      <c r="E214" s="102" t="s">
        <v>2658</v>
      </c>
    </row>
    <row r="215" spans="1:5" hidden="1" x14ac:dyDescent="0.35">
      <c r="A215" s="104" t="s">
        <v>7031</v>
      </c>
      <c r="B215" s="105" t="s">
        <v>4000</v>
      </c>
      <c r="C215" s="106" t="s">
        <v>2657</v>
      </c>
      <c r="D215" s="102" t="str">
        <f>CONCATENATE(Codis_Municipi[[#This Row],[CodProvincia]],LEFT(Codis_Municipi[[#This Row],[CodMunicipi1]],3))</f>
        <v>18006</v>
      </c>
      <c r="E215" s="102" t="s">
        <v>2658</v>
      </c>
    </row>
    <row r="216" spans="1:5" hidden="1" x14ac:dyDescent="0.35">
      <c r="A216" s="103" t="s">
        <v>7032</v>
      </c>
      <c r="B216" s="105" t="s">
        <v>4002</v>
      </c>
      <c r="C216" s="106" t="s">
        <v>2657</v>
      </c>
      <c r="D216" s="102" t="str">
        <f>CONCATENATE(Codis_Municipi[[#This Row],[CodProvincia]],LEFT(Codis_Municipi[[#This Row],[CodMunicipi1]],3))</f>
        <v>18007</v>
      </c>
      <c r="E216" s="102" t="s">
        <v>2658</v>
      </c>
    </row>
    <row r="217" spans="1:5" hidden="1" x14ac:dyDescent="0.35">
      <c r="A217" s="104" t="s">
        <v>3999</v>
      </c>
      <c r="B217" s="105" t="s">
        <v>4000</v>
      </c>
      <c r="C217" s="106" t="s">
        <v>2635</v>
      </c>
      <c r="D217" s="102" t="str">
        <f>CONCATENATE(Codis_Municipi[[#This Row],[CodProvincia]],LEFT(Codis_Municipi[[#This Row],[CodMunicipi1]],3))</f>
        <v>06006</v>
      </c>
      <c r="E217" s="102" t="s">
        <v>2636</v>
      </c>
    </row>
    <row r="218" spans="1:5" hidden="1" x14ac:dyDescent="0.35">
      <c r="A218" s="104" t="s">
        <v>11597</v>
      </c>
      <c r="B218" s="105" t="s">
        <v>3014</v>
      </c>
      <c r="C218" s="106" t="s">
        <v>2714</v>
      </c>
      <c r="D218" s="102" t="str">
        <f>CONCATENATE(Codis_Municipi[[#This Row],[CodProvincia]],LEFT(Codis_Municipi[[#This Row],[CodMunicipi1]],3))</f>
        <v>45004</v>
      </c>
      <c r="E218" s="102" t="s">
        <v>2715</v>
      </c>
    </row>
    <row r="219" spans="1:5" hidden="1" x14ac:dyDescent="0.35">
      <c r="A219" s="104" t="s">
        <v>2843</v>
      </c>
      <c r="B219" s="105" t="s">
        <v>2844</v>
      </c>
      <c r="C219" s="106" t="s">
        <v>2622</v>
      </c>
      <c r="D219" s="102" t="str">
        <f>CONCATENATE(Codis_Municipi[[#This Row],[CodProvincia]],LEFT(Codis_Municipi[[#This Row],[CodMunicipi1]],3))</f>
        <v>02006</v>
      </c>
      <c r="E219" s="102" t="s">
        <v>2623</v>
      </c>
    </row>
    <row r="220" spans="1:5" hidden="1" x14ac:dyDescent="0.35">
      <c r="A220" s="103" t="s">
        <v>11285</v>
      </c>
      <c r="B220" s="105" t="s">
        <v>4341</v>
      </c>
      <c r="C220" s="106" t="s">
        <v>2712</v>
      </c>
      <c r="D220" s="102" t="str">
        <f>CONCATENATE(Codis_Municipi[[#This Row],[CodProvincia]],LEFT(Codis_Municipi[[#This Row],[CodMunicipi1]],3))</f>
        <v>44011</v>
      </c>
      <c r="E220" s="102" t="s">
        <v>2713</v>
      </c>
    </row>
    <row r="221" spans="1:5" hidden="1" x14ac:dyDescent="0.35">
      <c r="A221" s="104" t="s">
        <v>12685</v>
      </c>
      <c r="B221" s="105" t="s">
        <v>4014</v>
      </c>
      <c r="C221" s="106" t="s">
        <v>2724</v>
      </c>
      <c r="D221" s="102" t="str">
        <f>CONCATENATE(Codis_Municipi[[#This Row],[CodProvincia]],LEFT(Codis_Municipi[[#This Row],[CodMunicipi1]],3))</f>
        <v>50013</v>
      </c>
      <c r="E221" s="102" t="s">
        <v>2725</v>
      </c>
    </row>
    <row r="222" spans="1:5" hidden="1" x14ac:dyDescent="0.35">
      <c r="A222" s="104" t="s">
        <v>10877</v>
      </c>
      <c r="B222" s="105" t="s">
        <v>3996</v>
      </c>
      <c r="C222" s="106" t="s">
        <v>2707</v>
      </c>
      <c r="D222" s="102" t="str">
        <f>CONCATENATE(Codis_Municipi[[#This Row],[CodProvincia]],LEFT(Codis_Municipi[[#This Row],[CodMunicipi1]],3))</f>
        <v>41004</v>
      </c>
      <c r="E222" s="102" t="s">
        <v>2708</v>
      </c>
    </row>
    <row r="223" spans="1:5" hidden="1" x14ac:dyDescent="0.35">
      <c r="A223" s="104" t="s">
        <v>7919</v>
      </c>
      <c r="B223" s="105" t="s">
        <v>3034</v>
      </c>
      <c r="C223" s="106" t="s">
        <v>2665</v>
      </c>
      <c r="D223" s="102" t="str">
        <f>CONCATENATE(Codis_Municipi[[#This Row],[CodProvincia]],LEFT(Codis_Municipi[[#This Row],[CodMunicipi1]],3))</f>
        <v>22014</v>
      </c>
      <c r="E223" s="102" t="s">
        <v>2666</v>
      </c>
    </row>
    <row r="224" spans="1:5" hidden="1" x14ac:dyDescent="0.35">
      <c r="A224" s="104" t="s">
        <v>8908</v>
      </c>
      <c r="B224" s="105" t="s">
        <v>6455</v>
      </c>
      <c r="C224" s="106" t="s">
        <v>2676</v>
      </c>
      <c r="D224" s="102" t="str">
        <f>CONCATENATE(Codis_Municipi[[#This Row],[CodProvincia]],LEFT(Codis_Municipi[[#This Row],[CodMunicipi1]],3))</f>
        <v>28005</v>
      </c>
      <c r="E224" s="102" t="s">
        <v>2677</v>
      </c>
    </row>
    <row r="225" spans="1:5" hidden="1" x14ac:dyDescent="0.35">
      <c r="A225" s="104" t="s">
        <v>11286</v>
      </c>
      <c r="B225" s="105" t="s">
        <v>4343</v>
      </c>
      <c r="C225" s="106" t="s">
        <v>2712</v>
      </c>
      <c r="D225" s="102" t="str">
        <f>CONCATENATE(Codis_Municipi[[#This Row],[CodProvincia]],LEFT(Codis_Municipi[[#This Row],[CodMunicipi1]],3))</f>
        <v>44012</v>
      </c>
      <c r="E225" s="102" t="s">
        <v>2713</v>
      </c>
    </row>
    <row r="226" spans="1:5" hidden="1" x14ac:dyDescent="0.35">
      <c r="A226" s="103" t="s">
        <v>6459</v>
      </c>
      <c r="B226" s="105" t="s">
        <v>2745</v>
      </c>
      <c r="C226" s="106" t="s">
        <v>2654</v>
      </c>
      <c r="D226" s="102" t="str">
        <f>CONCATENATE(Codis_Municipi[[#This Row],[CodProvincia]],LEFT(Codis_Municipi[[#This Row],[CodMunicipi1]],3))</f>
        <v>16008</v>
      </c>
      <c r="E226" s="102" t="s">
        <v>2655</v>
      </c>
    </row>
    <row r="227" spans="1:5" hidden="1" x14ac:dyDescent="0.35">
      <c r="A227" s="103" t="s">
        <v>5837</v>
      </c>
      <c r="B227" s="105" t="s">
        <v>4321</v>
      </c>
      <c r="C227" s="106" t="s">
        <v>2643</v>
      </c>
      <c r="D227" s="102" t="str">
        <f>CONCATENATE(Codis_Municipi[[#This Row],[CodProvincia]],LEFT(Codis_Municipi[[#This Row],[CodMunicipi1]],3))</f>
        <v>11001</v>
      </c>
      <c r="E227" s="102" t="s">
        <v>2644</v>
      </c>
    </row>
    <row r="228" spans="1:5" hidden="1" x14ac:dyDescent="0.35">
      <c r="A228" s="103" t="s">
        <v>12686</v>
      </c>
      <c r="B228" s="105" t="s">
        <v>4016</v>
      </c>
      <c r="C228" s="106" t="s">
        <v>2724</v>
      </c>
      <c r="D228" s="102" t="str">
        <f>CONCATENATE(Codis_Municipi[[#This Row],[CodProvincia]],LEFT(Codis_Municipi[[#This Row],[CodMunicipi1]],3))</f>
        <v>50014</v>
      </c>
      <c r="E228" s="102" t="s">
        <v>2725</v>
      </c>
    </row>
    <row r="229" spans="1:5" hidden="1" x14ac:dyDescent="0.35">
      <c r="A229" s="103" t="s">
        <v>5885</v>
      </c>
      <c r="B229" s="105" t="s">
        <v>5886</v>
      </c>
      <c r="C229" s="106" t="s">
        <v>2645</v>
      </c>
      <c r="D229" s="102" t="str">
        <f>CONCATENATE(Codis_Municipi[[#This Row],[CodProvincia]],LEFT(Codis_Municipi[[#This Row],[CodMunicipi1]],3))</f>
        <v>12004</v>
      </c>
      <c r="E229" s="102" t="s">
        <v>2646</v>
      </c>
    </row>
    <row r="230" spans="1:5" hidden="1" x14ac:dyDescent="0.35">
      <c r="A230" s="103" t="s">
        <v>2845</v>
      </c>
      <c r="B230" s="105" t="s">
        <v>2846</v>
      </c>
      <c r="C230" s="106" t="s">
        <v>2622</v>
      </c>
      <c r="D230" s="102" t="str">
        <f>CONCATENATE(Codis_Municipi[[#This Row],[CodProvincia]],LEFT(Codis_Municipi[[#This Row],[CodMunicipi1]],3))</f>
        <v>02007</v>
      </c>
      <c r="E230" s="102" t="s">
        <v>2623</v>
      </c>
    </row>
    <row r="231" spans="1:5" hidden="1" x14ac:dyDescent="0.35">
      <c r="A231" s="103" t="s">
        <v>7920</v>
      </c>
      <c r="B231" s="105" t="s">
        <v>3036</v>
      </c>
      <c r="C231" s="106" t="s">
        <v>2665</v>
      </c>
      <c r="D231" s="102" t="str">
        <f>CONCATENATE(Codis_Municipi[[#This Row],[CodProvincia]],LEFT(Codis_Municipi[[#This Row],[CodMunicipi1]],3))</f>
        <v>22015</v>
      </c>
      <c r="E231" s="102" t="s">
        <v>2666</v>
      </c>
    </row>
    <row r="232" spans="1:5" hidden="1" x14ac:dyDescent="0.35">
      <c r="A232" s="103" t="s">
        <v>10878</v>
      </c>
      <c r="B232" s="105" t="s">
        <v>3998</v>
      </c>
      <c r="C232" s="106" t="s">
        <v>2707</v>
      </c>
      <c r="D232" s="102" t="str">
        <f>CONCATENATE(Codis_Municipi[[#This Row],[CodProvincia]],LEFT(Codis_Municipi[[#This Row],[CodMunicipi1]],3))</f>
        <v>41005</v>
      </c>
      <c r="E232" s="102" t="s">
        <v>2708</v>
      </c>
    </row>
    <row r="233" spans="1:5" hidden="1" x14ac:dyDescent="0.35">
      <c r="A233" s="104" t="s">
        <v>5838</v>
      </c>
      <c r="B233" s="105" t="s">
        <v>4319</v>
      </c>
      <c r="C233" s="106" t="s">
        <v>2643</v>
      </c>
      <c r="D233" s="102" t="str">
        <f>CONCATENATE(Codis_Municipi[[#This Row],[CodProvincia]],LEFT(Codis_Municipi[[#This Row],[CodMunicipi1]],3))</f>
        <v>11002</v>
      </c>
      <c r="E233" s="102" t="s">
        <v>2644</v>
      </c>
    </row>
    <row r="234" spans="1:5" hidden="1" x14ac:dyDescent="0.35">
      <c r="A234" s="103" t="s">
        <v>8143</v>
      </c>
      <c r="B234" s="105" t="s">
        <v>6342</v>
      </c>
      <c r="C234" s="106" t="s">
        <v>1601</v>
      </c>
      <c r="D234" s="102" t="str">
        <f>CONCATENATE(Codis_Municipi[[#This Row],[CodProvincia]],LEFT(Codis_Municipi[[#This Row],[CodMunicipi1]],3))</f>
        <v>23002</v>
      </c>
      <c r="E234" s="102" t="s">
        <v>2668</v>
      </c>
    </row>
    <row r="235" spans="1:5" hidden="1" x14ac:dyDescent="0.35">
      <c r="A235" s="103" t="s">
        <v>3017</v>
      </c>
      <c r="B235" s="105" t="s">
        <v>3018</v>
      </c>
      <c r="C235" s="106" t="s">
        <v>2626</v>
      </c>
      <c r="D235" s="102" t="str">
        <f>CONCATENATE(Codis_Municipi[[#This Row],[CodProvincia]],LEFT(Codis_Municipi[[#This Row],[CodMunicipi1]],3))</f>
        <v>03006</v>
      </c>
      <c r="E235" s="102" t="s">
        <v>2627</v>
      </c>
    </row>
    <row r="236" spans="1:5" hidden="1" x14ac:dyDescent="0.35">
      <c r="A236" s="104" t="s">
        <v>7921</v>
      </c>
      <c r="B236" s="105" t="s">
        <v>3038</v>
      </c>
      <c r="C236" s="106" t="s">
        <v>2665</v>
      </c>
      <c r="D236" s="102" t="str">
        <f>CONCATENATE(Codis_Municipi[[#This Row],[CodProvincia]],LEFT(Codis_Municipi[[#This Row],[CodMunicipi1]],3))</f>
        <v>22016</v>
      </c>
      <c r="E236" s="102" t="s">
        <v>2666</v>
      </c>
    </row>
    <row r="237" spans="1:5" hidden="1" x14ac:dyDescent="0.35">
      <c r="A237" s="103" t="s">
        <v>8562</v>
      </c>
      <c r="B237" s="105" t="s">
        <v>4333</v>
      </c>
      <c r="C237" s="106" t="s">
        <v>2672</v>
      </c>
      <c r="D237" s="102" t="str">
        <f>CONCATENATE(Codis_Municipi[[#This Row],[CodProvincia]],LEFT(Codis_Municipi[[#This Row],[CodMunicipi1]],3))</f>
        <v>26007</v>
      </c>
      <c r="E237" s="102" t="s">
        <v>2673</v>
      </c>
    </row>
    <row r="238" spans="1:5" hidden="1" x14ac:dyDescent="0.35">
      <c r="A238" s="104" t="s">
        <v>1745</v>
      </c>
      <c r="B238" s="105" t="s">
        <v>5886</v>
      </c>
      <c r="C238" s="106" t="s">
        <v>2711</v>
      </c>
      <c r="D238" s="102" t="str">
        <f>CONCATENATE(Codis_Municipi[[#This Row],[CodProvincia]],LEFT(Codis_Municipi[[#This Row],[CodMunicipi1]],3))</f>
        <v>43004</v>
      </c>
      <c r="E238" s="102" t="s">
        <v>1270</v>
      </c>
    </row>
    <row r="239" spans="1:5" hidden="1" x14ac:dyDescent="0.35">
      <c r="A239" s="103" t="s">
        <v>12412</v>
      </c>
      <c r="B239" s="105" t="s">
        <v>6153</v>
      </c>
      <c r="C239" s="106" t="s">
        <v>2722</v>
      </c>
      <c r="D239" s="102" t="str">
        <f>CONCATENATE(Codis_Municipi[[#This Row],[CodProvincia]],LEFT(Codis_Municipi[[#This Row],[CodMunicipi1]],3))</f>
        <v>49003</v>
      </c>
      <c r="E239" s="102" t="s">
        <v>2723</v>
      </c>
    </row>
    <row r="240" spans="1:5" hidden="1" x14ac:dyDescent="0.35">
      <c r="A240" s="103" t="s">
        <v>11287</v>
      </c>
      <c r="B240" s="105" t="s">
        <v>4345</v>
      </c>
      <c r="C240" s="106" t="s">
        <v>2712</v>
      </c>
      <c r="D240" s="102" t="str">
        <f>CONCATENATE(Codis_Municipi[[#This Row],[CodProvincia]],LEFT(Codis_Municipi[[#This Row],[CodMunicipi1]],3))</f>
        <v>44013</v>
      </c>
      <c r="E240" s="102" t="s">
        <v>2713</v>
      </c>
    </row>
    <row r="241" spans="1:5" hidden="1" x14ac:dyDescent="0.35">
      <c r="A241" s="103" t="s">
        <v>11598</v>
      </c>
      <c r="B241" s="105" t="s">
        <v>3016</v>
      </c>
      <c r="C241" s="106" t="s">
        <v>2714</v>
      </c>
      <c r="D241" s="102" t="str">
        <f>CONCATENATE(Codis_Municipi[[#This Row],[CodProvincia]],LEFT(Codis_Municipi[[#This Row],[CodMunicipi1]],3))</f>
        <v>45005</v>
      </c>
      <c r="E241" s="102" t="s">
        <v>2715</v>
      </c>
    </row>
    <row r="242" spans="1:5" hidden="1" x14ac:dyDescent="0.35">
      <c r="A242" s="104" t="s">
        <v>1751</v>
      </c>
      <c r="B242" s="105" t="s">
        <v>2852</v>
      </c>
      <c r="C242" s="106" t="s">
        <v>2671</v>
      </c>
      <c r="D242" s="102" t="str">
        <f>CONCATENATE(Codis_Municipi[[#This Row],[CodProvincia]],LEFT(Codis_Municipi[[#This Row],[CodMunicipi1]],3))</f>
        <v>25010</v>
      </c>
      <c r="E242" s="102" t="s">
        <v>247</v>
      </c>
    </row>
    <row r="243" spans="1:5" hidden="1" x14ac:dyDescent="0.35">
      <c r="A243" s="103" t="s">
        <v>5541</v>
      </c>
      <c r="B243" s="105" t="s">
        <v>3022</v>
      </c>
      <c r="C243" s="106" t="s">
        <v>2604</v>
      </c>
      <c r="D243" s="102" t="str">
        <f>CONCATENATE(Codis_Municipi[[#This Row],[CodProvincia]],LEFT(Codis_Municipi[[#This Row],[CodMunicipi1]],3))</f>
        <v>10008</v>
      </c>
      <c r="E243" s="102" t="s">
        <v>2642</v>
      </c>
    </row>
    <row r="244" spans="1:5" hidden="1" x14ac:dyDescent="0.35">
      <c r="A244" s="104" t="s">
        <v>9212</v>
      </c>
      <c r="B244" s="105" t="s">
        <v>6347</v>
      </c>
      <c r="C244" s="106" t="s">
        <v>2681</v>
      </c>
      <c r="D244" s="102" t="str">
        <f>CONCATENATE(Codis_Municipi[[#This Row],[CodProvincia]],LEFT(Codis_Municipi[[#This Row],[CodMunicipi1]],3))</f>
        <v>30005</v>
      </c>
      <c r="E244" s="102" t="s">
        <v>2682</v>
      </c>
    </row>
    <row r="245" spans="1:5" hidden="1" x14ac:dyDescent="0.35">
      <c r="A245" s="104" t="s">
        <v>11812</v>
      </c>
      <c r="B245" s="105" t="s">
        <v>4468</v>
      </c>
      <c r="C245" s="106" t="s">
        <v>2716</v>
      </c>
      <c r="D245" s="102" t="str">
        <f>CONCATENATE(Codis_Municipi[[#This Row],[CodProvincia]],LEFT(Codis_Municipi[[#This Row],[CodMunicipi1]],3))</f>
        <v>46016</v>
      </c>
      <c r="E245" s="102" t="s">
        <v>2717</v>
      </c>
    </row>
    <row r="246" spans="1:5" hidden="1" x14ac:dyDescent="0.35">
      <c r="A246" s="104" t="s">
        <v>6460</v>
      </c>
      <c r="B246" s="105" t="s">
        <v>2749</v>
      </c>
      <c r="C246" s="106" t="s">
        <v>2654</v>
      </c>
      <c r="D246" s="102" t="str">
        <f>CONCATENATE(Codis_Municipi[[#This Row],[CodProvincia]],LEFT(Codis_Municipi[[#This Row],[CodMunicipi1]],3))</f>
        <v>16009</v>
      </c>
      <c r="E246" s="102" t="s">
        <v>2655</v>
      </c>
    </row>
    <row r="247" spans="1:5" hidden="1" x14ac:dyDescent="0.35">
      <c r="A247" s="104" t="s">
        <v>6267</v>
      </c>
      <c r="B247" s="105" t="s">
        <v>4454</v>
      </c>
      <c r="C247" s="106" t="s">
        <v>2649</v>
      </c>
      <c r="D247" s="102" t="str">
        <f>CONCATENATE(Codis_Municipi[[#This Row],[CodProvincia]],LEFT(Codis_Municipi[[#This Row],[CodMunicipi1]],3))</f>
        <v>14003</v>
      </c>
      <c r="E247" s="102" t="s">
        <v>2650</v>
      </c>
    </row>
    <row r="248" spans="1:5" hidden="1" x14ac:dyDescent="0.35">
      <c r="A248" s="104" t="s">
        <v>2847</v>
      </c>
      <c r="B248" s="105" t="s">
        <v>2848</v>
      </c>
      <c r="C248" s="106" t="s">
        <v>2622</v>
      </c>
      <c r="D248" s="102" t="str">
        <f>CONCATENATE(Codis_Municipi[[#This Row],[CodProvincia]],LEFT(Codis_Municipi[[#This Row],[CodMunicipi1]],3))</f>
        <v>02008</v>
      </c>
      <c r="E248" s="102" t="s">
        <v>2623</v>
      </c>
    </row>
    <row r="249" spans="1:5" hidden="1" x14ac:dyDescent="0.35">
      <c r="A249" s="103" t="s">
        <v>1757</v>
      </c>
      <c r="B249" s="105" t="s">
        <v>2854</v>
      </c>
      <c r="C249" s="106" t="s">
        <v>2671</v>
      </c>
      <c r="D249" s="102" t="str">
        <f>CONCATENATE(Codis_Municipi[[#This Row],[CodProvincia]],LEFT(Codis_Municipi[[#This Row],[CodMunicipi1]],3))</f>
        <v>25011</v>
      </c>
      <c r="E249" s="102" t="s">
        <v>247</v>
      </c>
    </row>
    <row r="250" spans="1:5" hidden="1" x14ac:dyDescent="0.35">
      <c r="A250" s="103" t="s">
        <v>11813</v>
      </c>
      <c r="B250" s="105" t="s">
        <v>4466</v>
      </c>
      <c r="C250" s="106" t="s">
        <v>2716</v>
      </c>
      <c r="D250" s="102" t="str">
        <f>CONCATENATE(Codis_Municipi[[#This Row],[CodProvincia]],LEFT(Codis_Municipi[[#This Row],[CodMunicipi1]],3))</f>
        <v>46015</v>
      </c>
      <c r="E250" s="102" t="s">
        <v>2717</v>
      </c>
    </row>
    <row r="251" spans="1:5" hidden="1" x14ac:dyDescent="0.35">
      <c r="A251" s="104" t="s">
        <v>9100</v>
      </c>
      <c r="B251" s="105" t="s">
        <v>5882</v>
      </c>
      <c r="C251" s="106" t="s">
        <v>2679</v>
      </c>
      <c r="D251" s="102" t="str">
        <f>CONCATENATE(Codis_Municipi[[#This Row],[CodProvincia]],LEFT(Codis_Municipi[[#This Row],[CodMunicipi1]],3))</f>
        <v>29002</v>
      </c>
      <c r="E251" s="102" t="s">
        <v>2680</v>
      </c>
    </row>
    <row r="252" spans="1:5" hidden="1" x14ac:dyDescent="0.35">
      <c r="A252" s="104" t="s">
        <v>8144</v>
      </c>
      <c r="B252" s="105" t="s">
        <v>4795</v>
      </c>
      <c r="C252" s="106" t="s">
        <v>1601</v>
      </c>
      <c r="D252" s="102" t="str">
        <f>CONCATENATE(Codis_Municipi[[#This Row],[CodProvincia]],LEFT(Codis_Municipi[[#This Row],[CodMunicipi1]],3))</f>
        <v>23003</v>
      </c>
      <c r="E252" s="102" t="s">
        <v>2668</v>
      </c>
    </row>
    <row r="253" spans="1:5" hidden="1" x14ac:dyDescent="0.35">
      <c r="A253" s="104" t="s">
        <v>11599</v>
      </c>
      <c r="B253" s="105" t="s">
        <v>3018</v>
      </c>
      <c r="C253" s="106" t="s">
        <v>2714</v>
      </c>
      <c r="D253" s="102" t="str">
        <f>CONCATENATE(Codis_Municipi[[#This Row],[CodProvincia]],LEFT(Codis_Municipi[[#This Row],[CodMunicipi1]],3))</f>
        <v>45006</v>
      </c>
      <c r="E253" s="102" t="s">
        <v>2715</v>
      </c>
    </row>
    <row r="254" spans="1:5" hidden="1" x14ac:dyDescent="0.35">
      <c r="A254" s="104" t="s">
        <v>6156</v>
      </c>
      <c r="B254" s="105" t="s">
        <v>3498</v>
      </c>
      <c r="C254" s="106" t="s">
        <v>2647</v>
      </c>
      <c r="D254" s="102" t="str">
        <f>CONCATENATE(Codis_Municipi[[#This Row],[CodProvincia]],LEFT(Codis_Municipi[[#This Row],[CodMunicipi1]],3))</f>
        <v>13005</v>
      </c>
      <c r="E254" s="102" t="s">
        <v>2648</v>
      </c>
    </row>
    <row r="255" spans="1:5" hidden="1" x14ac:dyDescent="0.35">
      <c r="A255" s="103" t="s">
        <v>6461</v>
      </c>
      <c r="B255" s="105" t="s">
        <v>2751</v>
      </c>
      <c r="C255" s="106" t="s">
        <v>2654</v>
      </c>
      <c r="D255" s="102" t="str">
        <f>CONCATENATE(Codis_Municipi[[#This Row],[CodProvincia]],LEFT(Codis_Municipi[[#This Row],[CodMunicipi1]],3))</f>
        <v>16010</v>
      </c>
      <c r="E255" s="102" t="s">
        <v>2655</v>
      </c>
    </row>
    <row r="256" spans="1:5" hidden="1" x14ac:dyDescent="0.35">
      <c r="A256" s="103" t="s">
        <v>12066</v>
      </c>
      <c r="B256" s="105" t="s">
        <v>6455</v>
      </c>
      <c r="C256" s="106" t="s">
        <v>2718</v>
      </c>
      <c r="D256" s="102" t="str">
        <f>CONCATENATE(Codis_Municipi[[#This Row],[CodProvincia]],LEFT(Codis_Municipi[[#This Row],[CodMunicipi1]],3))</f>
        <v>47005</v>
      </c>
      <c r="E256" s="102" t="s">
        <v>2719</v>
      </c>
    </row>
    <row r="257" spans="1:5" hidden="1" x14ac:dyDescent="0.35">
      <c r="A257" s="103" t="s">
        <v>9213</v>
      </c>
      <c r="B257" s="105" t="s">
        <v>5418</v>
      </c>
      <c r="C257" s="106" t="s">
        <v>2681</v>
      </c>
      <c r="D257" s="102" t="str">
        <f>CONCATENATE(Codis_Municipi[[#This Row],[CodProvincia]],LEFT(Codis_Municipi[[#This Row],[CodMunicipi1]],3))</f>
        <v>30902</v>
      </c>
      <c r="E257" s="102" t="s">
        <v>2682</v>
      </c>
    </row>
    <row r="258" spans="1:5" hidden="1" x14ac:dyDescent="0.35">
      <c r="A258" s="103" t="s">
        <v>6157</v>
      </c>
      <c r="B258" s="105" t="s">
        <v>6158</v>
      </c>
      <c r="C258" s="106" t="s">
        <v>2647</v>
      </c>
      <c r="D258" s="102" t="str">
        <f>CONCATENATE(Codis_Municipi[[#This Row],[CodProvincia]],LEFT(Codis_Municipi[[#This Row],[CodMunicipi1]],3))</f>
        <v>13006</v>
      </c>
      <c r="E258" s="102" t="s">
        <v>2648</v>
      </c>
    </row>
    <row r="259" spans="1:5" hidden="1" x14ac:dyDescent="0.35">
      <c r="A259" s="103" t="s">
        <v>8909</v>
      </c>
      <c r="B259" s="105" t="s">
        <v>2741</v>
      </c>
      <c r="C259" s="106" t="s">
        <v>2676</v>
      </c>
      <c r="D259" s="102" t="str">
        <f>CONCATENATE(Codis_Municipi[[#This Row],[CodProvincia]],LEFT(Codis_Municipi[[#This Row],[CodMunicipi1]],3))</f>
        <v>28006</v>
      </c>
      <c r="E259" s="102" t="s">
        <v>2677</v>
      </c>
    </row>
    <row r="260" spans="1:5" hidden="1" x14ac:dyDescent="0.35">
      <c r="A260" s="103" t="s">
        <v>7240</v>
      </c>
      <c r="B260" s="105" t="s">
        <v>2850</v>
      </c>
      <c r="C260" s="106" t="s">
        <v>2659</v>
      </c>
      <c r="D260" s="102" t="str">
        <f>CONCATENATE(Codis_Municipi[[#This Row],[CodProvincia]],LEFT(Codis_Municipi[[#This Row],[CodMunicipi1]],3))</f>
        <v>19009</v>
      </c>
      <c r="E260" s="102" t="s">
        <v>2660</v>
      </c>
    </row>
    <row r="261" spans="1:5" hidden="1" x14ac:dyDescent="0.35">
      <c r="A261" s="104" t="s">
        <v>3019</v>
      </c>
      <c r="B261" s="105" t="s">
        <v>3020</v>
      </c>
      <c r="C261" s="106" t="s">
        <v>2626</v>
      </c>
      <c r="D261" s="102" t="str">
        <f>CONCATENATE(Codis_Municipi[[#This Row],[CodProvincia]],LEFT(Codis_Municipi[[#This Row],[CodMunicipi1]],3))</f>
        <v>03007</v>
      </c>
      <c r="E261" s="102" t="s">
        <v>2627</v>
      </c>
    </row>
    <row r="262" spans="1:5" x14ac:dyDescent="0.35">
      <c r="A262" s="103" t="s">
        <v>4802</v>
      </c>
      <c r="B262" s="105" t="s">
        <v>4803</v>
      </c>
      <c r="C262" s="106" t="s">
        <v>2639</v>
      </c>
      <c r="D262" s="102" t="str">
        <f>CONCATENATE(Codis_Municipi[[#This Row],[CodProvincia]],LEFT(Codis_Municipi[[#This Row],[CodMunicipi1]],3))</f>
        <v>09010</v>
      </c>
      <c r="E262" s="102" t="s">
        <v>2641</v>
      </c>
    </row>
    <row r="263" spans="1:5" hidden="1" x14ac:dyDescent="0.35">
      <c r="A263" s="104" t="s">
        <v>6462</v>
      </c>
      <c r="B263" s="105" t="s">
        <v>2753</v>
      </c>
      <c r="C263" s="106" t="s">
        <v>2654</v>
      </c>
      <c r="D263" s="102" t="str">
        <f>CONCATENATE(Codis_Municipi[[#This Row],[CodProvincia]],LEFT(Codis_Municipi[[#This Row],[CodMunicipi1]],3))</f>
        <v>16011</v>
      </c>
      <c r="E263" s="102" t="s">
        <v>2655</v>
      </c>
    </row>
    <row r="264" spans="1:5" hidden="1" x14ac:dyDescent="0.35">
      <c r="A264" s="103" t="s">
        <v>3301</v>
      </c>
      <c r="B264" s="105" t="s">
        <v>3302</v>
      </c>
      <c r="C264" s="106" t="s">
        <v>2629</v>
      </c>
      <c r="D264" s="102" t="str">
        <f>CONCATENATE(Codis_Municipi[[#This Row],[CodProvincia]],LEFT(Codis_Municipi[[#This Row],[CodMunicipi1]],3))</f>
        <v>04007</v>
      </c>
      <c r="E264" s="102" t="s">
        <v>2630</v>
      </c>
    </row>
    <row r="265" spans="1:5" hidden="1" x14ac:dyDescent="0.35">
      <c r="A265" s="104" t="s">
        <v>6159</v>
      </c>
      <c r="B265" s="105" t="s">
        <v>3500</v>
      </c>
      <c r="C265" s="106" t="s">
        <v>2647</v>
      </c>
      <c r="D265" s="102" t="str">
        <f>CONCATENATE(Codis_Municipi[[#This Row],[CodProvincia]],LEFT(Codis_Municipi[[#This Row],[CodMunicipi1]],3))</f>
        <v>13007</v>
      </c>
      <c r="E265" s="102" t="s">
        <v>2648</v>
      </c>
    </row>
    <row r="266" spans="1:5" hidden="1" x14ac:dyDescent="0.35">
      <c r="A266" s="103" t="s">
        <v>7922</v>
      </c>
      <c r="B266" s="105" t="s">
        <v>3040</v>
      </c>
      <c r="C266" s="106" t="s">
        <v>2665</v>
      </c>
      <c r="D266" s="102" t="str">
        <f>CONCATENATE(Codis_Municipi[[#This Row],[CodProvincia]],LEFT(Codis_Municipi[[#This Row],[CodMunicipi1]],3))</f>
        <v>22017</v>
      </c>
      <c r="E266" s="102" t="s">
        <v>2666</v>
      </c>
    </row>
    <row r="267" spans="1:5" hidden="1" x14ac:dyDescent="0.35">
      <c r="A267" s="104" t="s">
        <v>7241</v>
      </c>
      <c r="B267" s="105" t="s">
        <v>2852</v>
      </c>
      <c r="C267" s="106" t="s">
        <v>2659</v>
      </c>
      <c r="D267" s="102" t="str">
        <f>CONCATENATE(Codis_Municipi[[#This Row],[CodProvincia]],LEFT(Codis_Municipi[[#This Row],[CodMunicipi1]],3))</f>
        <v>19010</v>
      </c>
      <c r="E267" s="102" t="s">
        <v>2660</v>
      </c>
    </row>
    <row r="268" spans="1:5" hidden="1" x14ac:dyDescent="0.35">
      <c r="A268" s="103" t="s">
        <v>11600</v>
      </c>
      <c r="B268" s="105" t="s">
        <v>3020</v>
      </c>
      <c r="C268" s="106" t="s">
        <v>2714</v>
      </c>
      <c r="D268" s="102" t="str">
        <f>CONCATENATE(Codis_Municipi[[#This Row],[CodProvincia]],LEFT(Codis_Municipi[[#This Row],[CodMunicipi1]],3))</f>
        <v>45007</v>
      </c>
      <c r="E268" s="102" t="s">
        <v>2715</v>
      </c>
    </row>
    <row r="269" spans="1:5" hidden="1" x14ac:dyDescent="0.35">
      <c r="A269" s="103" t="s">
        <v>7242</v>
      </c>
      <c r="B269" s="105" t="s">
        <v>2854</v>
      </c>
      <c r="C269" s="106" t="s">
        <v>2659</v>
      </c>
      <c r="D269" s="102" t="str">
        <f>CONCATENATE(Codis_Municipi[[#This Row],[CodProvincia]],LEFT(Codis_Municipi[[#This Row],[CodMunicipi1]],3))</f>
        <v>19011</v>
      </c>
      <c r="E269" s="102" t="s">
        <v>2660</v>
      </c>
    </row>
    <row r="270" spans="1:5" hidden="1" x14ac:dyDescent="0.35">
      <c r="A270" s="104" t="s">
        <v>10879</v>
      </c>
      <c r="B270" s="105" t="s">
        <v>4000</v>
      </c>
      <c r="C270" s="106" t="s">
        <v>2707</v>
      </c>
      <c r="D270" s="102" t="str">
        <f>CONCATENATE(Codis_Municipi[[#This Row],[CodProvincia]],LEFT(Codis_Municipi[[#This Row],[CodMunicipi1]],3))</f>
        <v>41006</v>
      </c>
      <c r="E270" s="102" t="s">
        <v>2708</v>
      </c>
    </row>
    <row r="271" spans="1:5" hidden="1" x14ac:dyDescent="0.35">
      <c r="A271" s="103" t="s">
        <v>3021</v>
      </c>
      <c r="B271" s="105" t="s">
        <v>3022</v>
      </c>
      <c r="C271" s="106" t="s">
        <v>2626</v>
      </c>
      <c r="D271" s="102" t="str">
        <f>CONCATENATE(Codis_Municipi[[#This Row],[CodProvincia]],LEFT(Codis_Municipi[[#This Row],[CodMunicipi1]],3))</f>
        <v>03008</v>
      </c>
      <c r="E271" s="102" t="s">
        <v>2627</v>
      </c>
    </row>
    <row r="272" spans="1:5" hidden="1" x14ac:dyDescent="0.35">
      <c r="A272" s="104" t="s">
        <v>1763</v>
      </c>
      <c r="B272" s="105" t="s">
        <v>2856</v>
      </c>
      <c r="C272" s="106" t="s">
        <v>2671</v>
      </c>
      <c r="D272" s="102" t="str">
        <f>CONCATENATE(Codis_Municipi[[#This Row],[CodProvincia]],LEFT(Codis_Municipi[[#This Row],[CodMunicipi1]],3))</f>
        <v>25012</v>
      </c>
      <c r="E272" s="102" t="s">
        <v>247</v>
      </c>
    </row>
    <row r="273" spans="1:5" hidden="1" x14ac:dyDescent="0.35">
      <c r="A273" s="104" t="s">
        <v>5542</v>
      </c>
      <c r="B273" s="105" t="s">
        <v>3024</v>
      </c>
      <c r="C273" s="106" t="s">
        <v>2604</v>
      </c>
      <c r="D273" s="102" t="str">
        <f>CONCATENATE(Codis_Municipi[[#This Row],[CodProvincia]],LEFT(Codis_Municipi[[#This Row],[CodMunicipi1]],3))</f>
        <v>10009</v>
      </c>
      <c r="E273" s="102" t="s">
        <v>2642</v>
      </c>
    </row>
    <row r="274" spans="1:5" hidden="1" x14ac:dyDescent="0.35">
      <c r="A274" s="103" t="s">
        <v>10981</v>
      </c>
      <c r="B274" s="105" t="s">
        <v>4797</v>
      </c>
      <c r="C274" s="106" t="s">
        <v>2709</v>
      </c>
      <c r="D274" s="102" t="str">
        <f>CONCATENATE(Codis_Municipi[[#This Row],[CodProvincia]],LEFT(Codis_Municipi[[#This Row],[CodMunicipi1]],3))</f>
        <v>42006</v>
      </c>
      <c r="E274" s="102" t="s">
        <v>2710</v>
      </c>
    </row>
    <row r="275" spans="1:5" hidden="1" x14ac:dyDescent="0.35">
      <c r="A275" s="103" t="s">
        <v>10007</v>
      </c>
      <c r="B275" s="105" t="s">
        <v>4012</v>
      </c>
      <c r="C275" s="106" t="s">
        <v>2699</v>
      </c>
      <c r="D275" s="102" t="str">
        <f>CONCATENATE(Codis_Municipi[[#This Row],[CodProvincia]],LEFT(Codis_Municipi[[#This Row],[CodMunicipi1]],3))</f>
        <v>37012</v>
      </c>
      <c r="E275" s="102" t="s">
        <v>2700</v>
      </c>
    </row>
    <row r="276" spans="1:5" hidden="1" x14ac:dyDescent="0.35">
      <c r="A276" s="104" t="s">
        <v>10668</v>
      </c>
      <c r="B276" s="105" t="s">
        <v>2842</v>
      </c>
      <c r="C276" s="106" t="s">
        <v>2705</v>
      </c>
      <c r="D276" s="102" t="str">
        <f>CONCATENATE(Codis_Municipi[[#This Row],[CodProvincia]],LEFT(Codis_Municipi[[#This Row],[CodMunicipi1]],3))</f>
        <v>40005</v>
      </c>
      <c r="E276" s="102" t="s">
        <v>2706</v>
      </c>
    </row>
    <row r="277" spans="1:5" hidden="1" x14ac:dyDescent="0.35">
      <c r="A277" s="103" t="s">
        <v>4001</v>
      </c>
      <c r="B277" s="105" t="s">
        <v>4002</v>
      </c>
      <c r="C277" s="106" t="s">
        <v>2635</v>
      </c>
      <c r="D277" s="102" t="str">
        <f>CONCATENATE(Codis_Municipi[[#This Row],[CodProvincia]],LEFT(Codis_Municipi[[#This Row],[CodMunicipi1]],3))</f>
        <v>06007</v>
      </c>
      <c r="E277" s="102" t="s">
        <v>2636</v>
      </c>
    </row>
    <row r="278" spans="1:5" hidden="1" x14ac:dyDescent="0.35">
      <c r="A278" s="104" t="s">
        <v>12687</v>
      </c>
      <c r="B278" s="105" t="s">
        <v>4017</v>
      </c>
      <c r="C278" s="106" t="s">
        <v>2724</v>
      </c>
      <c r="D278" s="102" t="str">
        <f>CONCATENATE(Codis_Municipi[[#This Row],[CodProvincia]],LEFT(Codis_Municipi[[#This Row],[CodMunicipi1]],3))</f>
        <v>50015</v>
      </c>
      <c r="E278" s="102" t="s">
        <v>2725</v>
      </c>
    </row>
    <row r="279" spans="1:5" hidden="1" x14ac:dyDescent="0.35">
      <c r="A279" s="103" t="s">
        <v>6463</v>
      </c>
      <c r="B279" s="105" t="s">
        <v>6464</v>
      </c>
      <c r="C279" s="106" t="s">
        <v>2654</v>
      </c>
      <c r="D279" s="102" t="str">
        <f>CONCATENATE(Codis_Municipi[[#This Row],[CodProvincia]],LEFT(Codis_Municipi[[#This Row],[CodMunicipi1]],3))</f>
        <v>16012</v>
      </c>
      <c r="E279" s="102" t="s">
        <v>2655</v>
      </c>
    </row>
    <row r="280" spans="1:5" hidden="1" x14ac:dyDescent="0.35">
      <c r="A280" s="104" t="s">
        <v>4003</v>
      </c>
      <c r="B280" s="105" t="s">
        <v>4004</v>
      </c>
      <c r="C280" s="106" t="s">
        <v>2635</v>
      </c>
      <c r="D280" s="102" t="str">
        <f>CONCATENATE(Codis_Municipi[[#This Row],[CodProvincia]],LEFT(Codis_Municipi[[#This Row],[CodMunicipi1]],3))</f>
        <v>06008</v>
      </c>
      <c r="E280" s="102" t="s">
        <v>2636</v>
      </c>
    </row>
    <row r="281" spans="1:5" hidden="1" x14ac:dyDescent="0.35">
      <c r="A281" s="104" t="s">
        <v>3303</v>
      </c>
      <c r="B281" s="105" t="s">
        <v>3304</v>
      </c>
      <c r="C281" s="106" t="s">
        <v>2629</v>
      </c>
      <c r="D281" s="102" t="str">
        <f>CONCATENATE(Codis_Municipi[[#This Row],[CodProvincia]],LEFT(Codis_Municipi[[#This Row],[CodMunicipi1]],3))</f>
        <v>04008</v>
      </c>
      <c r="E281" s="102" t="s">
        <v>2630</v>
      </c>
    </row>
    <row r="282" spans="1:5" hidden="1" x14ac:dyDescent="0.35">
      <c r="A282" s="104" t="s">
        <v>5887</v>
      </c>
      <c r="B282" s="105" t="s">
        <v>5888</v>
      </c>
      <c r="C282" s="106" t="s">
        <v>2645</v>
      </c>
      <c r="D282" s="102" t="str">
        <f>CONCATENATE(Codis_Municipi[[#This Row],[CodProvincia]],LEFT(Codis_Municipi[[#This Row],[CodMunicipi1]],3))</f>
        <v>12005</v>
      </c>
      <c r="E282" s="102" t="s">
        <v>2646</v>
      </c>
    </row>
    <row r="283" spans="1:5" hidden="1" x14ac:dyDescent="0.35">
      <c r="A283" s="104" t="s">
        <v>8910</v>
      </c>
      <c r="B283" s="105" t="s">
        <v>6458</v>
      </c>
      <c r="C283" s="106" t="s">
        <v>2676</v>
      </c>
      <c r="D283" s="102" t="str">
        <f>CONCATENATE(Codis_Municipi[[#This Row],[CodProvincia]],LEFT(Codis_Municipi[[#This Row],[CodMunicipi1]],3))</f>
        <v>28007</v>
      </c>
      <c r="E283" s="102" t="s">
        <v>2677</v>
      </c>
    </row>
    <row r="284" spans="1:5" hidden="1" x14ac:dyDescent="0.35">
      <c r="A284" s="104" t="s">
        <v>11288</v>
      </c>
      <c r="B284" s="105" t="s">
        <v>4347</v>
      </c>
      <c r="C284" s="106" t="s">
        <v>2712</v>
      </c>
      <c r="D284" s="102" t="str">
        <f>CONCATENATE(Codis_Municipi[[#This Row],[CodProvincia]],LEFT(Codis_Municipi[[#This Row],[CodMunicipi1]],3))</f>
        <v>44014</v>
      </c>
      <c r="E284" s="102" t="s">
        <v>2713</v>
      </c>
    </row>
    <row r="285" spans="1:5" hidden="1" x14ac:dyDescent="0.35">
      <c r="A285" s="104" t="s">
        <v>7243</v>
      </c>
      <c r="B285" s="105" t="s">
        <v>2860</v>
      </c>
      <c r="C285" s="106" t="s">
        <v>2659</v>
      </c>
      <c r="D285" s="102" t="str">
        <f>CONCATENATE(Codis_Municipi[[#This Row],[CodProvincia]],LEFT(Codis_Municipi[[#This Row],[CodMunicipi1]],3))</f>
        <v>19013</v>
      </c>
      <c r="E285" s="102" t="s">
        <v>2660</v>
      </c>
    </row>
    <row r="286" spans="1:5" hidden="1" x14ac:dyDescent="0.35">
      <c r="A286" s="103" t="s">
        <v>1769</v>
      </c>
      <c r="B286" s="105" t="s">
        <v>5888</v>
      </c>
      <c r="C286" s="106" t="s">
        <v>2711</v>
      </c>
      <c r="D286" s="102" t="str">
        <f>CONCATENATE(Codis_Municipi[[#This Row],[CodProvincia]],LEFT(Codis_Municipi[[#This Row],[CodMunicipi1]],3))</f>
        <v>43005</v>
      </c>
      <c r="E286" s="102" t="s">
        <v>1270</v>
      </c>
    </row>
    <row r="287" spans="1:5" hidden="1" x14ac:dyDescent="0.35">
      <c r="A287" s="104" t="s">
        <v>3023</v>
      </c>
      <c r="B287" s="105" t="s">
        <v>3024</v>
      </c>
      <c r="C287" s="106" t="s">
        <v>2626</v>
      </c>
      <c r="D287" s="102" t="str">
        <f>CONCATENATE(Codis_Municipi[[#This Row],[CodProvincia]],LEFT(Codis_Municipi[[#This Row],[CodMunicipi1]],3))</f>
        <v>03009</v>
      </c>
      <c r="E287" s="102" t="s">
        <v>2627</v>
      </c>
    </row>
    <row r="288" spans="1:5" hidden="1" x14ac:dyDescent="0.35">
      <c r="A288" s="104" t="s">
        <v>7923</v>
      </c>
      <c r="B288" s="105" t="s">
        <v>3042</v>
      </c>
      <c r="C288" s="106" t="s">
        <v>2665</v>
      </c>
      <c r="D288" s="102" t="str">
        <f>CONCATENATE(Codis_Municipi[[#This Row],[CodProvincia]],LEFT(Codis_Municipi[[#This Row],[CodMunicipi1]],3))</f>
        <v>22018</v>
      </c>
      <c r="E288" s="102" t="s">
        <v>2666</v>
      </c>
    </row>
    <row r="289" spans="1:5" hidden="1" x14ac:dyDescent="0.35">
      <c r="A289" s="104" t="s">
        <v>10982</v>
      </c>
      <c r="B289" s="105" t="s">
        <v>4799</v>
      </c>
      <c r="C289" s="106" t="s">
        <v>2709</v>
      </c>
      <c r="D289" s="102" t="str">
        <f>CONCATENATE(Codis_Municipi[[#This Row],[CodProvincia]],LEFT(Codis_Municipi[[#This Row],[CodMunicipi1]],3))</f>
        <v>42007</v>
      </c>
      <c r="E289" s="102" t="s">
        <v>2710</v>
      </c>
    </row>
    <row r="290" spans="1:5" hidden="1" x14ac:dyDescent="0.35">
      <c r="A290" s="103" t="s">
        <v>10983</v>
      </c>
      <c r="B290" s="105" t="s">
        <v>6351</v>
      </c>
      <c r="C290" s="106" t="s">
        <v>2709</v>
      </c>
      <c r="D290" s="102" t="str">
        <f>CONCATENATE(Codis_Municipi[[#This Row],[CodProvincia]],LEFT(Codis_Municipi[[#This Row],[CodMunicipi1]],3))</f>
        <v>42008</v>
      </c>
      <c r="E290" s="102" t="s">
        <v>2710</v>
      </c>
    </row>
    <row r="291" spans="1:5" hidden="1" x14ac:dyDescent="0.35">
      <c r="A291" s="104" t="s">
        <v>12413</v>
      </c>
      <c r="B291" s="105" t="s">
        <v>6155</v>
      </c>
      <c r="C291" s="106" t="s">
        <v>2722</v>
      </c>
      <c r="D291" s="102" t="str">
        <f>CONCATENATE(Codis_Municipi[[#This Row],[CodProvincia]],LEFT(Codis_Municipi[[#This Row],[CodMunicipi1]],3))</f>
        <v>49004</v>
      </c>
      <c r="E291" s="102" t="s">
        <v>2723</v>
      </c>
    </row>
    <row r="292" spans="1:5" hidden="1" x14ac:dyDescent="0.35">
      <c r="A292" s="103" t="s">
        <v>6160</v>
      </c>
      <c r="B292" s="105" t="s">
        <v>3502</v>
      </c>
      <c r="C292" s="106" t="s">
        <v>2647</v>
      </c>
      <c r="D292" s="102" t="str">
        <f>CONCATENATE(Codis_Municipi[[#This Row],[CodProvincia]],LEFT(Codis_Municipi[[#This Row],[CodMunicipi1]],3))</f>
        <v>13008</v>
      </c>
      <c r="E292" s="102" t="s">
        <v>2648</v>
      </c>
    </row>
    <row r="293" spans="1:5" hidden="1" x14ac:dyDescent="0.35">
      <c r="A293" s="104" t="s">
        <v>11814</v>
      </c>
      <c r="B293" s="105" t="s">
        <v>4470</v>
      </c>
      <c r="C293" s="106" t="s">
        <v>2716</v>
      </c>
      <c r="D293" s="102" t="str">
        <f>CONCATENATE(Codis_Municipi[[#This Row],[CodProvincia]],LEFT(Codis_Municipi[[#This Row],[CodMunicipi1]],3))</f>
        <v>46018</v>
      </c>
      <c r="E293" s="102" t="s">
        <v>2717</v>
      </c>
    </row>
    <row r="294" spans="1:5" hidden="1" x14ac:dyDescent="0.35">
      <c r="A294" s="104" t="s">
        <v>4322</v>
      </c>
      <c r="B294" s="105" t="s">
        <v>4323</v>
      </c>
      <c r="C294" s="106" t="s">
        <v>2624</v>
      </c>
      <c r="D294" s="102" t="str">
        <f>CONCATENATE(Codis_Municipi[[#This Row],[CodProvincia]],LEFT(Codis_Municipi[[#This Row],[CodMunicipi1]],3))</f>
        <v>07003</v>
      </c>
      <c r="E294" s="102" t="s">
        <v>2638</v>
      </c>
    </row>
    <row r="295" spans="1:5" hidden="1" x14ac:dyDescent="0.35">
      <c r="A295" s="103" t="s">
        <v>11815</v>
      </c>
      <c r="B295" s="105" t="s">
        <v>4473</v>
      </c>
      <c r="C295" s="106" t="s">
        <v>2716</v>
      </c>
      <c r="D295" s="102" t="str">
        <f>CONCATENATE(Codis_Municipi[[#This Row],[CodProvincia]],LEFT(Codis_Municipi[[#This Row],[CodMunicipi1]],3))</f>
        <v>46020</v>
      </c>
      <c r="E295" s="102" t="s">
        <v>2717</v>
      </c>
    </row>
    <row r="296" spans="1:5" hidden="1" x14ac:dyDescent="0.35">
      <c r="A296" s="103" t="s">
        <v>3305</v>
      </c>
      <c r="B296" s="105" t="s">
        <v>3306</v>
      </c>
      <c r="C296" s="106" t="s">
        <v>2629</v>
      </c>
      <c r="D296" s="102" t="str">
        <f>CONCATENATE(Codis_Municipi[[#This Row],[CodProvincia]],LEFT(Codis_Municipi[[#This Row],[CodMunicipi1]],3))</f>
        <v>04009</v>
      </c>
      <c r="E296" s="102" t="s">
        <v>2630</v>
      </c>
    </row>
    <row r="297" spans="1:5" hidden="1" x14ac:dyDescent="0.35">
      <c r="A297" s="103" t="s">
        <v>5889</v>
      </c>
      <c r="B297" s="105" t="s">
        <v>5890</v>
      </c>
      <c r="C297" s="106" t="s">
        <v>2645</v>
      </c>
      <c r="D297" s="102" t="str">
        <f>CONCATENATE(Codis_Municipi[[#This Row],[CodProvincia]],LEFT(Codis_Municipi[[#This Row],[CodMunicipi1]],3))</f>
        <v>12006</v>
      </c>
      <c r="E297" s="102" t="s">
        <v>2646</v>
      </c>
    </row>
    <row r="298" spans="1:5" hidden="1" x14ac:dyDescent="0.35">
      <c r="A298" s="104" t="s">
        <v>11816</v>
      </c>
      <c r="B298" s="105" t="s">
        <v>4472</v>
      </c>
      <c r="C298" s="106" t="s">
        <v>2716</v>
      </c>
      <c r="D298" s="102" t="str">
        <f>CONCATENATE(Codis_Municipi[[#This Row],[CodProvincia]],LEFT(Codis_Municipi[[#This Row],[CodMunicipi1]],3))</f>
        <v>46019</v>
      </c>
      <c r="E298" s="102" t="s">
        <v>2717</v>
      </c>
    </row>
    <row r="299" spans="1:5" hidden="1" x14ac:dyDescent="0.35">
      <c r="A299" s="103" t="s">
        <v>5543</v>
      </c>
      <c r="B299" s="105" t="s">
        <v>3026</v>
      </c>
      <c r="C299" s="106" t="s">
        <v>2604</v>
      </c>
      <c r="D299" s="102" t="str">
        <f>CONCATENATE(Codis_Municipi[[#This Row],[CodProvincia]],LEFT(Codis_Municipi[[#This Row],[CodMunicipi1]],3))</f>
        <v>10010</v>
      </c>
      <c r="E299" s="102" t="s">
        <v>2642</v>
      </c>
    </row>
    <row r="300" spans="1:5" hidden="1" x14ac:dyDescent="0.35">
      <c r="A300" s="103" t="s">
        <v>11817</v>
      </c>
      <c r="B300" s="105" t="s">
        <v>4474</v>
      </c>
      <c r="C300" s="106" t="s">
        <v>2716</v>
      </c>
      <c r="D300" s="102" t="str">
        <f>CONCATENATE(Codis_Municipi[[#This Row],[CodProvincia]],LEFT(Codis_Municipi[[#This Row],[CodMunicipi1]],3))</f>
        <v>46021</v>
      </c>
      <c r="E300" s="102" t="s">
        <v>2717</v>
      </c>
    </row>
    <row r="301" spans="1:5" hidden="1" x14ac:dyDescent="0.35">
      <c r="A301" s="104" t="s">
        <v>12067</v>
      </c>
      <c r="B301" s="105" t="s">
        <v>2741</v>
      </c>
      <c r="C301" s="106" t="s">
        <v>2718</v>
      </c>
      <c r="D301" s="102" t="str">
        <f>CONCATENATE(Codis_Municipi[[#This Row],[CodProvincia]],LEFT(Codis_Municipi[[#This Row],[CodMunicipi1]],3))</f>
        <v>47006</v>
      </c>
      <c r="E301" s="102" t="s">
        <v>2719</v>
      </c>
    </row>
    <row r="302" spans="1:5" hidden="1" x14ac:dyDescent="0.35">
      <c r="A302" s="104" t="s">
        <v>9904</v>
      </c>
      <c r="B302" s="105" t="s">
        <v>5920</v>
      </c>
      <c r="C302" s="106" t="s">
        <v>2694</v>
      </c>
      <c r="D302" s="102" t="str">
        <f>CONCATENATE(Codis_Municipi[[#This Row],[CodProvincia]],LEFT(Codis_Municipi[[#This Row],[CodMunicipi1]],3))</f>
        <v>35020</v>
      </c>
      <c r="E302" s="102" t="s">
        <v>2695</v>
      </c>
    </row>
    <row r="303" spans="1:5" hidden="1" x14ac:dyDescent="0.35">
      <c r="A303" s="104" t="s">
        <v>5544</v>
      </c>
      <c r="B303" s="105" t="s">
        <v>3030</v>
      </c>
      <c r="C303" s="106" t="s">
        <v>2604</v>
      </c>
      <c r="D303" s="102" t="str">
        <f>CONCATENATE(Codis_Municipi[[#This Row],[CodProvincia]],LEFT(Codis_Municipi[[#This Row],[CodMunicipi1]],3))</f>
        <v>10012</v>
      </c>
      <c r="E303" s="102" t="s">
        <v>2642</v>
      </c>
    </row>
    <row r="304" spans="1:5" hidden="1" x14ac:dyDescent="0.35">
      <c r="A304" s="103" t="s">
        <v>8911</v>
      </c>
      <c r="B304" s="105" t="s">
        <v>2745</v>
      </c>
      <c r="C304" s="106" t="s">
        <v>2676</v>
      </c>
      <c r="D304" s="102" t="str">
        <f>CONCATENATE(Codis_Municipi[[#This Row],[CodProvincia]],LEFT(Codis_Municipi[[#This Row],[CodMunicipi1]],3))</f>
        <v>28008</v>
      </c>
      <c r="E304" s="102" t="s">
        <v>2677</v>
      </c>
    </row>
    <row r="305" spans="1:5" hidden="1" x14ac:dyDescent="0.35">
      <c r="A305" s="104" t="s">
        <v>10008</v>
      </c>
      <c r="B305" s="105" t="s">
        <v>4017</v>
      </c>
      <c r="C305" s="106" t="s">
        <v>2699</v>
      </c>
      <c r="D305" s="102" t="str">
        <f>CONCATENATE(Codis_Municipi[[#This Row],[CodProvincia]],LEFT(Codis_Municipi[[#This Row],[CodMunicipi1]],3))</f>
        <v>37015</v>
      </c>
      <c r="E305" s="102" t="s">
        <v>2700</v>
      </c>
    </row>
    <row r="306" spans="1:5" hidden="1" x14ac:dyDescent="0.35">
      <c r="A306" s="103" t="s">
        <v>5545</v>
      </c>
      <c r="B306" s="105" t="s">
        <v>3032</v>
      </c>
      <c r="C306" s="106" t="s">
        <v>2604</v>
      </c>
      <c r="D306" s="102" t="str">
        <f>CONCATENATE(Codis_Municipi[[#This Row],[CodProvincia]],LEFT(Codis_Municipi[[#This Row],[CodMunicipi1]],3))</f>
        <v>10013</v>
      </c>
      <c r="E306" s="102" t="s">
        <v>2642</v>
      </c>
    </row>
    <row r="307" spans="1:5" hidden="1" x14ac:dyDescent="0.35">
      <c r="A307" s="104" t="s">
        <v>6161</v>
      </c>
      <c r="B307" s="105" t="s">
        <v>6162</v>
      </c>
      <c r="C307" s="106" t="s">
        <v>2647</v>
      </c>
      <c r="D307" s="102" t="str">
        <f>CONCATENATE(Codis_Municipi[[#This Row],[CodProvincia]],LEFT(Codis_Municipi[[#This Row],[CodMunicipi1]],3))</f>
        <v>13009</v>
      </c>
      <c r="E307" s="102" t="s">
        <v>2648</v>
      </c>
    </row>
    <row r="308" spans="1:5" hidden="1" x14ac:dyDescent="0.35">
      <c r="A308" s="104" t="s">
        <v>11601</v>
      </c>
      <c r="B308" s="105" t="s">
        <v>3022</v>
      </c>
      <c r="C308" s="106" t="s">
        <v>2714</v>
      </c>
      <c r="D308" s="102" t="str">
        <f>CONCATENATE(Codis_Municipi[[#This Row],[CodProvincia]],LEFT(Codis_Municipi[[#This Row],[CodMunicipi1]],3))</f>
        <v>45008</v>
      </c>
      <c r="E308" s="102" t="s">
        <v>2715</v>
      </c>
    </row>
    <row r="309" spans="1:5" hidden="1" x14ac:dyDescent="0.35">
      <c r="A309" s="103" t="s">
        <v>10669</v>
      </c>
      <c r="B309" s="105" t="s">
        <v>2856</v>
      </c>
      <c r="C309" s="106" t="s">
        <v>2705</v>
      </c>
      <c r="D309" s="102" t="str">
        <f>CONCATENATE(Codis_Municipi[[#This Row],[CodProvincia]],LEFT(Codis_Municipi[[#This Row],[CodMunicipi1]],3))</f>
        <v>40012</v>
      </c>
      <c r="E309" s="102" t="s">
        <v>2706</v>
      </c>
    </row>
    <row r="310" spans="1:5" hidden="1" x14ac:dyDescent="0.35">
      <c r="A310" s="104" t="s">
        <v>11184</v>
      </c>
      <c r="B310" s="105" t="s">
        <v>11185</v>
      </c>
      <c r="C310" s="106" t="s">
        <v>2711</v>
      </c>
      <c r="D310" s="102" t="str">
        <f>CONCATENATE(Codis_Municipi[[#This Row],[CodProvincia]],LEFT(Codis_Municipi[[#This Row],[CodMunicipi1]],3))</f>
        <v>43904</v>
      </c>
      <c r="E310" s="102" t="s">
        <v>1270</v>
      </c>
    </row>
    <row r="311" spans="1:5" hidden="1" x14ac:dyDescent="0.35">
      <c r="A311" s="104" t="s">
        <v>5546</v>
      </c>
      <c r="B311" s="105" t="s">
        <v>3028</v>
      </c>
      <c r="C311" s="106" t="s">
        <v>2604</v>
      </c>
      <c r="D311" s="102" t="str">
        <f>CONCATENATE(Codis_Municipi[[#This Row],[CodProvincia]],LEFT(Codis_Municipi[[#This Row],[CodMunicipi1]],3))</f>
        <v>10011</v>
      </c>
      <c r="E311" s="102" t="s">
        <v>2642</v>
      </c>
    </row>
    <row r="312" spans="1:5" hidden="1" x14ac:dyDescent="0.35">
      <c r="A312" s="103" t="s">
        <v>10009</v>
      </c>
      <c r="B312" s="105" t="s">
        <v>4014</v>
      </c>
      <c r="C312" s="106" t="s">
        <v>2699</v>
      </c>
      <c r="D312" s="102" t="str">
        <f>CONCATENATE(Codis_Municipi[[#This Row],[CodProvincia]],LEFT(Codis_Municipi[[#This Row],[CodMunicipi1]],3))</f>
        <v>37013</v>
      </c>
      <c r="E312" s="102" t="s">
        <v>2700</v>
      </c>
    </row>
    <row r="313" spans="1:5" hidden="1" x14ac:dyDescent="0.35">
      <c r="A313" s="104" t="s">
        <v>10010</v>
      </c>
      <c r="B313" s="105" t="s">
        <v>4016</v>
      </c>
      <c r="C313" s="106" t="s">
        <v>2699</v>
      </c>
      <c r="D313" s="102" t="str">
        <f>CONCATENATE(Codis_Municipi[[#This Row],[CodProvincia]],LEFT(Codis_Municipi[[#This Row],[CodMunicipi1]],3))</f>
        <v>37014</v>
      </c>
      <c r="E313" s="102" t="s">
        <v>2700</v>
      </c>
    </row>
    <row r="314" spans="1:5" hidden="1" x14ac:dyDescent="0.35">
      <c r="A314" s="104" t="s">
        <v>10984</v>
      </c>
      <c r="B314" s="105" t="s">
        <v>4801</v>
      </c>
      <c r="C314" s="106" t="s">
        <v>2709</v>
      </c>
      <c r="D314" s="102" t="str">
        <f>CONCATENATE(Codis_Municipi[[#This Row],[CodProvincia]],LEFT(Codis_Municipi[[#This Row],[CodMunicipi1]],3))</f>
        <v>42009</v>
      </c>
      <c r="E314" s="102" t="s">
        <v>2710</v>
      </c>
    </row>
    <row r="315" spans="1:5" hidden="1" x14ac:dyDescent="0.35">
      <c r="A315" s="104" t="s">
        <v>10670</v>
      </c>
      <c r="B315" s="105" t="s">
        <v>2844</v>
      </c>
      <c r="C315" s="106" t="s">
        <v>2705</v>
      </c>
      <c r="D315" s="102" t="str">
        <f>CONCATENATE(Codis_Municipi[[#This Row],[CodProvincia]],LEFT(Codis_Municipi[[#This Row],[CodMunicipi1]],3))</f>
        <v>40006</v>
      </c>
      <c r="E315" s="102" t="s">
        <v>2706</v>
      </c>
    </row>
    <row r="316" spans="1:5" hidden="1" x14ac:dyDescent="0.35">
      <c r="A316" s="103" t="s">
        <v>10011</v>
      </c>
      <c r="B316" s="105" t="s">
        <v>4019</v>
      </c>
      <c r="C316" s="106" t="s">
        <v>2699</v>
      </c>
      <c r="D316" s="102" t="str">
        <f>CONCATENATE(Codis_Municipi[[#This Row],[CodProvincia]],LEFT(Codis_Municipi[[#This Row],[CodMunicipi1]],3))</f>
        <v>37016</v>
      </c>
      <c r="E316" s="102" t="s">
        <v>2700</v>
      </c>
    </row>
    <row r="317" spans="1:5" hidden="1" x14ac:dyDescent="0.35">
      <c r="A317" s="103" t="s">
        <v>10671</v>
      </c>
      <c r="B317" s="105" t="s">
        <v>2846</v>
      </c>
      <c r="C317" s="106" t="s">
        <v>2705</v>
      </c>
      <c r="D317" s="102" t="str">
        <f>CONCATENATE(Codis_Municipi[[#This Row],[CodProvincia]],LEFT(Codis_Municipi[[#This Row],[CodMunicipi1]],3))</f>
        <v>40007</v>
      </c>
      <c r="E317" s="102" t="s">
        <v>2706</v>
      </c>
    </row>
    <row r="318" spans="1:5" hidden="1" x14ac:dyDescent="0.35">
      <c r="A318" s="104" t="s">
        <v>10672</v>
      </c>
      <c r="B318" s="105" t="s">
        <v>2848</v>
      </c>
      <c r="C318" s="106" t="s">
        <v>2705</v>
      </c>
      <c r="D318" s="102" t="str">
        <f>CONCATENATE(Codis_Municipi[[#This Row],[CodProvincia]],LEFT(Codis_Municipi[[#This Row],[CodMunicipi1]],3))</f>
        <v>40008</v>
      </c>
      <c r="E318" s="102" t="s">
        <v>2706</v>
      </c>
    </row>
    <row r="319" spans="1:5" hidden="1" x14ac:dyDescent="0.35">
      <c r="A319" s="103" t="s">
        <v>10985</v>
      </c>
      <c r="B319" s="105" t="s">
        <v>4803</v>
      </c>
      <c r="C319" s="106" t="s">
        <v>2709</v>
      </c>
      <c r="D319" s="102" t="str">
        <f>CONCATENATE(Codis_Municipi[[#This Row],[CodProvincia]],LEFT(Codis_Municipi[[#This Row],[CodMunicipi1]],3))</f>
        <v>42010</v>
      </c>
      <c r="E319" s="102" t="s">
        <v>2710</v>
      </c>
    </row>
    <row r="320" spans="1:5" hidden="1" x14ac:dyDescent="0.35">
      <c r="A320" s="104" t="s">
        <v>10986</v>
      </c>
      <c r="B320" s="105" t="s">
        <v>4805</v>
      </c>
      <c r="C320" s="106" t="s">
        <v>2709</v>
      </c>
      <c r="D320" s="102" t="str">
        <f>CONCATENATE(Codis_Municipi[[#This Row],[CodProvincia]],LEFT(Codis_Municipi[[#This Row],[CodMunicipi1]],3))</f>
        <v>42011</v>
      </c>
      <c r="E320" s="102" t="s">
        <v>2710</v>
      </c>
    </row>
    <row r="321" spans="1:5" hidden="1" x14ac:dyDescent="0.35">
      <c r="A321" s="103" t="s">
        <v>10987</v>
      </c>
      <c r="B321" s="105" t="s">
        <v>4809</v>
      </c>
      <c r="C321" s="106" t="s">
        <v>2709</v>
      </c>
      <c r="D321" s="102" t="str">
        <f>CONCATENATE(Codis_Municipi[[#This Row],[CodProvincia]],LEFT(Codis_Municipi[[#This Row],[CodMunicipi1]],3))</f>
        <v>42012</v>
      </c>
      <c r="E321" s="102" t="s">
        <v>2710</v>
      </c>
    </row>
    <row r="322" spans="1:5" hidden="1" x14ac:dyDescent="0.35">
      <c r="A322" s="103" t="s">
        <v>12068</v>
      </c>
      <c r="B322" s="105" t="s">
        <v>6458</v>
      </c>
      <c r="C322" s="106" t="s">
        <v>2718</v>
      </c>
      <c r="D322" s="102" t="str">
        <f>CONCATENATE(Codis_Municipi[[#This Row],[CodProvincia]],LEFT(Codis_Municipi[[#This Row],[CodMunicipi1]],3))</f>
        <v>47007</v>
      </c>
      <c r="E322" s="102" t="s">
        <v>2719</v>
      </c>
    </row>
    <row r="323" spans="1:5" hidden="1" x14ac:dyDescent="0.35">
      <c r="A323" s="103" t="s">
        <v>11602</v>
      </c>
      <c r="B323" s="105" t="s">
        <v>3024</v>
      </c>
      <c r="C323" s="106" t="s">
        <v>2714</v>
      </c>
      <c r="D323" s="102" t="str">
        <f>CONCATENATE(Codis_Municipi[[#This Row],[CodProvincia]],LEFT(Codis_Municipi[[#This Row],[CodMunicipi1]],3))</f>
        <v>45009</v>
      </c>
      <c r="E323" s="102" t="s">
        <v>2715</v>
      </c>
    </row>
    <row r="324" spans="1:5" hidden="1" x14ac:dyDescent="0.35">
      <c r="A324" s="104" t="s">
        <v>8563</v>
      </c>
      <c r="B324" s="105" t="s">
        <v>4335</v>
      </c>
      <c r="C324" s="106" t="s">
        <v>2672</v>
      </c>
      <c r="D324" s="102" t="str">
        <f>CONCATENATE(Codis_Municipi[[#This Row],[CodProvincia]],LEFT(Codis_Municipi[[#This Row],[CodMunicipi1]],3))</f>
        <v>26008</v>
      </c>
      <c r="E324" s="102" t="s">
        <v>2673</v>
      </c>
    </row>
    <row r="325" spans="1:5" hidden="1" x14ac:dyDescent="0.35">
      <c r="A325" s="104" t="s">
        <v>10012</v>
      </c>
      <c r="B325" s="105" t="s">
        <v>4021</v>
      </c>
      <c r="C325" s="106" t="s">
        <v>2699</v>
      </c>
      <c r="D325" s="102" t="str">
        <f>CONCATENATE(Codis_Municipi[[#This Row],[CodProvincia]],LEFT(Codis_Municipi[[#This Row],[CodMunicipi1]],3))</f>
        <v>37017</v>
      </c>
      <c r="E325" s="102" t="s">
        <v>2700</v>
      </c>
    </row>
    <row r="326" spans="1:5" hidden="1" x14ac:dyDescent="0.35">
      <c r="A326" s="103" t="s">
        <v>7244</v>
      </c>
      <c r="B326" s="105" t="s">
        <v>2862</v>
      </c>
      <c r="C326" s="106" t="s">
        <v>2659</v>
      </c>
      <c r="D326" s="102" t="str">
        <f>CONCATENATE(Codis_Municipi[[#This Row],[CodProvincia]],LEFT(Codis_Municipi[[#This Row],[CodMunicipi1]],3))</f>
        <v>19015</v>
      </c>
      <c r="E326" s="102" t="s">
        <v>2660</v>
      </c>
    </row>
    <row r="327" spans="1:5" hidden="1" x14ac:dyDescent="0.35">
      <c r="A327" s="103" t="s">
        <v>10673</v>
      </c>
      <c r="B327" s="105" t="s">
        <v>2850</v>
      </c>
      <c r="C327" s="106" t="s">
        <v>2705</v>
      </c>
      <c r="D327" s="102" t="str">
        <f>CONCATENATE(Codis_Municipi[[#This Row],[CodProvincia]],LEFT(Codis_Municipi[[#This Row],[CodMunicipi1]],3))</f>
        <v>40009</v>
      </c>
      <c r="E327" s="102" t="s">
        <v>2706</v>
      </c>
    </row>
    <row r="328" spans="1:5" hidden="1" x14ac:dyDescent="0.35">
      <c r="A328" s="103" t="s">
        <v>10013</v>
      </c>
      <c r="B328" s="105" t="s">
        <v>4023</v>
      </c>
      <c r="C328" s="106" t="s">
        <v>2699</v>
      </c>
      <c r="D328" s="102" t="str">
        <f>CONCATENATE(Codis_Municipi[[#This Row],[CodProvincia]],LEFT(Codis_Municipi[[#This Row],[CodMunicipi1]],3))</f>
        <v>37018</v>
      </c>
      <c r="E328" s="102" t="s">
        <v>2700</v>
      </c>
    </row>
    <row r="329" spans="1:5" hidden="1" x14ac:dyDescent="0.35">
      <c r="A329" s="103" t="s">
        <v>5547</v>
      </c>
      <c r="B329" s="105" t="s">
        <v>3034</v>
      </c>
      <c r="C329" s="106" t="s">
        <v>2604</v>
      </c>
      <c r="D329" s="102" t="str">
        <f>CONCATENATE(Codis_Municipi[[#This Row],[CodProvincia]],LEFT(Codis_Municipi[[#This Row],[CodMunicipi1]],3))</f>
        <v>10014</v>
      </c>
      <c r="E329" s="102" t="s">
        <v>2642</v>
      </c>
    </row>
    <row r="330" spans="1:5" hidden="1" x14ac:dyDescent="0.35">
      <c r="A330" s="104" t="s">
        <v>11603</v>
      </c>
      <c r="B330" s="105" t="s">
        <v>3026</v>
      </c>
      <c r="C330" s="106" t="s">
        <v>2714</v>
      </c>
      <c r="D330" s="102" t="str">
        <f>CONCATENATE(Codis_Municipi[[#This Row],[CodProvincia]],LEFT(Codis_Municipi[[#This Row],[CodMunicipi1]],3))</f>
        <v>45010</v>
      </c>
      <c r="E330" s="102" t="s">
        <v>2715</v>
      </c>
    </row>
    <row r="331" spans="1:5" hidden="1" x14ac:dyDescent="0.35">
      <c r="A331" s="104" t="s">
        <v>3499</v>
      </c>
      <c r="B331" s="105" t="s">
        <v>3500</v>
      </c>
      <c r="C331" s="106" t="s">
        <v>2632</v>
      </c>
      <c r="D331" s="102" t="str">
        <f>CONCATENATE(Codis_Municipi[[#This Row],[CodProvincia]],LEFT(Codis_Municipi[[#This Row],[CodMunicipi1]],3))</f>
        <v>05007</v>
      </c>
      <c r="E331" s="102" t="s">
        <v>2633</v>
      </c>
    </row>
    <row r="332" spans="1:5" hidden="1" x14ac:dyDescent="0.35">
      <c r="A332" s="104" t="s">
        <v>5548</v>
      </c>
      <c r="B332" s="105" t="s">
        <v>3036</v>
      </c>
      <c r="C332" s="106" t="s">
        <v>2604</v>
      </c>
      <c r="D332" s="102" t="str">
        <f>CONCATENATE(Codis_Municipi[[#This Row],[CodProvincia]],LEFT(Codis_Municipi[[#This Row],[CodMunicipi1]],3))</f>
        <v>10015</v>
      </c>
      <c r="E332" s="102" t="s">
        <v>2642</v>
      </c>
    </row>
    <row r="333" spans="1:5" hidden="1" x14ac:dyDescent="0.35">
      <c r="A333" s="104" t="s">
        <v>10674</v>
      </c>
      <c r="B333" s="105" t="s">
        <v>2852</v>
      </c>
      <c r="C333" s="106" t="s">
        <v>2705</v>
      </c>
      <c r="D333" s="102" t="str">
        <f>CONCATENATE(Codis_Municipi[[#This Row],[CodProvincia]],LEFT(Codis_Municipi[[#This Row],[CodMunicipi1]],3))</f>
        <v>40010</v>
      </c>
      <c r="E333" s="102" t="s">
        <v>2706</v>
      </c>
    </row>
    <row r="334" spans="1:5" hidden="1" x14ac:dyDescent="0.35">
      <c r="A334" s="103" t="s">
        <v>8145</v>
      </c>
      <c r="B334" s="105" t="s">
        <v>6345</v>
      </c>
      <c r="C334" s="106" t="s">
        <v>1601</v>
      </c>
      <c r="D334" s="102" t="str">
        <f>CONCATENATE(Codis_Municipi[[#This Row],[CodProvincia]],LEFT(Codis_Municipi[[#This Row],[CodMunicipi1]],3))</f>
        <v>23004</v>
      </c>
      <c r="E334" s="102" t="s">
        <v>2668</v>
      </c>
    </row>
    <row r="335" spans="1:5" hidden="1" x14ac:dyDescent="0.35">
      <c r="A335" s="104" t="s">
        <v>10014</v>
      </c>
      <c r="B335" s="105" t="s">
        <v>4025</v>
      </c>
      <c r="C335" s="106" t="s">
        <v>2699</v>
      </c>
      <c r="D335" s="102" t="str">
        <f>CONCATENATE(Codis_Municipi[[#This Row],[CodProvincia]],LEFT(Codis_Municipi[[#This Row],[CodMunicipi1]],3))</f>
        <v>37019</v>
      </c>
      <c r="E335" s="102" t="s">
        <v>2700</v>
      </c>
    </row>
    <row r="336" spans="1:5" hidden="1" x14ac:dyDescent="0.35">
      <c r="A336" s="103" t="s">
        <v>10015</v>
      </c>
      <c r="B336" s="105" t="s">
        <v>4027</v>
      </c>
      <c r="C336" s="106" t="s">
        <v>2699</v>
      </c>
      <c r="D336" s="102" t="str">
        <f>CONCATENATE(Codis_Municipi[[#This Row],[CodProvincia]],LEFT(Codis_Municipi[[#This Row],[CodMunicipi1]],3))</f>
        <v>37020</v>
      </c>
      <c r="E336" s="102" t="s">
        <v>2700</v>
      </c>
    </row>
    <row r="337" spans="1:5" hidden="1" x14ac:dyDescent="0.35">
      <c r="A337" s="103" t="s">
        <v>3501</v>
      </c>
      <c r="B337" s="105" t="s">
        <v>3502</v>
      </c>
      <c r="C337" s="106" t="s">
        <v>2632</v>
      </c>
      <c r="D337" s="102" t="str">
        <f>CONCATENATE(Codis_Municipi[[#This Row],[CodProvincia]],LEFT(Codis_Municipi[[#This Row],[CodMunicipi1]],3))</f>
        <v>05008</v>
      </c>
      <c r="E337" s="102" t="s">
        <v>2633</v>
      </c>
    </row>
    <row r="338" spans="1:5" hidden="1" x14ac:dyDescent="0.35">
      <c r="A338" s="104" t="s">
        <v>10016</v>
      </c>
      <c r="B338" s="105" t="s">
        <v>4029</v>
      </c>
      <c r="C338" s="106" t="s">
        <v>2699</v>
      </c>
      <c r="D338" s="102" t="str">
        <f>CONCATENATE(Codis_Municipi[[#This Row],[CodProvincia]],LEFT(Codis_Municipi[[#This Row],[CodMunicipi1]],3))</f>
        <v>37021</v>
      </c>
      <c r="E338" s="102" t="s">
        <v>2700</v>
      </c>
    </row>
    <row r="339" spans="1:5" hidden="1" x14ac:dyDescent="0.35">
      <c r="A339" s="103" t="s">
        <v>10017</v>
      </c>
      <c r="B339" s="105" t="s">
        <v>4031</v>
      </c>
      <c r="C339" s="106" t="s">
        <v>2699</v>
      </c>
      <c r="D339" s="102" t="str">
        <f>CONCATENATE(Codis_Municipi[[#This Row],[CodProvincia]],LEFT(Codis_Municipi[[#This Row],[CodMunicipi1]],3))</f>
        <v>37022</v>
      </c>
      <c r="E339" s="102" t="s">
        <v>2700</v>
      </c>
    </row>
    <row r="340" spans="1:5" hidden="1" x14ac:dyDescent="0.35">
      <c r="A340" s="103" t="s">
        <v>10675</v>
      </c>
      <c r="B340" s="105" t="s">
        <v>2860</v>
      </c>
      <c r="C340" s="106" t="s">
        <v>2705</v>
      </c>
      <c r="D340" s="102" t="str">
        <f>CONCATENATE(Codis_Municipi[[#This Row],[CodProvincia]],LEFT(Codis_Municipi[[#This Row],[CodMunicipi1]],3))</f>
        <v>40013</v>
      </c>
      <c r="E340" s="102" t="s">
        <v>2706</v>
      </c>
    </row>
    <row r="341" spans="1:5" hidden="1" x14ac:dyDescent="0.35">
      <c r="A341" s="104" t="s">
        <v>10018</v>
      </c>
      <c r="B341" s="105" t="s">
        <v>4033</v>
      </c>
      <c r="C341" s="106" t="s">
        <v>2699</v>
      </c>
      <c r="D341" s="102" t="str">
        <f>CONCATENATE(Codis_Municipi[[#This Row],[CodProvincia]],LEFT(Codis_Municipi[[#This Row],[CodMunicipi1]],3))</f>
        <v>37023</v>
      </c>
      <c r="E341" s="102" t="s">
        <v>2700</v>
      </c>
    </row>
    <row r="342" spans="1:5" hidden="1" x14ac:dyDescent="0.35">
      <c r="A342" s="103" t="s">
        <v>10019</v>
      </c>
      <c r="B342" s="105" t="s">
        <v>4035</v>
      </c>
      <c r="C342" s="106" t="s">
        <v>2699</v>
      </c>
      <c r="D342" s="102" t="str">
        <f>CONCATENATE(Codis_Municipi[[#This Row],[CodProvincia]],LEFT(Codis_Municipi[[#This Row],[CodMunicipi1]],3))</f>
        <v>37024</v>
      </c>
      <c r="E342" s="102" t="s">
        <v>2700</v>
      </c>
    </row>
    <row r="343" spans="1:5" hidden="1" x14ac:dyDescent="0.35">
      <c r="A343" s="104" t="s">
        <v>10676</v>
      </c>
      <c r="B343" s="105" t="s">
        <v>2858</v>
      </c>
      <c r="C343" s="106" t="s">
        <v>2705</v>
      </c>
      <c r="D343" s="102" t="str">
        <f>CONCATENATE(Codis_Municipi[[#This Row],[CodProvincia]],LEFT(Codis_Municipi[[#This Row],[CodMunicipi1]],3))</f>
        <v>40014</v>
      </c>
      <c r="E343" s="102" t="s">
        <v>2706</v>
      </c>
    </row>
    <row r="344" spans="1:5" hidden="1" x14ac:dyDescent="0.35">
      <c r="A344" s="103" t="s">
        <v>5549</v>
      </c>
      <c r="B344" s="105" t="s">
        <v>3038</v>
      </c>
      <c r="C344" s="106" t="s">
        <v>2604</v>
      </c>
      <c r="D344" s="102" t="str">
        <f>CONCATENATE(Codis_Municipi[[#This Row],[CodProvincia]],LEFT(Codis_Municipi[[#This Row],[CodMunicipi1]],3))</f>
        <v>10016</v>
      </c>
      <c r="E344" s="102" t="s">
        <v>2642</v>
      </c>
    </row>
    <row r="345" spans="1:5" hidden="1" x14ac:dyDescent="0.35">
      <c r="A345" s="104" t="s">
        <v>10020</v>
      </c>
      <c r="B345" s="105" t="s">
        <v>4037</v>
      </c>
      <c r="C345" s="106" t="s">
        <v>2699</v>
      </c>
      <c r="D345" s="102" t="str">
        <f>CONCATENATE(Codis_Municipi[[#This Row],[CodProvincia]],LEFT(Codis_Municipi[[#This Row],[CodMunicipi1]],3))</f>
        <v>37025</v>
      </c>
      <c r="E345" s="102" t="s">
        <v>2700</v>
      </c>
    </row>
    <row r="346" spans="1:5" hidden="1" x14ac:dyDescent="0.35">
      <c r="A346" s="103" t="s">
        <v>12688</v>
      </c>
      <c r="B346" s="105" t="s">
        <v>4019</v>
      </c>
      <c r="C346" s="106" t="s">
        <v>2724</v>
      </c>
      <c r="D346" s="102" t="str">
        <f>CONCATENATE(Codis_Municipi[[#This Row],[CodProvincia]],LEFT(Codis_Municipi[[#This Row],[CodMunicipi1]],3))</f>
        <v>50016</v>
      </c>
      <c r="E346" s="102" t="s">
        <v>2725</v>
      </c>
    </row>
    <row r="347" spans="1:5" hidden="1" x14ac:dyDescent="0.35">
      <c r="A347" s="104" t="s">
        <v>10988</v>
      </c>
      <c r="B347" s="105" t="s">
        <v>4811</v>
      </c>
      <c r="C347" s="106" t="s">
        <v>2709</v>
      </c>
      <c r="D347" s="102" t="str">
        <f>CONCATENATE(Codis_Municipi[[#This Row],[CodProvincia]],LEFT(Codis_Municipi[[#This Row],[CodMunicipi1]],3))</f>
        <v>42013</v>
      </c>
      <c r="E347" s="102" t="s">
        <v>2710</v>
      </c>
    </row>
    <row r="348" spans="1:5" hidden="1" x14ac:dyDescent="0.35">
      <c r="A348" s="103" t="s">
        <v>10021</v>
      </c>
      <c r="B348" s="105" t="s">
        <v>4039</v>
      </c>
      <c r="C348" s="106" t="s">
        <v>2699</v>
      </c>
      <c r="D348" s="102" t="str">
        <f>CONCATENATE(Codis_Municipi[[#This Row],[CodProvincia]],LEFT(Codis_Municipi[[#This Row],[CodMunicipi1]],3))</f>
        <v>37026</v>
      </c>
      <c r="E348" s="102" t="s">
        <v>2700</v>
      </c>
    </row>
    <row r="349" spans="1:5" hidden="1" x14ac:dyDescent="0.35">
      <c r="A349" s="103" t="s">
        <v>10677</v>
      </c>
      <c r="B349" s="105" t="s">
        <v>2862</v>
      </c>
      <c r="C349" s="106" t="s">
        <v>2705</v>
      </c>
      <c r="D349" s="102" t="str">
        <f>CONCATENATE(Codis_Municipi[[#This Row],[CodProvincia]],LEFT(Codis_Municipi[[#This Row],[CodMunicipi1]],3))</f>
        <v>40015</v>
      </c>
      <c r="E349" s="102" t="s">
        <v>2706</v>
      </c>
    </row>
    <row r="350" spans="1:5" hidden="1" x14ac:dyDescent="0.35">
      <c r="A350" s="104" t="s">
        <v>3503</v>
      </c>
      <c r="B350" s="105" t="s">
        <v>3504</v>
      </c>
      <c r="C350" s="106" t="s">
        <v>2632</v>
      </c>
      <c r="D350" s="102" t="str">
        <f>CONCATENATE(Codis_Municipi[[#This Row],[CodProvincia]],LEFT(Codis_Municipi[[#This Row],[CodMunicipi1]],3))</f>
        <v>05010</v>
      </c>
      <c r="E350" s="102" t="s">
        <v>2633</v>
      </c>
    </row>
    <row r="351" spans="1:5" hidden="1" x14ac:dyDescent="0.35">
      <c r="A351" s="103" t="s">
        <v>10989</v>
      </c>
      <c r="B351" s="105" t="s">
        <v>4813</v>
      </c>
      <c r="C351" s="106" t="s">
        <v>2709</v>
      </c>
      <c r="D351" s="102" t="str">
        <f>CONCATENATE(Codis_Municipi[[#This Row],[CodProvincia]],LEFT(Codis_Municipi[[#This Row],[CodMunicipi1]],3))</f>
        <v>42014</v>
      </c>
      <c r="E351" s="102" t="s">
        <v>2710</v>
      </c>
    </row>
    <row r="352" spans="1:5" hidden="1" x14ac:dyDescent="0.35">
      <c r="A352" s="104" t="s">
        <v>7033</v>
      </c>
      <c r="B352" s="105" t="s">
        <v>4008</v>
      </c>
      <c r="C352" s="106" t="s">
        <v>2657</v>
      </c>
      <c r="D352" s="102" t="str">
        <f>CONCATENATE(Codis_Municipi[[#This Row],[CodProvincia]],LEFT(Codis_Municipi[[#This Row],[CodMunicipi1]],3))</f>
        <v>18010</v>
      </c>
      <c r="E352" s="102" t="s">
        <v>2658</v>
      </c>
    </row>
    <row r="353" spans="1:5" hidden="1" x14ac:dyDescent="0.35">
      <c r="A353" s="104" t="s">
        <v>10678</v>
      </c>
      <c r="B353" s="105" t="s">
        <v>2864</v>
      </c>
      <c r="C353" s="106" t="s">
        <v>2705</v>
      </c>
      <c r="D353" s="102" t="str">
        <f>CONCATENATE(Codis_Municipi[[#This Row],[CodProvincia]],LEFT(Codis_Municipi[[#This Row],[CodMunicipi1]],3))</f>
        <v>40016</v>
      </c>
      <c r="E353" s="102" t="s">
        <v>2706</v>
      </c>
    </row>
    <row r="354" spans="1:5" hidden="1" x14ac:dyDescent="0.35">
      <c r="A354" s="103" t="s">
        <v>1781</v>
      </c>
      <c r="B354" s="105" t="s">
        <v>5890</v>
      </c>
      <c r="C354" s="106" t="s">
        <v>2711</v>
      </c>
      <c r="D354" s="102" t="str">
        <f>CONCATENATE(Codis_Municipi[[#This Row],[CodProvincia]],LEFT(Codis_Municipi[[#This Row],[CodMunicipi1]],3))</f>
        <v>43006</v>
      </c>
      <c r="E354" s="102" t="s">
        <v>1270</v>
      </c>
    </row>
    <row r="355" spans="1:5" hidden="1" x14ac:dyDescent="0.35">
      <c r="A355" s="104" t="s">
        <v>9214</v>
      </c>
      <c r="B355" s="105" t="s">
        <v>4797</v>
      </c>
      <c r="C355" s="106" t="s">
        <v>2681</v>
      </c>
      <c r="D355" s="102" t="str">
        <f>CONCATENATE(Codis_Municipi[[#This Row],[CodProvincia]],LEFT(Codis_Municipi[[#This Row],[CodMunicipi1]],3))</f>
        <v>30006</v>
      </c>
      <c r="E355" s="102" t="s">
        <v>2682</v>
      </c>
    </row>
    <row r="356" spans="1:5" hidden="1" x14ac:dyDescent="0.35">
      <c r="A356" s="104" t="s">
        <v>7743</v>
      </c>
      <c r="B356" s="105" t="s">
        <v>3498</v>
      </c>
      <c r="C356" s="106" t="s">
        <v>2661</v>
      </c>
      <c r="D356" s="102" t="str">
        <f>CONCATENATE(Codis_Municipi[[#This Row],[CodProvincia]],LEFT(Codis_Municipi[[#This Row],[CodMunicipi1]],3))</f>
        <v>20005</v>
      </c>
      <c r="E356" s="102" t="s">
        <v>2662</v>
      </c>
    </row>
    <row r="357" spans="1:5" hidden="1" x14ac:dyDescent="0.35">
      <c r="A357" s="104" t="s">
        <v>2732</v>
      </c>
      <c r="B357" s="105" t="s">
        <v>2733</v>
      </c>
      <c r="C357" s="106" t="s">
        <v>2619</v>
      </c>
      <c r="D357" s="102" t="str">
        <f>CONCATENATE(Codis_Municipi[[#This Row],[CodProvincia]],LEFT(Codis_Municipi[[#This Row],[CodMunicipi1]],3))</f>
        <v>01001</v>
      </c>
      <c r="E357" s="102" t="s">
        <v>2620</v>
      </c>
    </row>
    <row r="358" spans="1:5" hidden="1" x14ac:dyDescent="0.35">
      <c r="A358" s="104" t="s">
        <v>11186</v>
      </c>
      <c r="B358" s="105" t="s">
        <v>5892</v>
      </c>
      <c r="C358" s="106" t="s">
        <v>2711</v>
      </c>
      <c r="D358" s="102" t="str">
        <f>CONCATENATE(Codis_Municipi[[#This Row],[CodProvincia]],LEFT(Codis_Municipi[[#This Row],[CodMunicipi1]],3))</f>
        <v>43007</v>
      </c>
      <c r="E358" s="102" t="s">
        <v>1270</v>
      </c>
    </row>
    <row r="359" spans="1:5" hidden="1" x14ac:dyDescent="0.35">
      <c r="A359" s="104" t="s">
        <v>1793</v>
      </c>
      <c r="B359" s="105" t="s">
        <v>4454</v>
      </c>
      <c r="C359" s="106" t="s">
        <v>84</v>
      </c>
      <c r="D359" s="102" t="str">
        <f>CONCATENATE(Codis_Municipi[[#This Row],[CodProvincia]],LEFT(Codis_Municipi[[#This Row],[CodMunicipi1]],3))</f>
        <v>08003</v>
      </c>
      <c r="E359" s="102" t="s">
        <v>5</v>
      </c>
    </row>
    <row r="360" spans="1:5" hidden="1" x14ac:dyDescent="0.35">
      <c r="A360" s="104" t="s">
        <v>10990</v>
      </c>
      <c r="B360" s="105" t="s">
        <v>6359</v>
      </c>
      <c r="C360" s="106" t="s">
        <v>2709</v>
      </c>
      <c r="D360" s="102" t="str">
        <f>CONCATENATE(Codis_Municipi[[#This Row],[CodProvincia]],LEFT(Codis_Municipi[[#This Row],[CodMunicipi1]],3))</f>
        <v>42015</v>
      </c>
      <c r="E360" s="102" t="s">
        <v>2710</v>
      </c>
    </row>
    <row r="361" spans="1:5" hidden="1" x14ac:dyDescent="0.35">
      <c r="A361" s="103" t="s">
        <v>7924</v>
      </c>
      <c r="B361" s="105" t="s">
        <v>3044</v>
      </c>
      <c r="C361" s="106" t="s">
        <v>2665</v>
      </c>
      <c r="D361" s="102" t="str">
        <f>CONCATENATE(Codis_Municipi[[#This Row],[CodProvincia]],LEFT(Codis_Municipi[[#This Row],[CodMunicipi1]],3))</f>
        <v>22019</v>
      </c>
      <c r="E361" s="102" t="s">
        <v>2666</v>
      </c>
    </row>
    <row r="362" spans="1:5" hidden="1" x14ac:dyDescent="0.35">
      <c r="A362" s="103" t="s">
        <v>8564</v>
      </c>
      <c r="B362" s="105" t="s">
        <v>4337</v>
      </c>
      <c r="C362" s="106" t="s">
        <v>2672</v>
      </c>
      <c r="D362" s="102" t="str">
        <f>CONCATENATE(Codis_Municipi[[#This Row],[CodProvincia]],LEFT(Codis_Municipi[[#This Row],[CodMunicipi1]],3))</f>
        <v>26009</v>
      </c>
      <c r="E362" s="102" t="s">
        <v>2673</v>
      </c>
    </row>
    <row r="363" spans="1:5" hidden="1" x14ac:dyDescent="0.35">
      <c r="A363" s="104" t="s">
        <v>8565</v>
      </c>
      <c r="B363" s="105" t="s">
        <v>4339</v>
      </c>
      <c r="C363" s="106" t="s">
        <v>2672</v>
      </c>
      <c r="D363" s="102" t="str">
        <f>CONCATENATE(Codis_Municipi[[#This Row],[CodProvincia]],LEFT(Codis_Municipi[[#This Row],[CodMunicipi1]],3))</f>
        <v>26010</v>
      </c>
      <c r="E363" s="102" t="s">
        <v>2673</v>
      </c>
    </row>
    <row r="364" spans="1:5" hidden="1" x14ac:dyDescent="0.35">
      <c r="A364" s="103" t="s">
        <v>7034</v>
      </c>
      <c r="B364" s="105" t="s">
        <v>4010</v>
      </c>
      <c r="C364" s="106" t="s">
        <v>2657</v>
      </c>
      <c r="D364" s="102" t="str">
        <f>CONCATENATE(Codis_Municipi[[#This Row],[CodProvincia]],LEFT(Codis_Municipi[[#This Row],[CodMunicipi1]],3))</f>
        <v>18011</v>
      </c>
      <c r="E364" s="102" t="s">
        <v>2658</v>
      </c>
    </row>
    <row r="365" spans="1:5" hidden="1" x14ac:dyDescent="0.35">
      <c r="A365" s="104" t="s">
        <v>11818</v>
      </c>
      <c r="B365" s="105" t="s">
        <v>4475</v>
      </c>
      <c r="C365" s="106" t="s">
        <v>2716</v>
      </c>
      <c r="D365" s="102" t="str">
        <f>CONCATENATE(Codis_Municipi[[#This Row],[CodProvincia]],LEFT(Codis_Municipi[[#This Row],[CodMunicipi1]],3))</f>
        <v>46022</v>
      </c>
      <c r="E365" s="102" t="s">
        <v>2717</v>
      </c>
    </row>
    <row r="366" spans="1:5" hidden="1" x14ac:dyDescent="0.35">
      <c r="A366" s="103" t="s">
        <v>3025</v>
      </c>
      <c r="B366" s="105" t="s">
        <v>3026</v>
      </c>
      <c r="C366" s="106" t="s">
        <v>2626</v>
      </c>
      <c r="D366" s="102" t="str">
        <f>CONCATENATE(Codis_Municipi[[#This Row],[CodProvincia]],LEFT(Codis_Municipi[[#This Row],[CodMunicipi1]],3))</f>
        <v>03010</v>
      </c>
      <c r="E366" s="102" t="s">
        <v>2627</v>
      </c>
    </row>
    <row r="367" spans="1:5" hidden="1" x14ac:dyDescent="0.35">
      <c r="A367" s="104" t="s">
        <v>12689</v>
      </c>
      <c r="B367" s="105" t="s">
        <v>4021</v>
      </c>
      <c r="C367" s="106" t="s">
        <v>2724</v>
      </c>
      <c r="D367" s="102" t="str">
        <f>CONCATENATE(Codis_Municipi[[#This Row],[CodProvincia]],LEFT(Codis_Municipi[[#This Row],[CodMunicipi1]],3))</f>
        <v>50017</v>
      </c>
      <c r="E367" s="102" t="s">
        <v>2725</v>
      </c>
    </row>
    <row r="368" spans="1:5" hidden="1" x14ac:dyDescent="0.35">
      <c r="A368" s="103" t="s">
        <v>11289</v>
      </c>
      <c r="B368" s="105" t="s">
        <v>4353</v>
      </c>
      <c r="C368" s="106" t="s">
        <v>2712</v>
      </c>
      <c r="D368" s="102" t="str">
        <f>CONCATENATE(Codis_Municipi[[#This Row],[CodProvincia]],LEFT(Codis_Municipi[[#This Row],[CodMunicipi1]],3))</f>
        <v>44016</v>
      </c>
      <c r="E368" s="102" t="s">
        <v>2713</v>
      </c>
    </row>
    <row r="369" spans="1:5" hidden="1" x14ac:dyDescent="0.35">
      <c r="A369" s="103" t="s">
        <v>12690</v>
      </c>
      <c r="B369" s="105" t="s">
        <v>4023</v>
      </c>
      <c r="C369" s="106" t="s">
        <v>2724</v>
      </c>
      <c r="D369" s="102" t="str">
        <f>CONCATENATE(Codis_Municipi[[#This Row],[CodProvincia]],LEFT(Codis_Municipi[[#This Row],[CodMunicipi1]],3))</f>
        <v>50018</v>
      </c>
      <c r="E369" s="102" t="s">
        <v>2725</v>
      </c>
    </row>
    <row r="370" spans="1:5" hidden="1" x14ac:dyDescent="0.35">
      <c r="A370" s="104" t="s">
        <v>7925</v>
      </c>
      <c r="B370" s="105" t="s">
        <v>3046</v>
      </c>
      <c r="C370" s="106" t="s">
        <v>2665</v>
      </c>
      <c r="D370" s="102" t="str">
        <f>CONCATENATE(Codis_Municipi[[#This Row],[CodProvincia]],LEFT(Codis_Municipi[[#This Row],[CodMunicipi1]],3))</f>
        <v>22020</v>
      </c>
      <c r="E370" s="102" t="s">
        <v>2666</v>
      </c>
    </row>
    <row r="371" spans="1:5" hidden="1" x14ac:dyDescent="0.35">
      <c r="A371" s="103" t="s">
        <v>1800</v>
      </c>
      <c r="B371" s="105" t="s">
        <v>5894</v>
      </c>
      <c r="C371" s="106" t="s">
        <v>2711</v>
      </c>
      <c r="D371" s="102" t="str">
        <f>CONCATENATE(Codis_Municipi[[#This Row],[CodProvincia]],LEFT(Codis_Municipi[[#This Row],[CodMunicipi1]],3))</f>
        <v>43008</v>
      </c>
      <c r="E371" s="102" t="s">
        <v>1270</v>
      </c>
    </row>
    <row r="372" spans="1:5" hidden="1" x14ac:dyDescent="0.35">
      <c r="A372" s="103" t="s">
        <v>11819</v>
      </c>
      <c r="B372" s="105" t="s">
        <v>4477</v>
      </c>
      <c r="C372" s="106" t="s">
        <v>2716</v>
      </c>
      <c r="D372" s="102" t="str">
        <f>CONCATENATE(Codis_Municipi[[#This Row],[CodProvincia]],LEFT(Codis_Municipi[[#This Row],[CodMunicipi1]],3))</f>
        <v>46024</v>
      </c>
      <c r="E372" s="102" t="s">
        <v>2717</v>
      </c>
    </row>
    <row r="373" spans="1:5" hidden="1" x14ac:dyDescent="0.35">
      <c r="A373" s="104" t="s">
        <v>11820</v>
      </c>
      <c r="B373" s="105" t="s">
        <v>4479</v>
      </c>
      <c r="C373" s="106" t="s">
        <v>2716</v>
      </c>
      <c r="D373" s="102" t="str">
        <f>CONCATENATE(Codis_Municipi[[#This Row],[CodProvincia]],LEFT(Codis_Municipi[[#This Row],[CodMunicipi1]],3))</f>
        <v>46025</v>
      </c>
      <c r="E373" s="102" t="s">
        <v>2717</v>
      </c>
    </row>
    <row r="374" spans="1:5" hidden="1" x14ac:dyDescent="0.35">
      <c r="A374" s="103" t="s">
        <v>12414</v>
      </c>
      <c r="B374" s="105" t="s">
        <v>3498</v>
      </c>
      <c r="C374" s="106" t="s">
        <v>2722</v>
      </c>
      <c r="D374" s="102" t="str">
        <f>CONCATENATE(Codis_Municipi[[#This Row],[CodProvincia]],LEFT(Codis_Municipi[[#This Row],[CodMunicipi1]],3))</f>
        <v>49005</v>
      </c>
      <c r="E374" s="102" t="s">
        <v>2723</v>
      </c>
    </row>
    <row r="375" spans="1:5" hidden="1" x14ac:dyDescent="0.35">
      <c r="A375" s="103" t="s">
        <v>9101</v>
      </c>
      <c r="B375" s="105" t="s">
        <v>5884</v>
      </c>
      <c r="C375" s="106" t="s">
        <v>2679</v>
      </c>
      <c r="D375" s="102" t="str">
        <f>CONCATENATE(Codis_Municipi[[#This Row],[CodProvincia]],LEFT(Codis_Municipi[[#This Row],[CodMunicipi1]],3))</f>
        <v>29003</v>
      </c>
      <c r="E375" s="102" t="s">
        <v>2680</v>
      </c>
    </row>
    <row r="376" spans="1:5" hidden="1" x14ac:dyDescent="0.35">
      <c r="A376" s="104" t="s">
        <v>9102</v>
      </c>
      <c r="B376" s="105" t="s">
        <v>5886</v>
      </c>
      <c r="C376" s="106" t="s">
        <v>2679</v>
      </c>
      <c r="D376" s="102" t="str">
        <f>CONCATENATE(Codis_Municipi[[#This Row],[CodProvincia]],LEFT(Codis_Municipi[[#This Row],[CodMunicipi1]],3))</f>
        <v>29004</v>
      </c>
      <c r="E376" s="102" t="s">
        <v>2680</v>
      </c>
    </row>
    <row r="377" spans="1:5" hidden="1" x14ac:dyDescent="0.35">
      <c r="A377" s="103" t="s">
        <v>8566</v>
      </c>
      <c r="B377" s="105" t="s">
        <v>4341</v>
      </c>
      <c r="C377" s="106" t="s">
        <v>2672</v>
      </c>
      <c r="D377" s="102" t="str">
        <f>CONCATENATE(Codis_Municipi[[#This Row],[CodProvincia]],LEFT(Codis_Municipi[[#This Row],[CodMunicipi1]],3))</f>
        <v>26011</v>
      </c>
      <c r="E377" s="102" t="s">
        <v>2673</v>
      </c>
    </row>
    <row r="378" spans="1:5" hidden="1" x14ac:dyDescent="0.35">
      <c r="A378" s="103" t="s">
        <v>11821</v>
      </c>
      <c r="B378" s="105" t="s">
        <v>4481</v>
      </c>
      <c r="C378" s="106" t="s">
        <v>2716</v>
      </c>
      <c r="D378" s="102" t="str">
        <f>CONCATENATE(Codis_Municipi[[#This Row],[CodProvincia]],LEFT(Codis_Municipi[[#This Row],[CodMunicipi1]],3))</f>
        <v>46026</v>
      </c>
      <c r="E378" s="102" t="s">
        <v>2717</v>
      </c>
    </row>
    <row r="379" spans="1:5" hidden="1" x14ac:dyDescent="0.35">
      <c r="A379" s="103" t="s">
        <v>1806</v>
      </c>
      <c r="B379" s="105" t="s">
        <v>2860</v>
      </c>
      <c r="C379" s="106" t="s">
        <v>2671</v>
      </c>
      <c r="D379" s="102" t="str">
        <f>CONCATENATE(Codis_Municipi[[#This Row],[CodProvincia]],LEFT(Codis_Municipi[[#This Row],[CodMunicipi1]],3))</f>
        <v>25013</v>
      </c>
      <c r="E379" s="102" t="s">
        <v>247</v>
      </c>
    </row>
    <row r="380" spans="1:5" hidden="1" x14ac:dyDescent="0.35">
      <c r="A380" s="104" t="s">
        <v>11822</v>
      </c>
      <c r="B380" s="105" t="s">
        <v>4483</v>
      </c>
      <c r="C380" s="106" t="s">
        <v>2716</v>
      </c>
      <c r="D380" s="102" t="str">
        <f>CONCATENATE(Codis_Municipi[[#This Row],[CodProvincia]],LEFT(Codis_Municipi[[#This Row],[CodMunicipi1]],3))</f>
        <v>46027</v>
      </c>
      <c r="E380" s="102" t="s">
        <v>2717</v>
      </c>
    </row>
    <row r="381" spans="1:5" hidden="1" x14ac:dyDescent="0.35">
      <c r="A381" s="104" t="s">
        <v>3027</v>
      </c>
      <c r="B381" s="105" t="s">
        <v>3028</v>
      </c>
      <c r="C381" s="106" t="s">
        <v>2626</v>
      </c>
      <c r="D381" s="102" t="str">
        <f>CONCATENATE(Codis_Municipi[[#This Row],[CodProvincia]],LEFT(Codis_Municipi[[#This Row],[CodMunicipi1]],3))</f>
        <v>03011</v>
      </c>
      <c r="E381" s="102" t="s">
        <v>2627</v>
      </c>
    </row>
    <row r="382" spans="1:5" hidden="1" x14ac:dyDescent="0.35">
      <c r="A382" s="103" t="s">
        <v>11823</v>
      </c>
      <c r="B382" s="105" t="s">
        <v>4476</v>
      </c>
      <c r="C382" s="106" t="s">
        <v>2716</v>
      </c>
      <c r="D382" s="102" t="str">
        <f>CONCATENATE(Codis_Municipi[[#This Row],[CodProvincia]],LEFT(Codis_Municipi[[#This Row],[CodMunicipi1]],3))</f>
        <v>46023</v>
      </c>
      <c r="E382" s="102" t="s">
        <v>2717</v>
      </c>
    </row>
    <row r="383" spans="1:5" hidden="1" x14ac:dyDescent="0.35">
      <c r="A383" s="104" t="s">
        <v>1812</v>
      </c>
      <c r="B383" s="105" t="s">
        <v>2858</v>
      </c>
      <c r="C383" s="106" t="s">
        <v>2671</v>
      </c>
      <c r="D383" s="102" t="str">
        <f>CONCATENATE(Codis_Municipi[[#This Row],[CodProvincia]],LEFT(Codis_Municipi[[#This Row],[CodMunicipi1]],3))</f>
        <v>25014</v>
      </c>
      <c r="E383" s="102" t="s">
        <v>247</v>
      </c>
    </row>
    <row r="384" spans="1:5" hidden="1" x14ac:dyDescent="0.35">
      <c r="A384" s="104" t="s">
        <v>5891</v>
      </c>
      <c r="B384" s="105" t="s">
        <v>5892</v>
      </c>
      <c r="C384" s="106" t="s">
        <v>2645</v>
      </c>
      <c r="D384" s="102" t="str">
        <f>CONCATENATE(Codis_Municipi[[#This Row],[CodProvincia]],LEFT(Codis_Municipi[[#This Row],[CodMunicipi1]],3))</f>
        <v>12007</v>
      </c>
      <c r="E384" s="102" t="s">
        <v>2646</v>
      </c>
    </row>
    <row r="385" spans="1:5" hidden="1" x14ac:dyDescent="0.35">
      <c r="A385" s="104" t="s">
        <v>1818</v>
      </c>
      <c r="B385" s="105" t="s">
        <v>5896</v>
      </c>
      <c r="C385" s="106" t="s">
        <v>2711</v>
      </c>
      <c r="D385" s="102" t="str">
        <f>CONCATENATE(Codis_Municipi[[#This Row],[CodProvincia]],LEFT(Codis_Municipi[[#This Row],[CodMunicipi1]],3))</f>
        <v>43009</v>
      </c>
      <c r="E385" s="102" t="s">
        <v>1270</v>
      </c>
    </row>
    <row r="386" spans="1:5" hidden="1" x14ac:dyDescent="0.35">
      <c r="A386" s="104" t="s">
        <v>12691</v>
      </c>
      <c r="B386" s="105" t="s">
        <v>4025</v>
      </c>
      <c r="C386" s="106" t="s">
        <v>2724</v>
      </c>
      <c r="D386" s="102" t="str">
        <f>CONCATENATE(Codis_Municipi[[#This Row],[CodProvincia]],LEFT(Codis_Municipi[[#This Row],[CodMunicipi1]],3))</f>
        <v>50019</v>
      </c>
      <c r="E386" s="102" t="s">
        <v>2725</v>
      </c>
    </row>
    <row r="387" spans="1:5" hidden="1" x14ac:dyDescent="0.35">
      <c r="A387" s="104" t="s">
        <v>8840</v>
      </c>
      <c r="B387" s="105" t="s">
        <v>4452</v>
      </c>
      <c r="C387" s="106" t="s">
        <v>2674</v>
      </c>
      <c r="D387" s="102" t="str">
        <f>CONCATENATE(Codis_Municipi[[#This Row],[CodProvincia]],LEFT(Codis_Municipi[[#This Row],[CodMunicipi1]],3))</f>
        <v>27002</v>
      </c>
      <c r="E387" s="102" t="s">
        <v>2675</v>
      </c>
    </row>
    <row r="388" spans="1:5" x14ac:dyDescent="0.35">
      <c r="A388" s="104" t="s">
        <v>4804</v>
      </c>
      <c r="B388" s="105" t="s">
        <v>4805</v>
      </c>
      <c r="C388" s="106" t="s">
        <v>2639</v>
      </c>
      <c r="D388" s="102" t="str">
        <f>CONCATENATE(Codis_Municipi[[#This Row],[CodProvincia]],LEFT(Codis_Municipi[[#This Row],[CodMunicipi1]],3))</f>
        <v>09011</v>
      </c>
      <c r="E388" s="102" t="s">
        <v>2641</v>
      </c>
    </row>
    <row r="389" spans="1:5" hidden="1" x14ac:dyDescent="0.35">
      <c r="A389" s="104" t="s">
        <v>10563</v>
      </c>
      <c r="B389" s="105" t="s">
        <v>3008</v>
      </c>
      <c r="C389" s="106" t="s">
        <v>2703</v>
      </c>
      <c r="D389" s="102" t="str">
        <f>CONCATENATE(Codis_Municipi[[#This Row],[CodProvincia]],LEFT(Codis_Municipi[[#This Row],[CodMunicipi1]],3))</f>
        <v>39001</v>
      </c>
      <c r="E389" s="102" t="s">
        <v>2704</v>
      </c>
    </row>
    <row r="390" spans="1:5" x14ac:dyDescent="0.35">
      <c r="A390" s="103" t="s">
        <v>4806</v>
      </c>
      <c r="B390" s="105" t="s">
        <v>4807</v>
      </c>
      <c r="C390" s="106" t="s">
        <v>2639</v>
      </c>
      <c r="D390" s="102" t="str">
        <f>CONCATENATE(Codis_Municipi[[#This Row],[CodProvincia]],LEFT(Codis_Municipi[[#This Row],[CodMunicipi1]],3))</f>
        <v>09907</v>
      </c>
      <c r="E390" s="102" t="s">
        <v>2641</v>
      </c>
    </row>
    <row r="391" spans="1:5" x14ac:dyDescent="0.35">
      <c r="A391" s="104" t="s">
        <v>4808</v>
      </c>
      <c r="B391" s="105" t="s">
        <v>4809</v>
      </c>
      <c r="C391" s="106" t="s">
        <v>2639</v>
      </c>
      <c r="D391" s="102" t="str">
        <f>CONCATENATE(Codis_Municipi[[#This Row],[CodProvincia]],LEFT(Codis_Municipi[[#This Row],[CodMunicipi1]],3))</f>
        <v>09012</v>
      </c>
      <c r="E391" s="102" t="s">
        <v>2641</v>
      </c>
    </row>
    <row r="392" spans="1:5" hidden="1" x14ac:dyDescent="0.35">
      <c r="A392" s="103" t="s">
        <v>10880</v>
      </c>
      <c r="B392" s="105" t="s">
        <v>4002</v>
      </c>
      <c r="C392" s="106" t="s">
        <v>2707</v>
      </c>
      <c r="D392" s="102" t="str">
        <f>CONCATENATE(Codis_Municipi[[#This Row],[CodProvincia]],LEFT(Codis_Municipi[[#This Row],[CodMunicipi1]],3))</f>
        <v>41007</v>
      </c>
      <c r="E392" s="102" t="s">
        <v>2708</v>
      </c>
    </row>
    <row r="393" spans="1:5" hidden="1" x14ac:dyDescent="0.35">
      <c r="A393" s="104" t="s">
        <v>8242</v>
      </c>
      <c r="B393" s="105" t="s">
        <v>3992</v>
      </c>
      <c r="C393" s="106" t="s">
        <v>2669</v>
      </c>
      <c r="D393" s="102" t="str">
        <f>CONCATENATE(Codis_Municipi[[#This Row],[CodProvincia]],LEFT(Codis_Municipi[[#This Row],[CodMunicipi1]],3))</f>
        <v>24002</v>
      </c>
      <c r="E393" s="102" t="s">
        <v>2670</v>
      </c>
    </row>
    <row r="394" spans="1:5" hidden="1" x14ac:dyDescent="0.35">
      <c r="A394" s="103" t="s">
        <v>4324</v>
      </c>
      <c r="B394" s="105" t="s">
        <v>4325</v>
      </c>
      <c r="C394" s="106" t="s">
        <v>2624</v>
      </c>
      <c r="D394" s="102" t="str">
        <f>CONCATENATE(Codis_Municipi[[#This Row],[CodProvincia]],LEFT(Codis_Municipi[[#This Row],[CodMunicipi1]],3))</f>
        <v>07004</v>
      </c>
      <c r="E394" s="102" t="s">
        <v>2638</v>
      </c>
    </row>
    <row r="395" spans="1:5" hidden="1" x14ac:dyDescent="0.35">
      <c r="A395" s="104" t="s">
        <v>10881</v>
      </c>
      <c r="B395" s="105" t="s">
        <v>4004</v>
      </c>
      <c r="C395" s="106" t="s">
        <v>2707</v>
      </c>
      <c r="D395" s="102" t="str">
        <f>CONCATENATE(Codis_Municipi[[#This Row],[CodProvincia]],LEFT(Codis_Municipi[[#This Row],[CodMunicipi1]],3))</f>
        <v>41008</v>
      </c>
      <c r="E395" s="102" t="s">
        <v>2708</v>
      </c>
    </row>
    <row r="396" spans="1:5" hidden="1" x14ac:dyDescent="0.35">
      <c r="A396" s="103" t="s">
        <v>5839</v>
      </c>
      <c r="B396" s="105" t="s">
        <v>4323</v>
      </c>
      <c r="C396" s="106" t="s">
        <v>2643</v>
      </c>
      <c r="D396" s="102" t="str">
        <f>CONCATENATE(Codis_Municipi[[#This Row],[CodProvincia]],LEFT(Codis_Municipi[[#This Row],[CodMunicipi1]],3))</f>
        <v>11003</v>
      </c>
      <c r="E396" s="102" t="s">
        <v>2644</v>
      </c>
    </row>
    <row r="397" spans="1:5" hidden="1" x14ac:dyDescent="0.35">
      <c r="A397" s="104" t="s">
        <v>7245</v>
      </c>
      <c r="B397" s="105" t="s">
        <v>2864</v>
      </c>
      <c r="C397" s="106" t="s">
        <v>2659</v>
      </c>
      <c r="D397" s="102" t="str">
        <f>CONCATENATE(Codis_Municipi[[#This Row],[CodProvincia]],LEFT(Codis_Municipi[[#This Row],[CodMunicipi1]],3))</f>
        <v>19016</v>
      </c>
      <c r="E397" s="102" t="s">
        <v>2660</v>
      </c>
    </row>
    <row r="398" spans="1:5" hidden="1" x14ac:dyDescent="0.35">
      <c r="A398" s="104" t="s">
        <v>11824</v>
      </c>
      <c r="B398" s="105" t="s">
        <v>4484</v>
      </c>
      <c r="C398" s="106" t="s">
        <v>2716</v>
      </c>
      <c r="D398" s="102" t="str">
        <f>CONCATENATE(Codis_Municipi[[#This Row],[CodProvincia]],LEFT(Codis_Municipi[[#This Row],[CodMunicipi1]],3))</f>
        <v>46028</v>
      </c>
      <c r="E398" s="102" t="s">
        <v>2717</v>
      </c>
    </row>
    <row r="399" spans="1:5" hidden="1" x14ac:dyDescent="0.35">
      <c r="A399" s="104" t="s">
        <v>7035</v>
      </c>
      <c r="B399" s="105" t="s">
        <v>4012</v>
      </c>
      <c r="C399" s="106" t="s">
        <v>2657</v>
      </c>
      <c r="D399" s="102" t="str">
        <f>CONCATENATE(Codis_Municipi[[#This Row],[CodProvincia]],LEFT(Codis_Municipi[[#This Row],[CodMunicipi1]],3))</f>
        <v>18012</v>
      </c>
      <c r="E399" s="102" t="s">
        <v>2658</v>
      </c>
    </row>
    <row r="400" spans="1:5" hidden="1" x14ac:dyDescent="0.35">
      <c r="A400" s="104" t="s">
        <v>6465</v>
      </c>
      <c r="B400" s="105" t="s">
        <v>2755</v>
      </c>
      <c r="C400" s="106" t="s">
        <v>2654</v>
      </c>
      <c r="D400" s="102" t="str">
        <f>CONCATENATE(Codis_Municipi[[#This Row],[CodProvincia]],LEFT(Codis_Municipi[[#This Row],[CodMunicipi1]],3))</f>
        <v>16013</v>
      </c>
      <c r="E400" s="102" t="s">
        <v>2655</v>
      </c>
    </row>
    <row r="401" spans="1:5" hidden="1" x14ac:dyDescent="0.35">
      <c r="A401" s="103" t="s">
        <v>9103</v>
      </c>
      <c r="B401" s="105" t="s">
        <v>5888</v>
      </c>
      <c r="C401" s="106" t="s">
        <v>2679</v>
      </c>
      <c r="D401" s="102" t="str">
        <f>CONCATENATE(Codis_Municipi[[#This Row],[CodProvincia]],LEFT(Codis_Municipi[[#This Row],[CodMunicipi1]],3))</f>
        <v>29005</v>
      </c>
      <c r="E401" s="102" t="s">
        <v>2680</v>
      </c>
    </row>
    <row r="402" spans="1:5" hidden="1" x14ac:dyDescent="0.35">
      <c r="A402" s="104" t="s">
        <v>9104</v>
      </c>
      <c r="B402" s="105" t="s">
        <v>5890</v>
      </c>
      <c r="C402" s="106" t="s">
        <v>2679</v>
      </c>
      <c r="D402" s="102" t="str">
        <f>CONCATENATE(Codis_Municipi[[#This Row],[CodProvincia]],LEFT(Codis_Municipi[[#This Row],[CodMunicipi1]],3))</f>
        <v>29006</v>
      </c>
      <c r="E402" s="102" t="s">
        <v>2680</v>
      </c>
    </row>
    <row r="403" spans="1:5" hidden="1" x14ac:dyDescent="0.35">
      <c r="A403" s="104" t="s">
        <v>5840</v>
      </c>
      <c r="B403" s="105" t="s">
        <v>4325</v>
      </c>
      <c r="C403" s="106" t="s">
        <v>2643</v>
      </c>
      <c r="D403" s="102" t="str">
        <f>CONCATENATE(Codis_Municipi[[#This Row],[CodProvincia]],LEFT(Codis_Municipi[[#This Row],[CodMunicipi1]],3))</f>
        <v>11004</v>
      </c>
      <c r="E403" s="102" t="s">
        <v>2644</v>
      </c>
    </row>
    <row r="404" spans="1:5" hidden="1" x14ac:dyDescent="0.35">
      <c r="A404" s="103" t="s">
        <v>11825</v>
      </c>
      <c r="B404" s="105" t="s">
        <v>4485</v>
      </c>
      <c r="C404" s="106" t="s">
        <v>2716</v>
      </c>
      <c r="D404" s="102" t="str">
        <f>CONCATENATE(Codis_Municipi[[#This Row],[CodProvincia]],LEFT(Codis_Municipi[[#This Row],[CodMunicipi1]],3))</f>
        <v>46029</v>
      </c>
      <c r="E404" s="102" t="s">
        <v>2717</v>
      </c>
    </row>
    <row r="405" spans="1:5" hidden="1" x14ac:dyDescent="0.35">
      <c r="A405" s="103" t="s">
        <v>1824</v>
      </c>
      <c r="B405" s="105" t="s">
        <v>2862</v>
      </c>
      <c r="C405" s="106" t="s">
        <v>2671</v>
      </c>
      <c r="D405" s="102" t="str">
        <f>CONCATENATE(Codis_Municipi[[#This Row],[CodProvincia]],LEFT(Codis_Municipi[[#This Row],[CodMunicipi1]],3))</f>
        <v>25015</v>
      </c>
      <c r="E405" s="102" t="s">
        <v>247</v>
      </c>
    </row>
    <row r="406" spans="1:5" hidden="1" x14ac:dyDescent="0.35">
      <c r="A406" s="104" t="s">
        <v>8912</v>
      </c>
      <c r="B406" s="105" t="s">
        <v>2749</v>
      </c>
      <c r="C406" s="106" t="s">
        <v>2676</v>
      </c>
      <c r="D406" s="102" t="str">
        <f>CONCATENATE(Codis_Municipi[[#This Row],[CodProvincia]],LEFT(Codis_Municipi[[#This Row],[CodMunicipi1]],3))</f>
        <v>28009</v>
      </c>
      <c r="E406" s="102" t="s">
        <v>2677</v>
      </c>
    </row>
    <row r="407" spans="1:5" hidden="1" x14ac:dyDescent="0.35">
      <c r="A407" s="104" t="s">
        <v>11826</v>
      </c>
      <c r="B407" s="105" t="s">
        <v>4486</v>
      </c>
      <c r="C407" s="106" t="s">
        <v>2716</v>
      </c>
      <c r="D407" s="102" t="str">
        <f>CONCATENATE(Codis_Municipi[[#This Row],[CodProvincia]],LEFT(Codis_Municipi[[#This Row],[CodMunicipi1]],3))</f>
        <v>46030</v>
      </c>
      <c r="E407" s="102" t="s">
        <v>2717</v>
      </c>
    </row>
    <row r="408" spans="1:5" hidden="1" x14ac:dyDescent="0.35">
      <c r="A408" s="103" t="s">
        <v>5893</v>
      </c>
      <c r="B408" s="105" t="s">
        <v>5894</v>
      </c>
      <c r="C408" s="106" t="s">
        <v>2645</v>
      </c>
      <c r="D408" s="102" t="str">
        <f>CONCATENATE(Codis_Municipi[[#This Row],[CodProvincia]],LEFT(Codis_Municipi[[#This Row],[CodMunicipi1]],3))</f>
        <v>12008</v>
      </c>
      <c r="E408" s="102" t="s">
        <v>2646</v>
      </c>
    </row>
    <row r="409" spans="1:5" hidden="1" x14ac:dyDescent="0.35">
      <c r="A409" s="103" t="s">
        <v>11827</v>
      </c>
      <c r="B409" s="105" t="s">
        <v>4487</v>
      </c>
      <c r="C409" s="106" t="s">
        <v>2716</v>
      </c>
      <c r="D409" s="102" t="str">
        <f>CONCATENATE(Codis_Municipi[[#This Row],[CodProvincia]],LEFT(Codis_Municipi[[#This Row],[CodMunicipi1]],3))</f>
        <v>46031</v>
      </c>
      <c r="E409" s="102" t="s">
        <v>2717</v>
      </c>
    </row>
    <row r="410" spans="1:5" hidden="1" x14ac:dyDescent="0.35">
      <c r="A410" s="103" t="s">
        <v>5841</v>
      </c>
      <c r="B410" s="105" t="s">
        <v>4327</v>
      </c>
      <c r="C410" s="106" t="s">
        <v>2643</v>
      </c>
      <c r="D410" s="102" t="str">
        <f>CONCATENATE(Codis_Municipi[[#This Row],[CodProvincia]],LEFT(Codis_Municipi[[#This Row],[CodMunicipi1]],3))</f>
        <v>11005</v>
      </c>
      <c r="E410" s="102" t="s">
        <v>2644</v>
      </c>
    </row>
    <row r="411" spans="1:5" hidden="1" x14ac:dyDescent="0.35">
      <c r="A411" s="104" t="s">
        <v>12415</v>
      </c>
      <c r="B411" s="105" t="s">
        <v>6158</v>
      </c>
      <c r="C411" s="106" t="s">
        <v>2722</v>
      </c>
      <c r="D411" s="102" t="str">
        <f>CONCATENATE(Codis_Municipi[[#This Row],[CodProvincia]],LEFT(Codis_Municipi[[#This Row],[CodMunicipi1]],3))</f>
        <v>49006</v>
      </c>
      <c r="E411" s="102" t="s">
        <v>2723</v>
      </c>
    </row>
    <row r="412" spans="1:5" hidden="1" x14ac:dyDescent="0.35">
      <c r="A412" s="103" t="s">
        <v>7246</v>
      </c>
      <c r="B412" s="105" t="s">
        <v>2866</v>
      </c>
      <c r="C412" s="106" t="s">
        <v>2659</v>
      </c>
      <c r="D412" s="102" t="str">
        <f>CONCATENATE(Codis_Municipi[[#This Row],[CodProvincia]],LEFT(Codis_Municipi[[#This Row],[CodMunicipi1]],3))</f>
        <v>19017</v>
      </c>
      <c r="E412" s="102" t="s">
        <v>2660</v>
      </c>
    </row>
    <row r="413" spans="1:5" hidden="1" x14ac:dyDescent="0.35">
      <c r="A413" s="103" t="s">
        <v>3029</v>
      </c>
      <c r="B413" s="105" t="s">
        <v>3030</v>
      </c>
      <c r="C413" s="106" t="s">
        <v>2626</v>
      </c>
      <c r="D413" s="102" t="str">
        <f>CONCATENATE(Codis_Municipi[[#This Row],[CodProvincia]],LEFT(Codis_Municipi[[#This Row],[CodMunicipi1]],3))</f>
        <v>03012</v>
      </c>
      <c r="E413" s="102" t="s">
        <v>2627</v>
      </c>
    </row>
    <row r="414" spans="1:5" hidden="1" x14ac:dyDescent="0.35">
      <c r="A414" s="104" t="s">
        <v>1829</v>
      </c>
      <c r="B414" s="105" t="s">
        <v>2864</v>
      </c>
      <c r="C414" s="106" t="s">
        <v>2671</v>
      </c>
      <c r="D414" s="102" t="str">
        <f>CONCATENATE(Codis_Municipi[[#This Row],[CodProvincia]],LEFT(Codis_Municipi[[#This Row],[CodMunicipi1]],3))</f>
        <v>25016</v>
      </c>
      <c r="E414" s="102" t="s">
        <v>247</v>
      </c>
    </row>
    <row r="415" spans="1:5" hidden="1" x14ac:dyDescent="0.35">
      <c r="A415" s="103" t="s">
        <v>9215</v>
      </c>
      <c r="B415" s="105" t="s">
        <v>4799</v>
      </c>
      <c r="C415" s="106" t="s">
        <v>2681</v>
      </c>
      <c r="D415" s="102" t="str">
        <f>CONCATENATE(Codis_Municipi[[#This Row],[CodProvincia]],LEFT(Codis_Municipi[[#This Row],[CodMunicipi1]],3))</f>
        <v>30007</v>
      </c>
      <c r="E415" s="102" t="s">
        <v>2682</v>
      </c>
    </row>
    <row r="416" spans="1:5" hidden="1" x14ac:dyDescent="0.35">
      <c r="A416" s="104" t="s">
        <v>3031</v>
      </c>
      <c r="B416" s="105" t="s">
        <v>3032</v>
      </c>
      <c r="C416" s="106" t="s">
        <v>2626</v>
      </c>
      <c r="D416" s="102" t="str">
        <f>CONCATENATE(Codis_Municipi[[#This Row],[CodProvincia]],LEFT(Codis_Municipi[[#This Row],[CodMunicipi1]],3))</f>
        <v>03013</v>
      </c>
      <c r="E416" s="102" t="s">
        <v>2627</v>
      </c>
    </row>
    <row r="417" spans="1:5" hidden="1" x14ac:dyDescent="0.35">
      <c r="A417" s="104" t="s">
        <v>3307</v>
      </c>
      <c r="B417" s="105" t="s">
        <v>3308</v>
      </c>
      <c r="C417" s="106" t="s">
        <v>2629</v>
      </c>
      <c r="D417" s="102" t="str">
        <f>CONCATENATE(Codis_Municipi[[#This Row],[CodProvincia]],LEFT(Codis_Municipi[[#This Row],[CodMunicipi1]],3))</f>
        <v>04010</v>
      </c>
      <c r="E417" s="102" t="s">
        <v>2630</v>
      </c>
    </row>
    <row r="418" spans="1:5" hidden="1" x14ac:dyDescent="0.35">
      <c r="A418" s="103" t="s">
        <v>3309</v>
      </c>
      <c r="B418" s="105" t="s">
        <v>3310</v>
      </c>
      <c r="C418" s="106" t="s">
        <v>2629</v>
      </c>
      <c r="D418" s="102" t="str">
        <f>CONCATENATE(Codis_Municipi[[#This Row],[CodProvincia]],LEFT(Codis_Municipi[[#This Row],[CodMunicipi1]],3))</f>
        <v>04011</v>
      </c>
      <c r="E418" s="102" t="s">
        <v>2630</v>
      </c>
    </row>
    <row r="419" spans="1:5" hidden="1" x14ac:dyDescent="0.35">
      <c r="A419" s="103" t="s">
        <v>12692</v>
      </c>
      <c r="B419" s="105" t="s">
        <v>4027</v>
      </c>
      <c r="C419" s="106" t="s">
        <v>2724</v>
      </c>
      <c r="D419" s="102" t="str">
        <f>CONCATENATE(Codis_Municipi[[#This Row],[CodProvincia]],LEFT(Codis_Municipi[[#This Row],[CodMunicipi1]],3))</f>
        <v>50020</v>
      </c>
      <c r="E419" s="102" t="s">
        <v>2725</v>
      </c>
    </row>
    <row r="420" spans="1:5" hidden="1" x14ac:dyDescent="0.35">
      <c r="A420" s="103" t="s">
        <v>7036</v>
      </c>
      <c r="B420" s="105" t="s">
        <v>4014</v>
      </c>
      <c r="C420" s="106" t="s">
        <v>2657</v>
      </c>
      <c r="D420" s="102" t="str">
        <f>CONCATENATE(Codis_Municipi[[#This Row],[CodProvincia]],LEFT(Codis_Municipi[[#This Row],[CodMunicipi1]],3))</f>
        <v>18013</v>
      </c>
      <c r="E420" s="102" t="s">
        <v>2658</v>
      </c>
    </row>
    <row r="421" spans="1:5" hidden="1" x14ac:dyDescent="0.35">
      <c r="A421" s="104" t="s">
        <v>9216</v>
      </c>
      <c r="B421" s="105" t="s">
        <v>6351</v>
      </c>
      <c r="C421" s="106" t="s">
        <v>2681</v>
      </c>
      <c r="D421" s="102" t="str">
        <f>CONCATENATE(Codis_Municipi[[#This Row],[CodProvincia]],LEFT(Codis_Municipi[[#This Row],[CodMunicipi1]],3))</f>
        <v>30008</v>
      </c>
      <c r="E421" s="102" t="s">
        <v>2682</v>
      </c>
    </row>
    <row r="422" spans="1:5" hidden="1" x14ac:dyDescent="0.35">
      <c r="A422" s="103" t="s">
        <v>6163</v>
      </c>
      <c r="B422" s="105" t="s">
        <v>3504</v>
      </c>
      <c r="C422" s="106" t="s">
        <v>2647</v>
      </c>
      <c r="D422" s="102" t="str">
        <f>CONCATENATE(Codis_Municipi[[#This Row],[CodProvincia]],LEFT(Codis_Municipi[[#This Row],[CodMunicipi1]],3))</f>
        <v>13010</v>
      </c>
      <c r="E422" s="102" t="s">
        <v>2648</v>
      </c>
    </row>
    <row r="423" spans="1:5" hidden="1" x14ac:dyDescent="0.35">
      <c r="A423" s="103" t="s">
        <v>9105</v>
      </c>
      <c r="B423" s="105" t="s">
        <v>5892</v>
      </c>
      <c r="C423" s="106" t="s">
        <v>2679</v>
      </c>
      <c r="D423" s="102" t="str">
        <f>CONCATENATE(Codis_Municipi[[#This Row],[CodProvincia]],LEFT(Codis_Municipi[[#This Row],[CodMunicipi1]],3))</f>
        <v>29007</v>
      </c>
      <c r="E423" s="102" t="s">
        <v>2680</v>
      </c>
    </row>
    <row r="424" spans="1:5" hidden="1" x14ac:dyDescent="0.35">
      <c r="A424" s="104" t="s">
        <v>9106</v>
      </c>
      <c r="B424" s="105" t="s">
        <v>5894</v>
      </c>
      <c r="C424" s="106" t="s">
        <v>2679</v>
      </c>
      <c r="D424" s="102" t="str">
        <f>CONCATENATE(Codis_Municipi[[#This Row],[CodProvincia]],LEFT(Codis_Municipi[[#This Row],[CodMunicipi1]],3))</f>
        <v>29008</v>
      </c>
      <c r="E424" s="102" t="s">
        <v>2680</v>
      </c>
    </row>
    <row r="425" spans="1:5" hidden="1" x14ac:dyDescent="0.35">
      <c r="A425" s="104" t="s">
        <v>7037</v>
      </c>
      <c r="B425" s="105" t="s">
        <v>4016</v>
      </c>
      <c r="C425" s="106" t="s">
        <v>2657</v>
      </c>
      <c r="D425" s="102" t="str">
        <f>CONCATENATE(Codis_Municipi[[#This Row],[CodProvincia]],LEFT(Codis_Municipi[[#This Row],[CodMunicipi1]],3))</f>
        <v>18014</v>
      </c>
      <c r="E425" s="102" t="s">
        <v>2658</v>
      </c>
    </row>
    <row r="426" spans="1:5" hidden="1" x14ac:dyDescent="0.35">
      <c r="A426" s="104" t="s">
        <v>7247</v>
      </c>
      <c r="B426" s="105" t="s">
        <v>2868</v>
      </c>
      <c r="C426" s="106" t="s">
        <v>2659</v>
      </c>
      <c r="D426" s="102" t="str">
        <f>CONCATENATE(Codis_Municipi[[#This Row],[CodProvincia]],LEFT(Codis_Municipi[[#This Row],[CodMunicipi1]],3))</f>
        <v>19018</v>
      </c>
      <c r="E426" s="102" t="s">
        <v>2660</v>
      </c>
    </row>
    <row r="427" spans="1:5" hidden="1" x14ac:dyDescent="0.35">
      <c r="A427" s="104" t="s">
        <v>5550</v>
      </c>
      <c r="B427" s="105" t="s">
        <v>3040</v>
      </c>
      <c r="C427" s="106" t="s">
        <v>2604</v>
      </c>
      <c r="D427" s="102" t="str">
        <f>CONCATENATE(Codis_Municipi[[#This Row],[CodProvincia]],LEFT(Codis_Municipi[[#This Row],[CodMunicipi1]],3))</f>
        <v>10017</v>
      </c>
      <c r="E427" s="102" t="s">
        <v>2642</v>
      </c>
    </row>
    <row r="428" spans="1:5" hidden="1" x14ac:dyDescent="0.35">
      <c r="A428" s="104" t="s">
        <v>11290</v>
      </c>
      <c r="B428" s="105" t="s">
        <v>4355</v>
      </c>
      <c r="C428" s="106" t="s">
        <v>2712</v>
      </c>
      <c r="D428" s="102" t="str">
        <f>CONCATENATE(Codis_Municipi[[#This Row],[CodProvincia]],LEFT(Codis_Municipi[[#This Row],[CodMunicipi1]],3))</f>
        <v>44017</v>
      </c>
      <c r="E428" s="102" t="s">
        <v>2713</v>
      </c>
    </row>
    <row r="429" spans="1:5" hidden="1" x14ac:dyDescent="0.35">
      <c r="A429" s="103" t="s">
        <v>6466</v>
      </c>
      <c r="B429" s="105" t="s">
        <v>2757</v>
      </c>
      <c r="C429" s="106" t="s">
        <v>2654</v>
      </c>
      <c r="D429" s="102" t="str">
        <f>CONCATENATE(Codis_Municipi[[#This Row],[CodProvincia]],LEFT(Codis_Municipi[[#This Row],[CodMunicipi1]],3))</f>
        <v>16014</v>
      </c>
      <c r="E429" s="102" t="s">
        <v>2655</v>
      </c>
    </row>
    <row r="430" spans="1:5" hidden="1" x14ac:dyDescent="0.35">
      <c r="A430" s="103" t="s">
        <v>3033</v>
      </c>
      <c r="B430" s="105" t="s">
        <v>3034</v>
      </c>
      <c r="C430" s="106" t="s">
        <v>2626</v>
      </c>
      <c r="D430" s="102" t="str">
        <f>CONCATENATE(Codis_Municipi[[#This Row],[CodProvincia]],LEFT(Codis_Municipi[[#This Row],[CodMunicipi1]],3))</f>
        <v>03014</v>
      </c>
      <c r="E430" s="102" t="s">
        <v>2627</v>
      </c>
    </row>
    <row r="431" spans="1:5" hidden="1" x14ac:dyDescent="0.35">
      <c r="A431" s="104" t="s">
        <v>3311</v>
      </c>
      <c r="B431" s="105" t="s">
        <v>3312</v>
      </c>
      <c r="C431" s="106" t="s">
        <v>2629</v>
      </c>
      <c r="D431" s="102" t="str">
        <f>CONCATENATE(Codis_Municipi[[#This Row],[CodProvincia]],LEFT(Codis_Municipi[[#This Row],[CodMunicipi1]],3))</f>
        <v>04012</v>
      </c>
      <c r="E431" s="102" t="s">
        <v>2630</v>
      </c>
    </row>
    <row r="432" spans="1:5" hidden="1" x14ac:dyDescent="0.35">
      <c r="A432" s="103" t="s">
        <v>7038</v>
      </c>
      <c r="B432" s="105" t="s">
        <v>4017</v>
      </c>
      <c r="C432" s="106" t="s">
        <v>2657</v>
      </c>
      <c r="D432" s="102" t="str">
        <f>CONCATENATE(Codis_Municipi[[#This Row],[CodProvincia]],LEFT(Codis_Municipi[[#This Row],[CodMunicipi1]],3))</f>
        <v>18015</v>
      </c>
      <c r="E432" s="102" t="s">
        <v>2658</v>
      </c>
    </row>
    <row r="433" spans="1:5" hidden="1" x14ac:dyDescent="0.35">
      <c r="A433" s="103" t="s">
        <v>8243</v>
      </c>
      <c r="B433" s="105" t="s">
        <v>3994</v>
      </c>
      <c r="C433" s="106" t="s">
        <v>2669</v>
      </c>
      <c r="D433" s="102" t="str">
        <f>CONCATENATE(Codis_Municipi[[#This Row],[CodProvincia]],LEFT(Codis_Municipi[[#This Row],[CodMunicipi1]],3))</f>
        <v>24003</v>
      </c>
      <c r="E433" s="102" t="s">
        <v>2670</v>
      </c>
    </row>
    <row r="434" spans="1:5" hidden="1" x14ac:dyDescent="0.35">
      <c r="A434" s="103" t="s">
        <v>1834</v>
      </c>
      <c r="B434" s="105" t="s">
        <v>2866</v>
      </c>
      <c r="C434" s="106" t="s">
        <v>2671</v>
      </c>
      <c r="D434" s="102" t="str">
        <f>CONCATENATE(Codis_Municipi[[#This Row],[CodProvincia]],LEFT(Codis_Municipi[[#This Row],[CodMunicipi1]],3))</f>
        <v>25017</v>
      </c>
      <c r="E434" s="102" t="s">
        <v>247</v>
      </c>
    </row>
    <row r="435" spans="1:5" hidden="1" x14ac:dyDescent="0.35">
      <c r="A435" s="103" t="s">
        <v>1840</v>
      </c>
      <c r="B435" s="105" t="s">
        <v>5898</v>
      </c>
      <c r="C435" s="106" t="s">
        <v>2711</v>
      </c>
      <c r="D435" s="102" t="str">
        <f>CONCATENATE(Codis_Municipi[[#This Row],[CodProvincia]],LEFT(Codis_Municipi[[#This Row],[CodMunicipi1]],3))</f>
        <v>43010</v>
      </c>
      <c r="E435" s="102" t="s">
        <v>1270</v>
      </c>
    </row>
    <row r="436" spans="1:5" hidden="1" x14ac:dyDescent="0.35">
      <c r="A436" s="103" t="s">
        <v>7248</v>
      </c>
      <c r="B436" s="105" t="s">
        <v>2870</v>
      </c>
      <c r="C436" s="106" t="s">
        <v>2659</v>
      </c>
      <c r="D436" s="102" t="str">
        <f>CONCATENATE(Codis_Municipi[[#This Row],[CodProvincia]],LEFT(Codis_Municipi[[#This Row],[CodMunicipi1]],3))</f>
        <v>19019</v>
      </c>
      <c r="E436" s="102" t="s">
        <v>2660</v>
      </c>
    </row>
    <row r="437" spans="1:5" hidden="1" x14ac:dyDescent="0.35">
      <c r="A437" s="103" t="s">
        <v>5551</v>
      </c>
      <c r="B437" s="105" t="s">
        <v>3042</v>
      </c>
      <c r="C437" s="106" t="s">
        <v>2604</v>
      </c>
      <c r="D437" s="102" t="str">
        <f>CONCATENATE(Codis_Municipi[[#This Row],[CodProvincia]],LEFT(Codis_Municipi[[#This Row],[CodMunicipi1]],3))</f>
        <v>10018</v>
      </c>
      <c r="E437" s="102" t="s">
        <v>2642</v>
      </c>
    </row>
    <row r="438" spans="1:5" hidden="1" x14ac:dyDescent="0.35">
      <c r="A438" s="103" t="s">
        <v>10991</v>
      </c>
      <c r="B438" s="105" t="s">
        <v>4815</v>
      </c>
      <c r="C438" s="106" t="s">
        <v>2709</v>
      </c>
      <c r="D438" s="102" t="str">
        <f>CONCATENATE(Codis_Municipi[[#This Row],[CodProvincia]],LEFT(Codis_Municipi[[#This Row],[CodMunicipi1]],3))</f>
        <v>42016</v>
      </c>
      <c r="E438" s="102" t="s">
        <v>2710</v>
      </c>
    </row>
    <row r="439" spans="1:5" hidden="1" x14ac:dyDescent="0.35">
      <c r="A439" s="104" t="s">
        <v>7829</v>
      </c>
      <c r="B439" s="105" t="s">
        <v>3292</v>
      </c>
      <c r="C439" s="106" t="s">
        <v>2663</v>
      </c>
      <c r="D439" s="102" t="str">
        <f>CONCATENATE(Codis_Municipi[[#This Row],[CodProvincia]],LEFT(Codis_Municipi[[#This Row],[CodMunicipi1]],3))</f>
        <v>21002</v>
      </c>
      <c r="E439" s="102" t="s">
        <v>2664</v>
      </c>
    </row>
    <row r="440" spans="1:5" hidden="1" x14ac:dyDescent="0.35">
      <c r="A440" s="103" t="s">
        <v>4005</v>
      </c>
      <c r="B440" s="105" t="s">
        <v>4006</v>
      </c>
      <c r="C440" s="106" t="s">
        <v>2635</v>
      </c>
      <c r="D440" s="102" t="str">
        <f>CONCATENATE(Codis_Municipi[[#This Row],[CodProvincia]],LEFT(Codis_Municipi[[#This Row],[CodMunicipi1]],3))</f>
        <v>06009</v>
      </c>
      <c r="E440" s="102" t="s">
        <v>2636</v>
      </c>
    </row>
    <row r="441" spans="1:5" hidden="1" x14ac:dyDescent="0.35">
      <c r="A441" s="103" t="s">
        <v>7744</v>
      </c>
      <c r="B441" s="105" t="s">
        <v>6158</v>
      </c>
      <c r="C441" s="106" t="s">
        <v>2661</v>
      </c>
      <c r="D441" s="102" t="str">
        <f>CONCATENATE(Codis_Municipi[[#This Row],[CodProvincia]],LEFT(Codis_Municipi[[#This Row],[CodMunicipi1]],3))</f>
        <v>20006</v>
      </c>
      <c r="E441" s="102" t="s">
        <v>2662</v>
      </c>
    </row>
    <row r="442" spans="1:5" hidden="1" x14ac:dyDescent="0.35">
      <c r="A442" s="103" t="s">
        <v>9619</v>
      </c>
      <c r="B442" s="105" t="s">
        <v>2835</v>
      </c>
      <c r="C442" s="106" t="s">
        <v>2689</v>
      </c>
      <c r="D442" s="102" t="str">
        <f>CONCATENATE(Codis_Municipi[[#This Row],[CodProvincia]],LEFT(Codis_Municipi[[#This Row],[CodMunicipi1]],3))</f>
        <v>33001</v>
      </c>
      <c r="E442" s="102" t="s">
        <v>2690</v>
      </c>
    </row>
    <row r="443" spans="1:5" hidden="1" x14ac:dyDescent="0.35">
      <c r="A443" s="103" t="s">
        <v>9528</v>
      </c>
      <c r="B443" s="105" t="s">
        <v>3494</v>
      </c>
      <c r="C443" s="106" t="s">
        <v>2687</v>
      </c>
      <c r="D443" s="102" t="str">
        <f>CONCATENATE(Codis_Municipi[[#This Row],[CodProvincia]],LEFT(Codis_Municipi[[#This Row],[CodMunicipi1]],3))</f>
        <v>32001</v>
      </c>
      <c r="E443" s="102" t="s">
        <v>2688</v>
      </c>
    </row>
    <row r="444" spans="1:5" hidden="1" x14ac:dyDescent="0.35">
      <c r="A444" s="103" t="s">
        <v>11291</v>
      </c>
      <c r="B444" s="105" t="s">
        <v>4365</v>
      </c>
      <c r="C444" s="106" t="s">
        <v>2712</v>
      </c>
      <c r="D444" s="102" t="str">
        <f>CONCATENATE(Codis_Municipi[[#This Row],[CodProvincia]],LEFT(Codis_Municipi[[#This Row],[CodMunicipi1]],3))</f>
        <v>44021</v>
      </c>
      <c r="E444" s="102" t="s">
        <v>2713</v>
      </c>
    </row>
    <row r="445" spans="1:5" hidden="1" x14ac:dyDescent="0.35">
      <c r="A445" s="104" t="s">
        <v>9620</v>
      </c>
      <c r="B445" s="105" t="s">
        <v>2837</v>
      </c>
      <c r="C445" s="106" t="s">
        <v>2689</v>
      </c>
      <c r="D445" s="102" t="str">
        <f>CONCATENATE(Codis_Municipi[[#This Row],[CodProvincia]],LEFT(Codis_Municipi[[#This Row],[CodMunicipi1]],3))</f>
        <v>33002</v>
      </c>
      <c r="E445" s="102" t="s">
        <v>2690</v>
      </c>
    </row>
    <row r="446" spans="1:5" hidden="1" x14ac:dyDescent="0.35">
      <c r="A446" s="104" t="s">
        <v>9262</v>
      </c>
      <c r="B446" s="105" t="s">
        <v>4463</v>
      </c>
      <c r="C446" s="106" t="s">
        <v>2684</v>
      </c>
      <c r="D446" s="102" t="str">
        <f>CONCATENATE(Codis_Municipi[[#This Row],[CodProvincia]],LEFT(Codis_Municipi[[#This Row],[CodMunicipi1]],3))</f>
        <v>31011</v>
      </c>
      <c r="E446" s="102" t="s">
        <v>2685</v>
      </c>
    </row>
    <row r="447" spans="1:5" hidden="1" x14ac:dyDescent="0.35">
      <c r="A447" s="103" t="s">
        <v>9263</v>
      </c>
      <c r="B447" s="105" t="s">
        <v>4464</v>
      </c>
      <c r="C447" s="106" t="s">
        <v>2684</v>
      </c>
      <c r="D447" s="102" t="str">
        <f>CONCATENATE(Codis_Municipi[[#This Row],[CodProvincia]],LEFT(Codis_Municipi[[#This Row],[CodMunicipi1]],3))</f>
        <v>31012</v>
      </c>
      <c r="E447" s="102" t="s">
        <v>2685</v>
      </c>
    </row>
    <row r="448" spans="1:5" hidden="1" x14ac:dyDescent="0.35">
      <c r="A448" s="104" t="s">
        <v>11292</v>
      </c>
      <c r="B448" s="105" t="s">
        <v>4367</v>
      </c>
      <c r="C448" s="106" t="s">
        <v>2712</v>
      </c>
      <c r="D448" s="102" t="str">
        <f>CONCATENATE(Codis_Municipi[[#This Row],[CodProvincia]],LEFT(Codis_Municipi[[#This Row],[CodMunicipi1]],3))</f>
        <v>44022</v>
      </c>
      <c r="E448" s="102" t="s">
        <v>2713</v>
      </c>
    </row>
    <row r="449" spans="1:5" hidden="1" x14ac:dyDescent="0.35">
      <c r="A449" s="103" t="s">
        <v>11293</v>
      </c>
      <c r="B449" s="105" t="s">
        <v>4369</v>
      </c>
      <c r="C449" s="106" t="s">
        <v>2712</v>
      </c>
      <c r="D449" s="102" t="str">
        <f>CONCATENATE(Codis_Municipi[[#This Row],[CodProvincia]],LEFT(Codis_Municipi[[#This Row],[CodMunicipi1]],3))</f>
        <v>44023</v>
      </c>
      <c r="E449" s="102" t="s">
        <v>2713</v>
      </c>
    </row>
    <row r="450" spans="1:5" hidden="1" x14ac:dyDescent="0.35">
      <c r="A450" s="104" t="s">
        <v>1846</v>
      </c>
      <c r="B450" s="105" t="s">
        <v>2870</v>
      </c>
      <c r="C450" s="106" t="s">
        <v>2671</v>
      </c>
      <c r="D450" s="102" t="str">
        <f>CONCATENATE(Codis_Municipi[[#This Row],[CodProvincia]],LEFT(Codis_Municipi[[#This Row],[CodMunicipi1]],3))</f>
        <v>25019</v>
      </c>
      <c r="E450" s="102" t="s">
        <v>247</v>
      </c>
    </row>
    <row r="451" spans="1:5" hidden="1" x14ac:dyDescent="0.35">
      <c r="A451" s="103" t="s">
        <v>9107</v>
      </c>
      <c r="B451" s="105" t="s">
        <v>5896</v>
      </c>
      <c r="C451" s="106" t="s">
        <v>2679</v>
      </c>
      <c r="D451" s="102" t="str">
        <f>CONCATENATE(Codis_Municipi[[#This Row],[CodProvincia]],LEFT(Codis_Municipi[[#This Row],[CodMunicipi1]],3))</f>
        <v>29009</v>
      </c>
      <c r="E451" s="102" t="s">
        <v>2680</v>
      </c>
    </row>
    <row r="452" spans="1:5" hidden="1" x14ac:dyDescent="0.35">
      <c r="A452" s="104" t="s">
        <v>6164</v>
      </c>
      <c r="B452" s="105" t="s">
        <v>6165</v>
      </c>
      <c r="C452" s="106" t="s">
        <v>2647</v>
      </c>
      <c r="D452" s="102" t="str">
        <f>CONCATENATE(Codis_Municipi[[#This Row],[CodProvincia]],LEFT(Codis_Municipi[[#This Row],[CodMunicipi1]],3))</f>
        <v>13011</v>
      </c>
      <c r="E452" s="102" t="s">
        <v>2648</v>
      </c>
    </row>
    <row r="453" spans="1:5" hidden="1" x14ac:dyDescent="0.35">
      <c r="A453" s="103" t="s">
        <v>10882</v>
      </c>
      <c r="B453" s="105" t="s">
        <v>4006</v>
      </c>
      <c r="C453" s="106" t="s">
        <v>2707</v>
      </c>
      <c r="D453" s="102" t="str">
        <f>CONCATENATE(Codis_Municipi[[#This Row],[CodProvincia]],LEFT(Codis_Municipi[[#This Row],[CodMunicipi1]],3))</f>
        <v>41009</v>
      </c>
      <c r="E453" s="102" t="s">
        <v>2708</v>
      </c>
    </row>
    <row r="454" spans="1:5" hidden="1" x14ac:dyDescent="0.35">
      <c r="A454" s="103" t="s">
        <v>6166</v>
      </c>
      <c r="B454" s="105" t="s">
        <v>3506</v>
      </c>
      <c r="C454" s="106" t="s">
        <v>2647</v>
      </c>
      <c r="D454" s="102" t="str">
        <f>CONCATENATE(Codis_Municipi[[#This Row],[CodProvincia]],LEFT(Codis_Municipi[[#This Row],[CodMunicipi1]],3))</f>
        <v>13012</v>
      </c>
      <c r="E454" s="102" t="s">
        <v>2648</v>
      </c>
    </row>
    <row r="455" spans="1:5" hidden="1" x14ac:dyDescent="0.35">
      <c r="A455" s="104" t="s">
        <v>7249</v>
      </c>
      <c r="B455" s="105" t="s">
        <v>2872</v>
      </c>
      <c r="C455" s="106" t="s">
        <v>2659</v>
      </c>
      <c r="D455" s="102" t="str">
        <f>CONCATENATE(Codis_Municipi[[#This Row],[CodProvincia]],LEFT(Codis_Municipi[[#This Row],[CodMunicipi1]],3))</f>
        <v>19020</v>
      </c>
      <c r="E455" s="102" t="s">
        <v>2660</v>
      </c>
    </row>
    <row r="456" spans="1:5" hidden="1" x14ac:dyDescent="0.35">
      <c r="A456" s="104" t="s">
        <v>6167</v>
      </c>
      <c r="B456" s="105" t="s">
        <v>3508</v>
      </c>
      <c r="C456" s="106" t="s">
        <v>2647</v>
      </c>
      <c r="D456" s="102" t="str">
        <f>CONCATENATE(Codis_Municipi[[#This Row],[CodProvincia]],LEFT(Codis_Municipi[[#This Row],[CodMunicipi1]],3))</f>
        <v>13013</v>
      </c>
      <c r="E456" s="102" t="s">
        <v>2648</v>
      </c>
    </row>
    <row r="457" spans="1:5" hidden="1" x14ac:dyDescent="0.35">
      <c r="A457" s="104" t="s">
        <v>10992</v>
      </c>
      <c r="B457" s="105" t="s">
        <v>4817</v>
      </c>
      <c r="C457" s="106" t="s">
        <v>2709</v>
      </c>
      <c r="D457" s="102" t="str">
        <f>CONCATENATE(Codis_Municipi[[#This Row],[CodProvincia]],LEFT(Codis_Municipi[[#This Row],[CodMunicipi1]],3))</f>
        <v>42017</v>
      </c>
      <c r="E457" s="102" t="s">
        <v>2710</v>
      </c>
    </row>
    <row r="458" spans="1:5" hidden="1" x14ac:dyDescent="0.35">
      <c r="A458" s="103" t="s">
        <v>10993</v>
      </c>
      <c r="B458" s="105" t="s">
        <v>4819</v>
      </c>
      <c r="C458" s="106" t="s">
        <v>2709</v>
      </c>
      <c r="D458" s="102" t="str">
        <f>CONCATENATE(Codis_Municipi[[#This Row],[CodProvincia]],LEFT(Codis_Municipi[[#This Row],[CodMunicipi1]],3))</f>
        <v>42018</v>
      </c>
      <c r="E458" s="102" t="s">
        <v>2710</v>
      </c>
    </row>
    <row r="459" spans="1:5" hidden="1" x14ac:dyDescent="0.35">
      <c r="A459" s="103" t="s">
        <v>2849</v>
      </c>
      <c r="B459" s="105" t="s">
        <v>2850</v>
      </c>
      <c r="C459" s="106" t="s">
        <v>2622</v>
      </c>
      <c r="D459" s="102" t="str">
        <f>CONCATENATE(Codis_Municipi[[#This Row],[CodProvincia]],LEFT(Codis_Municipi[[#This Row],[CodMunicipi1]],3))</f>
        <v>02009</v>
      </c>
      <c r="E459" s="102" t="s">
        <v>2623</v>
      </c>
    </row>
    <row r="460" spans="1:5" hidden="1" x14ac:dyDescent="0.35">
      <c r="A460" s="104" t="s">
        <v>8244</v>
      </c>
      <c r="B460" s="105" t="s">
        <v>3996</v>
      </c>
      <c r="C460" s="106" t="s">
        <v>2669</v>
      </c>
      <c r="D460" s="102" t="str">
        <f>CONCATENATE(Codis_Municipi[[#This Row],[CodProvincia]],LEFT(Codis_Municipi[[#This Row],[CodMunicipi1]],3))</f>
        <v>24004</v>
      </c>
      <c r="E460" s="102" t="s">
        <v>2670</v>
      </c>
    </row>
    <row r="461" spans="1:5" hidden="1" x14ac:dyDescent="0.35">
      <c r="A461" s="104" t="s">
        <v>5552</v>
      </c>
      <c r="B461" s="105" t="s">
        <v>3044</v>
      </c>
      <c r="C461" s="106" t="s">
        <v>2604</v>
      </c>
      <c r="D461" s="102" t="str">
        <f>CONCATENATE(Codis_Municipi[[#This Row],[CodProvincia]],LEFT(Codis_Municipi[[#This Row],[CodMunicipi1]],3))</f>
        <v>10019</v>
      </c>
      <c r="E461" s="102" t="s">
        <v>2642</v>
      </c>
    </row>
    <row r="462" spans="1:5" hidden="1" x14ac:dyDescent="0.35">
      <c r="A462" s="103" t="s">
        <v>12416</v>
      </c>
      <c r="B462" s="105" t="s">
        <v>3500</v>
      </c>
      <c r="C462" s="106" t="s">
        <v>2722</v>
      </c>
      <c r="D462" s="102" t="str">
        <f>CONCATENATE(Codis_Municipi[[#This Row],[CodProvincia]],LEFT(Codis_Municipi[[#This Row],[CodMunicipi1]],3))</f>
        <v>49007</v>
      </c>
      <c r="E462" s="102" t="s">
        <v>2723</v>
      </c>
    </row>
    <row r="463" spans="1:5" hidden="1" x14ac:dyDescent="0.35">
      <c r="A463" s="104" t="s">
        <v>6467</v>
      </c>
      <c r="B463" s="105" t="s">
        <v>6468</v>
      </c>
      <c r="C463" s="106" t="s">
        <v>2654</v>
      </c>
      <c r="D463" s="102" t="str">
        <f>CONCATENATE(Codis_Municipi[[#This Row],[CodProvincia]],LEFT(Codis_Municipi[[#This Row],[CodMunicipi1]],3))</f>
        <v>16015</v>
      </c>
      <c r="E463" s="102" t="s">
        <v>2655</v>
      </c>
    </row>
    <row r="464" spans="1:5" hidden="1" x14ac:dyDescent="0.35">
      <c r="A464" s="104" t="s">
        <v>9108</v>
      </c>
      <c r="B464" s="105" t="s">
        <v>5898</v>
      </c>
      <c r="C464" s="106" t="s">
        <v>2679</v>
      </c>
      <c r="D464" s="102" t="str">
        <f>CONCATENATE(Codis_Municipi[[#This Row],[CodProvincia]],LEFT(Codis_Municipi[[#This Row],[CodMunicipi1]],3))</f>
        <v>29010</v>
      </c>
      <c r="E464" s="102" t="s">
        <v>2680</v>
      </c>
    </row>
    <row r="465" spans="1:5" hidden="1" x14ac:dyDescent="0.35">
      <c r="A465" s="104" t="s">
        <v>10994</v>
      </c>
      <c r="B465" s="105" t="s">
        <v>4821</v>
      </c>
      <c r="C465" s="106" t="s">
        <v>2709</v>
      </c>
      <c r="D465" s="102" t="str">
        <f>CONCATENATE(Codis_Municipi[[#This Row],[CodProvincia]],LEFT(Codis_Municipi[[#This Row],[CodMunicipi1]],3))</f>
        <v>42019</v>
      </c>
      <c r="E465" s="102" t="s">
        <v>2710</v>
      </c>
    </row>
    <row r="466" spans="1:5" hidden="1" x14ac:dyDescent="0.35">
      <c r="A466" s="104" t="s">
        <v>8567</v>
      </c>
      <c r="B466" s="105" t="s">
        <v>4343</v>
      </c>
      <c r="C466" s="106" t="s">
        <v>2672</v>
      </c>
      <c r="D466" s="102" t="str">
        <f>CONCATENATE(Codis_Municipi[[#This Row],[CodProvincia]],LEFT(Codis_Municipi[[#This Row],[CodMunicipi1]],3))</f>
        <v>26012</v>
      </c>
      <c r="E466" s="102" t="s">
        <v>2673</v>
      </c>
    </row>
    <row r="467" spans="1:5" hidden="1" x14ac:dyDescent="0.35">
      <c r="A467" s="104" t="s">
        <v>11828</v>
      </c>
      <c r="B467" s="105" t="s">
        <v>4490</v>
      </c>
      <c r="C467" s="106" t="s">
        <v>2716</v>
      </c>
      <c r="D467" s="102" t="str">
        <f>CONCATENATE(Codis_Municipi[[#This Row],[CodProvincia]],LEFT(Codis_Municipi[[#This Row],[CodMunicipi1]],3))</f>
        <v>46032</v>
      </c>
      <c r="E467" s="102" t="s">
        <v>2717</v>
      </c>
    </row>
    <row r="468" spans="1:5" hidden="1" x14ac:dyDescent="0.35">
      <c r="A468" s="103" t="s">
        <v>1849</v>
      </c>
      <c r="B468" s="105" t="s">
        <v>2872</v>
      </c>
      <c r="C468" s="106" t="s">
        <v>2671</v>
      </c>
      <c r="D468" s="102" t="str">
        <f>CONCATENATE(Codis_Municipi[[#This Row],[CodProvincia]],LEFT(Codis_Municipi[[#This Row],[CodMunicipi1]],3))</f>
        <v>25020</v>
      </c>
      <c r="E468" s="102" t="s">
        <v>247</v>
      </c>
    </row>
    <row r="469" spans="1:5" hidden="1" x14ac:dyDescent="0.35">
      <c r="A469" s="103" t="s">
        <v>10995</v>
      </c>
      <c r="B469" s="105" t="s">
        <v>4823</v>
      </c>
      <c r="C469" s="106" t="s">
        <v>2709</v>
      </c>
      <c r="D469" s="102" t="str">
        <f>CONCATENATE(Codis_Municipi[[#This Row],[CodProvincia]],LEFT(Codis_Municipi[[#This Row],[CodMunicipi1]],3))</f>
        <v>42020</v>
      </c>
      <c r="E469" s="102" t="s">
        <v>2710</v>
      </c>
    </row>
    <row r="470" spans="1:5" hidden="1" x14ac:dyDescent="0.35">
      <c r="A470" s="104" t="s">
        <v>5895</v>
      </c>
      <c r="B470" s="105" t="s">
        <v>5896</v>
      </c>
      <c r="C470" s="106" t="s">
        <v>2645</v>
      </c>
      <c r="D470" s="102" t="str">
        <f>CONCATENATE(Codis_Municipi[[#This Row],[CodProvincia]],LEFT(Codis_Municipi[[#This Row],[CodMunicipi1]],3))</f>
        <v>12009</v>
      </c>
      <c r="E470" s="102" t="s">
        <v>2646</v>
      </c>
    </row>
    <row r="471" spans="1:5" hidden="1" x14ac:dyDescent="0.35">
      <c r="A471" s="104" t="s">
        <v>10996</v>
      </c>
      <c r="B471" s="105" t="s">
        <v>4825</v>
      </c>
      <c r="C471" s="106" t="s">
        <v>2709</v>
      </c>
      <c r="D471" s="102" t="str">
        <f>CONCATENATE(Codis_Municipi[[#This Row],[CodProvincia]],LEFT(Codis_Municipi[[#This Row],[CodMunicipi1]],3))</f>
        <v>42021</v>
      </c>
      <c r="E471" s="102" t="s">
        <v>2710</v>
      </c>
    </row>
    <row r="472" spans="1:5" hidden="1" x14ac:dyDescent="0.35">
      <c r="A472" s="103" t="s">
        <v>5897</v>
      </c>
      <c r="B472" s="105" t="s">
        <v>5898</v>
      </c>
      <c r="C472" s="106" t="s">
        <v>2645</v>
      </c>
      <c r="D472" s="102" t="str">
        <f>CONCATENATE(Codis_Municipi[[#This Row],[CodProvincia]],LEFT(Codis_Municipi[[#This Row],[CodMunicipi1]],3))</f>
        <v>12010</v>
      </c>
      <c r="E472" s="102" t="s">
        <v>2646</v>
      </c>
    </row>
    <row r="473" spans="1:5" hidden="1" x14ac:dyDescent="0.35">
      <c r="A473" s="103" t="s">
        <v>6168</v>
      </c>
      <c r="B473" s="105" t="s">
        <v>3510</v>
      </c>
      <c r="C473" s="106" t="s">
        <v>2647</v>
      </c>
      <c r="D473" s="102" t="str">
        <f>CONCATENATE(Codis_Municipi[[#This Row],[CodProvincia]],LEFT(Codis_Municipi[[#This Row],[CodMunicipi1]],3))</f>
        <v>13014</v>
      </c>
      <c r="E473" s="102" t="s">
        <v>2648</v>
      </c>
    </row>
    <row r="474" spans="1:5" hidden="1" x14ac:dyDescent="0.35">
      <c r="A474" s="103" t="s">
        <v>6268</v>
      </c>
      <c r="B474" s="105" t="s">
        <v>4455</v>
      </c>
      <c r="C474" s="106" t="s">
        <v>2649</v>
      </c>
      <c r="D474" s="102" t="str">
        <f>CONCATENATE(Codis_Municipi[[#This Row],[CodProvincia]],LEFT(Codis_Municipi[[#This Row],[CodMunicipi1]],3))</f>
        <v>14004</v>
      </c>
      <c r="E474" s="102" t="s">
        <v>2650</v>
      </c>
    </row>
    <row r="475" spans="1:5" hidden="1" x14ac:dyDescent="0.35">
      <c r="A475" s="104" t="s">
        <v>7039</v>
      </c>
      <c r="B475" s="105" t="s">
        <v>4019</v>
      </c>
      <c r="C475" s="106" t="s">
        <v>2657</v>
      </c>
      <c r="D475" s="102" t="str">
        <f>CONCATENATE(Codis_Municipi[[#This Row],[CodProvincia]],LEFT(Codis_Municipi[[#This Row],[CodMunicipi1]],3))</f>
        <v>18016</v>
      </c>
      <c r="E475" s="102" t="s">
        <v>2658</v>
      </c>
    </row>
    <row r="476" spans="1:5" hidden="1" x14ac:dyDescent="0.35">
      <c r="A476" s="104" t="s">
        <v>12417</v>
      </c>
      <c r="B476" s="105" t="s">
        <v>3502</v>
      </c>
      <c r="C476" s="106" t="s">
        <v>2722</v>
      </c>
      <c r="D476" s="102" t="str">
        <f>CONCATENATE(Codis_Municipi[[#This Row],[CodProvincia]],LEFT(Codis_Municipi[[#This Row],[CodMunicipi1]],3))</f>
        <v>49008</v>
      </c>
      <c r="E476" s="102" t="s">
        <v>2723</v>
      </c>
    </row>
    <row r="477" spans="1:5" hidden="1" x14ac:dyDescent="0.35">
      <c r="A477" s="104" t="s">
        <v>1854</v>
      </c>
      <c r="B477" s="105" t="s">
        <v>2874</v>
      </c>
      <c r="C477" s="106" t="s">
        <v>2671</v>
      </c>
      <c r="D477" s="102" t="str">
        <f>CONCATENATE(Codis_Municipi[[#This Row],[CodProvincia]],LEFT(Codis_Municipi[[#This Row],[CodMunicipi1]],3))</f>
        <v>25021</v>
      </c>
      <c r="E477" s="102" t="s">
        <v>247</v>
      </c>
    </row>
    <row r="478" spans="1:5" hidden="1" x14ac:dyDescent="0.35">
      <c r="A478" s="103" t="s">
        <v>10997</v>
      </c>
      <c r="B478" s="105" t="s">
        <v>4827</v>
      </c>
      <c r="C478" s="106" t="s">
        <v>2709</v>
      </c>
      <c r="D478" s="102" t="str">
        <f>CONCATENATE(Codis_Municipi[[#This Row],[CodProvincia]],LEFT(Codis_Municipi[[#This Row],[CodMunicipi1]],3))</f>
        <v>42022</v>
      </c>
      <c r="E478" s="102" t="s">
        <v>2710</v>
      </c>
    </row>
    <row r="479" spans="1:5" hidden="1" x14ac:dyDescent="0.35">
      <c r="A479" s="104" t="s">
        <v>5899</v>
      </c>
      <c r="B479" s="105" t="s">
        <v>5900</v>
      </c>
      <c r="C479" s="106" t="s">
        <v>2645</v>
      </c>
      <c r="D479" s="102" t="str">
        <f>CONCATENATE(Codis_Municipi[[#This Row],[CodProvincia]],LEFT(Codis_Municipi[[#This Row],[CodMunicipi1]],3))</f>
        <v>12011</v>
      </c>
      <c r="E479" s="102" t="s">
        <v>2646</v>
      </c>
    </row>
    <row r="480" spans="1:5" hidden="1" x14ac:dyDescent="0.35">
      <c r="A480" s="104" t="s">
        <v>12069</v>
      </c>
      <c r="B480" s="105" t="s">
        <v>2745</v>
      </c>
      <c r="C480" s="106" t="s">
        <v>2718</v>
      </c>
      <c r="D480" s="102" t="str">
        <f>CONCATENATE(Codis_Municipi[[#This Row],[CodProvincia]],LEFT(Codis_Municipi[[#This Row],[CodMunicipi1]],3))</f>
        <v>47008</v>
      </c>
      <c r="E480" s="102" t="s">
        <v>2719</v>
      </c>
    </row>
    <row r="481" spans="1:5" hidden="1" x14ac:dyDescent="0.35">
      <c r="A481" s="104" t="s">
        <v>10022</v>
      </c>
      <c r="B481" s="105" t="s">
        <v>4041</v>
      </c>
      <c r="C481" s="106" t="s">
        <v>2699</v>
      </c>
      <c r="D481" s="102" t="str">
        <f>CONCATENATE(Codis_Municipi[[#This Row],[CodProvincia]],LEFT(Codis_Municipi[[#This Row],[CodMunicipi1]],3))</f>
        <v>37027</v>
      </c>
      <c r="E481" s="102" t="s">
        <v>2700</v>
      </c>
    </row>
    <row r="482" spans="1:5" hidden="1" x14ac:dyDescent="0.35">
      <c r="A482" s="103" t="s">
        <v>10023</v>
      </c>
      <c r="B482" s="105" t="s">
        <v>4043</v>
      </c>
      <c r="C482" s="106" t="s">
        <v>2699</v>
      </c>
      <c r="D482" s="102" t="str">
        <f>CONCATENATE(Codis_Municipi[[#This Row],[CodProvincia]],LEFT(Codis_Municipi[[#This Row],[CodMunicipi1]],3))</f>
        <v>37028</v>
      </c>
      <c r="E482" s="102" t="s">
        <v>2700</v>
      </c>
    </row>
    <row r="483" spans="1:5" hidden="1" x14ac:dyDescent="0.35">
      <c r="A483" s="104" t="s">
        <v>4007</v>
      </c>
      <c r="B483" s="105" t="s">
        <v>4008</v>
      </c>
      <c r="C483" s="106" t="s">
        <v>2635</v>
      </c>
      <c r="D483" s="102" t="str">
        <f>CONCATENATE(Codis_Municipi[[#This Row],[CodProvincia]],LEFT(Codis_Municipi[[#This Row],[CodMunicipi1]],3))</f>
        <v>06010</v>
      </c>
      <c r="E483" s="102" t="s">
        <v>2636</v>
      </c>
    </row>
    <row r="484" spans="1:5" hidden="1" x14ac:dyDescent="0.35">
      <c r="A484" s="103" t="s">
        <v>11604</v>
      </c>
      <c r="B484" s="105" t="s">
        <v>3028</v>
      </c>
      <c r="C484" s="106" t="s">
        <v>2714</v>
      </c>
      <c r="D484" s="102" t="str">
        <f>CONCATENATE(Codis_Municipi[[#This Row],[CodProvincia]],LEFT(Codis_Municipi[[#This Row],[CodMunicipi1]],3))</f>
        <v>45011</v>
      </c>
      <c r="E484" s="102" t="s">
        <v>2715</v>
      </c>
    </row>
    <row r="485" spans="1:5" hidden="1" x14ac:dyDescent="0.35">
      <c r="A485" s="103" t="s">
        <v>4009</v>
      </c>
      <c r="B485" s="105" t="s">
        <v>4010</v>
      </c>
      <c r="C485" s="106" t="s">
        <v>2635</v>
      </c>
      <c r="D485" s="102" t="str">
        <f>CONCATENATE(Codis_Municipi[[#This Row],[CodProvincia]],LEFT(Codis_Municipi[[#This Row],[CodMunicipi1]],3))</f>
        <v>06011</v>
      </c>
      <c r="E485" s="102" t="s">
        <v>2636</v>
      </c>
    </row>
    <row r="486" spans="1:5" hidden="1" x14ac:dyDescent="0.35">
      <c r="A486" s="103" t="s">
        <v>7830</v>
      </c>
      <c r="B486" s="105" t="s">
        <v>3294</v>
      </c>
      <c r="C486" s="106" t="s">
        <v>2663</v>
      </c>
      <c r="D486" s="102" t="str">
        <f>CONCATENATE(Codis_Municipi[[#This Row],[CodProvincia]],LEFT(Codis_Municipi[[#This Row],[CodMunicipi1]],3))</f>
        <v>21003</v>
      </c>
      <c r="E486" s="102" t="s">
        <v>2664</v>
      </c>
    </row>
    <row r="487" spans="1:5" hidden="1" x14ac:dyDescent="0.35">
      <c r="A487" s="103" t="s">
        <v>6469</v>
      </c>
      <c r="B487" s="105" t="s">
        <v>2759</v>
      </c>
      <c r="C487" s="106" t="s">
        <v>2654</v>
      </c>
      <c r="D487" s="102" t="str">
        <f>CONCATENATE(Codis_Municipi[[#This Row],[CodProvincia]],LEFT(Codis_Municipi[[#This Row],[CodMunicipi1]],3))</f>
        <v>16016</v>
      </c>
      <c r="E487" s="102" t="s">
        <v>2655</v>
      </c>
    </row>
    <row r="488" spans="1:5" hidden="1" x14ac:dyDescent="0.35">
      <c r="A488" s="104" t="s">
        <v>10883</v>
      </c>
      <c r="B488" s="105" t="s">
        <v>4008</v>
      </c>
      <c r="C488" s="106" t="s">
        <v>2707</v>
      </c>
      <c r="D488" s="102" t="str">
        <f>CONCATENATE(Codis_Municipi[[#This Row],[CodProvincia]],LEFT(Codis_Municipi[[#This Row],[CodMunicipi1]],3))</f>
        <v>41010</v>
      </c>
      <c r="E488" s="102" t="s">
        <v>2708</v>
      </c>
    </row>
    <row r="489" spans="1:5" hidden="1" x14ac:dyDescent="0.35">
      <c r="A489" s="103" t="s">
        <v>3313</v>
      </c>
      <c r="B489" s="105" t="s">
        <v>3314</v>
      </c>
      <c r="C489" s="106" t="s">
        <v>2629</v>
      </c>
      <c r="D489" s="102" t="str">
        <f>CONCATENATE(Codis_Municipi[[#This Row],[CodProvincia]],LEFT(Codis_Municipi[[#This Row],[CodMunicipi1]],3))</f>
        <v>04013</v>
      </c>
      <c r="E489" s="102" t="s">
        <v>2630</v>
      </c>
    </row>
    <row r="490" spans="1:5" hidden="1" x14ac:dyDescent="0.35">
      <c r="A490" s="103" t="s">
        <v>11829</v>
      </c>
      <c r="B490" s="105" t="s">
        <v>4489</v>
      </c>
      <c r="C490" s="106" t="s">
        <v>2716</v>
      </c>
      <c r="D490" s="102" t="str">
        <f>CONCATENATE(Codis_Municipi[[#This Row],[CodProvincia]],LEFT(Codis_Municipi[[#This Row],[CodMunicipi1]],3))</f>
        <v>46033</v>
      </c>
      <c r="E490" s="102" t="s">
        <v>2717</v>
      </c>
    </row>
    <row r="491" spans="1:5" hidden="1" x14ac:dyDescent="0.35">
      <c r="A491" s="104" t="s">
        <v>12693</v>
      </c>
      <c r="B491" s="105" t="s">
        <v>4029</v>
      </c>
      <c r="C491" s="106" t="s">
        <v>2724</v>
      </c>
      <c r="D491" s="102" t="str">
        <f>CONCATENATE(Codis_Municipi[[#This Row],[CodProvincia]],LEFT(Codis_Municipi[[#This Row],[CodMunicipi1]],3))</f>
        <v>50021</v>
      </c>
      <c r="E491" s="102" t="s">
        <v>2725</v>
      </c>
    </row>
    <row r="492" spans="1:5" hidden="1" x14ac:dyDescent="0.35">
      <c r="A492" s="104" t="s">
        <v>3315</v>
      </c>
      <c r="B492" s="105" t="s">
        <v>3316</v>
      </c>
      <c r="C492" s="106" t="s">
        <v>2629</v>
      </c>
      <c r="D492" s="102" t="str">
        <f>CONCATENATE(Codis_Municipi[[#This Row],[CodProvincia]],LEFT(Codis_Municipi[[#This Row],[CodMunicipi1]],3))</f>
        <v>04014</v>
      </c>
      <c r="E492" s="102" t="s">
        <v>2630</v>
      </c>
    </row>
    <row r="493" spans="1:5" hidden="1" x14ac:dyDescent="0.35">
      <c r="A493" s="104" t="s">
        <v>6169</v>
      </c>
      <c r="B493" s="105" t="s">
        <v>3512</v>
      </c>
      <c r="C493" s="106" t="s">
        <v>2647</v>
      </c>
      <c r="D493" s="102" t="str">
        <f>CONCATENATE(Codis_Municipi[[#This Row],[CodProvincia]],LEFT(Codis_Municipi[[#This Row],[CodMunicipi1]],3))</f>
        <v>13015</v>
      </c>
      <c r="E493" s="102" t="s">
        <v>2648</v>
      </c>
    </row>
    <row r="494" spans="1:5" hidden="1" x14ac:dyDescent="0.35">
      <c r="A494" s="104" t="s">
        <v>6470</v>
      </c>
      <c r="B494" s="105" t="s">
        <v>2761</v>
      </c>
      <c r="C494" s="106" t="s">
        <v>2654</v>
      </c>
      <c r="D494" s="102" t="str">
        <f>CONCATENATE(Codis_Municipi[[#This Row],[CodProvincia]],LEFT(Codis_Municipi[[#This Row],[CodMunicipi1]],3))</f>
        <v>16017</v>
      </c>
      <c r="E494" s="102" t="s">
        <v>2655</v>
      </c>
    </row>
    <row r="495" spans="1:5" hidden="1" x14ac:dyDescent="0.35">
      <c r="A495" s="104" t="s">
        <v>6269</v>
      </c>
      <c r="B495" s="105" t="s">
        <v>4457</v>
      </c>
      <c r="C495" s="106" t="s">
        <v>2649</v>
      </c>
      <c r="D495" s="102" t="str">
        <f>CONCATENATE(Codis_Municipi[[#This Row],[CodProvincia]],LEFT(Codis_Municipi[[#This Row],[CodMunicipi1]],3))</f>
        <v>14005</v>
      </c>
      <c r="E495" s="102" t="s">
        <v>2650</v>
      </c>
    </row>
    <row r="496" spans="1:5" hidden="1" x14ac:dyDescent="0.35">
      <c r="A496" s="103" t="s">
        <v>9109</v>
      </c>
      <c r="B496" s="105" t="s">
        <v>5900</v>
      </c>
      <c r="C496" s="106" t="s">
        <v>2679</v>
      </c>
      <c r="D496" s="102" t="str">
        <f>CONCATENATE(Codis_Municipi[[#This Row],[CodProvincia]],LEFT(Codis_Municipi[[#This Row],[CodMunicipi1]],3))</f>
        <v>29011</v>
      </c>
      <c r="E496" s="102" t="s">
        <v>2680</v>
      </c>
    </row>
    <row r="497" spans="1:5" hidden="1" x14ac:dyDescent="0.35">
      <c r="A497" s="103" t="s">
        <v>7250</v>
      </c>
      <c r="B497" s="105" t="s">
        <v>2874</v>
      </c>
      <c r="C497" s="106" t="s">
        <v>2659</v>
      </c>
      <c r="D497" s="102" t="str">
        <f>CONCATENATE(Codis_Municipi[[#This Row],[CodProvincia]],LEFT(Codis_Municipi[[#This Row],[CodMunicipi1]],3))</f>
        <v>19021</v>
      </c>
      <c r="E497" s="102" t="s">
        <v>2660</v>
      </c>
    </row>
    <row r="498" spans="1:5" hidden="1" x14ac:dyDescent="0.35">
      <c r="A498" s="104" t="s">
        <v>11294</v>
      </c>
      <c r="B498" s="105" t="s">
        <v>4357</v>
      </c>
      <c r="C498" s="106" t="s">
        <v>2712</v>
      </c>
      <c r="D498" s="102" t="str">
        <f>CONCATENATE(Codis_Municipi[[#This Row],[CodProvincia]],LEFT(Codis_Municipi[[#This Row],[CodMunicipi1]],3))</f>
        <v>44018</v>
      </c>
      <c r="E498" s="102" t="s">
        <v>2713</v>
      </c>
    </row>
    <row r="499" spans="1:5" hidden="1" x14ac:dyDescent="0.35">
      <c r="A499" s="103" t="s">
        <v>5553</v>
      </c>
      <c r="B499" s="105" t="s">
        <v>3046</v>
      </c>
      <c r="C499" s="106" t="s">
        <v>2604</v>
      </c>
      <c r="D499" s="102" t="str">
        <f>CONCATENATE(Codis_Municipi[[#This Row],[CodProvincia]],LEFT(Codis_Municipi[[#This Row],[CodMunicipi1]],3))</f>
        <v>10020</v>
      </c>
      <c r="E499" s="102" t="s">
        <v>2642</v>
      </c>
    </row>
    <row r="500" spans="1:5" hidden="1" x14ac:dyDescent="0.35">
      <c r="A500" s="104" t="s">
        <v>11830</v>
      </c>
      <c r="B500" s="105" t="s">
        <v>4488</v>
      </c>
      <c r="C500" s="106" t="s">
        <v>2716</v>
      </c>
      <c r="D500" s="102" t="str">
        <f>CONCATENATE(Codis_Municipi[[#This Row],[CodProvincia]],LEFT(Codis_Municipi[[#This Row],[CodMunicipi1]],3))</f>
        <v>46034</v>
      </c>
      <c r="E500" s="102" t="s">
        <v>2717</v>
      </c>
    </row>
    <row r="501" spans="1:5" hidden="1" x14ac:dyDescent="0.35">
      <c r="A501" s="103" t="s">
        <v>12694</v>
      </c>
      <c r="B501" s="105" t="s">
        <v>4031</v>
      </c>
      <c r="C501" s="106" t="s">
        <v>2724</v>
      </c>
      <c r="D501" s="102" t="str">
        <f>CONCATENATE(Codis_Municipi[[#This Row],[CodProvincia]],LEFT(Codis_Municipi[[#This Row],[CodMunicipi1]],3))</f>
        <v>50022</v>
      </c>
      <c r="E501" s="102" t="s">
        <v>2725</v>
      </c>
    </row>
    <row r="502" spans="1:5" hidden="1" x14ac:dyDescent="0.35">
      <c r="A502" s="104" t="s">
        <v>12695</v>
      </c>
      <c r="B502" s="105" t="s">
        <v>4033</v>
      </c>
      <c r="C502" s="106" t="s">
        <v>2724</v>
      </c>
      <c r="D502" s="102" t="str">
        <f>CONCATENATE(Codis_Municipi[[#This Row],[CodProvincia]],LEFT(Codis_Municipi[[#This Row],[CodMunicipi1]],3))</f>
        <v>50023</v>
      </c>
      <c r="E502" s="102" t="s">
        <v>2725</v>
      </c>
    </row>
    <row r="503" spans="1:5" hidden="1" x14ac:dyDescent="0.35">
      <c r="A503" s="103" t="s">
        <v>12696</v>
      </c>
      <c r="B503" s="105" t="s">
        <v>4035</v>
      </c>
      <c r="C503" s="106" t="s">
        <v>2724</v>
      </c>
      <c r="D503" s="102" t="str">
        <f>CONCATENATE(Codis_Municipi[[#This Row],[CodProvincia]],LEFT(Codis_Municipi[[#This Row],[CodMunicipi1]],3))</f>
        <v>50024</v>
      </c>
      <c r="E503" s="102" t="s">
        <v>2725</v>
      </c>
    </row>
    <row r="504" spans="1:5" hidden="1" x14ac:dyDescent="0.35">
      <c r="A504" s="104" t="s">
        <v>11605</v>
      </c>
      <c r="B504" s="105" t="s">
        <v>3030</v>
      </c>
      <c r="C504" s="106" t="s">
        <v>2714</v>
      </c>
      <c r="D504" s="102" t="str">
        <f>CONCATENATE(Codis_Municipi[[#This Row],[CodProvincia]],LEFT(Codis_Municipi[[#This Row],[CodMunicipi1]],3))</f>
        <v>45012</v>
      </c>
      <c r="E504" s="102" t="s">
        <v>2715</v>
      </c>
    </row>
    <row r="505" spans="1:5" hidden="1" x14ac:dyDescent="0.35">
      <c r="A505" s="104" t="s">
        <v>7251</v>
      </c>
      <c r="B505" s="105" t="s">
        <v>2876</v>
      </c>
      <c r="C505" s="106" t="s">
        <v>2659</v>
      </c>
      <c r="D505" s="102" t="str">
        <f>CONCATENATE(Codis_Municipi[[#This Row],[CodProvincia]],LEFT(Codis_Municipi[[#This Row],[CodMunicipi1]],3))</f>
        <v>19022</v>
      </c>
      <c r="E505" s="102" t="s">
        <v>2660</v>
      </c>
    </row>
    <row r="506" spans="1:5" hidden="1" x14ac:dyDescent="0.35">
      <c r="A506" s="103" t="s">
        <v>6471</v>
      </c>
      <c r="B506" s="105" t="s">
        <v>2831</v>
      </c>
      <c r="C506" s="106" t="s">
        <v>2654</v>
      </c>
      <c r="D506" s="102" t="str">
        <f>CONCATENATE(Codis_Municipi[[#This Row],[CodProvincia]],LEFT(Codis_Municipi[[#This Row],[CodMunicipi1]],3))</f>
        <v>16018</v>
      </c>
      <c r="E506" s="102" t="s">
        <v>2655</v>
      </c>
    </row>
    <row r="507" spans="1:5" hidden="1" x14ac:dyDescent="0.35">
      <c r="A507" s="104" t="s">
        <v>7831</v>
      </c>
      <c r="B507" s="105" t="s">
        <v>3296</v>
      </c>
      <c r="C507" s="106" t="s">
        <v>2663</v>
      </c>
      <c r="D507" s="102" t="str">
        <f>CONCATENATE(Codis_Municipi[[#This Row],[CodProvincia]],LEFT(Codis_Municipi[[#This Row],[CodMunicipi1]],3))</f>
        <v>21004</v>
      </c>
      <c r="E507" s="102" t="s">
        <v>2664</v>
      </c>
    </row>
    <row r="508" spans="1:5" hidden="1" x14ac:dyDescent="0.35">
      <c r="A508" s="103" t="s">
        <v>7832</v>
      </c>
      <c r="B508" s="105" t="s">
        <v>3298</v>
      </c>
      <c r="C508" s="106" t="s">
        <v>2663</v>
      </c>
      <c r="D508" s="102" t="str">
        <f>CONCATENATE(Codis_Municipi[[#This Row],[CodProvincia]],LEFT(Codis_Municipi[[#This Row],[CodMunicipi1]],3))</f>
        <v>21005</v>
      </c>
      <c r="E508" s="102" t="s">
        <v>2664</v>
      </c>
    </row>
    <row r="509" spans="1:5" hidden="1" x14ac:dyDescent="0.35">
      <c r="A509" s="104" t="s">
        <v>3035</v>
      </c>
      <c r="B509" s="105" t="s">
        <v>3036</v>
      </c>
      <c r="C509" s="106" t="s">
        <v>2626</v>
      </c>
      <c r="D509" s="102" t="str">
        <f>CONCATENATE(Codis_Municipi[[#This Row],[CodProvincia]],LEFT(Codis_Municipi[[#This Row],[CodMunicipi1]],3))</f>
        <v>03015</v>
      </c>
      <c r="E509" s="102" t="s">
        <v>2627</v>
      </c>
    </row>
    <row r="510" spans="1:5" hidden="1" x14ac:dyDescent="0.35">
      <c r="A510" s="103" t="s">
        <v>11606</v>
      </c>
      <c r="B510" s="105" t="s">
        <v>3032</v>
      </c>
      <c r="C510" s="106" t="s">
        <v>2714</v>
      </c>
      <c r="D510" s="102" t="str">
        <f>CONCATENATE(Codis_Municipi[[#This Row],[CodProvincia]],LEFT(Codis_Municipi[[#This Row],[CodMunicipi1]],3))</f>
        <v>45013</v>
      </c>
      <c r="E510" s="102" t="s">
        <v>2715</v>
      </c>
    </row>
    <row r="511" spans="1:5" hidden="1" x14ac:dyDescent="0.35">
      <c r="A511" s="104" t="s">
        <v>1858</v>
      </c>
      <c r="B511" s="105" t="s">
        <v>5900</v>
      </c>
      <c r="C511" s="106" t="s">
        <v>2711</v>
      </c>
      <c r="D511" s="102" t="str">
        <f>CONCATENATE(Codis_Municipi[[#This Row],[CodProvincia]],LEFT(Codis_Municipi[[#This Row],[CodMunicipi1]],3))</f>
        <v>43011</v>
      </c>
      <c r="E511" s="102" t="s">
        <v>1270</v>
      </c>
    </row>
    <row r="512" spans="1:5" hidden="1" x14ac:dyDescent="0.35">
      <c r="A512" s="103" t="s">
        <v>3037</v>
      </c>
      <c r="B512" s="105" t="s">
        <v>3038</v>
      </c>
      <c r="C512" s="106" t="s">
        <v>2626</v>
      </c>
      <c r="D512" s="102" t="str">
        <f>CONCATENATE(Codis_Municipi[[#This Row],[CodProvincia]],LEFT(Codis_Municipi[[#This Row],[CodMunicipi1]],3))</f>
        <v>03016</v>
      </c>
      <c r="E512" s="102" t="s">
        <v>2627</v>
      </c>
    </row>
    <row r="513" spans="1:5" hidden="1" x14ac:dyDescent="0.35">
      <c r="A513" s="103" t="s">
        <v>7926</v>
      </c>
      <c r="B513" s="105" t="s">
        <v>3048</v>
      </c>
      <c r="C513" s="106" t="s">
        <v>2665</v>
      </c>
      <c r="D513" s="102" t="str">
        <f>CONCATENATE(Codis_Municipi[[#This Row],[CodProvincia]],LEFT(Codis_Municipi[[#This Row],[CodMunicipi1]],3))</f>
        <v>22021</v>
      </c>
      <c r="E513" s="102" t="s">
        <v>2666</v>
      </c>
    </row>
    <row r="514" spans="1:5" hidden="1" x14ac:dyDescent="0.35">
      <c r="A514" s="103" t="s">
        <v>7040</v>
      </c>
      <c r="B514" s="105" t="s">
        <v>4021</v>
      </c>
      <c r="C514" s="106" t="s">
        <v>2657</v>
      </c>
      <c r="D514" s="102" t="str">
        <f>CONCATENATE(Codis_Municipi[[#This Row],[CodProvincia]],LEFT(Codis_Municipi[[#This Row],[CodMunicipi1]],3))</f>
        <v>18017</v>
      </c>
      <c r="E514" s="102" t="s">
        <v>2658</v>
      </c>
    </row>
    <row r="515" spans="1:5" hidden="1" x14ac:dyDescent="0.35">
      <c r="A515" s="104" t="s">
        <v>12697</v>
      </c>
      <c r="B515" s="105" t="s">
        <v>4037</v>
      </c>
      <c r="C515" s="106" t="s">
        <v>2724</v>
      </c>
      <c r="D515" s="102" t="str">
        <f>CONCATENATE(Codis_Municipi[[#This Row],[CodProvincia]],LEFT(Codis_Municipi[[#This Row],[CodMunicipi1]],3))</f>
        <v>50025</v>
      </c>
      <c r="E515" s="102" t="s">
        <v>2725</v>
      </c>
    </row>
    <row r="516" spans="1:5" hidden="1" x14ac:dyDescent="0.35">
      <c r="A516" s="104" t="s">
        <v>7927</v>
      </c>
      <c r="B516" s="105" t="s">
        <v>3050</v>
      </c>
      <c r="C516" s="106" t="s">
        <v>2665</v>
      </c>
      <c r="D516" s="102" t="str">
        <f>CONCATENATE(Codis_Municipi[[#This Row],[CodProvincia]],LEFT(Codis_Municipi[[#This Row],[CodMunicipi1]],3))</f>
        <v>22022</v>
      </c>
      <c r="E516" s="102" t="s">
        <v>2666</v>
      </c>
    </row>
    <row r="517" spans="1:5" hidden="1" x14ac:dyDescent="0.35">
      <c r="A517" s="103" t="s">
        <v>7928</v>
      </c>
      <c r="B517" s="105" t="s">
        <v>3052</v>
      </c>
      <c r="C517" s="106" t="s">
        <v>2665</v>
      </c>
      <c r="D517" s="102" t="str">
        <f>CONCATENATE(Codis_Municipi[[#This Row],[CodProvincia]],LEFT(Codis_Municipi[[#This Row],[CodMunicipi1]],3))</f>
        <v>22023</v>
      </c>
      <c r="E517" s="102" t="s">
        <v>2666</v>
      </c>
    </row>
    <row r="518" spans="1:5" hidden="1" x14ac:dyDescent="0.35">
      <c r="A518" s="103" t="s">
        <v>6170</v>
      </c>
      <c r="B518" s="105" t="s">
        <v>3514</v>
      </c>
      <c r="C518" s="106" t="s">
        <v>2647</v>
      </c>
      <c r="D518" s="102" t="str">
        <f>CONCATENATE(Codis_Municipi[[#This Row],[CodProvincia]],LEFT(Codis_Municipi[[#This Row],[CodMunicipi1]],3))</f>
        <v>13016</v>
      </c>
      <c r="E518" s="102" t="s">
        <v>2648</v>
      </c>
    </row>
    <row r="519" spans="1:5" hidden="1" x14ac:dyDescent="0.35">
      <c r="A519" s="103" t="s">
        <v>11831</v>
      </c>
      <c r="B519" s="105" t="s">
        <v>4491</v>
      </c>
      <c r="C519" s="106" t="s">
        <v>2716</v>
      </c>
      <c r="D519" s="102" t="str">
        <f>CONCATENATE(Codis_Municipi[[#This Row],[CodProvincia]],LEFT(Codis_Municipi[[#This Row],[CodMunicipi1]],3))</f>
        <v>46035</v>
      </c>
      <c r="E519" s="102" t="s">
        <v>2717</v>
      </c>
    </row>
    <row r="520" spans="1:5" hidden="1" x14ac:dyDescent="0.35">
      <c r="A520" s="103" t="s">
        <v>11295</v>
      </c>
      <c r="B520" s="105" t="s">
        <v>4361</v>
      </c>
      <c r="C520" s="106" t="s">
        <v>2712</v>
      </c>
      <c r="D520" s="102" t="str">
        <f>CONCATENATE(Codis_Municipi[[#This Row],[CodProvincia]],LEFT(Codis_Municipi[[#This Row],[CodMunicipi1]],3))</f>
        <v>44019</v>
      </c>
      <c r="E520" s="102" t="s">
        <v>2713</v>
      </c>
    </row>
    <row r="521" spans="1:5" hidden="1" x14ac:dyDescent="0.35">
      <c r="A521" s="103" t="s">
        <v>7252</v>
      </c>
      <c r="B521" s="105" t="s">
        <v>2878</v>
      </c>
      <c r="C521" s="106" t="s">
        <v>2659</v>
      </c>
      <c r="D521" s="102" t="str">
        <f>CONCATENATE(Codis_Municipi[[#This Row],[CodProvincia]],LEFT(Codis_Municipi[[#This Row],[CodMunicipi1]],3))</f>
        <v>19023</v>
      </c>
      <c r="E521" s="102" t="s">
        <v>2660</v>
      </c>
    </row>
    <row r="522" spans="1:5" hidden="1" x14ac:dyDescent="0.35">
      <c r="A522" s="103" t="s">
        <v>12291</v>
      </c>
      <c r="B522" s="105" t="s">
        <v>12292</v>
      </c>
      <c r="C522" s="106" t="s">
        <v>2720</v>
      </c>
      <c r="D522" s="102" t="str">
        <f>CONCATENATE(Codis_Municipi[[#This Row],[CodProvincia]],LEFT(Codis_Municipi[[#This Row],[CodMunicipi1]],3))</f>
        <v>48912</v>
      </c>
      <c r="E522" s="102" t="s">
        <v>2721</v>
      </c>
    </row>
    <row r="523" spans="1:5" hidden="1" x14ac:dyDescent="0.35">
      <c r="A523" s="104" t="s">
        <v>9110</v>
      </c>
      <c r="B523" s="105" t="s">
        <v>5904</v>
      </c>
      <c r="C523" s="106" t="s">
        <v>2679</v>
      </c>
      <c r="D523" s="102" t="str">
        <f>CONCATENATE(Codis_Municipi[[#This Row],[CodProvincia]],LEFT(Codis_Municipi[[#This Row],[CodMunicipi1]],3))</f>
        <v>29012</v>
      </c>
      <c r="E523" s="102" t="s">
        <v>2680</v>
      </c>
    </row>
    <row r="524" spans="1:5" hidden="1" x14ac:dyDescent="0.35">
      <c r="A524" s="103" t="s">
        <v>1862</v>
      </c>
      <c r="B524" s="105" t="s">
        <v>2876</v>
      </c>
      <c r="C524" s="106" t="s">
        <v>2671</v>
      </c>
      <c r="D524" s="102" t="str">
        <f>CONCATENATE(Codis_Municipi[[#This Row],[CodProvincia]],LEFT(Codis_Municipi[[#This Row],[CodMunicipi1]],3))</f>
        <v>25022</v>
      </c>
      <c r="E524" s="102" t="s">
        <v>247</v>
      </c>
    </row>
    <row r="525" spans="1:5" hidden="1" x14ac:dyDescent="0.35">
      <c r="A525" s="104" t="s">
        <v>7833</v>
      </c>
      <c r="B525" s="105" t="s">
        <v>3300</v>
      </c>
      <c r="C525" s="106" t="s">
        <v>2663</v>
      </c>
      <c r="D525" s="102" t="str">
        <f>CONCATENATE(Codis_Municipi[[#This Row],[CodProvincia]],LEFT(Codis_Municipi[[#This Row],[CodMunicipi1]],3))</f>
        <v>21006</v>
      </c>
      <c r="E525" s="102" t="s">
        <v>2664</v>
      </c>
    </row>
    <row r="526" spans="1:5" hidden="1" x14ac:dyDescent="0.35">
      <c r="A526" s="104" t="s">
        <v>7253</v>
      </c>
      <c r="B526" s="105" t="s">
        <v>2880</v>
      </c>
      <c r="C526" s="106" t="s">
        <v>2659</v>
      </c>
      <c r="D526" s="102" t="str">
        <f>CONCATENATE(Codis_Municipi[[#This Row],[CodProvincia]],LEFT(Codis_Municipi[[#This Row],[CodMunicipi1]],3))</f>
        <v>19024</v>
      </c>
      <c r="E526" s="102" t="s">
        <v>2660</v>
      </c>
    </row>
    <row r="527" spans="1:5" hidden="1" x14ac:dyDescent="0.35">
      <c r="A527" s="103" t="s">
        <v>9111</v>
      </c>
      <c r="B527" s="105" t="s">
        <v>5906</v>
      </c>
      <c r="C527" s="106" t="s">
        <v>2679</v>
      </c>
      <c r="D527" s="102" t="str">
        <f>CONCATENATE(Codis_Municipi[[#This Row],[CodProvincia]],LEFT(Codis_Municipi[[#This Row],[CodMunicipi1]],3))</f>
        <v>29013</v>
      </c>
      <c r="E527" s="102" t="s">
        <v>2680</v>
      </c>
    </row>
    <row r="528" spans="1:5" hidden="1" x14ac:dyDescent="0.35">
      <c r="A528" s="104" t="s">
        <v>1865</v>
      </c>
      <c r="B528" s="105" t="s">
        <v>3300</v>
      </c>
      <c r="C528" s="106" t="s">
        <v>2656</v>
      </c>
      <c r="D528" s="102" t="str">
        <f>CONCATENATE(Codis_Municipi[[#This Row],[CodProvincia]],LEFT(Codis_Municipi[[#This Row],[CodMunicipi1]],3))</f>
        <v>17006</v>
      </c>
      <c r="E528" s="102" t="s">
        <v>103</v>
      </c>
    </row>
    <row r="529" spans="1:5" hidden="1" x14ac:dyDescent="0.35">
      <c r="A529" s="104" t="s">
        <v>9112</v>
      </c>
      <c r="B529" s="105" t="s">
        <v>5908</v>
      </c>
      <c r="C529" s="106" t="s">
        <v>2679</v>
      </c>
      <c r="D529" s="102" t="str">
        <f>CONCATENATE(Codis_Municipi[[#This Row],[CodProvincia]],LEFT(Codis_Municipi[[#This Row],[CodMunicipi1]],3))</f>
        <v>29014</v>
      </c>
      <c r="E529" s="102" t="s">
        <v>2680</v>
      </c>
    </row>
    <row r="530" spans="1:5" hidden="1" x14ac:dyDescent="0.35">
      <c r="A530" s="104" t="s">
        <v>10998</v>
      </c>
      <c r="B530" s="105" t="s">
        <v>4829</v>
      </c>
      <c r="C530" s="106" t="s">
        <v>2709</v>
      </c>
      <c r="D530" s="102" t="str">
        <f>CONCATENATE(Codis_Municipi[[#This Row],[CodProvincia]],LEFT(Codis_Municipi[[#This Row],[CodMunicipi1]],3))</f>
        <v>42023</v>
      </c>
      <c r="E530" s="102" t="s">
        <v>2710</v>
      </c>
    </row>
    <row r="531" spans="1:5" hidden="1" x14ac:dyDescent="0.35">
      <c r="A531" s="103" t="s">
        <v>12698</v>
      </c>
      <c r="B531" s="105" t="s">
        <v>4039</v>
      </c>
      <c r="C531" s="106" t="s">
        <v>2724</v>
      </c>
      <c r="D531" s="102" t="str">
        <f>CONCATENATE(Codis_Municipi[[#This Row],[CodProvincia]],LEFT(Codis_Municipi[[#This Row],[CodMunicipi1]],3))</f>
        <v>50026</v>
      </c>
      <c r="E531" s="102" t="s">
        <v>2725</v>
      </c>
    </row>
    <row r="532" spans="1:5" hidden="1" x14ac:dyDescent="0.35">
      <c r="A532" s="103" t="s">
        <v>8913</v>
      </c>
      <c r="B532" s="105" t="s">
        <v>2751</v>
      </c>
      <c r="C532" s="106" t="s">
        <v>2676</v>
      </c>
      <c r="D532" s="102" t="str">
        <f>CONCATENATE(Codis_Municipi[[#This Row],[CodProvincia]],LEFT(Codis_Municipi[[#This Row],[CodMunicipi1]],3))</f>
        <v>28010</v>
      </c>
      <c r="E532" s="102" t="s">
        <v>2677</v>
      </c>
    </row>
    <row r="533" spans="1:5" hidden="1" x14ac:dyDescent="0.35">
      <c r="A533" s="104" t="s">
        <v>11296</v>
      </c>
      <c r="B533" s="105" t="s">
        <v>4363</v>
      </c>
      <c r="C533" s="106" t="s">
        <v>2712</v>
      </c>
      <c r="D533" s="102" t="str">
        <f>CONCATENATE(Codis_Municipi[[#This Row],[CodProvincia]],LEFT(Codis_Municipi[[#This Row],[CodMunicipi1]],3))</f>
        <v>44020</v>
      </c>
      <c r="E533" s="102" t="s">
        <v>2713</v>
      </c>
    </row>
    <row r="534" spans="1:5" hidden="1" x14ac:dyDescent="0.35">
      <c r="A534" s="103" t="s">
        <v>1869</v>
      </c>
      <c r="B534" s="105" t="s">
        <v>4455</v>
      </c>
      <c r="C534" s="106" t="s">
        <v>84</v>
      </c>
      <c r="D534" s="102" t="str">
        <f>CONCATENATE(Codis_Municipi[[#This Row],[CodProvincia]],LEFT(Codis_Municipi[[#This Row],[CodMunicipi1]],3))</f>
        <v>08004</v>
      </c>
      <c r="E534" s="102" t="s">
        <v>5</v>
      </c>
    </row>
    <row r="535" spans="1:5" hidden="1" x14ac:dyDescent="0.35">
      <c r="A535" s="104" t="s">
        <v>2851</v>
      </c>
      <c r="B535" s="105" t="s">
        <v>2852</v>
      </c>
      <c r="C535" s="106" t="s">
        <v>2622</v>
      </c>
      <c r="D535" s="102" t="str">
        <f>CONCATENATE(Codis_Municipi[[#This Row],[CodProvincia]],LEFT(Codis_Municipi[[#This Row],[CodMunicipi1]],3))</f>
        <v>02010</v>
      </c>
      <c r="E535" s="102" t="s">
        <v>2623</v>
      </c>
    </row>
    <row r="536" spans="1:5" hidden="1" x14ac:dyDescent="0.35">
      <c r="A536" s="104" t="s">
        <v>1874</v>
      </c>
      <c r="B536" s="105" t="s">
        <v>2878</v>
      </c>
      <c r="C536" s="106" t="s">
        <v>2671</v>
      </c>
      <c r="D536" s="102" t="str">
        <f>CONCATENATE(Codis_Municipi[[#This Row],[CodProvincia]],LEFT(Codis_Municipi[[#This Row],[CodMunicipi1]],3))</f>
        <v>25023</v>
      </c>
      <c r="E536" s="102" t="s">
        <v>247</v>
      </c>
    </row>
    <row r="537" spans="1:5" hidden="1" x14ac:dyDescent="0.35">
      <c r="A537" s="104" t="s">
        <v>11832</v>
      </c>
      <c r="B537" s="105" t="s">
        <v>4494</v>
      </c>
      <c r="C537" s="106" t="s">
        <v>2716</v>
      </c>
      <c r="D537" s="102" t="str">
        <f>CONCATENATE(Codis_Municipi[[#This Row],[CodProvincia]],LEFT(Codis_Municipi[[#This Row],[CodMunicipi1]],3))</f>
        <v>46036</v>
      </c>
      <c r="E537" s="102" t="s">
        <v>2717</v>
      </c>
    </row>
    <row r="538" spans="1:5" hidden="1" x14ac:dyDescent="0.35">
      <c r="A538" s="104" t="s">
        <v>7041</v>
      </c>
      <c r="B538" s="105" t="s">
        <v>7042</v>
      </c>
      <c r="C538" s="106" t="s">
        <v>2657</v>
      </c>
      <c r="D538" s="102" t="str">
        <f>CONCATENATE(Codis_Municipi[[#This Row],[CodProvincia]],LEFT(Codis_Municipi[[#This Row],[CodMunicipi1]],3))</f>
        <v>18904</v>
      </c>
      <c r="E538" s="102" t="s">
        <v>2658</v>
      </c>
    </row>
    <row r="539" spans="1:5" hidden="1" x14ac:dyDescent="0.35">
      <c r="A539" s="104" t="s">
        <v>3039</v>
      </c>
      <c r="B539" s="105" t="s">
        <v>3040</v>
      </c>
      <c r="C539" s="106" t="s">
        <v>2626</v>
      </c>
      <c r="D539" s="102" t="str">
        <f>CONCATENATE(Codis_Municipi[[#This Row],[CodProvincia]],LEFT(Codis_Municipi[[#This Row],[CodMunicipi1]],3))</f>
        <v>03017</v>
      </c>
      <c r="E539" s="102" t="s">
        <v>2627</v>
      </c>
    </row>
    <row r="540" spans="1:5" hidden="1" x14ac:dyDescent="0.35">
      <c r="A540" s="103" t="s">
        <v>11833</v>
      </c>
      <c r="B540" s="105" t="s">
        <v>4492</v>
      </c>
      <c r="C540" s="106" t="s">
        <v>2716</v>
      </c>
      <c r="D540" s="102" t="str">
        <f>CONCATENATE(Codis_Municipi[[#This Row],[CodProvincia]],LEFT(Codis_Municipi[[#This Row],[CodMunicipi1]],3))</f>
        <v>46037</v>
      </c>
      <c r="E540" s="102" t="s">
        <v>2717</v>
      </c>
    </row>
    <row r="541" spans="1:5" hidden="1" x14ac:dyDescent="0.35">
      <c r="A541" s="103" t="s">
        <v>5901</v>
      </c>
      <c r="B541" s="105" t="s">
        <v>5902</v>
      </c>
      <c r="C541" s="106" t="s">
        <v>2645</v>
      </c>
      <c r="D541" s="102" t="str">
        <f>CONCATENATE(Codis_Municipi[[#This Row],[CodProvincia]],LEFT(Codis_Municipi[[#This Row],[CodMunicipi1]],3))</f>
        <v>12901</v>
      </c>
      <c r="E541" s="102" t="s">
        <v>2646</v>
      </c>
    </row>
    <row r="542" spans="1:5" hidden="1" x14ac:dyDescent="0.35">
      <c r="A542" s="104" t="s">
        <v>7929</v>
      </c>
      <c r="B542" s="105" t="s">
        <v>3054</v>
      </c>
      <c r="C542" s="106" t="s">
        <v>2665</v>
      </c>
      <c r="D542" s="102" t="str">
        <f>CONCATENATE(Codis_Municipi[[#This Row],[CodProvincia]],LEFT(Codis_Municipi[[#This Row],[CodMunicipi1]],3))</f>
        <v>22024</v>
      </c>
      <c r="E542" s="102" t="s">
        <v>2666</v>
      </c>
    </row>
    <row r="543" spans="1:5" hidden="1" x14ac:dyDescent="0.35">
      <c r="A543" s="103" t="s">
        <v>7043</v>
      </c>
      <c r="B543" s="105" t="s">
        <v>4023</v>
      </c>
      <c r="C543" s="106" t="s">
        <v>2657</v>
      </c>
      <c r="D543" s="102" t="str">
        <f>CONCATENATE(Codis_Municipi[[#This Row],[CodProvincia]],LEFT(Codis_Municipi[[#This Row],[CodMunicipi1]],3))</f>
        <v>18018</v>
      </c>
      <c r="E543" s="102" t="s">
        <v>2658</v>
      </c>
    </row>
    <row r="544" spans="1:5" hidden="1" x14ac:dyDescent="0.35">
      <c r="A544" s="103" t="s">
        <v>3317</v>
      </c>
      <c r="B544" s="105" t="s">
        <v>3318</v>
      </c>
      <c r="C544" s="106" t="s">
        <v>2629</v>
      </c>
      <c r="D544" s="102" t="str">
        <f>CONCATENATE(Codis_Municipi[[#This Row],[CodProvincia]],LEFT(Codis_Municipi[[#This Row],[CodMunicipi1]],3))</f>
        <v>04015</v>
      </c>
      <c r="E544" s="102" t="s">
        <v>2630</v>
      </c>
    </row>
    <row r="545" spans="1:5" hidden="1" x14ac:dyDescent="0.35">
      <c r="A545" s="103" t="s">
        <v>1878</v>
      </c>
      <c r="B545" s="105" t="s">
        <v>2880</v>
      </c>
      <c r="C545" s="106" t="s">
        <v>2671</v>
      </c>
      <c r="D545" s="102" t="str">
        <f>CONCATENATE(Codis_Municipi[[#This Row],[CodProvincia]],LEFT(Codis_Municipi[[#This Row],[CodMunicipi1]],3))</f>
        <v>25024</v>
      </c>
      <c r="E545" s="102" t="s">
        <v>247</v>
      </c>
    </row>
    <row r="546" spans="1:5" x14ac:dyDescent="0.35">
      <c r="A546" s="103" t="s">
        <v>4810</v>
      </c>
      <c r="B546" s="105" t="s">
        <v>4811</v>
      </c>
      <c r="C546" s="106" t="s">
        <v>2639</v>
      </c>
      <c r="D546" s="102" t="str">
        <f>CONCATENATE(Codis_Municipi[[#This Row],[CodProvincia]],LEFT(Codis_Municipi[[#This Row],[CodMunicipi1]],3))</f>
        <v>09013</v>
      </c>
      <c r="E546" s="102" t="s">
        <v>2641</v>
      </c>
    </row>
    <row r="547" spans="1:5" hidden="1" x14ac:dyDescent="0.35">
      <c r="A547" s="103" t="s">
        <v>1882</v>
      </c>
      <c r="B547" s="105" t="s">
        <v>5904</v>
      </c>
      <c r="C547" s="106" t="s">
        <v>2711</v>
      </c>
      <c r="D547" s="102" t="str">
        <f>CONCATENATE(Codis_Municipi[[#This Row],[CodProvincia]],LEFT(Codis_Municipi[[#This Row],[CodMunicipi1]],3))</f>
        <v>43012</v>
      </c>
      <c r="E547" s="102" t="s">
        <v>1270</v>
      </c>
    </row>
    <row r="548" spans="1:5" hidden="1" x14ac:dyDescent="0.35">
      <c r="A548" s="104" t="s">
        <v>6472</v>
      </c>
      <c r="B548" s="105" t="s">
        <v>2777</v>
      </c>
      <c r="C548" s="106" t="s">
        <v>2654</v>
      </c>
      <c r="D548" s="102" t="str">
        <f>CONCATENATE(Codis_Municipi[[#This Row],[CodProvincia]],LEFT(Codis_Municipi[[#This Row],[CodMunicipi1]],3))</f>
        <v>16019</v>
      </c>
      <c r="E548" s="102" t="s">
        <v>2655</v>
      </c>
    </row>
    <row r="549" spans="1:5" hidden="1" x14ac:dyDescent="0.35">
      <c r="A549" s="103" t="s">
        <v>3041</v>
      </c>
      <c r="B549" s="105" t="s">
        <v>3042</v>
      </c>
      <c r="C549" s="106" t="s">
        <v>2626</v>
      </c>
      <c r="D549" s="102" t="str">
        <f>CONCATENATE(Codis_Municipi[[#This Row],[CodProvincia]],LEFT(Codis_Municipi[[#This Row],[CodMunicipi1]],3))</f>
        <v>03018</v>
      </c>
      <c r="E549" s="102" t="s">
        <v>2627</v>
      </c>
    </row>
    <row r="550" spans="1:5" hidden="1" x14ac:dyDescent="0.35">
      <c r="A550" s="103" t="s">
        <v>7930</v>
      </c>
      <c r="B550" s="105" t="s">
        <v>3056</v>
      </c>
      <c r="C550" s="106" t="s">
        <v>2665</v>
      </c>
      <c r="D550" s="102" t="str">
        <f>CONCATENATE(Codis_Municipi[[#This Row],[CodProvincia]],LEFT(Codis_Municipi[[#This Row],[CodMunicipi1]],3))</f>
        <v>22025</v>
      </c>
      <c r="E550" s="102" t="s">
        <v>2666</v>
      </c>
    </row>
    <row r="551" spans="1:5" x14ac:dyDescent="0.35">
      <c r="A551" s="104" t="s">
        <v>4812</v>
      </c>
      <c r="B551" s="105" t="s">
        <v>4813</v>
      </c>
      <c r="C551" s="106" t="s">
        <v>2639</v>
      </c>
      <c r="D551" s="102" t="str">
        <f>CONCATENATE(Codis_Municipi[[#This Row],[CodProvincia]],LEFT(Codis_Municipi[[#This Row],[CodMunicipi1]],3))</f>
        <v>09014</v>
      </c>
      <c r="E551" s="102" t="s">
        <v>2641</v>
      </c>
    </row>
    <row r="552" spans="1:5" hidden="1" x14ac:dyDescent="0.35">
      <c r="A552" s="104" t="s">
        <v>9264</v>
      </c>
      <c r="B552" s="105" t="s">
        <v>4462</v>
      </c>
      <c r="C552" s="106" t="s">
        <v>2684</v>
      </c>
      <c r="D552" s="102" t="str">
        <f>CONCATENATE(Codis_Municipi[[#This Row],[CodProvincia]],LEFT(Codis_Municipi[[#This Row],[CodMunicipi1]],3))</f>
        <v>31010</v>
      </c>
      <c r="E552" s="102" t="s">
        <v>2685</v>
      </c>
    </row>
    <row r="553" spans="1:5" hidden="1" x14ac:dyDescent="0.35">
      <c r="A553" s="104" t="s">
        <v>5903</v>
      </c>
      <c r="B553" s="105" t="s">
        <v>5904</v>
      </c>
      <c r="C553" s="106" t="s">
        <v>2645</v>
      </c>
      <c r="D553" s="102" t="str">
        <f>CONCATENATE(Codis_Municipi[[#This Row],[CodProvincia]],LEFT(Codis_Municipi[[#This Row],[CodMunicipi1]],3))</f>
        <v>12012</v>
      </c>
      <c r="E553" s="102" t="s">
        <v>2646</v>
      </c>
    </row>
    <row r="554" spans="1:5" hidden="1" x14ac:dyDescent="0.35">
      <c r="A554" s="104" t="s">
        <v>7745</v>
      </c>
      <c r="B554" s="105" t="s">
        <v>7746</v>
      </c>
      <c r="C554" s="106" t="s">
        <v>2661</v>
      </c>
      <c r="D554" s="102" t="str">
        <f>CONCATENATE(Codis_Municipi[[#This Row],[CodProvincia]],LEFT(Codis_Municipi[[#This Row],[CodMunicipi1]],3))</f>
        <v>20906</v>
      </c>
      <c r="E554" s="102" t="s">
        <v>2662</v>
      </c>
    </row>
    <row r="555" spans="1:5" hidden="1" x14ac:dyDescent="0.35">
      <c r="A555" s="103" t="s">
        <v>7747</v>
      </c>
      <c r="B555" s="105" t="s">
        <v>3500</v>
      </c>
      <c r="C555" s="106" t="s">
        <v>2661</v>
      </c>
      <c r="D555" s="102" t="str">
        <f>CONCATENATE(Codis_Municipi[[#This Row],[CodProvincia]],LEFT(Codis_Municipi[[#This Row],[CodMunicipi1]],3))</f>
        <v>20007</v>
      </c>
      <c r="E555" s="102" t="s">
        <v>2662</v>
      </c>
    </row>
    <row r="556" spans="1:5" hidden="1" x14ac:dyDescent="0.35">
      <c r="A556" s="103" t="s">
        <v>7254</v>
      </c>
      <c r="B556" s="105" t="s">
        <v>2888</v>
      </c>
      <c r="C556" s="106" t="s">
        <v>2659</v>
      </c>
      <c r="D556" s="102" t="str">
        <f>CONCATENATE(Codis_Municipi[[#This Row],[CodProvincia]],LEFT(Codis_Municipi[[#This Row],[CodMunicipi1]],3))</f>
        <v>19027</v>
      </c>
      <c r="E556" s="102" t="s">
        <v>2660</v>
      </c>
    </row>
    <row r="557" spans="1:5" hidden="1" x14ac:dyDescent="0.35">
      <c r="A557" s="104" t="s">
        <v>11834</v>
      </c>
      <c r="B557" s="105" t="s">
        <v>4469</v>
      </c>
      <c r="C557" s="106" t="s">
        <v>2716</v>
      </c>
      <c r="D557" s="102" t="str">
        <f>CONCATENATE(Codis_Municipi[[#This Row],[CodProvincia]],LEFT(Codis_Municipi[[#This Row],[CodMunicipi1]],3))</f>
        <v>46017</v>
      </c>
      <c r="E557" s="102" t="s">
        <v>2717</v>
      </c>
    </row>
    <row r="558" spans="1:5" hidden="1" x14ac:dyDescent="0.35">
      <c r="A558" s="103" t="s">
        <v>3505</v>
      </c>
      <c r="B558" s="105" t="s">
        <v>3506</v>
      </c>
      <c r="C558" s="106" t="s">
        <v>2632</v>
      </c>
      <c r="D558" s="102" t="str">
        <f>CONCATENATE(Codis_Municipi[[#This Row],[CodProvincia]],LEFT(Codis_Municipi[[#This Row],[CodMunicipi1]],3))</f>
        <v>05012</v>
      </c>
      <c r="E558" s="102" t="s">
        <v>2633</v>
      </c>
    </row>
    <row r="559" spans="1:5" hidden="1" x14ac:dyDescent="0.35">
      <c r="A559" s="104" t="s">
        <v>9701</v>
      </c>
      <c r="B559" s="105" t="s">
        <v>2749</v>
      </c>
      <c r="C559" s="106" t="s">
        <v>2692</v>
      </c>
      <c r="D559" s="102" t="str">
        <f>CONCATENATE(Codis_Municipi[[#This Row],[CodProvincia]],LEFT(Codis_Municipi[[#This Row],[CodMunicipi1]],3))</f>
        <v>34009</v>
      </c>
      <c r="E559" s="102" t="s">
        <v>2693</v>
      </c>
    </row>
    <row r="560" spans="1:5" hidden="1" x14ac:dyDescent="0.35">
      <c r="A560" s="104" t="s">
        <v>12699</v>
      </c>
      <c r="B560" s="105" t="s">
        <v>4041</v>
      </c>
      <c r="C560" s="106" t="s">
        <v>2724</v>
      </c>
      <c r="D560" s="102" t="str">
        <f>CONCATENATE(Codis_Municipi[[#This Row],[CodProvincia]],LEFT(Codis_Municipi[[#This Row],[CodMunicipi1]],3))</f>
        <v>50027</v>
      </c>
      <c r="E560" s="102" t="s">
        <v>2725</v>
      </c>
    </row>
    <row r="561" spans="1:5" hidden="1" x14ac:dyDescent="0.35">
      <c r="A561" s="104" t="s">
        <v>8914</v>
      </c>
      <c r="B561" s="105" t="s">
        <v>2753</v>
      </c>
      <c r="C561" s="106" t="s">
        <v>2676</v>
      </c>
      <c r="D561" s="102" t="str">
        <f>CONCATENATE(Codis_Municipi[[#This Row],[CodProvincia]],LEFT(Codis_Municipi[[#This Row],[CodMunicipi1]],3))</f>
        <v>28011</v>
      </c>
      <c r="E561" s="102" t="s">
        <v>2677</v>
      </c>
    </row>
    <row r="562" spans="1:5" hidden="1" x14ac:dyDescent="0.35">
      <c r="A562" s="103" t="s">
        <v>1891</v>
      </c>
      <c r="B562" s="105" t="s">
        <v>3302</v>
      </c>
      <c r="C562" s="106" t="s">
        <v>2656</v>
      </c>
      <c r="D562" s="102" t="str">
        <f>CONCATENATE(Codis_Municipi[[#This Row],[CodProvincia]],LEFT(Codis_Municipi[[#This Row],[CodMunicipi1]],3))</f>
        <v>17007</v>
      </c>
      <c r="E562" s="102" t="s">
        <v>103</v>
      </c>
    </row>
    <row r="563" spans="1:5" hidden="1" x14ac:dyDescent="0.35">
      <c r="A563" s="104" t="s">
        <v>6341</v>
      </c>
      <c r="B563" s="105" t="s">
        <v>6342</v>
      </c>
      <c r="C563" s="106" t="s">
        <v>2651</v>
      </c>
      <c r="D563" s="102" t="str">
        <f>CONCATENATE(Codis_Municipi[[#This Row],[CodProvincia]],LEFT(Codis_Municipi[[#This Row],[CodMunicipi1]],3))</f>
        <v>15002</v>
      </c>
      <c r="E563" s="102" t="s">
        <v>2652</v>
      </c>
    </row>
    <row r="564" spans="1:5" hidden="1" x14ac:dyDescent="0.35">
      <c r="A564" s="103" t="s">
        <v>9265</v>
      </c>
      <c r="B564" s="105" t="s">
        <v>4465</v>
      </c>
      <c r="C564" s="106" t="s">
        <v>2684</v>
      </c>
      <c r="D564" s="102" t="str">
        <f>CONCATENATE(Codis_Municipi[[#This Row],[CodProvincia]],LEFT(Codis_Municipi[[#This Row],[CodMunicipi1]],3))</f>
        <v>31013</v>
      </c>
      <c r="E564" s="102" t="s">
        <v>2685</v>
      </c>
    </row>
    <row r="565" spans="1:5" hidden="1" x14ac:dyDescent="0.35">
      <c r="A565" s="104" t="s">
        <v>11187</v>
      </c>
      <c r="B565" s="105" t="s">
        <v>5906</v>
      </c>
      <c r="C565" s="106" t="s">
        <v>2711</v>
      </c>
      <c r="D565" s="102" t="str">
        <f>CONCATENATE(Codis_Municipi[[#This Row],[CodProvincia]],LEFT(Codis_Municipi[[#This Row],[CodMunicipi1]],3))</f>
        <v>43013</v>
      </c>
      <c r="E565" s="102" t="s">
        <v>1270</v>
      </c>
    </row>
    <row r="566" spans="1:5" hidden="1" x14ac:dyDescent="0.35">
      <c r="A566" s="104" t="s">
        <v>4456</v>
      </c>
      <c r="B566" s="105" t="s">
        <v>4457</v>
      </c>
      <c r="C566" s="106" t="s">
        <v>84</v>
      </c>
      <c r="D566" s="102" t="str">
        <f>CONCATENATE(Codis_Municipi[[#This Row],[CodProvincia]],LEFT(Codis_Municipi[[#This Row],[CodMunicipi1]],3))</f>
        <v>08005</v>
      </c>
      <c r="E566" s="102" t="s">
        <v>5</v>
      </c>
    </row>
    <row r="567" spans="1:5" x14ac:dyDescent="0.35">
      <c r="A567" s="103" t="s">
        <v>4814</v>
      </c>
      <c r="B567" s="105" t="s">
        <v>4815</v>
      </c>
      <c r="C567" s="106" t="s">
        <v>2639</v>
      </c>
      <c r="D567" s="102" t="str">
        <f>CONCATENATE(Codis_Municipi[[#This Row],[CodProvincia]],LEFT(Codis_Municipi[[#This Row],[CodMunicipi1]],3))</f>
        <v>09016</v>
      </c>
      <c r="E567" s="102" t="s">
        <v>2641</v>
      </c>
    </row>
    <row r="568" spans="1:5" hidden="1" x14ac:dyDescent="0.35">
      <c r="A568" s="104" t="s">
        <v>7748</v>
      </c>
      <c r="B568" s="105" t="s">
        <v>3502</v>
      </c>
      <c r="C568" s="106" t="s">
        <v>2661</v>
      </c>
      <c r="D568" s="102" t="str">
        <f>CONCATENATE(Codis_Municipi[[#This Row],[CodProvincia]],LEFT(Codis_Municipi[[#This Row],[CodMunicipi1]],3))</f>
        <v>20008</v>
      </c>
      <c r="E568" s="102" t="s">
        <v>2662</v>
      </c>
    </row>
    <row r="569" spans="1:5" hidden="1" x14ac:dyDescent="0.35">
      <c r="A569" s="103" t="s">
        <v>9621</v>
      </c>
      <c r="B569" s="105" t="s">
        <v>2838</v>
      </c>
      <c r="C569" s="106" t="s">
        <v>2689</v>
      </c>
      <c r="D569" s="102" t="str">
        <f>CONCATENATE(Codis_Municipi[[#This Row],[CodProvincia]],LEFT(Codis_Municipi[[#This Row],[CodMunicipi1]],3))</f>
        <v>33003</v>
      </c>
      <c r="E569" s="102" t="s">
        <v>2690</v>
      </c>
    </row>
    <row r="570" spans="1:5" hidden="1" x14ac:dyDescent="0.35">
      <c r="A570" s="104" t="s">
        <v>9529</v>
      </c>
      <c r="B570" s="105" t="s">
        <v>3496</v>
      </c>
      <c r="C570" s="106" t="s">
        <v>2687</v>
      </c>
      <c r="D570" s="102" t="str">
        <f>CONCATENATE(Codis_Municipi[[#This Row],[CodProvincia]],LEFT(Codis_Municipi[[#This Row],[CodMunicipi1]],3))</f>
        <v>32002</v>
      </c>
      <c r="E570" s="102" t="s">
        <v>2688</v>
      </c>
    </row>
    <row r="571" spans="1:5" hidden="1" x14ac:dyDescent="0.35">
      <c r="A571" s="104" t="s">
        <v>12293</v>
      </c>
      <c r="B571" s="105" t="s">
        <v>3294</v>
      </c>
      <c r="C571" s="106" t="s">
        <v>2720</v>
      </c>
      <c r="D571" s="102" t="str">
        <f>CONCATENATE(Codis_Municipi[[#This Row],[CodProvincia]],LEFT(Codis_Municipi[[#This Row],[CodMunicipi1]],3))</f>
        <v>48003</v>
      </c>
      <c r="E571" s="102" t="s">
        <v>2721</v>
      </c>
    </row>
    <row r="572" spans="1:5" hidden="1" x14ac:dyDescent="0.35">
      <c r="A572" s="103" t="s">
        <v>12294</v>
      </c>
      <c r="B572" s="105" t="s">
        <v>3296</v>
      </c>
      <c r="C572" s="106" t="s">
        <v>2720</v>
      </c>
      <c r="D572" s="102" t="str">
        <f>CONCATENATE(Codis_Municipi[[#This Row],[CodProvincia]],LEFT(Codis_Municipi[[#This Row],[CodMunicipi1]],3))</f>
        <v>48004</v>
      </c>
      <c r="E572" s="102" t="s">
        <v>2721</v>
      </c>
    </row>
    <row r="573" spans="1:5" hidden="1" x14ac:dyDescent="0.35">
      <c r="A573" s="103" t="s">
        <v>11188</v>
      </c>
      <c r="B573" s="105" t="s">
        <v>11189</v>
      </c>
      <c r="C573" s="106" t="s">
        <v>2711</v>
      </c>
      <c r="D573" s="102" t="str">
        <f>CONCATENATE(Codis_Municipi[[#This Row],[CodProvincia]],LEFT(Codis_Municipi[[#This Row],[CodMunicipi1]],3))</f>
        <v>43906</v>
      </c>
      <c r="E573" s="102" t="s">
        <v>1270</v>
      </c>
    </row>
    <row r="574" spans="1:5" hidden="1" x14ac:dyDescent="0.35">
      <c r="A574" s="104" t="s">
        <v>1908</v>
      </c>
      <c r="B574" s="105" t="s">
        <v>5908</v>
      </c>
      <c r="C574" s="106" t="s">
        <v>2711</v>
      </c>
      <c r="D574" s="102" t="str">
        <f>CONCATENATE(Codis_Municipi[[#This Row],[CodProvincia]],LEFT(Codis_Municipi[[#This Row],[CodMunicipi1]],3))</f>
        <v>43014</v>
      </c>
      <c r="E574" s="102" t="s">
        <v>1270</v>
      </c>
    </row>
    <row r="575" spans="1:5" hidden="1" x14ac:dyDescent="0.35">
      <c r="A575" s="103" t="s">
        <v>9702</v>
      </c>
      <c r="B575" s="105" t="s">
        <v>2751</v>
      </c>
      <c r="C575" s="106" t="s">
        <v>2692</v>
      </c>
      <c r="D575" s="102" t="str">
        <f>CONCATENATE(Codis_Municipi[[#This Row],[CodProvincia]],LEFT(Codis_Municipi[[#This Row],[CodMunicipi1]],3))</f>
        <v>34010</v>
      </c>
      <c r="E575" s="102" t="s">
        <v>2693</v>
      </c>
    </row>
    <row r="576" spans="1:5" hidden="1" x14ac:dyDescent="0.35">
      <c r="A576" s="103" t="s">
        <v>10564</v>
      </c>
      <c r="B576" s="105" t="s">
        <v>3010</v>
      </c>
      <c r="C576" s="106" t="s">
        <v>2703</v>
      </c>
      <c r="D576" s="102" t="str">
        <f>CONCATENATE(Codis_Municipi[[#This Row],[CodProvincia]],LEFT(Codis_Municipi[[#This Row],[CodMunicipi1]],3))</f>
        <v>39002</v>
      </c>
      <c r="E576" s="102" t="s">
        <v>2704</v>
      </c>
    </row>
    <row r="577" spans="1:5" hidden="1" x14ac:dyDescent="0.35">
      <c r="A577" s="103" t="s">
        <v>2734</v>
      </c>
      <c r="B577" s="105" t="s">
        <v>2735</v>
      </c>
      <c r="C577" s="106" t="s">
        <v>2619</v>
      </c>
      <c r="D577" s="102" t="str">
        <f>CONCATENATE(Codis_Municipi[[#This Row],[CodProvincia]],LEFT(Codis_Municipi[[#This Row],[CodMunicipi1]],3))</f>
        <v>01002</v>
      </c>
      <c r="E577" s="102" t="s">
        <v>2620</v>
      </c>
    </row>
    <row r="578" spans="1:5" hidden="1" x14ac:dyDescent="0.35">
      <c r="A578" s="104" t="s">
        <v>9703</v>
      </c>
      <c r="B578" s="105" t="s">
        <v>2753</v>
      </c>
      <c r="C578" s="106" t="s">
        <v>2692</v>
      </c>
      <c r="D578" s="102" t="str">
        <f>CONCATENATE(Codis_Municipi[[#This Row],[CodProvincia]],LEFT(Codis_Municipi[[#This Row],[CodMunicipi1]],3))</f>
        <v>34011</v>
      </c>
      <c r="E578" s="102" t="s">
        <v>2693</v>
      </c>
    </row>
    <row r="579" spans="1:5" hidden="1" x14ac:dyDescent="0.35">
      <c r="A579" s="103" t="s">
        <v>12070</v>
      </c>
      <c r="B579" s="105" t="s">
        <v>2749</v>
      </c>
      <c r="C579" s="106" t="s">
        <v>2718</v>
      </c>
      <c r="D579" s="102" t="str">
        <f>CONCATENATE(Codis_Municipi[[#This Row],[CodProvincia]],LEFT(Codis_Municipi[[#This Row],[CodMunicipi1]],3))</f>
        <v>47009</v>
      </c>
      <c r="E579" s="102" t="s">
        <v>2719</v>
      </c>
    </row>
    <row r="580" spans="1:5" hidden="1" x14ac:dyDescent="0.35">
      <c r="A580" s="103" t="s">
        <v>11297</v>
      </c>
      <c r="B580" s="105" t="s">
        <v>4371</v>
      </c>
      <c r="C580" s="106" t="s">
        <v>2712</v>
      </c>
      <c r="D580" s="102" t="str">
        <f>CONCATENATE(Codis_Municipi[[#This Row],[CodProvincia]],LEFT(Codis_Municipi[[#This Row],[CodMunicipi1]],3))</f>
        <v>44024</v>
      </c>
      <c r="E580" s="102" t="s">
        <v>2713</v>
      </c>
    </row>
    <row r="581" spans="1:5" hidden="1" x14ac:dyDescent="0.35">
      <c r="A581" s="104" t="s">
        <v>2736</v>
      </c>
      <c r="B581" s="105" t="s">
        <v>2737</v>
      </c>
      <c r="C581" s="106" t="s">
        <v>2619</v>
      </c>
      <c r="D581" s="102" t="str">
        <f>CONCATENATE(Codis_Municipi[[#This Row],[CodProvincia]],LEFT(Codis_Municipi[[#This Row],[CodMunicipi1]],3))</f>
        <v>01049</v>
      </c>
      <c r="E581" s="102" t="s">
        <v>2620</v>
      </c>
    </row>
    <row r="582" spans="1:5" hidden="1" x14ac:dyDescent="0.35">
      <c r="A582" s="103" t="s">
        <v>10679</v>
      </c>
      <c r="B582" s="105" t="s">
        <v>2866</v>
      </c>
      <c r="C582" s="106" t="s">
        <v>2705</v>
      </c>
      <c r="D582" s="102" t="str">
        <f>CONCATENATE(Codis_Municipi[[#This Row],[CodProvincia]],LEFT(Codis_Municipi[[#This Row],[CodMunicipi1]],3))</f>
        <v>40017</v>
      </c>
      <c r="E582" s="102" t="s">
        <v>2706</v>
      </c>
    </row>
    <row r="583" spans="1:5" hidden="1" x14ac:dyDescent="0.35">
      <c r="A583" s="104" t="s">
        <v>10024</v>
      </c>
      <c r="B583" s="105" t="s">
        <v>4045</v>
      </c>
      <c r="C583" s="106" t="s">
        <v>2699</v>
      </c>
      <c r="D583" s="102" t="str">
        <f>CONCATENATE(Codis_Municipi[[#This Row],[CodProvincia]],LEFT(Codis_Municipi[[#This Row],[CodMunicipi1]],3))</f>
        <v>37029</v>
      </c>
      <c r="E583" s="102" t="s">
        <v>2700</v>
      </c>
    </row>
    <row r="584" spans="1:5" hidden="1" x14ac:dyDescent="0.35">
      <c r="A584" s="103" t="s">
        <v>8915</v>
      </c>
      <c r="B584" s="105" t="s">
        <v>6464</v>
      </c>
      <c r="C584" s="106" t="s">
        <v>2676</v>
      </c>
      <c r="D584" s="102" t="str">
        <f>CONCATENATE(Codis_Municipi[[#This Row],[CodProvincia]],LEFT(Codis_Municipi[[#This Row],[CodMunicipi1]],3))</f>
        <v>28012</v>
      </c>
      <c r="E584" s="102" t="s">
        <v>2677</v>
      </c>
    </row>
    <row r="585" spans="1:5" hidden="1" x14ac:dyDescent="0.35">
      <c r="A585" s="104" t="s">
        <v>6171</v>
      </c>
      <c r="B585" s="105" t="s">
        <v>3516</v>
      </c>
      <c r="C585" s="106" t="s">
        <v>2647</v>
      </c>
      <c r="D585" s="102" t="str">
        <f>CONCATENATE(Codis_Municipi[[#This Row],[CodProvincia]],LEFT(Codis_Municipi[[#This Row],[CodMunicipi1]],3))</f>
        <v>13017</v>
      </c>
      <c r="E585" s="102" t="s">
        <v>2648</v>
      </c>
    </row>
    <row r="586" spans="1:5" hidden="1" x14ac:dyDescent="0.35">
      <c r="A586" s="104" t="s">
        <v>9266</v>
      </c>
      <c r="B586" s="105" t="s">
        <v>4453</v>
      </c>
      <c r="C586" s="106" t="s">
        <v>2684</v>
      </c>
      <c r="D586" s="102" t="str">
        <f>CONCATENATE(Codis_Municipi[[#This Row],[CodProvincia]],LEFT(Codis_Municipi[[#This Row],[CodMunicipi1]],3))</f>
        <v>31014</v>
      </c>
      <c r="E586" s="102" t="s">
        <v>2685</v>
      </c>
    </row>
    <row r="587" spans="1:5" hidden="1" x14ac:dyDescent="0.35">
      <c r="A587" s="103" t="s">
        <v>12418</v>
      </c>
      <c r="B587" s="105" t="s">
        <v>6162</v>
      </c>
      <c r="C587" s="106" t="s">
        <v>2722</v>
      </c>
      <c r="D587" s="102" t="str">
        <f>CONCATENATE(Codis_Municipi[[#This Row],[CodProvincia]],LEFT(Codis_Municipi[[#This Row],[CodMunicipi1]],3))</f>
        <v>49009</v>
      </c>
      <c r="E587" s="102" t="s">
        <v>2723</v>
      </c>
    </row>
    <row r="588" spans="1:5" hidden="1" x14ac:dyDescent="0.35">
      <c r="A588" s="103" t="s">
        <v>11835</v>
      </c>
      <c r="B588" s="105" t="s">
        <v>4493</v>
      </c>
      <c r="C588" s="106" t="s">
        <v>2716</v>
      </c>
      <c r="D588" s="102" t="str">
        <f>CONCATENATE(Codis_Municipi[[#This Row],[CodProvincia]],LEFT(Codis_Municipi[[#This Row],[CodMunicipi1]],3))</f>
        <v>46038</v>
      </c>
      <c r="E588" s="102" t="s">
        <v>2717</v>
      </c>
    </row>
    <row r="589" spans="1:5" hidden="1" x14ac:dyDescent="0.35">
      <c r="A589" s="103" t="s">
        <v>7749</v>
      </c>
      <c r="B589" s="105" t="s">
        <v>6162</v>
      </c>
      <c r="C589" s="106" t="s">
        <v>2661</v>
      </c>
      <c r="D589" s="102" t="str">
        <f>CONCATENATE(Codis_Municipi[[#This Row],[CodProvincia]],LEFT(Codis_Municipi[[#This Row],[CodMunicipi1]],3))</f>
        <v>20009</v>
      </c>
      <c r="E589" s="102" t="s">
        <v>2662</v>
      </c>
    </row>
    <row r="590" spans="1:5" hidden="1" x14ac:dyDescent="0.35">
      <c r="A590" s="104" t="s">
        <v>11298</v>
      </c>
      <c r="B590" s="105" t="s">
        <v>4373</v>
      </c>
      <c r="C590" s="106" t="s">
        <v>2712</v>
      </c>
      <c r="D590" s="102" t="str">
        <f>CONCATENATE(Codis_Municipi[[#This Row],[CodProvincia]],LEFT(Codis_Municipi[[#This Row],[CodMunicipi1]],3))</f>
        <v>44025</v>
      </c>
      <c r="E590" s="102" t="s">
        <v>2713</v>
      </c>
    </row>
    <row r="591" spans="1:5" hidden="1" x14ac:dyDescent="0.35">
      <c r="A591" s="103" t="s">
        <v>9267</v>
      </c>
      <c r="B591" s="105" t="s">
        <v>4466</v>
      </c>
      <c r="C591" s="106" t="s">
        <v>2684</v>
      </c>
      <c r="D591" s="102" t="str">
        <f>CONCATENATE(Codis_Municipi[[#This Row],[CodProvincia]],LEFT(Codis_Municipi[[#This Row],[CodMunicipi1]],3))</f>
        <v>31015</v>
      </c>
      <c r="E591" s="102" t="s">
        <v>2685</v>
      </c>
    </row>
    <row r="592" spans="1:5" hidden="1" x14ac:dyDescent="0.35">
      <c r="A592" s="104" t="s">
        <v>4326</v>
      </c>
      <c r="B592" s="105" t="s">
        <v>4327</v>
      </c>
      <c r="C592" s="106" t="s">
        <v>2624</v>
      </c>
      <c r="D592" s="102" t="str">
        <f>CONCATENATE(Codis_Municipi[[#This Row],[CodProvincia]],LEFT(Codis_Municipi[[#This Row],[CodMunicipi1]],3))</f>
        <v>07005</v>
      </c>
      <c r="E592" s="102" t="s">
        <v>2638</v>
      </c>
    </row>
    <row r="593" spans="1:5" hidden="1" x14ac:dyDescent="0.35">
      <c r="A593" s="104" t="s">
        <v>8146</v>
      </c>
      <c r="B593" s="105" t="s">
        <v>6347</v>
      </c>
      <c r="C593" s="106" t="s">
        <v>1601</v>
      </c>
      <c r="D593" s="102" t="str">
        <f>CONCATENATE(Codis_Municipi[[#This Row],[CodProvincia]],LEFT(Codis_Municipi[[#This Row],[CodMunicipi1]],3))</f>
        <v>23005</v>
      </c>
      <c r="E593" s="102" t="s">
        <v>2668</v>
      </c>
    </row>
    <row r="594" spans="1:5" hidden="1" x14ac:dyDescent="0.35">
      <c r="A594" s="104" t="s">
        <v>10680</v>
      </c>
      <c r="B594" s="105" t="s">
        <v>2868</v>
      </c>
      <c r="C594" s="106" t="s">
        <v>2705</v>
      </c>
      <c r="D594" s="102" t="str">
        <f>CONCATENATE(Codis_Municipi[[#This Row],[CodProvincia]],LEFT(Codis_Municipi[[#This Row],[CodMunicipi1]],3))</f>
        <v>40018</v>
      </c>
      <c r="E594" s="102" t="s">
        <v>2706</v>
      </c>
    </row>
    <row r="595" spans="1:5" hidden="1" x14ac:dyDescent="0.35">
      <c r="A595" s="103" t="s">
        <v>12700</v>
      </c>
      <c r="B595" s="105" t="s">
        <v>4043</v>
      </c>
      <c r="C595" s="106" t="s">
        <v>2724</v>
      </c>
      <c r="D595" s="102" t="str">
        <f>CONCATENATE(Codis_Municipi[[#This Row],[CodProvincia]],LEFT(Codis_Municipi[[#This Row],[CodMunicipi1]],3))</f>
        <v>50028</v>
      </c>
      <c r="E595" s="102" t="s">
        <v>2725</v>
      </c>
    </row>
    <row r="596" spans="1:5" hidden="1" x14ac:dyDescent="0.35">
      <c r="A596" s="104" t="s">
        <v>1912</v>
      </c>
      <c r="B596" s="105" t="s">
        <v>3304</v>
      </c>
      <c r="C596" s="106" t="s">
        <v>2656</v>
      </c>
      <c r="D596" s="102" t="str">
        <f>CONCATENATE(Codis_Municipi[[#This Row],[CodProvincia]],LEFT(Codis_Municipi[[#This Row],[CodMunicipi1]],3))</f>
        <v>17008</v>
      </c>
      <c r="E596" s="102" t="s">
        <v>103</v>
      </c>
    </row>
    <row r="597" spans="1:5" hidden="1" x14ac:dyDescent="0.35">
      <c r="A597" s="104" t="s">
        <v>1915</v>
      </c>
      <c r="B597" s="105" t="s">
        <v>2888</v>
      </c>
      <c r="C597" s="106" t="s">
        <v>2671</v>
      </c>
      <c r="D597" s="102" t="str">
        <f>CONCATENATE(Codis_Municipi[[#This Row],[CodProvincia]],LEFT(Codis_Municipi[[#This Row],[CodMunicipi1]],3))</f>
        <v>25027</v>
      </c>
      <c r="E597" s="102" t="s">
        <v>247</v>
      </c>
    </row>
    <row r="598" spans="1:5" hidden="1" x14ac:dyDescent="0.35">
      <c r="A598" s="104" t="s">
        <v>7255</v>
      </c>
      <c r="B598" s="105" t="s">
        <v>2894</v>
      </c>
      <c r="C598" s="106" t="s">
        <v>2659</v>
      </c>
      <c r="D598" s="102" t="str">
        <f>CONCATENATE(Codis_Municipi[[#This Row],[CodProvincia]],LEFT(Codis_Municipi[[#This Row],[CodMunicipi1]],3))</f>
        <v>19031</v>
      </c>
      <c r="E598" s="102" t="s">
        <v>2660</v>
      </c>
    </row>
    <row r="599" spans="1:5" hidden="1" x14ac:dyDescent="0.35">
      <c r="A599" s="103" t="s">
        <v>8568</v>
      </c>
      <c r="B599" s="105" t="s">
        <v>4345</v>
      </c>
      <c r="C599" s="106" t="s">
        <v>2672</v>
      </c>
      <c r="D599" s="102" t="str">
        <f>CONCATENATE(Codis_Municipi[[#This Row],[CodProvincia]],LEFT(Codis_Municipi[[#This Row],[CodMunicipi1]],3))</f>
        <v>26013</v>
      </c>
      <c r="E599" s="102" t="s">
        <v>2673</v>
      </c>
    </row>
    <row r="600" spans="1:5" hidden="1" x14ac:dyDescent="0.35">
      <c r="A600" s="104" t="s">
        <v>7931</v>
      </c>
      <c r="B600" s="105" t="s">
        <v>3060</v>
      </c>
      <c r="C600" s="106" t="s">
        <v>2665</v>
      </c>
      <c r="D600" s="102" t="str">
        <f>CONCATENATE(Codis_Municipi[[#This Row],[CodProvincia]],LEFT(Codis_Municipi[[#This Row],[CodMunicipi1]],3))</f>
        <v>22027</v>
      </c>
      <c r="E600" s="102" t="s">
        <v>2666</v>
      </c>
    </row>
    <row r="601" spans="1:5" hidden="1" x14ac:dyDescent="0.35">
      <c r="A601" s="104" t="s">
        <v>8569</v>
      </c>
      <c r="B601" s="105" t="s">
        <v>4347</v>
      </c>
      <c r="C601" s="106" t="s">
        <v>2672</v>
      </c>
      <c r="D601" s="102" t="str">
        <f>CONCATENATE(Codis_Municipi[[#This Row],[CodProvincia]],LEFT(Codis_Municipi[[#This Row],[CodMunicipi1]],3))</f>
        <v>26014</v>
      </c>
      <c r="E601" s="102" t="s">
        <v>2673</v>
      </c>
    </row>
    <row r="602" spans="1:5" hidden="1" x14ac:dyDescent="0.35">
      <c r="A602" s="103" t="s">
        <v>7256</v>
      </c>
      <c r="B602" s="105" t="s">
        <v>2896</v>
      </c>
      <c r="C602" s="106" t="s">
        <v>2659</v>
      </c>
      <c r="D602" s="102" t="str">
        <f>CONCATENATE(Codis_Municipi[[#This Row],[CodProvincia]],LEFT(Codis_Municipi[[#This Row],[CodMunicipi1]],3))</f>
        <v>19032</v>
      </c>
      <c r="E602" s="102" t="s">
        <v>2660</v>
      </c>
    </row>
    <row r="603" spans="1:5" x14ac:dyDescent="0.35">
      <c r="A603" s="104" t="s">
        <v>4816</v>
      </c>
      <c r="B603" s="105" t="s">
        <v>4817</v>
      </c>
      <c r="C603" s="106" t="s">
        <v>2639</v>
      </c>
      <c r="D603" s="102" t="str">
        <f>CONCATENATE(Codis_Municipi[[#This Row],[CodProvincia]],LEFT(Codis_Municipi[[#This Row],[CodMunicipi1]],3))</f>
        <v>09017</v>
      </c>
      <c r="E603" s="102" t="s">
        <v>2641</v>
      </c>
    </row>
    <row r="604" spans="1:5" hidden="1" x14ac:dyDescent="0.35">
      <c r="A604" s="104" t="s">
        <v>10565</v>
      </c>
      <c r="B604" s="105" t="s">
        <v>3012</v>
      </c>
      <c r="C604" s="106" t="s">
        <v>2703</v>
      </c>
      <c r="D604" s="102" t="str">
        <f>CONCATENATE(Codis_Municipi[[#This Row],[CodProvincia]],LEFT(Codis_Municipi[[#This Row],[CodMunicipi1]],3))</f>
        <v>39003</v>
      </c>
      <c r="E604" s="102" t="s">
        <v>2704</v>
      </c>
    </row>
    <row r="605" spans="1:5" hidden="1" x14ac:dyDescent="0.35">
      <c r="A605" s="104" t="s">
        <v>12701</v>
      </c>
      <c r="B605" s="105" t="s">
        <v>4045</v>
      </c>
      <c r="C605" s="106" t="s">
        <v>2724</v>
      </c>
      <c r="D605" s="102" t="str">
        <f>CONCATENATE(Codis_Municipi[[#This Row],[CodProvincia]],LEFT(Codis_Municipi[[#This Row],[CodMunicipi1]],3))</f>
        <v>50029</v>
      </c>
      <c r="E605" s="102" t="s">
        <v>2725</v>
      </c>
    </row>
    <row r="606" spans="1:5" hidden="1" x14ac:dyDescent="0.35">
      <c r="A606" s="104" t="s">
        <v>11836</v>
      </c>
      <c r="B606" s="105" t="s">
        <v>4495</v>
      </c>
      <c r="C606" s="106" t="s">
        <v>2716</v>
      </c>
      <c r="D606" s="102" t="str">
        <f>CONCATENATE(Codis_Municipi[[#This Row],[CodProvincia]],LEFT(Codis_Municipi[[#This Row],[CodMunicipi1]],3))</f>
        <v>46039</v>
      </c>
      <c r="E606" s="102" t="s">
        <v>2717</v>
      </c>
    </row>
    <row r="607" spans="1:5" hidden="1" x14ac:dyDescent="0.35">
      <c r="A607" s="104" t="s">
        <v>7750</v>
      </c>
      <c r="B607" s="105" t="s">
        <v>3504</v>
      </c>
      <c r="C607" s="106" t="s">
        <v>2661</v>
      </c>
      <c r="D607" s="102" t="str">
        <f>CONCATENATE(Codis_Municipi[[#This Row],[CodProvincia]],LEFT(Codis_Municipi[[#This Row],[CodMunicipi1]],3))</f>
        <v>20010</v>
      </c>
      <c r="E607" s="102" t="s">
        <v>2662</v>
      </c>
    </row>
    <row r="608" spans="1:5" hidden="1" x14ac:dyDescent="0.35">
      <c r="A608" s="103" t="s">
        <v>12702</v>
      </c>
      <c r="B608" s="105" t="s">
        <v>4047</v>
      </c>
      <c r="C608" s="106" t="s">
        <v>2724</v>
      </c>
      <c r="D608" s="102" t="str">
        <f>CONCATENATE(Codis_Municipi[[#This Row],[CodProvincia]],LEFT(Codis_Municipi[[#This Row],[CodMunicipi1]],3))</f>
        <v>50030</v>
      </c>
      <c r="E608" s="102" t="s">
        <v>2725</v>
      </c>
    </row>
    <row r="609" spans="1:5" hidden="1" x14ac:dyDescent="0.35">
      <c r="A609" s="103" t="s">
        <v>6270</v>
      </c>
      <c r="B609" s="105" t="s">
        <v>4458</v>
      </c>
      <c r="C609" s="106" t="s">
        <v>2649</v>
      </c>
      <c r="D609" s="102" t="str">
        <f>CONCATENATE(Codis_Municipi[[#This Row],[CodProvincia]],LEFT(Codis_Municipi[[#This Row],[CodMunicipi1]],3))</f>
        <v>14006</v>
      </c>
      <c r="E609" s="102" t="s">
        <v>2650</v>
      </c>
    </row>
    <row r="610" spans="1:5" hidden="1" x14ac:dyDescent="0.35">
      <c r="A610" s="104" t="s">
        <v>9270</v>
      </c>
      <c r="B610" s="105" t="s">
        <v>4470</v>
      </c>
      <c r="C610" s="106" t="s">
        <v>2684</v>
      </c>
      <c r="D610" s="102" t="str">
        <f>CONCATENATE(Codis_Municipi[[#This Row],[CodProvincia]],LEFT(Codis_Municipi[[#This Row],[CodMunicipi1]],3))</f>
        <v>31018</v>
      </c>
      <c r="E610" s="102" t="s">
        <v>2685</v>
      </c>
    </row>
    <row r="611" spans="1:5" hidden="1" x14ac:dyDescent="0.35">
      <c r="A611" s="104" t="s">
        <v>11607</v>
      </c>
      <c r="B611" s="105" t="s">
        <v>3034</v>
      </c>
      <c r="C611" s="106" t="s">
        <v>2714</v>
      </c>
      <c r="D611" s="102" t="str">
        <f>CONCATENATE(Codis_Municipi[[#This Row],[CodProvincia]],LEFT(Codis_Municipi[[#This Row],[CodMunicipi1]],3))</f>
        <v>45014</v>
      </c>
      <c r="E611" s="102" t="s">
        <v>2715</v>
      </c>
    </row>
    <row r="612" spans="1:5" hidden="1" x14ac:dyDescent="0.35">
      <c r="A612" s="103" t="s">
        <v>10025</v>
      </c>
      <c r="B612" s="105" t="s">
        <v>4047</v>
      </c>
      <c r="C612" s="106" t="s">
        <v>2699</v>
      </c>
      <c r="D612" s="102" t="str">
        <f>CONCATENATE(Codis_Municipi[[#This Row],[CodProvincia]],LEFT(Codis_Municipi[[#This Row],[CodMunicipi1]],3))</f>
        <v>37030</v>
      </c>
      <c r="E612" s="102" t="s">
        <v>2700</v>
      </c>
    </row>
    <row r="613" spans="1:5" hidden="1" x14ac:dyDescent="0.35">
      <c r="A613" s="104" t="s">
        <v>7257</v>
      </c>
      <c r="B613" s="105" t="s">
        <v>2898</v>
      </c>
      <c r="C613" s="106" t="s">
        <v>2659</v>
      </c>
      <c r="D613" s="102" t="str">
        <f>CONCATENATE(Codis_Municipi[[#This Row],[CodProvincia]],LEFT(Codis_Municipi[[#This Row],[CodMunicipi1]],3))</f>
        <v>19033</v>
      </c>
      <c r="E613" s="102" t="s">
        <v>2660</v>
      </c>
    </row>
    <row r="614" spans="1:5" hidden="1" x14ac:dyDescent="0.35">
      <c r="A614" s="103" t="s">
        <v>7258</v>
      </c>
      <c r="B614" s="105" t="s">
        <v>2900</v>
      </c>
      <c r="C614" s="106" t="s">
        <v>2659</v>
      </c>
      <c r="D614" s="102" t="str">
        <f>CONCATENATE(Codis_Municipi[[#This Row],[CodProvincia]],LEFT(Codis_Municipi[[#This Row],[CodMunicipi1]],3))</f>
        <v>19034</v>
      </c>
      <c r="E614" s="102" t="s">
        <v>2660</v>
      </c>
    </row>
    <row r="615" spans="1:5" hidden="1" x14ac:dyDescent="0.35">
      <c r="A615" s="103" t="s">
        <v>7932</v>
      </c>
      <c r="B615" s="105" t="s">
        <v>3062</v>
      </c>
      <c r="C615" s="106" t="s">
        <v>2665</v>
      </c>
      <c r="D615" s="102" t="str">
        <f>CONCATENATE(Codis_Municipi[[#This Row],[CodProvincia]],LEFT(Codis_Municipi[[#This Row],[CodMunicipi1]],3))</f>
        <v>22028</v>
      </c>
      <c r="E615" s="102" t="s">
        <v>2666</v>
      </c>
    </row>
    <row r="616" spans="1:5" hidden="1" x14ac:dyDescent="0.35">
      <c r="A616" s="104" t="s">
        <v>9268</v>
      </c>
      <c r="B616" s="105" t="s">
        <v>4468</v>
      </c>
      <c r="C616" s="106" t="s">
        <v>2684</v>
      </c>
      <c r="D616" s="102" t="str">
        <f>CONCATENATE(Codis_Municipi[[#This Row],[CodProvincia]],LEFT(Codis_Municipi[[#This Row],[CodMunicipi1]],3))</f>
        <v>31016</v>
      </c>
      <c r="E616" s="102" t="s">
        <v>2685</v>
      </c>
    </row>
    <row r="617" spans="1:5" hidden="1" x14ac:dyDescent="0.35">
      <c r="A617" s="104" t="s">
        <v>3319</v>
      </c>
      <c r="B617" s="105" t="s">
        <v>3320</v>
      </c>
      <c r="C617" s="106" t="s">
        <v>2629</v>
      </c>
      <c r="D617" s="102" t="str">
        <f>CONCATENATE(Codis_Municipi[[#This Row],[CodProvincia]],LEFT(Codis_Municipi[[#This Row],[CodMunicipi1]],3))</f>
        <v>04016</v>
      </c>
      <c r="E617" s="102" t="s">
        <v>2630</v>
      </c>
    </row>
    <row r="618" spans="1:5" hidden="1" x14ac:dyDescent="0.35">
      <c r="A618" s="103" t="s">
        <v>8841</v>
      </c>
      <c r="B618" s="105" t="s">
        <v>4454</v>
      </c>
      <c r="C618" s="106" t="s">
        <v>2674</v>
      </c>
      <c r="D618" s="102" t="str">
        <f>CONCATENATE(Codis_Municipi[[#This Row],[CodProvincia]],LEFT(Codis_Municipi[[#This Row],[CodMunicipi1]],3))</f>
        <v>27003</v>
      </c>
      <c r="E618" s="102" t="s">
        <v>2675</v>
      </c>
    </row>
    <row r="619" spans="1:5" hidden="1" x14ac:dyDescent="0.35">
      <c r="A619" s="103" t="s">
        <v>11837</v>
      </c>
      <c r="B619" s="105" t="s">
        <v>4496</v>
      </c>
      <c r="C619" s="106" t="s">
        <v>2716</v>
      </c>
      <c r="D619" s="102" t="str">
        <f>CONCATENATE(Codis_Municipi[[#This Row],[CodProvincia]],LEFT(Codis_Municipi[[#This Row],[CodMunicipi1]],3))</f>
        <v>46040</v>
      </c>
      <c r="E619" s="102" t="s">
        <v>2717</v>
      </c>
    </row>
    <row r="620" spans="1:5" hidden="1" x14ac:dyDescent="0.35">
      <c r="A620" s="103" t="s">
        <v>9113</v>
      </c>
      <c r="B620" s="105" t="s">
        <v>5910</v>
      </c>
      <c r="C620" s="106" t="s">
        <v>2679</v>
      </c>
      <c r="D620" s="102" t="str">
        <f>CONCATENATE(Codis_Municipi[[#This Row],[CodProvincia]],LEFT(Codis_Municipi[[#This Row],[CodMunicipi1]],3))</f>
        <v>29015</v>
      </c>
      <c r="E620" s="102" t="s">
        <v>2680</v>
      </c>
    </row>
    <row r="621" spans="1:5" hidden="1" x14ac:dyDescent="0.35">
      <c r="A621" s="103" t="s">
        <v>9905</v>
      </c>
      <c r="B621" s="105" t="s">
        <v>5884</v>
      </c>
      <c r="C621" s="106" t="s">
        <v>2694</v>
      </c>
      <c r="D621" s="102" t="str">
        <f>CONCATENATE(Codis_Municipi[[#This Row],[CodProvincia]],LEFT(Codis_Municipi[[#This Row],[CodMunicipi1]],3))</f>
        <v>35003</v>
      </c>
      <c r="E621" s="102" t="s">
        <v>2695</v>
      </c>
    </row>
    <row r="622" spans="1:5" hidden="1" x14ac:dyDescent="0.35">
      <c r="A622" s="103" t="s">
        <v>8245</v>
      </c>
      <c r="B622" s="105" t="s">
        <v>3998</v>
      </c>
      <c r="C622" s="106" t="s">
        <v>2669</v>
      </c>
      <c r="D622" s="102" t="str">
        <f>CONCATENATE(Codis_Municipi[[#This Row],[CodProvincia]],LEFT(Codis_Municipi[[#This Row],[CodMunicipi1]],3))</f>
        <v>24005</v>
      </c>
      <c r="E622" s="102" t="s">
        <v>2670</v>
      </c>
    </row>
    <row r="623" spans="1:5" hidden="1" x14ac:dyDescent="0.35">
      <c r="A623" s="103" t="s">
        <v>9704</v>
      </c>
      <c r="B623" s="105" t="s">
        <v>6464</v>
      </c>
      <c r="C623" s="106" t="s">
        <v>2692</v>
      </c>
      <c r="D623" s="102" t="str">
        <f>CONCATENATE(Codis_Municipi[[#This Row],[CodProvincia]],LEFT(Codis_Municipi[[#This Row],[CodMunicipi1]],3))</f>
        <v>34012</v>
      </c>
      <c r="E623" s="102" t="s">
        <v>2693</v>
      </c>
    </row>
    <row r="624" spans="1:5" hidden="1" x14ac:dyDescent="0.35">
      <c r="A624" s="104" t="s">
        <v>7933</v>
      </c>
      <c r="B624" s="105" t="s">
        <v>3072</v>
      </c>
      <c r="C624" s="106" t="s">
        <v>2665</v>
      </c>
      <c r="D624" s="102" t="str">
        <f>CONCATENATE(Codis_Municipi[[#This Row],[CodProvincia]],LEFT(Codis_Municipi[[#This Row],[CodMunicipi1]],3))</f>
        <v>22029</v>
      </c>
      <c r="E624" s="102" t="s">
        <v>2666</v>
      </c>
    </row>
    <row r="625" spans="1:5" hidden="1" x14ac:dyDescent="0.35">
      <c r="A625" s="103" t="s">
        <v>7751</v>
      </c>
      <c r="B625" s="105" t="s">
        <v>6165</v>
      </c>
      <c r="C625" s="106" t="s">
        <v>2661</v>
      </c>
      <c r="D625" s="102" t="str">
        <f>CONCATENATE(Codis_Municipi[[#This Row],[CodProvincia]],LEFT(Codis_Municipi[[#This Row],[CodMunicipi1]],3))</f>
        <v>20011</v>
      </c>
      <c r="E625" s="102" t="s">
        <v>2662</v>
      </c>
    </row>
    <row r="626" spans="1:5" hidden="1" x14ac:dyDescent="0.35">
      <c r="A626" s="103" t="s">
        <v>9269</v>
      </c>
      <c r="B626" s="105" t="s">
        <v>4469</v>
      </c>
      <c r="C626" s="106" t="s">
        <v>2684</v>
      </c>
      <c r="D626" s="102" t="str">
        <f>CONCATENATE(Codis_Municipi[[#This Row],[CodProvincia]],LEFT(Codis_Municipi[[#This Row],[CodMunicipi1]],3))</f>
        <v>31017</v>
      </c>
      <c r="E626" s="102" t="s">
        <v>2685</v>
      </c>
    </row>
    <row r="627" spans="1:5" hidden="1" x14ac:dyDescent="0.35">
      <c r="A627" s="103" t="s">
        <v>9271</v>
      </c>
      <c r="B627" s="105" t="s">
        <v>4472</v>
      </c>
      <c r="C627" s="106" t="s">
        <v>2684</v>
      </c>
      <c r="D627" s="102" t="str">
        <f>CONCATENATE(Codis_Municipi[[#This Row],[CodProvincia]],LEFT(Codis_Municipi[[#This Row],[CodMunicipi1]],3))</f>
        <v>31019</v>
      </c>
      <c r="E627" s="102" t="s">
        <v>2685</v>
      </c>
    </row>
    <row r="628" spans="1:5" hidden="1" x14ac:dyDescent="0.35">
      <c r="A628" s="104" t="s">
        <v>10026</v>
      </c>
      <c r="B628" s="105" t="s">
        <v>4049</v>
      </c>
      <c r="C628" s="106" t="s">
        <v>2699</v>
      </c>
      <c r="D628" s="102" t="str">
        <f>CONCATENATE(Codis_Municipi[[#This Row],[CodProvincia]],LEFT(Codis_Municipi[[#This Row],[CodMunicipi1]],3))</f>
        <v>37031</v>
      </c>
      <c r="E628" s="102" t="s">
        <v>2700</v>
      </c>
    </row>
    <row r="629" spans="1:5" hidden="1" x14ac:dyDescent="0.35">
      <c r="A629" s="103" t="s">
        <v>7834</v>
      </c>
      <c r="B629" s="105" t="s">
        <v>3302</v>
      </c>
      <c r="C629" s="106" t="s">
        <v>2663</v>
      </c>
      <c r="D629" s="102" t="str">
        <f>CONCATENATE(Codis_Municipi[[#This Row],[CodProvincia]],LEFT(Codis_Municipi[[#This Row],[CodMunicipi1]],3))</f>
        <v>21007</v>
      </c>
      <c r="E629" s="102" t="s">
        <v>2664</v>
      </c>
    </row>
    <row r="630" spans="1:5" hidden="1" x14ac:dyDescent="0.35">
      <c r="A630" s="103" t="s">
        <v>10513</v>
      </c>
      <c r="B630" s="105" t="s">
        <v>4325</v>
      </c>
      <c r="C630" s="106" t="s">
        <v>2701</v>
      </c>
      <c r="D630" s="102" t="str">
        <f>CONCATENATE(Codis_Municipi[[#This Row],[CodProvincia]],LEFT(Codis_Municipi[[#This Row],[CodMunicipi1]],3))</f>
        <v>38004</v>
      </c>
      <c r="E630" s="102" t="s">
        <v>2702</v>
      </c>
    </row>
    <row r="631" spans="1:5" hidden="1" x14ac:dyDescent="0.35">
      <c r="A631" s="103" t="s">
        <v>7934</v>
      </c>
      <c r="B631" s="105" t="s">
        <v>3068</v>
      </c>
      <c r="C631" s="106" t="s">
        <v>2665</v>
      </c>
      <c r="D631" s="102" t="str">
        <f>CONCATENATE(Codis_Municipi[[#This Row],[CodProvincia]],LEFT(Codis_Municipi[[#This Row],[CodMunicipi1]],3))</f>
        <v>22032</v>
      </c>
      <c r="E631" s="102" t="s">
        <v>2666</v>
      </c>
    </row>
    <row r="632" spans="1:5" hidden="1" x14ac:dyDescent="0.35">
      <c r="A632" s="103" t="s">
        <v>10884</v>
      </c>
      <c r="B632" s="105" t="s">
        <v>4010</v>
      </c>
      <c r="C632" s="106" t="s">
        <v>2707</v>
      </c>
      <c r="D632" s="102" t="str">
        <f>CONCATENATE(Codis_Municipi[[#This Row],[CodProvincia]],LEFT(Codis_Municipi[[#This Row],[CodMunicipi1]],3))</f>
        <v>41011</v>
      </c>
      <c r="E632" s="102" t="s">
        <v>2708</v>
      </c>
    </row>
    <row r="633" spans="1:5" hidden="1" x14ac:dyDescent="0.35">
      <c r="A633" s="103" t="s">
        <v>10681</v>
      </c>
      <c r="B633" s="105" t="s">
        <v>2870</v>
      </c>
      <c r="C633" s="106" t="s">
        <v>2705</v>
      </c>
      <c r="D633" s="102" t="str">
        <f>CONCATENATE(Codis_Municipi[[#This Row],[CodProvincia]],LEFT(Codis_Municipi[[#This Row],[CodMunicipi1]],3))</f>
        <v>40019</v>
      </c>
      <c r="E633" s="102" t="s">
        <v>2706</v>
      </c>
    </row>
    <row r="634" spans="1:5" hidden="1" x14ac:dyDescent="0.35">
      <c r="A634" s="104" t="s">
        <v>9272</v>
      </c>
      <c r="B634" s="105" t="s">
        <v>4473</v>
      </c>
      <c r="C634" s="106" t="s">
        <v>2684</v>
      </c>
      <c r="D634" s="102" t="str">
        <f>CONCATENATE(Codis_Municipi[[#This Row],[CodProvincia]],LEFT(Codis_Municipi[[#This Row],[CodMunicipi1]],3))</f>
        <v>31020</v>
      </c>
      <c r="E634" s="102" t="s">
        <v>2685</v>
      </c>
    </row>
    <row r="635" spans="1:5" hidden="1" x14ac:dyDescent="0.35">
      <c r="A635" s="104" t="s">
        <v>12295</v>
      </c>
      <c r="B635" s="105" t="s">
        <v>3298</v>
      </c>
      <c r="C635" s="106" t="s">
        <v>2720</v>
      </c>
      <c r="D635" s="102" t="str">
        <f>CONCATENATE(Codis_Municipi[[#This Row],[CodProvincia]],LEFT(Codis_Municipi[[#This Row],[CodMunicipi1]],3))</f>
        <v>48005</v>
      </c>
      <c r="E635" s="102" t="s">
        <v>2721</v>
      </c>
    </row>
    <row r="636" spans="1:5" hidden="1" x14ac:dyDescent="0.35">
      <c r="A636" s="103" t="s">
        <v>9273</v>
      </c>
      <c r="B636" s="105" t="s">
        <v>4479</v>
      </c>
      <c r="C636" s="106" t="s">
        <v>2684</v>
      </c>
      <c r="D636" s="102" t="str">
        <f>CONCATENATE(Codis_Municipi[[#This Row],[CodProvincia]],LEFT(Codis_Municipi[[#This Row],[CodMunicipi1]],3))</f>
        <v>31025</v>
      </c>
      <c r="E636" s="102" t="s">
        <v>2685</v>
      </c>
    </row>
    <row r="637" spans="1:5" hidden="1" x14ac:dyDescent="0.35">
      <c r="A637" s="104" t="s">
        <v>7752</v>
      </c>
      <c r="B637" s="105" t="s">
        <v>3506</v>
      </c>
      <c r="C637" s="106" t="s">
        <v>2661</v>
      </c>
      <c r="D637" s="102" t="str">
        <f>CONCATENATE(Codis_Municipi[[#This Row],[CodProvincia]],LEFT(Codis_Municipi[[#This Row],[CodMunicipi1]],3))</f>
        <v>20012</v>
      </c>
      <c r="E637" s="102" t="s">
        <v>2662</v>
      </c>
    </row>
    <row r="638" spans="1:5" hidden="1" x14ac:dyDescent="0.35">
      <c r="A638" s="103" t="s">
        <v>2738</v>
      </c>
      <c r="B638" s="105" t="s">
        <v>2739</v>
      </c>
      <c r="C638" s="106" t="s">
        <v>2619</v>
      </c>
      <c r="D638" s="102" t="str">
        <f>CONCATENATE(Codis_Municipi[[#This Row],[CodProvincia]],LEFT(Codis_Municipi[[#This Row],[CodMunicipi1]],3))</f>
        <v>01003</v>
      </c>
      <c r="E638" s="102" t="s">
        <v>2620</v>
      </c>
    </row>
    <row r="639" spans="1:5" hidden="1" x14ac:dyDescent="0.35">
      <c r="A639" s="104" t="s">
        <v>9274</v>
      </c>
      <c r="B639" s="105" t="s">
        <v>4474</v>
      </c>
      <c r="C639" s="106" t="s">
        <v>2684</v>
      </c>
      <c r="D639" s="102" t="str">
        <f>CONCATENATE(Codis_Municipi[[#This Row],[CodProvincia]],LEFT(Codis_Municipi[[#This Row],[CodMunicipi1]],3))</f>
        <v>31021</v>
      </c>
      <c r="E639" s="102" t="s">
        <v>2685</v>
      </c>
    </row>
    <row r="640" spans="1:5" hidden="1" x14ac:dyDescent="0.35">
      <c r="A640" s="103" t="s">
        <v>10999</v>
      </c>
      <c r="B640" s="105" t="s">
        <v>4831</v>
      </c>
      <c r="C640" s="106" t="s">
        <v>2709</v>
      </c>
      <c r="D640" s="102" t="str">
        <f>CONCATENATE(Codis_Municipi[[#This Row],[CodProvincia]],LEFT(Codis_Municipi[[#This Row],[CodMunicipi1]],3))</f>
        <v>42024</v>
      </c>
      <c r="E640" s="102" t="s">
        <v>2710</v>
      </c>
    </row>
    <row r="641" spans="1:5" x14ac:dyDescent="0.35">
      <c r="A641" s="103" t="s">
        <v>4818</v>
      </c>
      <c r="B641" s="105" t="s">
        <v>4819</v>
      </c>
      <c r="C641" s="106" t="s">
        <v>2639</v>
      </c>
      <c r="D641" s="102" t="str">
        <f>CONCATENATE(Codis_Municipi[[#This Row],[CodProvincia]],LEFT(Codis_Municipi[[#This Row],[CodMunicipi1]],3))</f>
        <v>09018</v>
      </c>
      <c r="E641" s="102" t="s">
        <v>2641</v>
      </c>
    </row>
    <row r="642" spans="1:5" hidden="1" x14ac:dyDescent="0.35">
      <c r="A642" s="104" t="s">
        <v>12703</v>
      </c>
      <c r="B642" s="105" t="s">
        <v>4049</v>
      </c>
      <c r="C642" s="106" t="s">
        <v>2724</v>
      </c>
      <c r="D642" s="102" t="str">
        <f>CONCATENATE(Codis_Municipi[[#This Row],[CodProvincia]],LEFT(Codis_Municipi[[#This Row],[CodMunicipi1]],3))</f>
        <v>50031</v>
      </c>
      <c r="E642" s="102" t="s">
        <v>2725</v>
      </c>
    </row>
    <row r="643" spans="1:5" hidden="1" x14ac:dyDescent="0.35">
      <c r="A643" s="103" t="s">
        <v>12704</v>
      </c>
      <c r="B643" s="105" t="s">
        <v>4051</v>
      </c>
      <c r="C643" s="106" t="s">
        <v>2724</v>
      </c>
      <c r="D643" s="102" t="str">
        <f>CONCATENATE(Codis_Municipi[[#This Row],[CodProvincia]],LEFT(Codis_Municipi[[#This Row],[CodMunicipi1]],3))</f>
        <v>50032</v>
      </c>
      <c r="E643" s="102" t="s">
        <v>2725</v>
      </c>
    </row>
    <row r="644" spans="1:5" x14ac:dyDescent="0.35">
      <c r="A644" s="104" t="s">
        <v>4820</v>
      </c>
      <c r="B644" s="105" t="s">
        <v>4821</v>
      </c>
      <c r="C644" s="106" t="s">
        <v>2639</v>
      </c>
      <c r="D644" s="102" t="str">
        <f>CONCATENATE(Codis_Municipi[[#This Row],[CodProvincia]],LEFT(Codis_Municipi[[#This Row],[CodMunicipi1]],3))</f>
        <v>09019</v>
      </c>
      <c r="E644" s="102" t="s">
        <v>2641</v>
      </c>
    </row>
    <row r="645" spans="1:5" hidden="1" x14ac:dyDescent="0.35">
      <c r="A645" s="103" t="s">
        <v>6473</v>
      </c>
      <c r="B645" s="105" t="s">
        <v>2779</v>
      </c>
      <c r="C645" s="106" t="s">
        <v>2654</v>
      </c>
      <c r="D645" s="102" t="str">
        <f>CONCATENATE(Codis_Municipi[[#This Row],[CodProvincia]],LEFT(Codis_Municipi[[#This Row],[CodMunicipi1]],3))</f>
        <v>16020</v>
      </c>
      <c r="E645" s="102" t="s">
        <v>2655</v>
      </c>
    </row>
    <row r="646" spans="1:5" hidden="1" x14ac:dyDescent="0.35">
      <c r="A646" s="103" t="s">
        <v>6343</v>
      </c>
      <c r="B646" s="105" t="s">
        <v>4795</v>
      </c>
      <c r="C646" s="106" t="s">
        <v>2651</v>
      </c>
      <c r="D646" s="102" t="str">
        <f>CONCATENATE(Codis_Municipi[[#This Row],[CodProvincia]],LEFT(Codis_Municipi[[#This Row],[CodMunicipi1]],3))</f>
        <v>15003</v>
      </c>
      <c r="E646" s="102" t="s">
        <v>2652</v>
      </c>
    </row>
    <row r="647" spans="1:5" hidden="1" x14ac:dyDescent="0.35">
      <c r="A647" s="103" t="s">
        <v>9275</v>
      </c>
      <c r="B647" s="105" t="s">
        <v>4476</v>
      </c>
      <c r="C647" s="106" t="s">
        <v>2684</v>
      </c>
      <c r="D647" s="102" t="str">
        <f>CONCATENATE(Codis_Municipi[[#This Row],[CodProvincia]],LEFT(Codis_Municipi[[#This Row],[CodMunicipi1]],3))</f>
        <v>31023</v>
      </c>
      <c r="E647" s="102" t="s">
        <v>2685</v>
      </c>
    </row>
    <row r="648" spans="1:5" hidden="1" x14ac:dyDescent="0.35">
      <c r="A648" s="104" t="s">
        <v>8916</v>
      </c>
      <c r="B648" s="105" t="s">
        <v>2755</v>
      </c>
      <c r="C648" s="106" t="s">
        <v>2676</v>
      </c>
      <c r="D648" s="102" t="str">
        <f>CONCATENATE(Codis_Municipi[[#This Row],[CodProvincia]],LEFT(Codis_Municipi[[#This Row],[CodMunicipi1]],3))</f>
        <v>28013</v>
      </c>
      <c r="E648" s="102" t="s">
        <v>2677</v>
      </c>
    </row>
    <row r="649" spans="1:5" hidden="1" x14ac:dyDescent="0.35">
      <c r="A649" s="104" t="s">
        <v>9276</v>
      </c>
      <c r="B649" s="105" t="s">
        <v>4477</v>
      </c>
      <c r="C649" s="106" t="s">
        <v>2684</v>
      </c>
      <c r="D649" s="102" t="str">
        <f>CONCATENATE(Codis_Municipi[[#This Row],[CodProvincia]],LEFT(Codis_Municipi[[#This Row],[CodMunicipi1]],3))</f>
        <v>31024</v>
      </c>
      <c r="E649" s="102" t="s">
        <v>2685</v>
      </c>
    </row>
    <row r="650" spans="1:5" hidden="1" x14ac:dyDescent="0.35">
      <c r="A650" s="103" t="s">
        <v>9277</v>
      </c>
      <c r="B650" s="105" t="s">
        <v>4475</v>
      </c>
      <c r="C650" s="106" t="s">
        <v>2684</v>
      </c>
      <c r="D650" s="102" t="str">
        <f>CONCATENATE(Codis_Municipi[[#This Row],[CodProvincia]],LEFT(Codis_Municipi[[#This Row],[CodMunicipi1]],3))</f>
        <v>31022</v>
      </c>
      <c r="E650" s="102" t="s">
        <v>2685</v>
      </c>
    </row>
    <row r="651" spans="1:5" hidden="1" x14ac:dyDescent="0.35">
      <c r="A651" s="103" t="s">
        <v>12296</v>
      </c>
      <c r="B651" s="105" t="s">
        <v>3300</v>
      </c>
      <c r="C651" s="106" t="s">
        <v>2720</v>
      </c>
      <c r="D651" s="102" t="str">
        <f>CONCATENATE(Codis_Municipi[[#This Row],[CodProvincia]],LEFT(Codis_Municipi[[#This Row],[CodMunicipi1]],3))</f>
        <v>48006</v>
      </c>
      <c r="E651" s="102" t="s">
        <v>2721</v>
      </c>
    </row>
    <row r="652" spans="1:5" hidden="1" x14ac:dyDescent="0.35">
      <c r="A652" s="103" t="s">
        <v>5905</v>
      </c>
      <c r="B652" s="105" t="s">
        <v>5906</v>
      </c>
      <c r="C652" s="106" t="s">
        <v>2645</v>
      </c>
      <c r="D652" s="102" t="str">
        <f>CONCATENATE(Codis_Municipi[[#This Row],[CodProvincia]],LEFT(Codis_Municipi[[#This Row],[CodMunicipi1]],3))</f>
        <v>12013</v>
      </c>
      <c r="E652" s="102" t="s">
        <v>2646</v>
      </c>
    </row>
    <row r="653" spans="1:5" hidden="1" x14ac:dyDescent="0.35">
      <c r="A653" s="104" t="s">
        <v>7259</v>
      </c>
      <c r="B653" s="105" t="s">
        <v>2904</v>
      </c>
      <c r="C653" s="106" t="s">
        <v>2659</v>
      </c>
      <c r="D653" s="102" t="str">
        <f>CONCATENATE(Codis_Municipi[[#This Row],[CodProvincia]],LEFT(Codis_Municipi[[#This Row],[CodMunicipi1]],3))</f>
        <v>19036</v>
      </c>
      <c r="E653" s="102" t="s">
        <v>2660</v>
      </c>
    </row>
    <row r="654" spans="1:5" hidden="1" x14ac:dyDescent="0.35">
      <c r="A654" s="103" t="s">
        <v>10027</v>
      </c>
      <c r="B654" s="105" t="s">
        <v>4051</v>
      </c>
      <c r="C654" s="106" t="s">
        <v>2699</v>
      </c>
      <c r="D654" s="102" t="str">
        <f>CONCATENATE(Codis_Municipi[[#This Row],[CodProvincia]],LEFT(Codis_Municipi[[#This Row],[CodMunicipi1]],3))</f>
        <v>37032</v>
      </c>
      <c r="E654" s="102" t="s">
        <v>2700</v>
      </c>
    </row>
    <row r="655" spans="1:5" hidden="1" x14ac:dyDescent="0.35">
      <c r="A655" s="104" t="s">
        <v>9278</v>
      </c>
      <c r="B655" s="105" t="s">
        <v>4481</v>
      </c>
      <c r="C655" s="106" t="s">
        <v>2684</v>
      </c>
      <c r="D655" s="102" t="str">
        <f>CONCATENATE(Codis_Municipi[[#This Row],[CodProvincia]],LEFT(Codis_Municipi[[#This Row],[CodMunicipi1]],3))</f>
        <v>31026</v>
      </c>
      <c r="E655" s="102" t="s">
        <v>2685</v>
      </c>
    </row>
    <row r="656" spans="1:5" hidden="1" x14ac:dyDescent="0.35">
      <c r="A656" s="104" t="s">
        <v>11838</v>
      </c>
      <c r="B656" s="105" t="s">
        <v>4497</v>
      </c>
      <c r="C656" s="106" t="s">
        <v>2716</v>
      </c>
      <c r="D656" s="102" t="str">
        <f>CONCATENATE(Codis_Municipi[[#This Row],[CodProvincia]],LEFT(Codis_Municipi[[#This Row],[CodMunicipi1]],3))</f>
        <v>46041</v>
      </c>
      <c r="E656" s="102" t="s">
        <v>2717</v>
      </c>
    </row>
    <row r="657" spans="1:5" x14ac:dyDescent="0.35">
      <c r="A657" s="103" t="s">
        <v>4822</v>
      </c>
      <c r="B657" s="105" t="s">
        <v>4823</v>
      </c>
      <c r="C657" s="106" t="s">
        <v>2639</v>
      </c>
      <c r="D657" s="102" t="str">
        <f>CONCATENATE(Codis_Municipi[[#This Row],[CodProvincia]],LEFT(Codis_Municipi[[#This Row],[CodMunicipi1]],3))</f>
        <v>09020</v>
      </c>
      <c r="E657" s="102" t="s">
        <v>2641</v>
      </c>
    </row>
    <row r="658" spans="1:5" x14ac:dyDescent="0.35">
      <c r="A658" s="104" t="s">
        <v>4824</v>
      </c>
      <c r="B658" s="105" t="s">
        <v>4825</v>
      </c>
      <c r="C658" s="106" t="s">
        <v>2639</v>
      </c>
      <c r="D658" s="102" t="str">
        <f>CONCATENATE(Codis_Municipi[[#This Row],[CodProvincia]],LEFT(Codis_Municipi[[#This Row],[CodMunicipi1]],3))</f>
        <v>09021</v>
      </c>
      <c r="E658" s="102" t="s">
        <v>2641</v>
      </c>
    </row>
    <row r="659" spans="1:5" x14ac:dyDescent="0.35">
      <c r="A659" s="103" t="s">
        <v>4826</v>
      </c>
      <c r="B659" s="105" t="s">
        <v>4827</v>
      </c>
      <c r="C659" s="106" t="s">
        <v>2639</v>
      </c>
      <c r="D659" s="102" t="str">
        <f>CONCATENATE(Codis_Municipi[[#This Row],[CodProvincia]],LEFT(Codis_Municipi[[#This Row],[CodMunicipi1]],3))</f>
        <v>09022</v>
      </c>
      <c r="E659" s="102" t="s">
        <v>2641</v>
      </c>
    </row>
    <row r="660" spans="1:5" hidden="1" x14ac:dyDescent="0.35">
      <c r="A660" s="103" t="s">
        <v>7260</v>
      </c>
      <c r="B660" s="105" t="s">
        <v>2906</v>
      </c>
      <c r="C660" s="106" t="s">
        <v>2659</v>
      </c>
      <c r="D660" s="102" t="str">
        <f>CONCATENATE(Codis_Municipi[[#This Row],[CodProvincia]],LEFT(Codis_Municipi[[#This Row],[CodMunicipi1]],3))</f>
        <v>19037</v>
      </c>
      <c r="E660" s="102" t="s">
        <v>2660</v>
      </c>
    </row>
    <row r="661" spans="1:5" hidden="1" x14ac:dyDescent="0.35">
      <c r="A661" s="103" t="s">
        <v>1919</v>
      </c>
      <c r="B661" s="105" t="s">
        <v>2886</v>
      </c>
      <c r="C661" s="106" t="s">
        <v>2671</v>
      </c>
      <c r="D661" s="102" t="str">
        <f>CONCATENATE(Codis_Municipi[[#This Row],[CodProvincia]],LEFT(Codis_Municipi[[#This Row],[CodMunicipi1]],3))</f>
        <v>25029</v>
      </c>
      <c r="E661" s="102" t="s">
        <v>247</v>
      </c>
    </row>
    <row r="662" spans="1:5" hidden="1" x14ac:dyDescent="0.35">
      <c r="A662" s="104" t="s">
        <v>7261</v>
      </c>
      <c r="B662" s="105" t="s">
        <v>2908</v>
      </c>
      <c r="C662" s="106" t="s">
        <v>2659</v>
      </c>
      <c r="D662" s="102" t="str">
        <f>CONCATENATE(Codis_Municipi[[#This Row],[CodProvincia]],LEFT(Codis_Municipi[[#This Row],[CodMunicipi1]],3))</f>
        <v>19038</v>
      </c>
      <c r="E662" s="102" t="s">
        <v>2660</v>
      </c>
    </row>
    <row r="663" spans="1:5" hidden="1" x14ac:dyDescent="0.35">
      <c r="A663" s="103" t="s">
        <v>9279</v>
      </c>
      <c r="B663" s="105" t="s">
        <v>4483</v>
      </c>
      <c r="C663" s="106" t="s">
        <v>2684</v>
      </c>
      <c r="D663" s="102" t="str">
        <f>CONCATENATE(Codis_Municipi[[#This Row],[CodProvincia]],LEFT(Codis_Municipi[[#This Row],[CodMunicipi1]],3))</f>
        <v>31027</v>
      </c>
      <c r="E663" s="102" t="s">
        <v>2685</v>
      </c>
    </row>
    <row r="664" spans="1:5" hidden="1" x14ac:dyDescent="0.35">
      <c r="A664" s="103" t="s">
        <v>9936</v>
      </c>
      <c r="B664" s="105" t="s">
        <v>3290</v>
      </c>
      <c r="C664" s="106" t="s">
        <v>2697</v>
      </c>
      <c r="D664" s="102" t="str">
        <f>CONCATENATE(Codis_Municipi[[#This Row],[CodProvincia]],LEFT(Codis_Municipi[[#This Row],[CodMunicipi1]],3))</f>
        <v>36001</v>
      </c>
      <c r="E664" s="102" t="s">
        <v>2698</v>
      </c>
    </row>
    <row r="665" spans="1:5" hidden="1" x14ac:dyDescent="0.35">
      <c r="A665" s="103" t="s">
        <v>11190</v>
      </c>
      <c r="B665" s="105" t="s">
        <v>5912</v>
      </c>
      <c r="C665" s="106" t="s">
        <v>2711</v>
      </c>
      <c r="D665" s="102" t="str">
        <f>CONCATENATE(Codis_Municipi[[#This Row],[CodProvincia]],LEFT(Codis_Municipi[[#This Row],[CodMunicipi1]],3))</f>
        <v>43016</v>
      </c>
      <c r="E665" s="102" t="s">
        <v>1270</v>
      </c>
    </row>
    <row r="666" spans="1:5" hidden="1" x14ac:dyDescent="0.35">
      <c r="A666" s="103" t="s">
        <v>3321</v>
      </c>
      <c r="B666" s="105" t="s">
        <v>3322</v>
      </c>
      <c r="C666" s="106" t="s">
        <v>2629</v>
      </c>
      <c r="D666" s="102" t="str">
        <f>CONCATENATE(Codis_Municipi[[#This Row],[CodProvincia]],LEFT(Codis_Municipi[[#This Row],[CodMunicipi1]],3))</f>
        <v>04017</v>
      </c>
      <c r="E666" s="102" t="s">
        <v>2630</v>
      </c>
    </row>
    <row r="667" spans="1:5" hidden="1" x14ac:dyDescent="0.35">
      <c r="A667" s="104" t="s">
        <v>1927</v>
      </c>
      <c r="B667" s="105" t="s">
        <v>5910</v>
      </c>
      <c r="C667" s="106" t="s">
        <v>2711</v>
      </c>
      <c r="D667" s="102" t="str">
        <f>CONCATENATE(Codis_Municipi[[#This Row],[CodProvincia]],LEFT(Codis_Municipi[[#This Row],[CodMunicipi1]],3))</f>
        <v>43015</v>
      </c>
      <c r="E667" s="102" t="s">
        <v>1270</v>
      </c>
    </row>
    <row r="668" spans="1:5" hidden="1" x14ac:dyDescent="0.35">
      <c r="A668" s="103" t="s">
        <v>1931</v>
      </c>
      <c r="B668" s="105" t="s">
        <v>3306</v>
      </c>
      <c r="C668" s="106" t="s">
        <v>2656</v>
      </c>
      <c r="D668" s="102" t="str">
        <f>CONCATENATE(Codis_Municipi[[#This Row],[CodProvincia]],LEFT(Codis_Municipi[[#This Row],[CodMunicipi1]],3))</f>
        <v>17009</v>
      </c>
      <c r="E668" s="102" t="s">
        <v>103</v>
      </c>
    </row>
    <row r="669" spans="1:5" hidden="1" x14ac:dyDescent="0.35">
      <c r="A669" s="104" t="s">
        <v>6474</v>
      </c>
      <c r="B669" s="105" t="s">
        <v>6475</v>
      </c>
      <c r="C669" s="106" t="s">
        <v>2654</v>
      </c>
      <c r="D669" s="102" t="str">
        <f>CONCATENATE(Codis_Municipi[[#This Row],[CodProvincia]],LEFT(Codis_Municipi[[#This Row],[CodMunicipi1]],3))</f>
        <v>16905</v>
      </c>
      <c r="E669" s="102" t="s">
        <v>2655</v>
      </c>
    </row>
    <row r="670" spans="1:5" hidden="1" x14ac:dyDescent="0.35">
      <c r="A670" s="104" t="s">
        <v>9280</v>
      </c>
      <c r="B670" s="105" t="s">
        <v>4484</v>
      </c>
      <c r="C670" s="106" t="s">
        <v>2684</v>
      </c>
      <c r="D670" s="102" t="str">
        <f>CONCATENATE(Codis_Municipi[[#This Row],[CodProvincia]],LEFT(Codis_Municipi[[#This Row],[CodMunicipi1]],3))</f>
        <v>31028</v>
      </c>
      <c r="E670" s="102" t="s">
        <v>2685</v>
      </c>
    </row>
    <row r="671" spans="1:5" hidden="1" x14ac:dyDescent="0.35">
      <c r="A671" s="104" t="s">
        <v>10028</v>
      </c>
      <c r="B671" s="105" t="s">
        <v>4053</v>
      </c>
      <c r="C671" s="106" t="s">
        <v>2699</v>
      </c>
      <c r="D671" s="102" t="str">
        <f>CONCATENATE(Codis_Municipi[[#This Row],[CodProvincia]],LEFT(Codis_Municipi[[#This Row],[CodMunicipi1]],3))</f>
        <v>37033</v>
      </c>
      <c r="E671" s="102" t="s">
        <v>2700</v>
      </c>
    </row>
    <row r="672" spans="1:5" hidden="1" x14ac:dyDescent="0.35">
      <c r="A672" s="104" t="s">
        <v>12419</v>
      </c>
      <c r="B672" s="105" t="s">
        <v>3504</v>
      </c>
      <c r="C672" s="106" t="s">
        <v>2722</v>
      </c>
      <c r="D672" s="102" t="str">
        <f>CONCATENATE(Codis_Municipi[[#This Row],[CodProvincia]],LEFT(Codis_Municipi[[#This Row],[CodMunicipi1]],3))</f>
        <v>49010</v>
      </c>
      <c r="E672" s="102" t="s">
        <v>2723</v>
      </c>
    </row>
    <row r="673" spans="1:5" hidden="1" x14ac:dyDescent="0.35">
      <c r="A673" s="103" t="s">
        <v>9217</v>
      </c>
      <c r="B673" s="105" t="s">
        <v>4801</v>
      </c>
      <c r="C673" s="106" t="s">
        <v>2681</v>
      </c>
      <c r="D673" s="102" t="str">
        <f>CONCATENATE(Codis_Municipi[[#This Row],[CodProvincia]],LEFT(Codis_Municipi[[#This Row],[CodMunicipi1]],3))</f>
        <v>30009</v>
      </c>
      <c r="E673" s="102" t="s">
        <v>2682</v>
      </c>
    </row>
    <row r="674" spans="1:5" hidden="1" x14ac:dyDescent="0.35">
      <c r="A674" s="104" t="s">
        <v>9114</v>
      </c>
      <c r="B674" s="105" t="s">
        <v>5912</v>
      </c>
      <c r="C674" s="106" t="s">
        <v>2679</v>
      </c>
      <c r="D674" s="102" t="str">
        <f>CONCATENATE(Codis_Municipi[[#This Row],[CodProvincia]],LEFT(Codis_Municipi[[#This Row],[CodMunicipi1]],3))</f>
        <v>29016</v>
      </c>
      <c r="E674" s="102" t="s">
        <v>2680</v>
      </c>
    </row>
    <row r="675" spans="1:5" hidden="1" x14ac:dyDescent="0.35">
      <c r="A675" s="103" t="s">
        <v>9115</v>
      </c>
      <c r="B675" s="105" t="s">
        <v>5916</v>
      </c>
      <c r="C675" s="106" t="s">
        <v>2679</v>
      </c>
      <c r="D675" s="102" t="str">
        <f>CONCATENATE(Codis_Municipi[[#This Row],[CodProvincia]],LEFT(Codis_Municipi[[#This Row],[CodMunicipi1]],3))</f>
        <v>29017</v>
      </c>
      <c r="E675" s="102" t="s">
        <v>2680</v>
      </c>
    </row>
    <row r="676" spans="1:5" hidden="1" x14ac:dyDescent="0.35">
      <c r="A676" s="103" t="s">
        <v>11608</v>
      </c>
      <c r="B676" s="105" t="s">
        <v>3036</v>
      </c>
      <c r="C676" s="106" t="s">
        <v>2714</v>
      </c>
      <c r="D676" s="102" t="str">
        <f>CONCATENATE(Codis_Municipi[[#This Row],[CodProvincia]],LEFT(Codis_Municipi[[#This Row],[CodMunicipi1]],3))</f>
        <v>45015</v>
      </c>
      <c r="E676" s="102" t="s">
        <v>2715</v>
      </c>
    </row>
    <row r="677" spans="1:5" hidden="1" x14ac:dyDescent="0.35">
      <c r="A677" s="103" t="s">
        <v>10029</v>
      </c>
      <c r="B677" s="105" t="s">
        <v>4055</v>
      </c>
      <c r="C677" s="106" t="s">
        <v>2699</v>
      </c>
      <c r="D677" s="102" t="str">
        <f>CONCATENATE(Codis_Municipi[[#This Row],[CodProvincia]],LEFT(Codis_Municipi[[#This Row],[CodMunicipi1]],3))</f>
        <v>37034</v>
      </c>
      <c r="E677" s="102" t="s">
        <v>2700</v>
      </c>
    </row>
    <row r="678" spans="1:5" hidden="1" x14ac:dyDescent="0.35">
      <c r="A678" s="104" t="s">
        <v>9705</v>
      </c>
      <c r="B678" s="105" t="s">
        <v>6468</v>
      </c>
      <c r="C678" s="106" t="s">
        <v>2692</v>
      </c>
      <c r="D678" s="102" t="str">
        <f>CONCATENATE(Codis_Municipi[[#This Row],[CodProvincia]],LEFT(Codis_Municipi[[#This Row],[CodMunicipi1]],3))</f>
        <v>34015</v>
      </c>
      <c r="E678" s="102" t="s">
        <v>2693</v>
      </c>
    </row>
    <row r="679" spans="1:5" hidden="1" x14ac:dyDescent="0.35">
      <c r="A679" s="104" t="s">
        <v>10682</v>
      </c>
      <c r="B679" s="105" t="s">
        <v>2872</v>
      </c>
      <c r="C679" s="106" t="s">
        <v>2705</v>
      </c>
      <c r="D679" s="102" t="str">
        <f>CONCATENATE(Codis_Municipi[[#This Row],[CodProvincia]],LEFT(Codis_Municipi[[#This Row],[CodMunicipi1]],3))</f>
        <v>40020</v>
      </c>
      <c r="E679" s="102" t="s">
        <v>2706</v>
      </c>
    </row>
    <row r="680" spans="1:5" x14ac:dyDescent="0.35">
      <c r="A680" s="104" t="s">
        <v>4828</v>
      </c>
      <c r="B680" s="105" t="s">
        <v>4829</v>
      </c>
      <c r="C680" s="106" t="s">
        <v>2639</v>
      </c>
      <c r="D680" s="102" t="str">
        <f>CONCATENATE(Codis_Municipi[[#This Row],[CodProvincia]],LEFT(Codis_Municipi[[#This Row],[CodMunicipi1]],3))</f>
        <v>09023</v>
      </c>
      <c r="E680" s="102" t="s">
        <v>2641</v>
      </c>
    </row>
    <row r="681" spans="1:5" hidden="1" x14ac:dyDescent="0.35">
      <c r="A681" s="104" t="s">
        <v>11000</v>
      </c>
      <c r="B681" s="105" t="s">
        <v>4833</v>
      </c>
      <c r="C681" s="106" t="s">
        <v>2709</v>
      </c>
      <c r="D681" s="102" t="str">
        <f>CONCATENATE(Codis_Municipi[[#This Row],[CodProvincia]],LEFT(Codis_Municipi[[#This Row],[CodMunicipi1]],3))</f>
        <v>42025</v>
      </c>
      <c r="E681" s="102" t="s">
        <v>2710</v>
      </c>
    </row>
    <row r="682" spans="1:5" hidden="1" x14ac:dyDescent="0.35">
      <c r="A682" s="104" t="s">
        <v>5842</v>
      </c>
      <c r="B682" s="105" t="s">
        <v>4331</v>
      </c>
      <c r="C682" s="106" t="s">
        <v>2643</v>
      </c>
      <c r="D682" s="102" t="str">
        <f>CONCATENATE(Codis_Municipi[[#This Row],[CodProvincia]],LEFT(Codis_Municipi[[#This Row],[CodMunicipi1]],3))</f>
        <v>11006</v>
      </c>
      <c r="E682" s="102" t="s">
        <v>2644</v>
      </c>
    </row>
    <row r="683" spans="1:5" hidden="1" x14ac:dyDescent="0.35">
      <c r="A683" s="103" t="s">
        <v>12420</v>
      </c>
      <c r="B683" s="105" t="s">
        <v>6165</v>
      </c>
      <c r="C683" s="106" t="s">
        <v>2722</v>
      </c>
      <c r="D683" s="102" t="str">
        <f>CONCATENATE(Codis_Municipi[[#This Row],[CodProvincia]],LEFT(Codis_Municipi[[#This Row],[CodMunicipi1]],3))</f>
        <v>49011</v>
      </c>
      <c r="E683" s="102" t="s">
        <v>2723</v>
      </c>
    </row>
    <row r="684" spans="1:5" hidden="1" x14ac:dyDescent="0.35">
      <c r="A684" s="103" t="s">
        <v>6476</v>
      </c>
      <c r="B684" s="105" t="s">
        <v>2765</v>
      </c>
      <c r="C684" s="106" t="s">
        <v>2654</v>
      </c>
      <c r="D684" s="102" t="str">
        <f>CONCATENATE(Codis_Municipi[[#This Row],[CodProvincia]],LEFT(Codis_Municipi[[#This Row],[CodMunicipi1]],3))</f>
        <v>16022</v>
      </c>
      <c r="E684" s="102" t="s">
        <v>2655</v>
      </c>
    </row>
    <row r="685" spans="1:5" hidden="1" x14ac:dyDescent="0.35">
      <c r="A685" s="103" t="s">
        <v>11299</v>
      </c>
      <c r="B685" s="105" t="s">
        <v>4359</v>
      </c>
      <c r="C685" s="106" t="s">
        <v>2712</v>
      </c>
      <c r="D685" s="102" t="str">
        <f>CONCATENATE(Codis_Municipi[[#This Row],[CodProvincia]],LEFT(Codis_Municipi[[#This Row],[CodMunicipi1]],3))</f>
        <v>44026</v>
      </c>
      <c r="E685" s="102" t="s">
        <v>2713</v>
      </c>
    </row>
    <row r="686" spans="1:5" hidden="1" x14ac:dyDescent="0.35">
      <c r="A686" s="103" t="s">
        <v>9281</v>
      </c>
      <c r="B686" s="105" t="s">
        <v>4485</v>
      </c>
      <c r="C686" s="106" t="s">
        <v>2684</v>
      </c>
      <c r="D686" s="102" t="str">
        <f>CONCATENATE(Codis_Municipi[[#This Row],[CodProvincia]],LEFT(Codis_Municipi[[#This Row],[CodMunicipi1]],3))</f>
        <v>31029</v>
      </c>
      <c r="E686" s="102" t="s">
        <v>2685</v>
      </c>
    </row>
    <row r="687" spans="1:5" hidden="1" x14ac:dyDescent="0.35">
      <c r="A687" s="104" t="s">
        <v>9116</v>
      </c>
      <c r="B687" s="105" t="s">
        <v>5918</v>
      </c>
      <c r="C687" s="106" t="s">
        <v>2679</v>
      </c>
      <c r="D687" s="102" t="str">
        <f>CONCATENATE(Codis_Municipi[[#This Row],[CodProvincia]],LEFT(Codis_Municipi[[#This Row],[CodMunicipi1]],3))</f>
        <v>29018</v>
      </c>
      <c r="E687" s="102" t="s">
        <v>2680</v>
      </c>
    </row>
    <row r="688" spans="1:5" hidden="1" x14ac:dyDescent="0.35">
      <c r="A688" s="104" t="s">
        <v>12705</v>
      </c>
      <c r="B688" s="105" t="s">
        <v>4053</v>
      </c>
      <c r="C688" s="106" t="s">
        <v>2724</v>
      </c>
      <c r="D688" s="102" t="str">
        <f>CONCATENATE(Codis_Municipi[[#This Row],[CodProvincia]],LEFT(Codis_Municipi[[#This Row],[CodMunicipi1]],3))</f>
        <v>50033</v>
      </c>
      <c r="E688" s="102" t="s">
        <v>2725</v>
      </c>
    </row>
    <row r="689" spans="1:5" hidden="1" x14ac:dyDescent="0.35">
      <c r="A689" s="104" t="s">
        <v>8246</v>
      </c>
      <c r="B689" s="105" t="s">
        <v>4000</v>
      </c>
      <c r="C689" s="106" t="s">
        <v>2669</v>
      </c>
      <c r="D689" s="102" t="str">
        <f>CONCATENATE(Codis_Municipi[[#This Row],[CodProvincia]],LEFT(Codis_Municipi[[#This Row],[CodMunicipi1]],3))</f>
        <v>24006</v>
      </c>
      <c r="E689" s="102" t="s">
        <v>2670</v>
      </c>
    </row>
    <row r="690" spans="1:5" hidden="1" x14ac:dyDescent="0.35">
      <c r="A690" s="104" t="s">
        <v>12297</v>
      </c>
      <c r="B690" s="105" t="s">
        <v>3472</v>
      </c>
      <c r="C690" s="106" t="s">
        <v>2720</v>
      </c>
      <c r="D690" s="102" t="str">
        <f>CONCATENATE(Codis_Municipi[[#This Row],[CodProvincia]],LEFT(Codis_Municipi[[#This Row],[CodMunicipi1]],3))</f>
        <v>48093</v>
      </c>
      <c r="E690" s="102" t="s">
        <v>2721</v>
      </c>
    </row>
    <row r="691" spans="1:5" hidden="1" x14ac:dyDescent="0.35">
      <c r="A691" s="104" t="s">
        <v>9282</v>
      </c>
      <c r="B691" s="105" t="s">
        <v>4486</v>
      </c>
      <c r="C691" s="106" t="s">
        <v>2684</v>
      </c>
      <c r="D691" s="102" t="str">
        <f>CONCATENATE(Codis_Municipi[[#This Row],[CodProvincia]],LEFT(Codis_Municipi[[#This Row],[CodMunicipi1]],3))</f>
        <v>31030</v>
      </c>
      <c r="E691" s="102" t="s">
        <v>2685</v>
      </c>
    </row>
    <row r="692" spans="1:5" hidden="1" x14ac:dyDescent="0.35">
      <c r="A692" s="104" t="s">
        <v>7935</v>
      </c>
      <c r="B692" s="105" t="s">
        <v>3076</v>
      </c>
      <c r="C692" s="106" t="s">
        <v>2665</v>
      </c>
      <c r="D692" s="102" t="str">
        <f>CONCATENATE(Codis_Municipi[[#This Row],[CodProvincia]],LEFT(Codis_Municipi[[#This Row],[CodMunicipi1]],3))</f>
        <v>22035</v>
      </c>
      <c r="E692" s="102" t="s">
        <v>2666</v>
      </c>
    </row>
    <row r="693" spans="1:5" hidden="1" x14ac:dyDescent="0.35">
      <c r="A693" s="104" t="s">
        <v>3507</v>
      </c>
      <c r="B693" s="105" t="s">
        <v>3508</v>
      </c>
      <c r="C693" s="106" t="s">
        <v>2632</v>
      </c>
      <c r="D693" s="102" t="str">
        <f>CONCATENATE(Codis_Municipi[[#This Row],[CodProvincia]],LEFT(Codis_Municipi[[#This Row],[CodMunicipi1]],3))</f>
        <v>05013</v>
      </c>
      <c r="E693" s="102" t="s">
        <v>2633</v>
      </c>
    </row>
    <row r="694" spans="1:5" hidden="1" x14ac:dyDescent="0.35">
      <c r="A694" s="103" t="s">
        <v>6172</v>
      </c>
      <c r="B694" s="105" t="s">
        <v>3608</v>
      </c>
      <c r="C694" s="106" t="s">
        <v>2647</v>
      </c>
      <c r="D694" s="102" t="str">
        <f>CONCATENATE(Codis_Municipi[[#This Row],[CodProvincia]],LEFT(Codis_Municipi[[#This Row],[CodMunicipi1]],3))</f>
        <v>13903</v>
      </c>
      <c r="E694" s="102" t="s">
        <v>2648</v>
      </c>
    </row>
    <row r="695" spans="1:5" hidden="1" x14ac:dyDescent="0.35">
      <c r="A695" s="103" t="s">
        <v>9117</v>
      </c>
      <c r="B695" s="105" t="s">
        <v>9118</v>
      </c>
      <c r="C695" s="106" t="s">
        <v>2679</v>
      </c>
      <c r="D695" s="102" t="str">
        <f>CONCATENATE(Codis_Municipi[[#This Row],[CodProvincia]],LEFT(Codis_Municipi[[#This Row],[CodMunicipi1]],3))</f>
        <v>29019</v>
      </c>
      <c r="E695" s="102" t="s">
        <v>2680</v>
      </c>
    </row>
    <row r="696" spans="1:5" hidden="1" x14ac:dyDescent="0.35">
      <c r="A696" s="103" t="s">
        <v>10566</v>
      </c>
      <c r="B696" s="105" t="s">
        <v>3014</v>
      </c>
      <c r="C696" s="106" t="s">
        <v>2703</v>
      </c>
      <c r="D696" s="102" t="str">
        <f>CONCATENATE(Codis_Municipi[[#This Row],[CodProvincia]],LEFT(Codis_Municipi[[#This Row],[CodMunicipi1]],3))</f>
        <v>39004</v>
      </c>
      <c r="E696" s="102" t="s">
        <v>2704</v>
      </c>
    </row>
    <row r="697" spans="1:5" hidden="1" x14ac:dyDescent="0.35">
      <c r="A697" s="104" t="s">
        <v>6173</v>
      </c>
      <c r="B697" s="105" t="s">
        <v>3518</v>
      </c>
      <c r="C697" s="106" t="s">
        <v>2647</v>
      </c>
      <c r="D697" s="102" t="str">
        <f>CONCATENATE(Codis_Municipi[[#This Row],[CodProvincia]],LEFT(Codis_Municipi[[#This Row],[CodMunicipi1]],3))</f>
        <v>13018</v>
      </c>
      <c r="E697" s="102" t="s">
        <v>2648</v>
      </c>
    </row>
    <row r="698" spans="1:5" hidden="1" x14ac:dyDescent="0.35">
      <c r="A698" s="103" t="s">
        <v>3509</v>
      </c>
      <c r="B698" s="105" t="s">
        <v>3510</v>
      </c>
      <c r="C698" s="106" t="s">
        <v>2632</v>
      </c>
      <c r="D698" s="102" t="str">
        <f>CONCATENATE(Codis_Municipi[[#This Row],[CodProvincia]],LEFT(Codis_Municipi[[#This Row],[CodMunicipi1]],3))</f>
        <v>05014</v>
      </c>
      <c r="E698" s="102" t="s">
        <v>2633</v>
      </c>
    </row>
    <row r="699" spans="1:5" hidden="1" x14ac:dyDescent="0.35">
      <c r="A699" s="104" t="s">
        <v>7044</v>
      </c>
      <c r="B699" s="105" t="s">
        <v>4027</v>
      </c>
      <c r="C699" s="106" t="s">
        <v>2657</v>
      </c>
      <c r="D699" s="102" t="str">
        <f>CONCATENATE(Codis_Municipi[[#This Row],[CodProvincia]],LEFT(Codis_Municipi[[#This Row],[CodMunicipi1]],3))</f>
        <v>18020</v>
      </c>
      <c r="E699" s="102" t="s">
        <v>2658</v>
      </c>
    </row>
    <row r="700" spans="1:5" hidden="1" x14ac:dyDescent="0.35">
      <c r="A700" s="103" t="s">
        <v>11001</v>
      </c>
      <c r="B700" s="105" t="s">
        <v>4835</v>
      </c>
      <c r="C700" s="106" t="s">
        <v>2709</v>
      </c>
      <c r="D700" s="102" t="str">
        <f>CONCATENATE(Codis_Municipi[[#This Row],[CodProvincia]],LEFT(Codis_Municipi[[#This Row],[CodMunicipi1]],3))</f>
        <v>42026</v>
      </c>
      <c r="E700" s="102" t="s">
        <v>2710</v>
      </c>
    </row>
    <row r="701" spans="1:5" x14ac:dyDescent="0.35">
      <c r="A701" s="103" t="s">
        <v>4830</v>
      </c>
      <c r="B701" s="105" t="s">
        <v>4831</v>
      </c>
      <c r="C701" s="106" t="s">
        <v>2639</v>
      </c>
      <c r="D701" s="102" t="str">
        <f>CONCATENATE(Codis_Municipi[[#This Row],[CodProvincia]],LEFT(Codis_Municipi[[#This Row],[CodMunicipi1]],3))</f>
        <v>09024</v>
      </c>
      <c r="E701" s="102" t="s">
        <v>2641</v>
      </c>
    </row>
    <row r="702" spans="1:5" hidden="1" x14ac:dyDescent="0.35">
      <c r="A702" s="104" t="s">
        <v>11300</v>
      </c>
      <c r="B702" s="105" t="s">
        <v>4375</v>
      </c>
      <c r="C702" s="106" t="s">
        <v>2712</v>
      </c>
      <c r="D702" s="102" t="str">
        <f>CONCATENATE(Codis_Municipi[[#This Row],[CodProvincia]],LEFT(Codis_Municipi[[#This Row],[CodMunicipi1]],3))</f>
        <v>44027</v>
      </c>
      <c r="E702" s="102" t="s">
        <v>2713</v>
      </c>
    </row>
    <row r="703" spans="1:5" hidden="1" x14ac:dyDescent="0.35">
      <c r="A703" s="103" t="s">
        <v>1935</v>
      </c>
      <c r="B703" s="105" t="s">
        <v>4458</v>
      </c>
      <c r="C703" s="106" t="s">
        <v>84</v>
      </c>
      <c r="D703" s="102" t="str">
        <f>CONCATENATE(Codis_Municipi[[#This Row],[CodProvincia]],LEFT(Codis_Municipi[[#This Row],[CodMunicipi1]],3))</f>
        <v>08006</v>
      </c>
      <c r="E703" s="102" t="s">
        <v>5</v>
      </c>
    </row>
    <row r="704" spans="1:5" hidden="1" x14ac:dyDescent="0.35">
      <c r="A704" s="104" t="s">
        <v>1940</v>
      </c>
      <c r="B704" s="105" t="s">
        <v>4459</v>
      </c>
      <c r="C704" s="106" t="s">
        <v>84</v>
      </c>
      <c r="D704" s="102" t="str">
        <f>CONCATENATE(Codis_Municipi[[#This Row],[CodProvincia]],LEFT(Codis_Municipi[[#This Row],[CodMunicipi1]],3))</f>
        <v>08007</v>
      </c>
      <c r="E704" s="102" t="s">
        <v>5</v>
      </c>
    </row>
    <row r="705" spans="1:5" hidden="1" x14ac:dyDescent="0.35">
      <c r="A705" s="103" t="s">
        <v>8570</v>
      </c>
      <c r="B705" s="105" t="s">
        <v>4351</v>
      </c>
      <c r="C705" s="106" t="s">
        <v>2672</v>
      </c>
      <c r="D705" s="102" t="str">
        <f>CONCATENATE(Codis_Municipi[[#This Row],[CodProvincia]],LEFT(Codis_Municipi[[#This Row],[CodMunicipi1]],3))</f>
        <v>26015</v>
      </c>
      <c r="E705" s="102" t="s">
        <v>2673</v>
      </c>
    </row>
    <row r="706" spans="1:5" hidden="1" x14ac:dyDescent="0.35">
      <c r="A706" s="104" t="s">
        <v>8571</v>
      </c>
      <c r="B706" s="105" t="s">
        <v>4353</v>
      </c>
      <c r="C706" s="106" t="s">
        <v>2672</v>
      </c>
      <c r="D706" s="102" t="str">
        <f>CONCATENATE(Codis_Municipi[[#This Row],[CodProvincia]],LEFT(Codis_Municipi[[#This Row],[CodMunicipi1]],3))</f>
        <v>26016</v>
      </c>
      <c r="E706" s="102" t="s">
        <v>2673</v>
      </c>
    </row>
    <row r="707" spans="1:5" hidden="1" x14ac:dyDescent="0.35">
      <c r="A707" s="104" t="s">
        <v>6344</v>
      </c>
      <c r="B707" s="105" t="s">
        <v>6345</v>
      </c>
      <c r="C707" s="106" t="s">
        <v>2651</v>
      </c>
      <c r="D707" s="102" t="str">
        <f>CONCATENATE(Codis_Municipi[[#This Row],[CodProvincia]],LEFT(Codis_Municipi[[#This Row],[CodMunicipi1]],3))</f>
        <v>15004</v>
      </c>
      <c r="E707" s="102" t="s">
        <v>2652</v>
      </c>
    </row>
    <row r="708" spans="1:5" hidden="1" x14ac:dyDescent="0.35">
      <c r="A708" s="104" t="s">
        <v>5907</v>
      </c>
      <c r="B708" s="105" t="s">
        <v>5908</v>
      </c>
      <c r="C708" s="106" t="s">
        <v>2645</v>
      </c>
      <c r="D708" s="102" t="str">
        <f>CONCATENATE(Codis_Municipi[[#This Row],[CodProvincia]],LEFT(Codis_Municipi[[#This Row],[CodMunicipi1]],3))</f>
        <v>12014</v>
      </c>
      <c r="E708" s="102" t="s">
        <v>2646</v>
      </c>
    </row>
    <row r="709" spans="1:5" hidden="1" x14ac:dyDescent="0.35">
      <c r="A709" s="103" t="s">
        <v>9283</v>
      </c>
      <c r="B709" s="105" t="s">
        <v>4487</v>
      </c>
      <c r="C709" s="106" t="s">
        <v>2684</v>
      </c>
      <c r="D709" s="102" t="str">
        <f>CONCATENATE(Codis_Municipi[[#This Row],[CodProvincia]],LEFT(Codis_Municipi[[#This Row],[CodMunicipi1]],3))</f>
        <v>31031</v>
      </c>
      <c r="E709" s="102" t="s">
        <v>2685</v>
      </c>
    </row>
    <row r="710" spans="1:5" hidden="1" x14ac:dyDescent="0.35">
      <c r="A710" s="103" t="s">
        <v>7753</v>
      </c>
      <c r="B710" s="105" t="s">
        <v>3508</v>
      </c>
      <c r="C710" s="106" t="s">
        <v>2661</v>
      </c>
      <c r="D710" s="102" t="str">
        <f>CONCATENATE(Codis_Municipi[[#This Row],[CodProvincia]],LEFT(Codis_Municipi[[#This Row],[CodMunicipi1]],3))</f>
        <v>20013</v>
      </c>
      <c r="E710" s="102" t="s">
        <v>2662</v>
      </c>
    </row>
    <row r="711" spans="1:5" hidden="1" x14ac:dyDescent="0.35">
      <c r="A711" s="104" t="s">
        <v>3511</v>
      </c>
      <c r="B711" s="105" t="s">
        <v>3512</v>
      </c>
      <c r="C711" s="106" t="s">
        <v>2632</v>
      </c>
      <c r="D711" s="102" t="str">
        <f>CONCATENATE(Codis_Municipi[[#This Row],[CodProvincia]],LEFT(Codis_Municipi[[#This Row],[CodMunicipi1]],3))</f>
        <v>05015</v>
      </c>
      <c r="E711" s="102" t="s">
        <v>2633</v>
      </c>
    </row>
    <row r="712" spans="1:5" hidden="1" x14ac:dyDescent="0.35">
      <c r="A712" s="103" t="s">
        <v>10683</v>
      </c>
      <c r="B712" s="105" t="s">
        <v>2874</v>
      </c>
      <c r="C712" s="106" t="s">
        <v>2705</v>
      </c>
      <c r="D712" s="102" t="str">
        <f>CONCATENATE(Codis_Municipi[[#This Row],[CodProvincia]],LEFT(Codis_Municipi[[#This Row],[CodMunicipi1]],3))</f>
        <v>40021</v>
      </c>
      <c r="E712" s="102" t="s">
        <v>2706</v>
      </c>
    </row>
    <row r="713" spans="1:5" hidden="1" x14ac:dyDescent="0.35">
      <c r="A713" s="103" t="s">
        <v>3513</v>
      </c>
      <c r="B713" s="105" t="s">
        <v>3514</v>
      </c>
      <c r="C713" s="106" t="s">
        <v>2632</v>
      </c>
      <c r="D713" s="102" t="str">
        <f>CONCATENATE(Codis_Municipi[[#This Row],[CodProvincia]],LEFT(Codis_Municipi[[#This Row],[CodMunicipi1]],3))</f>
        <v>05016</v>
      </c>
      <c r="E713" s="102" t="s">
        <v>2633</v>
      </c>
    </row>
    <row r="714" spans="1:5" hidden="1" x14ac:dyDescent="0.35">
      <c r="A714" s="104" t="s">
        <v>11002</v>
      </c>
      <c r="B714" s="105" t="s">
        <v>4837</v>
      </c>
      <c r="C714" s="106" t="s">
        <v>2709</v>
      </c>
      <c r="D714" s="102" t="str">
        <f>CONCATENATE(Codis_Municipi[[#This Row],[CodProvincia]],LEFT(Codis_Municipi[[#This Row],[CodMunicipi1]],3))</f>
        <v>42027</v>
      </c>
      <c r="E714" s="102" t="s">
        <v>2710</v>
      </c>
    </row>
    <row r="715" spans="1:5" hidden="1" x14ac:dyDescent="0.35">
      <c r="A715" s="103" t="s">
        <v>6174</v>
      </c>
      <c r="B715" s="105" t="s">
        <v>3520</v>
      </c>
      <c r="C715" s="106" t="s">
        <v>2647</v>
      </c>
      <c r="D715" s="102" t="str">
        <f>CONCATENATE(Codis_Municipi[[#This Row],[CodProvincia]],LEFT(Codis_Municipi[[#This Row],[CodMunicipi1]],3))</f>
        <v>13019</v>
      </c>
      <c r="E715" s="102" t="s">
        <v>2648</v>
      </c>
    </row>
    <row r="716" spans="1:5" hidden="1" x14ac:dyDescent="0.35">
      <c r="A716" s="104" t="s">
        <v>6175</v>
      </c>
      <c r="B716" s="105" t="s">
        <v>6176</v>
      </c>
      <c r="C716" s="106" t="s">
        <v>2647</v>
      </c>
      <c r="D716" s="102" t="str">
        <f>CONCATENATE(Codis_Municipi[[#This Row],[CodProvincia]],LEFT(Codis_Municipi[[#This Row],[CodMunicipi1]],3))</f>
        <v>13020</v>
      </c>
      <c r="E716" s="102" t="s">
        <v>2648</v>
      </c>
    </row>
    <row r="717" spans="1:5" hidden="1" x14ac:dyDescent="0.35">
      <c r="A717" s="103" t="s">
        <v>8917</v>
      </c>
      <c r="B717" s="105" t="s">
        <v>2757</v>
      </c>
      <c r="C717" s="106" t="s">
        <v>2676</v>
      </c>
      <c r="D717" s="102" t="str">
        <f>CONCATENATE(Codis_Municipi[[#This Row],[CodProvincia]],LEFT(Codis_Municipi[[#This Row],[CodMunicipi1]],3))</f>
        <v>28014</v>
      </c>
      <c r="E717" s="102" t="s">
        <v>2677</v>
      </c>
    </row>
    <row r="718" spans="1:5" hidden="1" x14ac:dyDescent="0.35">
      <c r="A718" s="104" t="s">
        <v>12421</v>
      </c>
      <c r="B718" s="105" t="s">
        <v>3506</v>
      </c>
      <c r="C718" s="106" t="s">
        <v>2722</v>
      </c>
      <c r="D718" s="102" t="str">
        <f>CONCATENATE(Codis_Municipi[[#This Row],[CodProvincia]],LEFT(Codis_Municipi[[#This Row],[CodMunicipi1]],3))</f>
        <v>49012</v>
      </c>
      <c r="E718" s="102" t="s">
        <v>2723</v>
      </c>
    </row>
    <row r="719" spans="1:5" hidden="1" x14ac:dyDescent="0.35">
      <c r="A719" s="103" t="s">
        <v>8247</v>
      </c>
      <c r="B719" s="105" t="s">
        <v>4002</v>
      </c>
      <c r="C719" s="106" t="s">
        <v>2669</v>
      </c>
      <c r="D719" s="102" t="str">
        <f>CONCATENATE(Codis_Municipi[[#This Row],[CodProvincia]],LEFT(Codis_Municipi[[#This Row],[CodMunicipi1]],3))</f>
        <v>24007</v>
      </c>
      <c r="E719" s="102" t="s">
        <v>2670</v>
      </c>
    </row>
    <row r="720" spans="1:5" hidden="1" x14ac:dyDescent="0.35">
      <c r="A720" s="103" t="s">
        <v>7936</v>
      </c>
      <c r="B720" s="105" t="s">
        <v>3078</v>
      </c>
      <c r="C720" s="106" t="s">
        <v>2665</v>
      </c>
      <c r="D720" s="102" t="str">
        <f>CONCATENATE(Codis_Municipi[[#This Row],[CodProvincia]],LEFT(Codis_Municipi[[#This Row],[CodMunicipi1]],3))</f>
        <v>22036</v>
      </c>
      <c r="E720" s="102" t="s">
        <v>2666</v>
      </c>
    </row>
    <row r="721" spans="1:5" hidden="1" x14ac:dyDescent="0.35">
      <c r="A721" s="103" t="s">
        <v>7262</v>
      </c>
      <c r="B721" s="105" t="s">
        <v>2910</v>
      </c>
      <c r="C721" s="106" t="s">
        <v>2659</v>
      </c>
      <c r="D721" s="102" t="str">
        <f>CONCATENATE(Codis_Municipi[[#This Row],[CodProvincia]],LEFT(Codis_Municipi[[#This Row],[CodMunicipi1]],3))</f>
        <v>19039</v>
      </c>
      <c r="E721" s="102" t="s">
        <v>2660</v>
      </c>
    </row>
    <row r="722" spans="1:5" hidden="1" x14ac:dyDescent="0.35">
      <c r="A722" s="104" t="s">
        <v>1945</v>
      </c>
      <c r="B722" s="105" t="s">
        <v>3308</v>
      </c>
      <c r="C722" s="106" t="s">
        <v>2656</v>
      </c>
      <c r="D722" s="102" t="str">
        <f>CONCATENATE(Codis_Municipi[[#This Row],[CodProvincia]],LEFT(Codis_Municipi[[#This Row],[CodMunicipi1]],3))</f>
        <v>17010</v>
      </c>
      <c r="E722" s="102" t="s">
        <v>103</v>
      </c>
    </row>
    <row r="723" spans="1:5" hidden="1" x14ac:dyDescent="0.35">
      <c r="A723" s="103" t="s">
        <v>5909</v>
      </c>
      <c r="B723" s="105" t="s">
        <v>5910</v>
      </c>
      <c r="C723" s="106" t="s">
        <v>2645</v>
      </c>
      <c r="D723" s="102" t="str">
        <f>CONCATENATE(Codis_Municipi[[#This Row],[CodProvincia]],LEFT(Codis_Municipi[[#This Row],[CodMunicipi1]],3))</f>
        <v>12015</v>
      </c>
      <c r="E723" s="102" t="s">
        <v>2646</v>
      </c>
    </row>
    <row r="724" spans="1:5" hidden="1" x14ac:dyDescent="0.35">
      <c r="A724" s="103" t="s">
        <v>1949</v>
      </c>
      <c r="B724" s="105" t="s">
        <v>4460</v>
      </c>
      <c r="C724" s="106" t="s">
        <v>84</v>
      </c>
      <c r="D724" s="102" t="str">
        <f>CONCATENATE(Codis_Municipi[[#This Row],[CodProvincia]],LEFT(Codis_Municipi[[#This Row],[CodMunicipi1]],3))</f>
        <v>08008</v>
      </c>
      <c r="E724" s="102" t="s">
        <v>5</v>
      </c>
    </row>
    <row r="725" spans="1:5" hidden="1" x14ac:dyDescent="0.35">
      <c r="A725" s="103" t="s">
        <v>11301</v>
      </c>
      <c r="B725" s="105" t="s">
        <v>4377</v>
      </c>
      <c r="C725" s="106" t="s">
        <v>2712</v>
      </c>
      <c r="D725" s="102" t="str">
        <f>CONCATENATE(Codis_Municipi[[#This Row],[CodProvincia]],LEFT(Codis_Municipi[[#This Row],[CodMunicipi1]],3))</f>
        <v>44028</v>
      </c>
      <c r="E725" s="102" t="s">
        <v>2713</v>
      </c>
    </row>
    <row r="726" spans="1:5" hidden="1" x14ac:dyDescent="0.35">
      <c r="A726" s="103" t="s">
        <v>11191</v>
      </c>
      <c r="B726" s="105" t="s">
        <v>5916</v>
      </c>
      <c r="C726" s="106" t="s">
        <v>2711</v>
      </c>
      <c r="D726" s="102" t="str">
        <f>CONCATENATE(Codis_Municipi[[#This Row],[CodProvincia]],LEFT(Codis_Municipi[[#This Row],[CodMunicipi1]],3))</f>
        <v>43017</v>
      </c>
      <c r="E726" s="102" t="s">
        <v>1270</v>
      </c>
    </row>
    <row r="727" spans="1:5" hidden="1" x14ac:dyDescent="0.35">
      <c r="A727" s="104" t="s">
        <v>1958</v>
      </c>
      <c r="B727" s="105" t="s">
        <v>4461</v>
      </c>
      <c r="C727" s="106" t="s">
        <v>84</v>
      </c>
      <c r="D727" s="102" t="str">
        <f>CONCATENATE(Codis_Municipi[[#This Row],[CodProvincia]],LEFT(Codis_Municipi[[#This Row],[CodMunicipi1]],3))</f>
        <v>08009</v>
      </c>
      <c r="E727" s="102" t="s">
        <v>5</v>
      </c>
    </row>
    <row r="728" spans="1:5" hidden="1" x14ac:dyDescent="0.35">
      <c r="A728" s="104" t="s">
        <v>11609</v>
      </c>
      <c r="B728" s="105" t="s">
        <v>3038</v>
      </c>
      <c r="C728" s="106" t="s">
        <v>2714</v>
      </c>
      <c r="D728" s="102" t="str">
        <f>CONCATENATE(Codis_Municipi[[#This Row],[CodProvincia]],LEFT(Codis_Municipi[[#This Row],[CodMunicipi1]],3))</f>
        <v>45016</v>
      </c>
      <c r="E728" s="102" t="s">
        <v>2715</v>
      </c>
    </row>
    <row r="729" spans="1:5" hidden="1" x14ac:dyDescent="0.35">
      <c r="A729" s="104" t="s">
        <v>10567</v>
      </c>
      <c r="B729" s="105" t="s">
        <v>3016</v>
      </c>
      <c r="C729" s="106" t="s">
        <v>2703</v>
      </c>
      <c r="D729" s="102" t="str">
        <f>CONCATENATE(Codis_Municipi[[#This Row],[CodProvincia]],LEFT(Codis_Municipi[[#This Row],[CodMunicipi1]],3))</f>
        <v>39005</v>
      </c>
      <c r="E729" s="102" t="s">
        <v>2704</v>
      </c>
    </row>
    <row r="730" spans="1:5" hidden="1" x14ac:dyDescent="0.35">
      <c r="A730" s="104" t="s">
        <v>9284</v>
      </c>
      <c r="B730" s="105" t="s">
        <v>4490</v>
      </c>
      <c r="C730" s="106" t="s">
        <v>2684</v>
      </c>
      <c r="D730" s="102" t="str">
        <f>CONCATENATE(Codis_Municipi[[#This Row],[CodProvincia]],LEFT(Codis_Municipi[[#This Row],[CodMunicipi1]],3))</f>
        <v>31032</v>
      </c>
      <c r="E730" s="102" t="s">
        <v>2685</v>
      </c>
    </row>
    <row r="731" spans="1:5" hidden="1" x14ac:dyDescent="0.35">
      <c r="A731" s="104" t="s">
        <v>7937</v>
      </c>
      <c r="B731" s="105" t="s">
        <v>3080</v>
      </c>
      <c r="C731" s="106" t="s">
        <v>2665</v>
      </c>
      <c r="D731" s="102" t="str">
        <f>CONCATENATE(Codis_Municipi[[#This Row],[CodProvincia]],LEFT(Codis_Municipi[[#This Row],[CodMunicipi1]],3))</f>
        <v>22037</v>
      </c>
      <c r="E731" s="102" t="s">
        <v>2666</v>
      </c>
    </row>
    <row r="732" spans="1:5" hidden="1" x14ac:dyDescent="0.35">
      <c r="A732" s="104" t="s">
        <v>6477</v>
      </c>
      <c r="B732" s="105" t="s">
        <v>6478</v>
      </c>
      <c r="C732" s="106" t="s">
        <v>2654</v>
      </c>
      <c r="D732" s="102" t="str">
        <f>CONCATENATE(Codis_Municipi[[#This Row],[CodProvincia]],LEFT(Codis_Municipi[[#This Row],[CodMunicipi1]],3))</f>
        <v>16024</v>
      </c>
      <c r="E732" s="102" t="s">
        <v>2655</v>
      </c>
    </row>
    <row r="733" spans="1:5" hidden="1" x14ac:dyDescent="0.35">
      <c r="A733" s="103" t="s">
        <v>12422</v>
      </c>
      <c r="B733" s="105" t="s">
        <v>3508</v>
      </c>
      <c r="C733" s="106" t="s">
        <v>2722</v>
      </c>
      <c r="D733" s="102" t="str">
        <f>CONCATENATE(Codis_Municipi[[#This Row],[CodProvincia]],LEFT(Codis_Municipi[[#This Row],[CodMunicipi1]],3))</f>
        <v>49013</v>
      </c>
      <c r="E733" s="102" t="s">
        <v>2723</v>
      </c>
    </row>
    <row r="734" spans="1:5" hidden="1" x14ac:dyDescent="0.35">
      <c r="A734" s="103" t="s">
        <v>9285</v>
      </c>
      <c r="B734" s="105" t="s">
        <v>4489</v>
      </c>
      <c r="C734" s="106" t="s">
        <v>2684</v>
      </c>
      <c r="D734" s="102" t="str">
        <f>CONCATENATE(Codis_Municipi[[#This Row],[CodProvincia]],LEFT(Codis_Municipi[[#This Row],[CodMunicipi1]],3))</f>
        <v>31033</v>
      </c>
      <c r="E734" s="102" t="s">
        <v>2685</v>
      </c>
    </row>
    <row r="735" spans="1:5" hidden="1" x14ac:dyDescent="0.35">
      <c r="A735" s="103" t="s">
        <v>4328</v>
      </c>
      <c r="B735" s="105" t="s">
        <v>4329</v>
      </c>
      <c r="C735" s="106" t="s">
        <v>2624</v>
      </c>
      <c r="D735" s="102" t="str">
        <f>CONCATENATE(Codis_Municipi[[#This Row],[CodProvincia]],LEFT(Codis_Municipi[[#This Row],[CodMunicipi1]],3))</f>
        <v>07901</v>
      </c>
      <c r="E735" s="102" t="s">
        <v>2638</v>
      </c>
    </row>
    <row r="736" spans="1:5" hidden="1" x14ac:dyDescent="0.35">
      <c r="A736" s="104" t="s">
        <v>9286</v>
      </c>
      <c r="B736" s="105" t="s">
        <v>4488</v>
      </c>
      <c r="C736" s="106" t="s">
        <v>2684</v>
      </c>
      <c r="D736" s="102" t="str">
        <f>CONCATENATE(Codis_Municipi[[#This Row],[CodProvincia]],LEFT(Codis_Municipi[[#This Row],[CodMunicipi1]],3))</f>
        <v>31034</v>
      </c>
      <c r="E736" s="102" t="s">
        <v>2685</v>
      </c>
    </row>
    <row r="737" spans="1:5" hidden="1" x14ac:dyDescent="0.35">
      <c r="A737" s="104" t="s">
        <v>10514</v>
      </c>
      <c r="B737" s="105" t="s">
        <v>4327</v>
      </c>
      <c r="C737" s="106" t="s">
        <v>2701</v>
      </c>
      <c r="D737" s="102" t="str">
        <f>CONCATENATE(Codis_Municipi[[#This Row],[CodProvincia]],LEFT(Codis_Municipi[[#This Row],[CodMunicipi1]],3))</f>
        <v>38005</v>
      </c>
      <c r="E737" s="102" t="s">
        <v>2702</v>
      </c>
    </row>
    <row r="738" spans="1:5" x14ac:dyDescent="0.35">
      <c r="A738" s="104" t="s">
        <v>4832</v>
      </c>
      <c r="B738" s="105" t="s">
        <v>4833</v>
      </c>
      <c r="C738" s="106" t="s">
        <v>2639</v>
      </c>
      <c r="D738" s="102" t="str">
        <f>CONCATENATE(Codis_Municipi[[#This Row],[CodProvincia]],LEFT(Codis_Municipi[[#This Row],[CodMunicipi1]],3))</f>
        <v>09025</v>
      </c>
      <c r="E738" s="102" t="s">
        <v>2641</v>
      </c>
    </row>
    <row r="739" spans="1:5" hidden="1" x14ac:dyDescent="0.35">
      <c r="A739" s="104" t="s">
        <v>11302</v>
      </c>
      <c r="B739" s="105" t="s">
        <v>4379</v>
      </c>
      <c r="C739" s="106" t="s">
        <v>2712</v>
      </c>
      <c r="D739" s="102" t="str">
        <f>CONCATENATE(Codis_Municipi[[#This Row],[CodProvincia]],LEFT(Codis_Municipi[[#This Row],[CodMunicipi1]],3))</f>
        <v>44029</v>
      </c>
      <c r="E739" s="102" t="s">
        <v>2713</v>
      </c>
    </row>
    <row r="740" spans="1:5" hidden="1" x14ac:dyDescent="0.35">
      <c r="A740" s="103" t="s">
        <v>12706</v>
      </c>
      <c r="B740" s="105" t="s">
        <v>4055</v>
      </c>
      <c r="C740" s="106" t="s">
        <v>2724</v>
      </c>
      <c r="D740" s="102" t="str">
        <f>CONCATENATE(Codis_Municipi[[#This Row],[CodProvincia]],LEFT(Codis_Municipi[[#This Row],[CodMunicipi1]],3))</f>
        <v>50034</v>
      </c>
      <c r="E740" s="102" t="s">
        <v>2725</v>
      </c>
    </row>
    <row r="741" spans="1:5" hidden="1" x14ac:dyDescent="0.35">
      <c r="A741" s="103" t="s">
        <v>8147</v>
      </c>
      <c r="B741" s="105" t="s">
        <v>4797</v>
      </c>
      <c r="C741" s="106" t="s">
        <v>1601</v>
      </c>
      <c r="D741" s="102" t="str">
        <f>CONCATENATE(Codis_Municipi[[#This Row],[CodProvincia]],LEFT(Codis_Municipi[[#This Row],[CodMunicipi1]],3))</f>
        <v>23006</v>
      </c>
      <c r="E741" s="102" t="s">
        <v>2668</v>
      </c>
    </row>
    <row r="742" spans="1:5" hidden="1" x14ac:dyDescent="0.35">
      <c r="A742" s="104" t="s">
        <v>8148</v>
      </c>
      <c r="B742" s="105" t="s">
        <v>4799</v>
      </c>
      <c r="C742" s="106" t="s">
        <v>1601</v>
      </c>
      <c r="D742" s="102" t="str">
        <f>CONCATENATE(Codis_Municipi[[#This Row],[CodProvincia]],LEFT(Codis_Municipi[[#This Row],[CodMunicipi1]],3))</f>
        <v>23007</v>
      </c>
      <c r="E742" s="102" t="s">
        <v>2668</v>
      </c>
    </row>
    <row r="743" spans="1:5" x14ac:dyDescent="0.35">
      <c r="A743" s="103" t="s">
        <v>4834</v>
      </c>
      <c r="B743" s="105" t="s">
        <v>4835</v>
      </c>
      <c r="C743" s="106" t="s">
        <v>2639</v>
      </c>
      <c r="D743" s="102" t="str">
        <f>CONCATENATE(Codis_Municipi[[#This Row],[CodProvincia]],LEFT(Codis_Municipi[[#This Row],[CodMunicipi1]],3))</f>
        <v>09026</v>
      </c>
      <c r="E743" s="102" t="s">
        <v>2641</v>
      </c>
    </row>
    <row r="744" spans="1:5" hidden="1" x14ac:dyDescent="0.35">
      <c r="A744" s="104" t="s">
        <v>7263</v>
      </c>
      <c r="B744" s="105" t="s">
        <v>2912</v>
      </c>
      <c r="C744" s="106" t="s">
        <v>2659</v>
      </c>
      <c r="D744" s="102" t="str">
        <f>CONCATENATE(Codis_Municipi[[#This Row],[CodProvincia]],LEFT(Codis_Municipi[[#This Row],[CodMunicipi1]],3))</f>
        <v>19040</v>
      </c>
      <c r="E744" s="102" t="s">
        <v>2660</v>
      </c>
    </row>
    <row r="745" spans="1:5" hidden="1" x14ac:dyDescent="0.35">
      <c r="A745" s="103" t="s">
        <v>9287</v>
      </c>
      <c r="B745" s="105" t="s">
        <v>4491</v>
      </c>
      <c r="C745" s="106" t="s">
        <v>2684</v>
      </c>
      <c r="D745" s="102" t="str">
        <f>CONCATENATE(Codis_Municipi[[#This Row],[CodProvincia]],LEFT(Codis_Municipi[[#This Row],[CodMunicipi1]],3))</f>
        <v>31035</v>
      </c>
      <c r="E745" s="102" t="s">
        <v>2685</v>
      </c>
    </row>
    <row r="746" spans="1:5" hidden="1" x14ac:dyDescent="0.35">
      <c r="A746" s="103" t="s">
        <v>6880</v>
      </c>
      <c r="B746" s="105" t="s">
        <v>3310</v>
      </c>
      <c r="C746" s="106" t="s">
        <v>2656</v>
      </c>
      <c r="D746" s="102" t="str">
        <f>CONCATENATE(Codis_Municipi[[#This Row],[CodProvincia]],LEFT(Codis_Municipi[[#This Row],[CodMunicipi1]],3))</f>
        <v>17011</v>
      </c>
      <c r="E746" s="102" t="s">
        <v>103</v>
      </c>
    </row>
    <row r="747" spans="1:5" hidden="1" x14ac:dyDescent="0.35">
      <c r="A747" s="104" t="s">
        <v>10030</v>
      </c>
      <c r="B747" s="105" t="s">
        <v>4057</v>
      </c>
      <c r="C747" s="106" t="s">
        <v>2699</v>
      </c>
      <c r="D747" s="102" t="str">
        <f>CONCATENATE(Codis_Municipi[[#This Row],[CodProvincia]],LEFT(Codis_Municipi[[#This Row],[CodMunicipi1]],3))</f>
        <v>37035</v>
      </c>
      <c r="E747" s="102" t="s">
        <v>2700</v>
      </c>
    </row>
    <row r="748" spans="1:5" hidden="1" x14ac:dyDescent="0.35">
      <c r="A748" s="103" t="s">
        <v>7045</v>
      </c>
      <c r="B748" s="105" t="s">
        <v>4029</v>
      </c>
      <c r="C748" s="106" t="s">
        <v>2657</v>
      </c>
      <c r="D748" s="102" t="str">
        <f>CONCATENATE(Codis_Municipi[[#This Row],[CodProvincia]],LEFT(Codis_Municipi[[#This Row],[CodMunicipi1]],3))</f>
        <v>18021</v>
      </c>
      <c r="E748" s="102" t="s">
        <v>2658</v>
      </c>
    </row>
    <row r="749" spans="1:5" hidden="1" x14ac:dyDescent="0.35">
      <c r="A749" s="104" t="s">
        <v>2740</v>
      </c>
      <c r="B749" s="105" t="s">
        <v>2741</v>
      </c>
      <c r="C749" s="106" t="s">
        <v>2619</v>
      </c>
      <c r="D749" s="102" t="str">
        <f>CONCATENATE(Codis_Municipi[[#This Row],[CodProvincia]],LEFT(Codis_Municipi[[#This Row],[CodMunicipi1]],3))</f>
        <v>01006</v>
      </c>
      <c r="E749" s="102" t="s">
        <v>2620</v>
      </c>
    </row>
    <row r="750" spans="1:5" hidden="1" x14ac:dyDescent="0.35">
      <c r="A750" s="104" t="s">
        <v>10684</v>
      </c>
      <c r="B750" s="105" t="s">
        <v>2876</v>
      </c>
      <c r="C750" s="106" t="s">
        <v>2705</v>
      </c>
      <c r="D750" s="102" t="str">
        <f>CONCATENATE(Codis_Municipi[[#This Row],[CodProvincia]],LEFT(Codis_Municipi[[#This Row],[CodMunicipi1]],3))</f>
        <v>40022</v>
      </c>
      <c r="E750" s="102" t="s">
        <v>2706</v>
      </c>
    </row>
    <row r="751" spans="1:5" hidden="1" x14ac:dyDescent="0.35">
      <c r="A751" s="104" t="s">
        <v>3323</v>
      </c>
      <c r="B751" s="105" t="s">
        <v>3324</v>
      </c>
      <c r="C751" s="106" t="s">
        <v>2629</v>
      </c>
      <c r="D751" s="102" t="str">
        <f>CONCATENATE(Codis_Municipi[[#This Row],[CodProvincia]],LEFT(Codis_Municipi[[#This Row],[CodMunicipi1]],3))</f>
        <v>04018</v>
      </c>
      <c r="E751" s="102" t="s">
        <v>2630</v>
      </c>
    </row>
    <row r="752" spans="1:5" hidden="1" x14ac:dyDescent="0.35">
      <c r="A752" s="103" t="s">
        <v>7264</v>
      </c>
      <c r="B752" s="105" t="s">
        <v>2914</v>
      </c>
      <c r="C752" s="106" t="s">
        <v>2659</v>
      </c>
      <c r="D752" s="102" t="str">
        <f>CONCATENATE(Codis_Municipi[[#This Row],[CodProvincia]],LEFT(Codis_Municipi[[#This Row],[CodMunicipi1]],3))</f>
        <v>19041</v>
      </c>
      <c r="E752" s="102" t="s">
        <v>2660</v>
      </c>
    </row>
    <row r="753" spans="1:5" hidden="1" x14ac:dyDescent="0.35">
      <c r="A753" s="103" t="s">
        <v>8572</v>
      </c>
      <c r="B753" s="105" t="s">
        <v>4355</v>
      </c>
      <c r="C753" s="106" t="s">
        <v>2672</v>
      </c>
      <c r="D753" s="102" t="str">
        <f>CONCATENATE(Codis_Municipi[[#This Row],[CodProvincia]],LEFT(Codis_Municipi[[#This Row],[CodMunicipi1]],3))</f>
        <v>26017</v>
      </c>
      <c r="E753" s="102" t="s">
        <v>2673</v>
      </c>
    </row>
    <row r="754" spans="1:5" hidden="1" x14ac:dyDescent="0.35">
      <c r="A754" s="104" t="s">
        <v>8573</v>
      </c>
      <c r="B754" s="105" t="s">
        <v>4357</v>
      </c>
      <c r="C754" s="106" t="s">
        <v>2672</v>
      </c>
      <c r="D754" s="102" t="str">
        <f>CONCATENATE(Codis_Municipi[[#This Row],[CodProvincia]],LEFT(Codis_Municipi[[#This Row],[CodMunicipi1]],3))</f>
        <v>26018</v>
      </c>
      <c r="E754" s="102" t="s">
        <v>2673</v>
      </c>
    </row>
    <row r="755" spans="1:5" hidden="1" x14ac:dyDescent="0.35">
      <c r="A755" s="104" t="s">
        <v>1967</v>
      </c>
      <c r="B755" s="105" t="s">
        <v>5918</v>
      </c>
      <c r="C755" s="106" t="s">
        <v>2711</v>
      </c>
      <c r="D755" s="102" t="str">
        <f>CONCATENATE(Codis_Municipi[[#This Row],[CodProvincia]],LEFT(Codis_Municipi[[#This Row],[CodMunicipi1]],3))</f>
        <v>43018</v>
      </c>
      <c r="E755" s="102" t="s">
        <v>1270</v>
      </c>
    </row>
    <row r="756" spans="1:5" hidden="1" x14ac:dyDescent="0.35">
      <c r="A756" s="103" t="s">
        <v>9530</v>
      </c>
      <c r="B756" s="105" t="s">
        <v>6153</v>
      </c>
      <c r="C756" s="106" t="s">
        <v>2687</v>
      </c>
      <c r="D756" s="102" t="str">
        <f>CONCATENATE(Codis_Municipi[[#This Row],[CodProvincia]],LEFT(Codis_Municipi[[#This Row],[CodMunicipi1]],3))</f>
        <v>32003</v>
      </c>
      <c r="E756" s="102" t="s">
        <v>2688</v>
      </c>
    </row>
    <row r="757" spans="1:5" hidden="1" x14ac:dyDescent="0.35">
      <c r="A757" s="103" t="s">
        <v>10568</v>
      </c>
      <c r="B757" s="105" t="s">
        <v>3018</v>
      </c>
      <c r="C757" s="106" t="s">
        <v>2703</v>
      </c>
      <c r="D757" s="102" t="str">
        <f>CONCATENATE(Codis_Municipi[[#This Row],[CodProvincia]],LEFT(Codis_Municipi[[#This Row],[CodMunicipi1]],3))</f>
        <v>39006</v>
      </c>
      <c r="E757" s="102" t="s">
        <v>2704</v>
      </c>
    </row>
    <row r="758" spans="1:5" hidden="1" x14ac:dyDescent="0.35">
      <c r="A758" s="104" t="s">
        <v>7835</v>
      </c>
      <c r="B758" s="105" t="s">
        <v>3304</v>
      </c>
      <c r="C758" s="106" t="s">
        <v>2663</v>
      </c>
      <c r="D758" s="102" t="str">
        <f>CONCATENATE(Codis_Municipi[[#This Row],[CodProvincia]],LEFT(Codis_Municipi[[#This Row],[CodMunicipi1]],3))</f>
        <v>21008</v>
      </c>
      <c r="E758" s="102" t="s">
        <v>2664</v>
      </c>
    </row>
    <row r="759" spans="1:5" hidden="1" x14ac:dyDescent="0.35">
      <c r="A759" s="103" t="s">
        <v>10515</v>
      </c>
      <c r="B759" s="105" t="s">
        <v>4331</v>
      </c>
      <c r="C759" s="106" t="s">
        <v>2701</v>
      </c>
      <c r="D759" s="102" t="str">
        <f>CONCATENATE(Codis_Municipi[[#This Row],[CodProvincia]],LEFT(Codis_Municipi[[#This Row],[CodMunicipi1]],3))</f>
        <v>38006</v>
      </c>
      <c r="E759" s="102" t="s">
        <v>2702</v>
      </c>
    </row>
    <row r="760" spans="1:5" hidden="1" x14ac:dyDescent="0.35">
      <c r="A760" s="104" t="s">
        <v>12423</v>
      </c>
      <c r="B760" s="105" t="s">
        <v>3510</v>
      </c>
      <c r="C760" s="106" t="s">
        <v>2722</v>
      </c>
      <c r="D760" s="102" t="str">
        <f>CONCATENATE(Codis_Municipi[[#This Row],[CodProvincia]],LEFT(Codis_Municipi[[#This Row],[CodMunicipi1]],3))</f>
        <v>49014</v>
      </c>
      <c r="E760" s="102" t="s">
        <v>2723</v>
      </c>
    </row>
    <row r="761" spans="1:5" hidden="1" x14ac:dyDescent="0.35">
      <c r="A761" s="103" t="s">
        <v>8149</v>
      </c>
      <c r="B761" s="105" t="s">
        <v>6351</v>
      </c>
      <c r="C761" s="106" t="s">
        <v>1601</v>
      </c>
      <c r="D761" s="102" t="str">
        <f>CONCATENATE(Codis_Municipi[[#This Row],[CodProvincia]],LEFT(Codis_Municipi[[#This Row],[CodMunicipi1]],3))</f>
        <v>23008</v>
      </c>
      <c r="E761" s="102" t="s">
        <v>2668</v>
      </c>
    </row>
    <row r="762" spans="1:5" hidden="1" x14ac:dyDescent="0.35">
      <c r="A762" s="103" t="s">
        <v>12424</v>
      </c>
      <c r="B762" s="105" t="s">
        <v>3512</v>
      </c>
      <c r="C762" s="106" t="s">
        <v>2722</v>
      </c>
      <c r="D762" s="102" t="str">
        <f>CONCATENATE(Codis_Municipi[[#This Row],[CodProvincia]],LEFT(Codis_Municipi[[#This Row],[CodMunicipi1]],3))</f>
        <v>49015</v>
      </c>
      <c r="E762" s="102" t="s">
        <v>2723</v>
      </c>
    </row>
    <row r="763" spans="1:5" hidden="1" x14ac:dyDescent="0.35">
      <c r="A763" s="103" t="s">
        <v>2742</v>
      </c>
      <c r="B763" s="105" t="s">
        <v>2743</v>
      </c>
      <c r="C763" s="106" t="s">
        <v>2619</v>
      </c>
      <c r="D763" s="102" t="str">
        <f>CONCATENATE(Codis_Municipi[[#This Row],[CodProvincia]],LEFT(Codis_Municipi[[#This Row],[CodMunicipi1]],3))</f>
        <v>01037</v>
      </c>
      <c r="E763" s="102" t="s">
        <v>2620</v>
      </c>
    </row>
    <row r="764" spans="1:5" hidden="1" x14ac:dyDescent="0.35">
      <c r="A764" s="103" t="s">
        <v>6479</v>
      </c>
      <c r="B764" s="105" t="s">
        <v>6480</v>
      </c>
      <c r="C764" s="106" t="s">
        <v>2654</v>
      </c>
      <c r="D764" s="102" t="str">
        <f>CONCATENATE(Codis_Municipi[[#This Row],[CodProvincia]],LEFT(Codis_Municipi[[#This Row],[CodMunicipi1]],3))</f>
        <v>16025</v>
      </c>
      <c r="E764" s="102" t="s">
        <v>2655</v>
      </c>
    </row>
    <row r="765" spans="1:5" hidden="1" x14ac:dyDescent="0.35">
      <c r="A765" s="103" t="s">
        <v>12298</v>
      </c>
      <c r="B765" s="105" t="s">
        <v>3306</v>
      </c>
      <c r="C765" s="106" t="s">
        <v>2720</v>
      </c>
      <c r="D765" s="102" t="str">
        <f>CONCATENATE(Codis_Municipi[[#This Row],[CodProvincia]],LEFT(Codis_Municipi[[#This Row],[CodMunicipi1]],3))</f>
        <v>48009</v>
      </c>
      <c r="E765" s="102" t="s">
        <v>2721</v>
      </c>
    </row>
    <row r="766" spans="1:5" hidden="1" x14ac:dyDescent="0.35">
      <c r="A766" s="104" t="s">
        <v>7754</v>
      </c>
      <c r="B766" s="105" t="s">
        <v>3582</v>
      </c>
      <c r="C766" s="106" t="s">
        <v>2661</v>
      </c>
      <c r="D766" s="102" t="str">
        <f>CONCATENATE(Codis_Municipi[[#This Row],[CodProvincia]],LEFT(Codis_Municipi[[#This Row],[CodMunicipi1]],3))</f>
        <v>20055</v>
      </c>
      <c r="E766" s="102" t="s">
        <v>2662</v>
      </c>
    </row>
    <row r="767" spans="1:5" hidden="1" x14ac:dyDescent="0.35">
      <c r="A767" s="104" t="s">
        <v>12299</v>
      </c>
      <c r="B767" s="105" t="s">
        <v>12300</v>
      </c>
      <c r="C767" s="106" t="s">
        <v>2720</v>
      </c>
      <c r="D767" s="102" t="str">
        <f>CONCATENATE(Codis_Municipi[[#This Row],[CodProvincia]],LEFT(Codis_Municipi[[#This Row],[CodMunicipi1]],3))</f>
        <v>48914</v>
      </c>
      <c r="E767" s="102" t="s">
        <v>2721</v>
      </c>
    </row>
    <row r="768" spans="1:5" hidden="1" x14ac:dyDescent="0.35">
      <c r="A768" s="104" t="s">
        <v>2744</v>
      </c>
      <c r="B768" s="105" t="s">
        <v>2745</v>
      </c>
      <c r="C768" s="106" t="s">
        <v>2619</v>
      </c>
      <c r="D768" s="102" t="str">
        <f>CONCATENATE(Codis_Municipi[[#This Row],[CodProvincia]],LEFT(Codis_Municipi[[#This Row],[CodMunicipi1]],3))</f>
        <v>01008</v>
      </c>
      <c r="E768" s="102" t="s">
        <v>2620</v>
      </c>
    </row>
    <row r="769" spans="1:5" x14ac:dyDescent="0.35">
      <c r="A769" s="104" t="s">
        <v>4836</v>
      </c>
      <c r="B769" s="105" t="s">
        <v>4837</v>
      </c>
      <c r="C769" s="106" t="s">
        <v>2639</v>
      </c>
      <c r="D769" s="102" t="str">
        <f>CONCATENATE(Codis_Municipi[[#This Row],[CodProvincia]],LEFT(Codis_Municipi[[#This Row],[CodMunicipi1]],3))</f>
        <v>09027</v>
      </c>
      <c r="E769" s="102" t="s">
        <v>2641</v>
      </c>
    </row>
    <row r="770" spans="1:5" hidden="1" x14ac:dyDescent="0.35">
      <c r="A770" s="104" t="s">
        <v>9906</v>
      </c>
      <c r="B770" s="105" t="s">
        <v>5886</v>
      </c>
      <c r="C770" s="106" t="s">
        <v>2694</v>
      </c>
      <c r="D770" s="102" t="str">
        <f>CONCATENATE(Codis_Municipi[[#This Row],[CodProvincia]],LEFT(Codis_Municipi[[#This Row],[CodMunicipi1]],3))</f>
        <v>35004</v>
      </c>
      <c r="E770" s="102" t="s">
        <v>2695</v>
      </c>
    </row>
    <row r="771" spans="1:5" hidden="1" x14ac:dyDescent="0.35">
      <c r="A771" s="104" t="s">
        <v>10569</v>
      </c>
      <c r="B771" s="105" t="s">
        <v>3020</v>
      </c>
      <c r="C771" s="106" t="s">
        <v>2703</v>
      </c>
      <c r="D771" s="102" t="str">
        <f>CONCATENATE(Codis_Municipi[[#This Row],[CodProvincia]],LEFT(Codis_Municipi[[#This Row],[CodMunicipi1]],3))</f>
        <v>39007</v>
      </c>
      <c r="E771" s="102" t="s">
        <v>2704</v>
      </c>
    </row>
    <row r="772" spans="1:5" hidden="1" x14ac:dyDescent="0.35">
      <c r="A772" s="104" t="s">
        <v>1971</v>
      </c>
      <c r="B772" s="105" t="s">
        <v>2894</v>
      </c>
      <c r="C772" s="106" t="s">
        <v>2671</v>
      </c>
      <c r="D772" s="102" t="str">
        <f>CONCATENATE(Codis_Municipi[[#This Row],[CodProvincia]],LEFT(Codis_Municipi[[#This Row],[CodMunicipi1]],3))</f>
        <v>25031</v>
      </c>
      <c r="E772" s="102" t="s">
        <v>247</v>
      </c>
    </row>
    <row r="773" spans="1:5" hidden="1" x14ac:dyDescent="0.35">
      <c r="A773" s="104" t="s">
        <v>9119</v>
      </c>
      <c r="B773" s="105" t="s">
        <v>5920</v>
      </c>
      <c r="C773" s="106" t="s">
        <v>2679</v>
      </c>
      <c r="D773" s="102" t="str">
        <f>CONCATENATE(Codis_Municipi[[#This Row],[CodProvincia]],LEFT(Codis_Municipi[[#This Row],[CodMunicipi1]],3))</f>
        <v>29020</v>
      </c>
      <c r="E773" s="102" t="s">
        <v>2680</v>
      </c>
    </row>
    <row r="774" spans="1:5" hidden="1" x14ac:dyDescent="0.35">
      <c r="A774" s="103" t="s">
        <v>12301</v>
      </c>
      <c r="B774" s="105" t="s">
        <v>3308</v>
      </c>
      <c r="C774" s="106" t="s">
        <v>2720</v>
      </c>
      <c r="D774" s="102" t="str">
        <f>CONCATENATE(Codis_Municipi[[#This Row],[CodProvincia]],LEFT(Codis_Municipi[[#This Row],[CodMunicipi1]],3))</f>
        <v>48010</v>
      </c>
      <c r="E774" s="102" t="s">
        <v>2721</v>
      </c>
    </row>
    <row r="775" spans="1:5" hidden="1" x14ac:dyDescent="0.35">
      <c r="A775" s="104" t="s">
        <v>12302</v>
      </c>
      <c r="B775" s="105" t="s">
        <v>3310</v>
      </c>
      <c r="C775" s="106" t="s">
        <v>2720</v>
      </c>
      <c r="D775" s="102" t="str">
        <f>CONCATENATE(Codis_Municipi[[#This Row],[CodProvincia]],LEFT(Codis_Municipi[[#This Row],[CodMunicipi1]],3))</f>
        <v>48011</v>
      </c>
      <c r="E775" s="102" t="s">
        <v>2721</v>
      </c>
    </row>
    <row r="776" spans="1:5" hidden="1" x14ac:dyDescent="0.35">
      <c r="A776" s="103" t="s">
        <v>6177</v>
      </c>
      <c r="B776" s="105" t="s">
        <v>3522</v>
      </c>
      <c r="C776" s="106" t="s">
        <v>2647</v>
      </c>
      <c r="D776" s="102" t="str">
        <f>CONCATENATE(Codis_Municipi[[#This Row],[CodProvincia]],LEFT(Codis_Municipi[[#This Row],[CodMunicipi1]],3))</f>
        <v>13021</v>
      </c>
      <c r="E776" s="102" t="s">
        <v>2648</v>
      </c>
    </row>
    <row r="777" spans="1:5" hidden="1" x14ac:dyDescent="0.35">
      <c r="A777" s="104" t="s">
        <v>9288</v>
      </c>
      <c r="B777" s="105" t="s">
        <v>4494</v>
      </c>
      <c r="C777" s="106" t="s">
        <v>2684</v>
      </c>
      <c r="D777" s="102" t="str">
        <f>CONCATENATE(Codis_Municipi[[#This Row],[CodProvincia]],LEFT(Codis_Municipi[[#This Row],[CodMunicipi1]],3))</f>
        <v>31036</v>
      </c>
      <c r="E777" s="102" t="s">
        <v>2685</v>
      </c>
    </row>
    <row r="778" spans="1:5" hidden="1" x14ac:dyDescent="0.35">
      <c r="A778" s="104" t="s">
        <v>12071</v>
      </c>
      <c r="B778" s="105" t="s">
        <v>2751</v>
      </c>
      <c r="C778" s="106" t="s">
        <v>2718</v>
      </c>
      <c r="D778" s="102" t="str">
        <f>CONCATENATE(Codis_Municipi[[#This Row],[CodProvincia]],LEFT(Codis_Municipi[[#This Row],[CodMunicipi1]],3))</f>
        <v>47010</v>
      </c>
      <c r="E778" s="102" t="s">
        <v>2719</v>
      </c>
    </row>
    <row r="779" spans="1:5" hidden="1" x14ac:dyDescent="0.35">
      <c r="A779" s="104" t="s">
        <v>5554</v>
      </c>
      <c r="B779" s="105" t="s">
        <v>3048</v>
      </c>
      <c r="C779" s="106" t="s">
        <v>2604</v>
      </c>
      <c r="D779" s="102" t="str">
        <f>CONCATENATE(Codis_Municipi[[#This Row],[CodProvincia]],LEFT(Codis_Municipi[[#This Row],[CodMunicipi1]],3))</f>
        <v>10021</v>
      </c>
      <c r="E779" s="102" t="s">
        <v>2642</v>
      </c>
    </row>
    <row r="780" spans="1:5" hidden="1" x14ac:dyDescent="0.35">
      <c r="A780" s="104" t="s">
        <v>7265</v>
      </c>
      <c r="B780" s="105" t="s">
        <v>2916</v>
      </c>
      <c r="C780" s="106" t="s">
        <v>2659</v>
      </c>
      <c r="D780" s="102" t="str">
        <f>CONCATENATE(Codis_Municipi[[#This Row],[CodProvincia]],LEFT(Codis_Municipi[[#This Row],[CodMunicipi1]],3))</f>
        <v>19042</v>
      </c>
      <c r="E780" s="102" t="s">
        <v>2660</v>
      </c>
    </row>
    <row r="781" spans="1:5" hidden="1" x14ac:dyDescent="0.35">
      <c r="A781" s="104" t="s">
        <v>4011</v>
      </c>
      <c r="B781" s="105" t="s">
        <v>4012</v>
      </c>
      <c r="C781" s="106" t="s">
        <v>2635</v>
      </c>
      <c r="D781" s="102" t="str">
        <f>CONCATENATE(Codis_Municipi[[#This Row],[CodProvincia]],LEFT(Codis_Municipi[[#This Row],[CodMunicipi1]],3))</f>
        <v>06012</v>
      </c>
      <c r="E781" s="102" t="s">
        <v>2636</v>
      </c>
    </row>
    <row r="782" spans="1:5" hidden="1" x14ac:dyDescent="0.35">
      <c r="A782" s="104" t="s">
        <v>8150</v>
      </c>
      <c r="B782" s="105" t="s">
        <v>5420</v>
      </c>
      <c r="C782" s="106" t="s">
        <v>1601</v>
      </c>
      <c r="D782" s="102" t="str">
        <f>CONCATENATE(Codis_Municipi[[#This Row],[CodProvincia]],LEFT(Codis_Municipi[[#This Row],[CodMunicipi1]],3))</f>
        <v>23905</v>
      </c>
      <c r="E782" s="102" t="s">
        <v>2668</v>
      </c>
    </row>
    <row r="783" spans="1:5" hidden="1" x14ac:dyDescent="0.35">
      <c r="A783" s="103" t="s">
        <v>5555</v>
      </c>
      <c r="B783" s="105" t="s">
        <v>3052</v>
      </c>
      <c r="C783" s="106" t="s">
        <v>2604</v>
      </c>
      <c r="D783" s="102" t="str">
        <f>CONCATENATE(Codis_Municipi[[#This Row],[CodProvincia]],LEFT(Codis_Municipi[[#This Row],[CodMunicipi1]],3))</f>
        <v>10023</v>
      </c>
      <c r="E783" s="102" t="s">
        <v>2642</v>
      </c>
    </row>
    <row r="784" spans="1:5" hidden="1" x14ac:dyDescent="0.35">
      <c r="A784" s="104" t="s">
        <v>5555</v>
      </c>
      <c r="B784" s="105" t="s">
        <v>6468</v>
      </c>
      <c r="C784" s="106" t="s">
        <v>2676</v>
      </c>
      <c r="D784" s="102" t="str">
        <f>CONCATENATE(Codis_Municipi[[#This Row],[CodProvincia]],LEFT(Codis_Municipi[[#This Row],[CodMunicipi1]],3))</f>
        <v>28015</v>
      </c>
      <c r="E784" s="102" t="s">
        <v>2677</v>
      </c>
    </row>
    <row r="785" spans="1:5" hidden="1" x14ac:dyDescent="0.35">
      <c r="A785" s="104" t="s">
        <v>5556</v>
      </c>
      <c r="B785" s="105" t="s">
        <v>3050</v>
      </c>
      <c r="C785" s="106" t="s">
        <v>2604</v>
      </c>
      <c r="D785" s="102" t="str">
        <f>CONCATENATE(Codis_Municipi[[#This Row],[CodProvincia]],LEFT(Codis_Municipi[[#This Row],[CodMunicipi1]],3))</f>
        <v>10022</v>
      </c>
      <c r="E785" s="102" t="s">
        <v>2642</v>
      </c>
    </row>
    <row r="786" spans="1:5" hidden="1" x14ac:dyDescent="0.35">
      <c r="A786" s="103" t="s">
        <v>7836</v>
      </c>
      <c r="B786" s="105" t="s">
        <v>3306</v>
      </c>
      <c r="C786" s="106" t="s">
        <v>2663</v>
      </c>
      <c r="D786" s="102" t="str">
        <f>CONCATENATE(Codis_Municipi[[#This Row],[CodProvincia]],LEFT(Codis_Municipi[[#This Row],[CodMunicipi1]],3))</f>
        <v>21009</v>
      </c>
      <c r="E786" s="102" t="s">
        <v>2664</v>
      </c>
    </row>
    <row r="787" spans="1:5" hidden="1" x14ac:dyDescent="0.35">
      <c r="A787" s="103" t="s">
        <v>9289</v>
      </c>
      <c r="B787" s="105" t="s">
        <v>4492</v>
      </c>
      <c r="C787" s="106" t="s">
        <v>2684</v>
      </c>
      <c r="D787" s="102" t="str">
        <f>CONCATENATE(Codis_Municipi[[#This Row],[CodProvincia]],LEFT(Codis_Municipi[[#This Row],[CodMunicipi1]],3))</f>
        <v>31037</v>
      </c>
      <c r="E787" s="102" t="s">
        <v>2685</v>
      </c>
    </row>
    <row r="788" spans="1:5" hidden="1" x14ac:dyDescent="0.35">
      <c r="A788" s="103" t="s">
        <v>8574</v>
      </c>
      <c r="B788" s="105" t="s">
        <v>4361</v>
      </c>
      <c r="C788" s="106" t="s">
        <v>2672</v>
      </c>
      <c r="D788" s="102" t="str">
        <f>CONCATENATE(Codis_Municipi[[#This Row],[CodProvincia]],LEFT(Codis_Municipi[[#This Row],[CodMunicipi1]],3))</f>
        <v>26019</v>
      </c>
      <c r="E788" s="102" t="s">
        <v>2673</v>
      </c>
    </row>
    <row r="789" spans="1:5" hidden="1" x14ac:dyDescent="0.35">
      <c r="A789" s="103" t="s">
        <v>1975</v>
      </c>
      <c r="B789" s="105" t="s">
        <v>2896</v>
      </c>
      <c r="C789" s="106" t="s">
        <v>2671</v>
      </c>
      <c r="D789" s="102" t="str">
        <f>CONCATENATE(Codis_Municipi[[#This Row],[CodProvincia]],LEFT(Codis_Municipi[[#This Row],[CodMunicipi1]],3))</f>
        <v>25032</v>
      </c>
      <c r="E789" s="102" t="s">
        <v>247</v>
      </c>
    </row>
    <row r="790" spans="1:5" hidden="1" x14ac:dyDescent="0.35">
      <c r="A790" s="104" t="s">
        <v>4330</v>
      </c>
      <c r="B790" s="105" t="s">
        <v>4331</v>
      </c>
      <c r="C790" s="106" t="s">
        <v>2624</v>
      </c>
      <c r="D790" s="102" t="str">
        <f>CONCATENATE(Codis_Municipi[[#This Row],[CodProvincia]],LEFT(Codis_Municipi[[#This Row],[CodMunicipi1]],3))</f>
        <v>07006</v>
      </c>
      <c r="E790" s="102" t="s">
        <v>2638</v>
      </c>
    </row>
    <row r="791" spans="1:5" hidden="1" x14ac:dyDescent="0.35">
      <c r="A791" s="104" t="s">
        <v>9290</v>
      </c>
      <c r="B791" s="105" t="s">
        <v>4493</v>
      </c>
      <c r="C791" s="106" t="s">
        <v>2684</v>
      </c>
      <c r="D791" s="102" t="str">
        <f>CONCATENATE(Codis_Municipi[[#This Row],[CodProvincia]],LEFT(Codis_Municipi[[#This Row],[CodMunicipi1]],3))</f>
        <v>31038</v>
      </c>
      <c r="E791" s="102" t="s">
        <v>2685</v>
      </c>
    </row>
    <row r="792" spans="1:5" hidden="1" x14ac:dyDescent="0.35">
      <c r="A792" s="104" t="s">
        <v>5911</v>
      </c>
      <c r="B792" s="105" t="s">
        <v>5912</v>
      </c>
      <c r="C792" s="106" t="s">
        <v>2645</v>
      </c>
      <c r="D792" s="102" t="str">
        <f>CONCATENATE(Codis_Municipi[[#This Row],[CodProvincia]],LEFT(Codis_Municipi[[#This Row],[CodMunicipi1]],3))</f>
        <v>12016</v>
      </c>
      <c r="E792" s="102" t="s">
        <v>2646</v>
      </c>
    </row>
    <row r="793" spans="1:5" hidden="1" x14ac:dyDescent="0.35">
      <c r="A793" s="103" t="s">
        <v>9291</v>
      </c>
      <c r="B793" s="105" t="s">
        <v>4495</v>
      </c>
      <c r="C793" s="106" t="s">
        <v>2684</v>
      </c>
      <c r="D793" s="102" t="str">
        <f>CONCATENATE(Codis_Municipi[[#This Row],[CodProvincia]],LEFT(Codis_Municipi[[#This Row],[CodMunicipi1]],3))</f>
        <v>31039</v>
      </c>
      <c r="E793" s="102" t="s">
        <v>2685</v>
      </c>
    </row>
    <row r="794" spans="1:5" hidden="1" x14ac:dyDescent="0.35">
      <c r="A794" s="103" t="s">
        <v>12303</v>
      </c>
      <c r="B794" s="105" t="s">
        <v>3334</v>
      </c>
      <c r="C794" s="106" t="s">
        <v>2720</v>
      </c>
      <c r="D794" s="102" t="str">
        <f>CONCATENATE(Codis_Municipi[[#This Row],[CodProvincia]],LEFT(Codis_Municipi[[#This Row],[CodMunicipi1]],3))</f>
        <v>48023</v>
      </c>
      <c r="E794" s="102" t="s">
        <v>2721</v>
      </c>
    </row>
    <row r="795" spans="1:5" hidden="1" x14ac:dyDescent="0.35">
      <c r="A795" s="103" t="s">
        <v>6346</v>
      </c>
      <c r="B795" s="105" t="s">
        <v>6347</v>
      </c>
      <c r="C795" s="106" t="s">
        <v>2651</v>
      </c>
      <c r="D795" s="102" t="str">
        <f>CONCATENATE(Codis_Municipi[[#This Row],[CodProvincia]],LEFT(Codis_Municipi[[#This Row],[CodMunicipi1]],3))</f>
        <v>15005</v>
      </c>
      <c r="E795" s="102" t="s">
        <v>2652</v>
      </c>
    </row>
    <row r="796" spans="1:5" hidden="1" x14ac:dyDescent="0.35">
      <c r="A796" s="103" t="s">
        <v>9907</v>
      </c>
      <c r="B796" s="105" t="s">
        <v>5888</v>
      </c>
      <c r="C796" s="106" t="s">
        <v>2694</v>
      </c>
      <c r="D796" s="102" t="str">
        <f>CONCATENATE(Codis_Municipi[[#This Row],[CodProvincia]],LEFT(Codis_Municipi[[#This Row],[CodMunicipi1]],3))</f>
        <v>35005</v>
      </c>
      <c r="E796" s="102" t="s">
        <v>2695</v>
      </c>
    </row>
    <row r="797" spans="1:5" hidden="1" x14ac:dyDescent="0.35">
      <c r="A797" s="103" t="s">
        <v>1979</v>
      </c>
      <c r="B797" s="105" t="s">
        <v>4462</v>
      </c>
      <c r="C797" s="106" t="s">
        <v>84</v>
      </c>
      <c r="D797" s="102" t="str">
        <f>CONCATENATE(Codis_Municipi[[#This Row],[CodProvincia]],LEFT(Codis_Municipi[[#This Row],[CodMunicipi1]],3))</f>
        <v>08010</v>
      </c>
      <c r="E797" s="102" t="s">
        <v>5</v>
      </c>
    </row>
    <row r="798" spans="1:5" hidden="1" x14ac:dyDescent="0.35">
      <c r="A798" s="104" t="s">
        <v>1984</v>
      </c>
      <c r="B798" s="105" t="s">
        <v>2898</v>
      </c>
      <c r="C798" s="106" t="s">
        <v>2671</v>
      </c>
      <c r="D798" s="102" t="str">
        <f>CONCATENATE(Codis_Municipi[[#This Row],[CodProvincia]],LEFT(Codis_Municipi[[#This Row],[CodMunicipi1]],3))</f>
        <v>25033</v>
      </c>
      <c r="E798" s="102" t="s">
        <v>247</v>
      </c>
    </row>
    <row r="799" spans="1:5" hidden="1" x14ac:dyDescent="0.35">
      <c r="A799" s="103" t="s">
        <v>1988</v>
      </c>
      <c r="B799" s="105" t="s">
        <v>2900</v>
      </c>
      <c r="C799" s="106" t="s">
        <v>2671</v>
      </c>
      <c r="D799" s="102" t="str">
        <f>CONCATENATE(Codis_Municipi[[#This Row],[CodProvincia]],LEFT(Codis_Municipi[[#This Row],[CodMunicipi1]],3))</f>
        <v>25034</v>
      </c>
      <c r="E799" s="102" t="s">
        <v>247</v>
      </c>
    </row>
    <row r="800" spans="1:5" hidden="1" x14ac:dyDescent="0.35">
      <c r="A800" s="104" t="s">
        <v>12707</v>
      </c>
      <c r="B800" s="105" t="s">
        <v>4057</v>
      </c>
      <c r="C800" s="106" t="s">
        <v>2724</v>
      </c>
      <c r="D800" s="102" t="str">
        <f>CONCATENATE(Codis_Municipi[[#This Row],[CodProvincia]],LEFT(Codis_Municipi[[#This Row],[CodMunicipi1]],3))</f>
        <v>50035</v>
      </c>
      <c r="E800" s="102" t="s">
        <v>2725</v>
      </c>
    </row>
    <row r="801" spans="1:5" hidden="1" x14ac:dyDescent="0.35">
      <c r="A801" s="104" t="s">
        <v>12304</v>
      </c>
      <c r="B801" s="105" t="s">
        <v>3304</v>
      </c>
      <c r="C801" s="106" t="s">
        <v>2720</v>
      </c>
      <c r="D801" s="102" t="str">
        <f>CONCATENATE(Codis_Municipi[[#This Row],[CodProvincia]],LEFT(Codis_Municipi[[#This Row],[CodMunicipi1]],3))</f>
        <v>48008</v>
      </c>
      <c r="E801" s="102" t="s">
        <v>2721</v>
      </c>
    </row>
    <row r="802" spans="1:5" hidden="1" x14ac:dyDescent="0.35">
      <c r="A802" s="103" t="s">
        <v>2746</v>
      </c>
      <c r="B802" s="105" t="s">
        <v>2747</v>
      </c>
      <c r="C802" s="106" t="s">
        <v>2619</v>
      </c>
      <c r="D802" s="102" t="str">
        <f>CONCATENATE(Codis_Municipi[[#This Row],[CodProvincia]],LEFT(Codis_Municipi[[#This Row],[CodMunicipi1]],3))</f>
        <v>01004</v>
      </c>
      <c r="E802" s="102" t="s">
        <v>2620</v>
      </c>
    </row>
    <row r="803" spans="1:5" hidden="1" x14ac:dyDescent="0.35">
      <c r="A803" s="104" t="s">
        <v>9908</v>
      </c>
      <c r="B803" s="105" t="s">
        <v>5890</v>
      </c>
      <c r="C803" s="106" t="s">
        <v>2694</v>
      </c>
      <c r="D803" s="102" t="str">
        <f>CONCATENATE(Codis_Municipi[[#This Row],[CodProvincia]],LEFT(Codis_Municipi[[#This Row],[CodMunicipi1]],3))</f>
        <v>35006</v>
      </c>
      <c r="E803" s="102" t="s">
        <v>2695</v>
      </c>
    </row>
    <row r="804" spans="1:5" hidden="1" x14ac:dyDescent="0.35">
      <c r="A804" s="104" t="s">
        <v>6348</v>
      </c>
      <c r="B804" s="105" t="s">
        <v>4797</v>
      </c>
      <c r="C804" s="106" t="s">
        <v>2651</v>
      </c>
      <c r="D804" s="102" t="str">
        <f>CONCATENATE(Codis_Municipi[[#This Row],[CodProvincia]],LEFT(Codis_Municipi[[#This Row],[CodMunicipi1]],3))</f>
        <v>15006</v>
      </c>
      <c r="E804" s="102" t="s">
        <v>2652</v>
      </c>
    </row>
    <row r="805" spans="1:5" hidden="1" x14ac:dyDescent="0.35">
      <c r="A805" s="103" t="s">
        <v>1992</v>
      </c>
      <c r="B805" s="105" t="s">
        <v>9118</v>
      </c>
      <c r="C805" s="106" t="s">
        <v>2711</v>
      </c>
      <c r="D805" s="102" t="str">
        <f>CONCATENATE(Codis_Municipi[[#This Row],[CodProvincia]],LEFT(Codis_Municipi[[#This Row],[CodMunicipi1]],3))</f>
        <v>43019</v>
      </c>
      <c r="E805" s="102" t="s">
        <v>1270</v>
      </c>
    </row>
    <row r="806" spans="1:5" hidden="1" x14ac:dyDescent="0.35">
      <c r="A806" s="103" t="s">
        <v>12708</v>
      </c>
      <c r="B806" s="105" t="s">
        <v>4059</v>
      </c>
      <c r="C806" s="106" t="s">
        <v>2724</v>
      </c>
      <c r="D806" s="102" t="str">
        <f>CONCATENATE(Codis_Municipi[[#This Row],[CodProvincia]],LEFT(Codis_Municipi[[#This Row],[CodMunicipi1]],3))</f>
        <v>50036</v>
      </c>
      <c r="E806" s="102" t="s">
        <v>2725</v>
      </c>
    </row>
    <row r="807" spans="1:5" hidden="1" x14ac:dyDescent="0.35">
      <c r="A807" s="104" t="s">
        <v>1996</v>
      </c>
      <c r="B807" s="105" t="s">
        <v>2904</v>
      </c>
      <c r="C807" s="106" t="s">
        <v>2671</v>
      </c>
      <c r="D807" s="102" t="str">
        <f>CONCATENATE(Codis_Municipi[[#This Row],[CodProvincia]],LEFT(Codis_Municipi[[#This Row],[CodMunicipi1]],3))</f>
        <v>25036</v>
      </c>
      <c r="E807" s="102" t="s">
        <v>247</v>
      </c>
    </row>
    <row r="808" spans="1:5" hidden="1" x14ac:dyDescent="0.35">
      <c r="A808" s="104" t="s">
        <v>12425</v>
      </c>
      <c r="B808" s="105" t="s">
        <v>3514</v>
      </c>
      <c r="C808" s="106" t="s">
        <v>2722</v>
      </c>
      <c r="D808" s="102" t="str">
        <f>CONCATENATE(Codis_Municipi[[#This Row],[CodProvincia]],LEFT(Codis_Municipi[[#This Row],[CodMunicipi1]],3))</f>
        <v>49016</v>
      </c>
      <c r="E808" s="102" t="s">
        <v>2723</v>
      </c>
    </row>
    <row r="809" spans="1:5" hidden="1" x14ac:dyDescent="0.35">
      <c r="A809" s="104" t="s">
        <v>2748</v>
      </c>
      <c r="B809" s="105" t="s">
        <v>2749</v>
      </c>
      <c r="C809" s="106" t="s">
        <v>2619</v>
      </c>
      <c r="D809" s="102" t="str">
        <f>CONCATENATE(Codis_Municipi[[#This Row],[CodProvincia]],LEFT(Codis_Municipi[[#This Row],[CodMunicipi1]],3))</f>
        <v>01009</v>
      </c>
      <c r="E809" s="102" t="s">
        <v>2620</v>
      </c>
    </row>
    <row r="810" spans="1:5" hidden="1" x14ac:dyDescent="0.35">
      <c r="A810" s="104" t="s">
        <v>3043</v>
      </c>
      <c r="B810" s="105" t="s">
        <v>3044</v>
      </c>
      <c r="C810" s="106" t="s">
        <v>2626</v>
      </c>
      <c r="D810" s="102" t="str">
        <f>CONCATENATE(Codis_Municipi[[#This Row],[CodProvincia]],LEFT(Codis_Municipi[[#This Row],[CodMunicipi1]],3))</f>
        <v>03019</v>
      </c>
      <c r="E810" s="102" t="s">
        <v>2627</v>
      </c>
    </row>
    <row r="811" spans="1:5" hidden="1" x14ac:dyDescent="0.35">
      <c r="A811" s="103" t="s">
        <v>7755</v>
      </c>
      <c r="B811" s="105" t="s">
        <v>3510</v>
      </c>
      <c r="C811" s="106" t="s">
        <v>2661</v>
      </c>
      <c r="D811" s="102" t="str">
        <f>CONCATENATE(Codis_Municipi[[#This Row],[CodProvincia]],LEFT(Codis_Municipi[[#This Row],[CodMunicipi1]],3))</f>
        <v>20014</v>
      </c>
      <c r="E811" s="102" t="s">
        <v>2662</v>
      </c>
    </row>
    <row r="812" spans="1:5" hidden="1" x14ac:dyDescent="0.35">
      <c r="A812" s="104" t="s">
        <v>7756</v>
      </c>
      <c r="B812" s="105" t="s">
        <v>3608</v>
      </c>
      <c r="C812" s="106" t="s">
        <v>2661</v>
      </c>
      <c r="D812" s="102" t="str">
        <f>CONCATENATE(Codis_Municipi[[#This Row],[CodProvincia]],LEFT(Codis_Municipi[[#This Row],[CodMunicipi1]],3))</f>
        <v>20903</v>
      </c>
      <c r="E812" s="102" t="s">
        <v>2662</v>
      </c>
    </row>
    <row r="813" spans="1:5" hidden="1" x14ac:dyDescent="0.35">
      <c r="A813" s="103" t="s">
        <v>10570</v>
      </c>
      <c r="B813" s="105" t="s">
        <v>3022</v>
      </c>
      <c r="C813" s="106" t="s">
        <v>2703</v>
      </c>
      <c r="D813" s="102" t="str">
        <f>CONCATENATE(Codis_Municipi[[#This Row],[CodProvincia]],LEFT(Codis_Municipi[[#This Row],[CodMunicipi1]],3))</f>
        <v>39008</v>
      </c>
      <c r="E813" s="102" t="s">
        <v>2704</v>
      </c>
    </row>
    <row r="814" spans="1:5" hidden="1" x14ac:dyDescent="0.35">
      <c r="A814" s="104" t="s">
        <v>8248</v>
      </c>
      <c r="B814" s="105" t="s">
        <v>4004</v>
      </c>
      <c r="C814" s="106" t="s">
        <v>2669</v>
      </c>
      <c r="D814" s="102" t="str">
        <f>CONCATENATE(Codis_Municipi[[#This Row],[CodProvincia]],LEFT(Codis_Municipi[[#This Row],[CodMunicipi1]],3))</f>
        <v>24008</v>
      </c>
      <c r="E814" s="102" t="s">
        <v>2670</v>
      </c>
    </row>
    <row r="815" spans="1:5" hidden="1" x14ac:dyDescent="0.35">
      <c r="A815" s="103" t="s">
        <v>9706</v>
      </c>
      <c r="B815" s="105" t="s">
        <v>2761</v>
      </c>
      <c r="C815" s="106" t="s">
        <v>2692</v>
      </c>
      <c r="D815" s="102" t="str">
        <f>CONCATENATE(Codis_Municipi[[#This Row],[CodProvincia]],LEFT(Codis_Municipi[[#This Row],[CodMunicipi1]],3))</f>
        <v>34017</v>
      </c>
      <c r="E815" s="102" t="s">
        <v>2693</v>
      </c>
    </row>
    <row r="816" spans="1:5" hidden="1" x14ac:dyDescent="0.35">
      <c r="A816" s="103" t="s">
        <v>12426</v>
      </c>
      <c r="B816" s="105" t="s">
        <v>3516</v>
      </c>
      <c r="C816" s="106" t="s">
        <v>2722</v>
      </c>
      <c r="D816" s="102" t="str">
        <f>CONCATENATE(Codis_Municipi[[#This Row],[CodProvincia]],LEFT(Codis_Municipi[[#This Row],[CodMunicipi1]],3))</f>
        <v>49017</v>
      </c>
      <c r="E816" s="102" t="s">
        <v>2723</v>
      </c>
    </row>
    <row r="817" spans="1:5" hidden="1" x14ac:dyDescent="0.35">
      <c r="A817" s="103" t="s">
        <v>9120</v>
      </c>
      <c r="B817" s="105" t="s">
        <v>5936</v>
      </c>
      <c r="C817" s="106" t="s">
        <v>2679</v>
      </c>
      <c r="D817" s="102" t="str">
        <f>CONCATENATE(Codis_Municipi[[#This Row],[CodProvincia]],LEFT(Codis_Municipi[[#This Row],[CodMunicipi1]],3))</f>
        <v>29021</v>
      </c>
      <c r="E817" s="102" t="s">
        <v>2680</v>
      </c>
    </row>
    <row r="818" spans="1:5" hidden="1" x14ac:dyDescent="0.35">
      <c r="A818" s="103" t="s">
        <v>4013</v>
      </c>
      <c r="B818" s="105" t="s">
        <v>4014</v>
      </c>
      <c r="C818" s="106" t="s">
        <v>2635</v>
      </c>
      <c r="D818" s="102" t="str">
        <f>CONCATENATE(Codis_Municipi[[#This Row],[CodProvincia]],LEFT(Codis_Municipi[[#This Row],[CodMunicipi1]],3))</f>
        <v>06013</v>
      </c>
      <c r="E818" s="102" t="s">
        <v>2636</v>
      </c>
    </row>
    <row r="819" spans="1:5" hidden="1" x14ac:dyDescent="0.35">
      <c r="A819" s="104" t="s">
        <v>6481</v>
      </c>
      <c r="B819" s="105" t="s">
        <v>6482</v>
      </c>
      <c r="C819" s="106" t="s">
        <v>2654</v>
      </c>
      <c r="D819" s="102" t="str">
        <f>CONCATENATE(Codis_Municipi[[#This Row],[CodProvincia]],LEFT(Codis_Municipi[[#This Row],[CodMunicipi1]],3))</f>
        <v>16026</v>
      </c>
      <c r="E819" s="102" t="s">
        <v>2655</v>
      </c>
    </row>
    <row r="820" spans="1:5" hidden="1" x14ac:dyDescent="0.35">
      <c r="A820" s="103" t="s">
        <v>10031</v>
      </c>
      <c r="B820" s="105" t="s">
        <v>4063</v>
      </c>
      <c r="C820" s="106" t="s">
        <v>2699</v>
      </c>
      <c r="D820" s="102" t="str">
        <f>CONCATENATE(Codis_Municipi[[#This Row],[CodProvincia]],LEFT(Codis_Municipi[[#This Row],[CodMunicipi1]],3))</f>
        <v>37037</v>
      </c>
      <c r="E820" s="102" t="s">
        <v>2700</v>
      </c>
    </row>
    <row r="821" spans="1:5" hidden="1" x14ac:dyDescent="0.35">
      <c r="A821" s="103" t="s">
        <v>7266</v>
      </c>
      <c r="B821" s="105" t="s">
        <v>2918</v>
      </c>
      <c r="C821" s="106" t="s">
        <v>2659</v>
      </c>
      <c r="D821" s="102" t="str">
        <f>CONCATENATE(Codis_Municipi[[#This Row],[CodProvincia]],LEFT(Codis_Municipi[[#This Row],[CodMunicipi1]],3))</f>
        <v>19043</v>
      </c>
      <c r="E821" s="102" t="s">
        <v>2660</v>
      </c>
    </row>
    <row r="822" spans="1:5" x14ac:dyDescent="0.35">
      <c r="A822" s="103" t="s">
        <v>4838</v>
      </c>
      <c r="B822" s="105" t="s">
        <v>4839</v>
      </c>
      <c r="C822" s="106" t="s">
        <v>2639</v>
      </c>
      <c r="D822" s="102" t="str">
        <f>CONCATENATE(Codis_Municipi[[#This Row],[CodProvincia]],LEFT(Codis_Municipi[[#This Row],[CodMunicipi1]],3))</f>
        <v>09029</v>
      </c>
      <c r="E822" s="102" t="s">
        <v>2641</v>
      </c>
    </row>
    <row r="823" spans="1:5" hidden="1" x14ac:dyDescent="0.35">
      <c r="A823" s="103" t="s">
        <v>12072</v>
      </c>
      <c r="B823" s="105" t="s">
        <v>2753</v>
      </c>
      <c r="C823" s="106" t="s">
        <v>2718</v>
      </c>
      <c r="D823" s="102" t="str">
        <f>CONCATENATE(Codis_Municipi[[#This Row],[CodProvincia]],LEFT(Codis_Municipi[[#This Row],[CodMunicipi1]],3))</f>
        <v>47011</v>
      </c>
      <c r="E823" s="102" t="s">
        <v>2719</v>
      </c>
    </row>
    <row r="824" spans="1:5" hidden="1" x14ac:dyDescent="0.35">
      <c r="A824" s="104" t="s">
        <v>7046</v>
      </c>
      <c r="B824" s="105" t="s">
        <v>4031</v>
      </c>
      <c r="C824" s="106" t="s">
        <v>2657</v>
      </c>
      <c r="D824" s="102" t="str">
        <f>CONCATENATE(Codis_Municipi[[#This Row],[CodProvincia]],LEFT(Codis_Municipi[[#This Row],[CodMunicipi1]],3))</f>
        <v>18022</v>
      </c>
      <c r="E824" s="102" t="s">
        <v>2658</v>
      </c>
    </row>
    <row r="825" spans="1:5" hidden="1" x14ac:dyDescent="0.35">
      <c r="A825" s="103" t="s">
        <v>7757</v>
      </c>
      <c r="B825" s="105" t="s">
        <v>3512</v>
      </c>
      <c r="C825" s="106" t="s">
        <v>2661</v>
      </c>
      <c r="D825" s="102" t="str">
        <f>CONCATENATE(Codis_Municipi[[#This Row],[CodProvincia]],LEFT(Codis_Municipi[[#This Row],[CodMunicipi1]],3))</f>
        <v>20015</v>
      </c>
      <c r="E825" s="102" t="s">
        <v>2662</v>
      </c>
    </row>
    <row r="826" spans="1:5" hidden="1" x14ac:dyDescent="0.35">
      <c r="A826" s="103" t="s">
        <v>8918</v>
      </c>
      <c r="B826" s="105" t="s">
        <v>2759</v>
      </c>
      <c r="C826" s="106" t="s">
        <v>2676</v>
      </c>
      <c r="D826" s="102" t="str">
        <f>CONCATENATE(Codis_Municipi[[#This Row],[CodProvincia]],LEFT(Codis_Municipi[[#This Row],[CodMunicipi1]],3))</f>
        <v>28016</v>
      </c>
      <c r="E826" s="102" t="s">
        <v>2677</v>
      </c>
    </row>
    <row r="827" spans="1:5" hidden="1" x14ac:dyDescent="0.35">
      <c r="A827" s="104" t="s">
        <v>12709</v>
      </c>
      <c r="B827" s="105" t="s">
        <v>4063</v>
      </c>
      <c r="C827" s="106" t="s">
        <v>2724</v>
      </c>
      <c r="D827" s="102" t="str">
        <f>CONCATENATE(Codis_Municipi[[#This Row],[CodProvincia]],LEFT(Codis_Municipi[[#This Row],[CodMunicipi1]],3))</f>
        <v>50037</v>
      </c>
      <c r="E827" s="102" t="s">
        <v>2725</v>
      </c>
    </row>
    <row r="828" spans="1:5" hidden="1" x14ac:dyDescent="0.35">
      <c r="A828" s="103" t="s">
        <v>12710</v>
      </c>
      <c r="B828" s="105" t="s">
        <v>4065</v>
      </c>
      <c r="C828" s="106" t="s">
        <v>2724</v>
      </c>
      <c r="D828" s="102" t="str">
        <f>CONCATENATE(Codis_Municipi[[#This Row],[CodProvincia]],LEFT(Codis_Municipi[[#This Row],[CodMunicipi1]],3))</f>
        <v>50038</v>
      </c>
      <c r="E828" s="102" t="s">
        <v>2725</v>
      </c>
    </row>
    <row r="829" spans="1:5" hidden="1" x14ac:dyDescent="0.35">
      <c r="A829" s="104" t="s">
        <v>9292</v>
      </c>
      <c r="B829" s="105" t="s">
        <v>4496</v>
      </c>
      <c r="C829" s="106" t="s">
        <v>2684</v>
      </c>
      <c r="D829" s="102" t="str">
        <f>CONCATENATE(Codis_Municipi[[#This Row],[CodProvincia]],LEFT(Codis_Municipi[[#This Row],[CodMunicipi1]],3))</f>
        <v>31040</v>
      </c>
      <c r="E829" s="102" t="s">
        <v>2685</v>
      </c>
    </row>
    <row r="830" spans="1:5" hidden="1" x14ac:dyDescent="0.35">
      <c r="A830" s="104" t="s">
        <v>7267</v>
      </c>
      <c r="B830" s="105" t="s">
        <v>2920</v>
      </c>
      <c r="C830" s="106" t="s">
        <v>2659</v>
      </c>
      <c r="D830" s="102" t="str">
        <f>CONCATENATE(Codis_Municipi[[#This Row],[CodProvincia]],LEFT(Codis_Municipi[[#This Row],[CodMunicipi1]],3))</f>
        <v>19044</v>
      </c>
      <c r="E830" s="102" t="s">
        <v>2660</v>
      </c>
    </row>
    <row r="831" spans="1:5" hidden="1" x14ac:dyDescent="0.35">
      <c r="A831" s="103" t="s">
        <v>12305</v>
      </c>
      <c r="B831" s="105" t="s">
        <v>3466</v>
      </c>
      <c r="C831" s="106" t="s">
        <v>2720</v>
      </c>
      <c r="D831" s="102" t="str">
        <f>CONCATENATE(Codis_Municipi[[#This Row],[CodProvincia]],LEFT(Codis_Municipi[[#This Row],[CodMunicipi1]],3))</f>
        <v>48091</v>
      </c>
      <c r="E831" s="102" t="s">
        <v>2721</v>
      </c>
    </row>
    <row r="832" spans="1:5" hidden="1" x14ac:dyDescent="0.35">
      <c r="A832" s="103" t="s">
        <v>11839</v>
      </c>
      <c r="B832" s="105" t="s">
        <v>4454</v>
      </c>
      <c r="C832" s="106" t="s">
        <v>2716</v>
      </c>
      <c r="D832" s="102" t="str">
        <f>CONCATENATE(Codis_Municipi[[#This Row],[CodProvincia]],LEFT(Codis_Municipi[[#This Row],[CodMunicipi1]],3))</f>
        <v>46003</v>
      </c>
      <c r="E832" s="102" t="s">
        <v>2717</v>
      </c>
    </row>
    <row r="833" spans="1:5" hidden="1" x14ac:dyDescent="0.35">
      <c r="A833" s="103" t="s">
        <v>5913</v>
      </c>
      <c r="B833" s="105" t="s">
        <v>5914</v>
      </c>
      <c r="C833" s="106" t="s">
        <v>2645</v>
      </c>
      <c r="D833" s="102" t="str">
        <f>CONCATENATE(Codis_Municipi[[#This Row],[CodProvincia]],LEFT(Codis_Municipi[[#This Row],[CodMunicipi1]],3))</f>
        <v>12001</v>
      </c>
      <c r="E833" s="102" t="s">
        <v>2646</v>
      </c>
    </row>
    <row r="834" spans="1:5" hidden="1" x14ac:dyDescent="0.35">
      <c r="A834" s="104" t="s">
        <v>12306</v>
      </c>
      <c r="B834" s="105" t="s">
        <v>3424</v>
      </c>
      <c r="C834" s="106" t="s">
        <v>2720</v>
      </c>
      <c r="D834" s="102" t="str">
        <f>CONCATENATE(Codis_Municipi[[#This Row],[CodProvincia]],LEFT(Codis_Municipi[[#This Row],[CodMunicipi1]],3))</f>
        <v>48070</v>
      </c>
      <c r="E834" s="102" t="s">
        <v>2721</v>
      </c>
    </row>
    <row r="835" spans="1:5" hidden="1" x14ac:dyDescent="0.35">
      <c r="A835" s="103" t="s">
        <v>7268</v>
      </c>
      <c r="B835" s="105" t="s">
        <v>2922</v>
      </c>
      <c r="C835" s="106" t="s">
        <v>2659</v>
      </c>
      <c r="D835" s="102" t="str">
        <f>CONCATENATE(Codis_Municipi[[#This Row],[CodProvincia]],LEFT(Codis_Municipi[[#This Row],[CodMunicipi1]],3))</f>
        <v>19045</v>
      </c>
      <c r="E835" s="102" t="s">
        <v>2660</v>
      </c>
    </row>
    <row r="836" spans="1:5" hidden="1" x14ac:dyDescent="0.35">
      <c r="A836" s="103" t="s">
        <v>9293</v>
      </c>
      <c r="B836" s="105" t="s">
        <v>4514</v>
      </c>
      <c r="C836" s="106" t="s">
        <v>2684</v>
      </c>
      <c r="D836" s="102" t="str">
        <f>CONCATENATE(Codis_Municipi[[#This Row],[CodProvincia]],LEFT(Codis_Municipi[[#This Row],[CodMunicipi1]],3))</f>
        <v>31058</v>
      </c>
      <c r="E836" s="102" t="s">
        <v>2685</v>
      </c>
    </row>
    <row r="837" spans="1:5" hidden="1" x14ac:dyDescent="0.35">
      <c r="A837" s="104" t="s">
        <v>8575</v>
      </c>
      <c r="B837" s="105" t="s">
        <v>4363</v>
      </c>
      <c r="C837" s="106" t="s">
        <v>2672</v>
      </c>
      <c r="D837" s="102" t="str">
        <f>CONCATENATE(Codis_Municipi[[#This Row],[CodProvincia]],LEFT(Codis_Municipi[[#This Row],[CodMunicipi1]],3))</f>
        <v>26020</v>
      </c>
      <c r="E837" s="102" t="s">
        <v>2673</v>
      </c>
    </row>
    <row r="838" spans="1:5" hidden="1" x14ac:dyDescent="0.35">
      <c r="A838" s="103" t="s">
        <v>11003</v>
      </c>
      <c r="B838" s="105" t="s">
        <v>6373</v>
      </c>
      <c r="C838" s="106" t="s">
        <v>2709</v>
      </c>
      <c r="D838" s="102" t="str">
        <f>CONCATENATE(Codis_Municipi[[#This Row],[CodProvincia]],LEFT(Codis_Municipi[[#This Row],[CodMunicipi1]],3))</f>
        <v>42028</v>
      </c>
      <c r="E838" s="102" t="s">
        <v>2710</v>
      </c>
    </row>
    <row r="839" spans="1:5" x14ac:dyDescent="0.35">
      <c r="A839" s="104" t="s">
        <v>4840</v>
      </c>
      <c r="B839" s="105" t="s">
        <v>4841</v>
      </c>
      <c r="C839" s="106" t="s">
        <v>2639</v>
      </c>
      <c r="D839" s="102" t="str">
        <f>CONCATENATE(Codis_Municipi[[#This Row],[CodProvincia]],LEFT(Codis_Municipi[[#This Row],[CodMunicipi1]],3))</f>
        <v>09030</v>
      </c>
      <c r="E839" s="102" t="s">
        <v>2641</v>
      </c>
    </row>
    <row r="840" spans="1:5" hidden="1" x14ac:dyDescent="0.35">
      <c r="A840" s="104" t="s">
        <v>9707</v>
      </c>
      <c r="B840" s="105" t="s">
        <v>2831</v>
      </c>
      <c r="C840" s="106" t="s">
        <v>2692</v>
      </c>
      <c r="D840" s="102" t="str">
        <f>CONCATENATE(Codis_Municipi[[#This Row],[CodProvincia]],LEFT(Codis_Municipi[[#This Row],[CodMunicipi1]],3))</f>
        <v>34018</v>
      </c>
      <c r="E840" s="102" t="s">
        <v>2693</v>
      </c>
    </row>
    <row r="841" spans="1:5" hidden="1" x14ac:dyDescent="0.35">
      <c r="A841" s="103" t="s">
        <v>9708</v>
      </c>
      <c r="B841" s="105" t="s">
        <v>2777</v>
      </c>
      <c r="C841" s="106" t="s">
        <v>2692</v>
      </c>
      <c r="D841" s="102" t="str">
        <f>CONCATENATE(Codis_Municipi[[#This Row],[CodProvincia]],LEFT(Codis_Municipi[[#This Row],[CodMunicipi1]],3))</f>
        <v>34019</v>
      </c>
      <c r="E841" s="102" t="s">
        <v>2693</v>
      </c>
    </row>
    <row r="842" spans="1:5" hidden="1" x14ac:dyDescent="0.35">
      <c r="A842" s="103" t="s">
        <v>8576</v>
      </c>
      <c r="B842" s="105" t="s">
        <v>4365</v>
      </c>
      <c r="C842" s="106" t="s">
        <v>2672</v>
      </c>
      <c r="D842" s="102" t="str">
        <f>CONCATENATE(Codis_Municipi[[#This Row],[CodProvincia]],LEFT(Codis_Municipi[[#This Row],[CodMunicipi1]],3))</f>
        <v>26021</v>
      </c>
      <c r="E842" s="102" t="s">
        <v>2673</v>
      </c>
    </row>
    <row r="843" spans="1:5" hidden="1" x14ac:dyDescent="0.35">
      <c r="A843" s="104" t="s">
        <v>3515</v>
      </c>
      <c r="B843" s="105" t="s">
        <v>3516</v>
      </c>
      <c r="C843" s="106" t="s">
        <v>2632</v>
      </c>
      <c r="D843" s="102" t="str">
        <f>CONCATENATE(Codis_Municipi[[#This Row],[CodProvincia]],LEFT(Codis_Municipi[[#This Row],[CodMunicipi1]],3))</f>
        <v>05017</v>
      </c>
      <c r="E843" s="102" t="s">
        <v>2633</v>
      </c>
    </row>
    <row r="844" spans="1:5" hidden="1" x14ac:dyDescent="0.35">
      <c r="A844" s="103" t="s">
        <v>3517</v>
      </c>
      <c r="B844" s="105" t="s">
        <v>3518</v>
      </c>
      <c r="C844" s="106" t="s">
        <v>2632</v>
      </c>
      <c r="D844" s="102" t="str">
        <f>CONCATENATE(Codis_Municipi[[#This Row],[CodProvincia]],LEFT(Codis_Municipi[[#This Row],[CodMunicipi1]],3))</f>
        <v>05018</v>
      </c>
      <c r="E844" s="102" t="s">
        <v>2633</v>
      </c>
    </row>
    <row r="845" spans="1:5" hidden="1" x14ac:dyDescent="0.35">
      <c r="A845" s="103" t="s">
        <v>8491</v>
      </c>
      <c r="B845" s="105" t="s">
        <v>2906</v>
      </c>
      <c r="C845" s="106" t="s">
        <v>2671</v>
      </c>
      <c r="D845" s="102" t="str">
        <f>CONCATENATE(Codis_Municipi[[#This Row],[CodProvincia]],LEFT(Codis_Municipi[[#This Row],[CodMunicipi1]],3))</f>
        <v>25037</v>
      </c>
      <c r="E845" s="102" t="s">
        <v>247</v>
      </c>
    </row>
    <row r="846" spans="1:5" x14ac:dyDescent="0.35">
      <c r="A846" s="103" t="s">
        <v>4842</v>
      </c>
      <c r="B846" s="105" t="s">
        <v>4843</v>
      </c>
      <c r="C846" s="106" t="s">
        <v>2639</v>
      </c>
      <c r="D846" s="102" t="str">
        <f>CONCATENATE(Codis_Municipi[[#This Row],[CodProvincia]],LEFT(Codis_Municipi[[#This Row],[CodMunicipi1]],3))</f>
        <v>09032</v>
      </c>
      <c r="E846" s="102" t="s">
        <v>2641</v>
      </c>
    </row>
    <row r="847" spans="1:5" hidden="1" x14ac:dyDescent="0.35">
      <c r="A847" s="104" t="s">
        <v>2004</v>
      </c>
      <c r="B847" s="105" t="s">
        <v>4463</v>
      </c>
      <c r="C847" s="106" t="s">
        <v>84</v>
      </c>
      <c r="D847" s="102" t="str">
        <f>CONCATENATE(Codis_Municipi[[#This Row],[CodProvincia]],LEFT(Codis_Municipi[[#This Row],[CodMunicipi1]],3))</f>
        <v>08011</v>
      </c>
      <c r="E847" s="102" t="s">
        <v>5</v>
      </c>
    </row>
    <row r="848" spans="1:5" hidden="1" x14ac:dyDescent="0.35">
      <c r="A848" s="104" t="s">
        <v>3519</v>
      </c>
      <c r="B848" s="105" t="s">
        <v>3520</v>
      </c>
      <c r="C848" s="106" t="s">
        <v>2632</v>
      </c>
      <c r="D848" s="102" t="str">
        <f>CONCATENATE(Codis_Municipi[[#This Row],[CodProvincia]],LEFT(Codis_Municipi[[#This Row],[CodMunicipi1]],3))</f>
        <v>05019</v>
      </c>
      <c r="E848" s="102" t="s">
        <v>2633</v>
      </c>
    </row>
    <row r="849" spans="1:5" hidden="1" x14ac:dyDescent="0.35">
      <c r="A849" s="104" t="s">
        <v>9622</v>
      </c>
      <c r="B849" s="105" t="s">
        <v>2840</v>
      </c>
      <c r="C849" s="106" t="s">
        <v>2689</v>
      </c>
      <c r="D849" s="102" t="str">
        <f>CONCATENATE(Codis_Municipi[[#This Row],[CodProvincia]],LEFT(Codis_Municipi[[#This Row],[CodMunicipi1]],3))</f>
        <v>33004</v>
      </c>
      <c r="E849" s="102" t="s">
        <v>2690</v>
      </c>
    </row>
    <row r="850" spans="1:5" hidden="1" x14ac:dyDescent="0.35">
      <c r="A850" s="103" t="s">
        <v>2009</v>
      </c>
      <c r="B850" s="105" t="s">
        <v>4464</v>
      </c>
      <c r="C850" s="106" t="s">
        <v>84</v>
      </c>
      <c r="D850" s="102" t="str">
        <f>CONCATENATE(Codis_Municipi[[#This Row],[CodProvincia]],LEFT(Codis_Municipi[[#This Row],[CodMunicipi1]],3))</f>
        <v>08012</v>
      </c>
      <c r="E850" s="102" t="s">
        <v>5</v>
      </c>
    </row>
    <row r="851" spans="1:5" hidden="1" x14ac:dyDescent="0.35">
      <c r="A851" s="104" t="s">
        <v>2014</v>
      </c>
      <c r="B851" s="105" t="s">
        <v>3312</v>
      </c>
      <c r="C851" s="106" t="s">
        <v>2656</v>
      </c>
      <c r="D851" s="102" t="str">
        <f>CONCATENATE(Codis_Municipi[[#This Row],[CodProvincia]],LEFT(Codis_Municipi[[#This Row],[CodMunicipi1]],3))</f>
        <v>17012</v>
      </c>
      <c r="E851" s="102" t="s">
        <v>103</v>
      </c>
    </row>
    <row r="852" spans="1:5" hidden="1" x14ac:dyDescent="0.35">
      <c r="A852" s="104" t="s">
        <v>2018</v>
      </c>
      <c r="B852" s="105" t="s">
        <v>4465</v>
      </c>
      <c r="C852" s="106" t="s">
        <v>84</v>
      </c>
      <c r="D852" s="102" t="str">
        <f>CONCATENATE(Codis_Municipi[[#This Row],[CodProvincia]],LEFT(Codis_Municipi[[#This Row],[CodMunicipi1]],3))</f>
        <v>08013</v>
      </c>
      <c r="E852" s="102" t="s">
        <v>5</v>
      </c>
    </row>
    <row r="853" spans="1:5" hidden="1" x14ac:dyDescent="0.35">
      <c r="A853" s="104" t="s">
        <v>9531</v>
      </c>
      <c r="B853" s="105" t="s">
        <v>6155</v>
      </c>
      <c r="C853" s="106" t="s">
        <v>2687</v>
      </c>
      <c r="D853" s="102" t="str">
        <f>CONCATENATE(Codis_Municipi[[#This Row],[CodProvincia]],LEFT(Codis_Municipi[[#This Row],[CodMunicipi1]],3))</f>
        <v>32004</v>
      </c>
      <c r="E853" s="102" t="s">
        <v>2688</v>
      </c>
    </row>
    <row r="854" spans="1:5" hidden="1" x14ac:dyDescent="0.35">
      <c r="A854" s="103" t="s">
        <v>2750</v>
      </c>
      <c r="B854" s="105" t="s">
        <v>2751</v>
      </c>
      <c r="C854" s="106" t="s">
        <v>2619</v>
      </c>
      <c r="D854" s="102" t="str">
        <f>CONCATENATE(Codis_Municipi[[#This Row],[CodProvincia]],LEFT(Codis_Municipi[[#This Row],[CodMunicipi1]],3))</f>
        <v>01010</v>
      </c>
      <c r="E854" s="102" t="s">
        <v>2620</v>
      </c>
    </row>
    <row r="855" spans="1:5" hidden="1" x14ac:dyDescent="0.35">
      <c r="A855" s="104" t="s">
        <v>7837</v>
      </c>
      <c r="B855" s="105" t="s">
        <v>3308</v>
      </c>
      <c r="C855" s="106" t="s">
        <v>2663</v>
      </c>
      <c r="D855" s="102" t="str">
        <f>CONCATENATE(Codis_Municipi[[#This Row],[CodProvincia]],LEFT(Codis_Municipi[[#This Row],[CodMunicipi1]],3))</f>
        <v>21010</v>
      </c>
      <c r="E855" s="102" t="s">
        <v>2664</v>
      </c>
    </row>
    <row r="856" spans="1:5" hidden="1" x14ac:dyDescent="0.35">
      <c r="A856" s="104" t="s">
        <v>9294</v>
      </c>
      <c r="B856" s="105" t="s">
        <v>4497</v>
      </c>
      <c r="C856" s="106" t="s">
        <v>2684</v>
      </c>
      <c r="D856" s="102" t="str">
        <f>CONCATENATE(Codis_Municipi[[#This Row],[CodProvincia]],LEFT(Codis_Municipi[[#This Row],[CodMunicipi1]],3))</f>
        <v>31041</v>
      </c>
      <c r="E856" s="102" t="s">
        <v>2685</v>
      </c>
    </row>
    <row r="857" spans="1:5" hidden="1" x14ac:dyDescent="0.35">
      <c r="A857" s="103" t="s">
        <v>7938</v>
      </c>
      <c r="B857" s="105" t="s">
        <v>3084</v>
      </c>
      <c r="C857" s="106" t="s">
        <v>2665</v>
      </c>
      <c r="D857" s="102" t="str">
        <f>CONCATENATE(Codis_Municipi[[#This Row],[CodProvincia]],LEFT(Codis_Municipi[[#This Row],[CodMunicipi1]],3))</f>
        <v>22039</v>
      </c>
      <c r="E857" s="102" t="s">
        <v>2666</v>
      </c>
    </row>
    <row r="858" spans="1:5" hidden="1" x14ac:dyDescent="0.35">
      <c r="A858" s="103" t="s">
        <v>10685</v>
      </c>
      <c r="B858" s="105" t="s">
        <v>2880</v>
      </c>
      <c r="C858" s="106" t="s">
        <v>2705</v>
      </c>
      <c r="D858" s="102" t="str">
        <f>CONCATENATE(Codis_Municipi[[#This Row],[CodProvincia]],LEFT(Codis_Municipi[[#This Row],[CodMunicipi1]],3))</f>
        <v>40024</v>
      </c>
      <c r="E858" s="102" t="s">
        <v>2706</v>
      </c>
    </row>
    <row r="859" spans="1:5" hidden="1" x14ac:dyDescent="0.35">
      <c r="A859" s="103" t="s">
        <v>2853</v>
      </c>
      <c r="B859" s="105" t="s">
        <v>2854</v>
      </c>
      <c r="C859" s="106" t="s">
        <v>2622</v>
      </c>
      <c r="D859" s="102" t="str">
        <f>CONCATENATE(Codis_Municipi[[#This Row],[CodProvincia]],LEFT(Codis_Municipi[[#This Row],[CodMunicipi1]],3))</f>
        <v>02011</v>
      </c>
      <c r="E859" s="102" t="s">
        <v>2623</v>
      </c>
    </row>
    <row r="860" spans="1:5" hidden="1" x14ac:dyDescent="0.35">
      <c r="A860" s="104" t="s">
        <v>5915</v>
      </c>
      <c r="B860" s="105" t="s">
        <v>5916</v>
      </c>
      <c r="C860" s="106" t="s">
        <v>2645</v>
      </c>
      <c r="D860" s="102" t="str">
        <f>CONCATENATE(Codis_Municipi[[#This Row],[CodProvincia]],LEFT(Codis_Municipi[[#This Row],[CodMunicipi1]],3))</f>
        <v>12017</v>
      </c>
      <c r="E860" s="102" t="s">
        <v>2646</v>
      </c>
    </row>
    <row r="861" spans="1:5" hidden="1" x14ac:dyDescent="0.35">
      <c r="A861" s="104" t="s">
        <v>12427</v>
      </c>
      <c r="B861" s="105" t="s">
        <v>3518</v>
      </c>
      <c r="C861" s="106" t="s">
        <v>2722</v>
      </c>
      <c r="D861" s="102" t="str">
        <f>CONCATENATE(Codis_Municipi[[#This Row],[CodProvincia]],LEFT(Codis_Municipi[[#This Row],[CodMunicipi1]],3))</f>
        <v>49018</v>
      </c>
      <c r="E861" s="102" t="s">
        <v>2723</v>
      </c>
    </row>
    <row r="862" spans="1:5" hidden="1" x14ac:dyDescent="0.35">
      <c r="A862" s="104" t="s">
        <v>11840</v>
      </c>
      <c r="B862" s="105" t="s">
        <v>4500</v>
      </c>
      <c r="C862" s="106" t="s">
        <v>2716</v>
      </c>
      <c r="D862" s="102" t="str">
        <f>CONCATENATE(Codis_Municipi[[#This Row],[CodProvincia]],LEFT(Codis_Municipi[[#This Row],[CodMunicipi1]],3))</f>
        <v>46044</v>
      </c>
      <c r="E862" s="102" t="s">
        <v>2717</v>
      </c>
    </row>
    <row r="863" spans="1:5" hidden="1" x14ac:dyDescent="0.35">
      <c r="A863" s="104" t="s">
        <v>9709</v>
      </c>
      <c r="B863" s="105" t="s">
        <v>2779</v>
      </c>
      <c r="C863" s="106" t="s">
        <v>2692</v>
      </c>
      <c r="D863" s="102" t="str">
        <f>CONCATENATE(Codis_Municipi[[#This Row],[CodProvincia]],LEFT(Codis_Municipi[[#This Row],[CodMunicipi1]],3))</f>
        <v>34020</v>
      </c>
      <c r="E863" s="102" t="s">
        <v>2693</v>
      </c>
    </row>
    <row r="864" spans="1:5" hidden="1" x14ac:dyDescent="0.35">
      <c r="A864" s="103" t="s">
        <v>9295</v>
      </c>
      <c r="B864" s="105" t="s">
        <v>4498</v>
      </c>
      <c r="C864" s="106" t="s">
        <v>2684</v>
      </c>
      <c r="D864" s="102" t="str">
        <f>CONCATENATE(Codis_Municipi[[#This Row],[CodProvincia]],LEFT(Codis_Municipi[[#This Row],[CodMunicipi1]],3))</f>
        <v>31042</v>
      </c>
      <c r="E864" s="102" t="s">
        <v>2685</v>
      </c>
    </row>
    <row r="865" spans="1:5" hidden="1" x14ac:dyDescent="0.35">
      <c r="A865" s="103" t="s">
        <v>11303</v>
      </c>
      <c r="B865" s="105" t="s">
        <v>4383</v>
      </c>
      <c r="C865" s="106" t="s">
        <v>2712</v>
      </c>
      <c r="D865" s="102" t="str">
        <f>CONCATENATE(Codis_Municipi[[#This Row],[CodProvincia]],LEFT(Codis_Municipi[[#This Row],[CodMunicipi1]],3))</f>
        <v>44031</v>
      </c>
      <c r="E865" s="102" t="s">
        <v>2713</v>
      </c>
    </row>
    <row r="866" spans="1:5" hidden="1" x14ac:dyDescent="0.35">
      <c r="A866" s="104" t="s">
        <v>7939</v>
      </c>
      <c r="B866" s="105" t="s">
        <v>3086</v>
      </c>
      <c r="C866" s="106" t="s">
        <v>2665</v>
      </c>
      <c r="D866" s="102" t="str">
        <f>CONCATENATE(Codis_Municipi[[#This Row],[CodProvincia]],LEFT(Codis_Municipi[[#This Row],[CodMunicipi1]],3))</f>
        <v>22040</v>
      </c>
      <c r="E866" s="102" t="s">
        <v>2666</v>
      </c>
    </row>
    <row r="867" spans="1:5" hidden="1" x14ac:dyDescent="0.35">
      <c r="A867" s="103" t="s">
        <v>7940</v>
      </c>
      <c r="B867" s="105" t="s">
        <v>3088</v>
      </c>
      <c r="C867" s="106" t="s">
        <v>2665</v>
      </c>
      <c r="D867" s="102" t="str">
        <f>CONCATENATE(Codis_Municipi[[#This Row],[CodProvincia]],LEFT(Codis_Municipi[[#This Row],[CodMunicipi1]],3))</f>
        <v>22041</v>
      </c>
      <c r="E867" s="102" t="s">
        <v>2666</v>
      </c>
    </row>
    <row r="868" spans="1:5" hidden="1" x14ac:dyDescent="0.35">
      <c r="A868" s="104" t="s">
        <v>7758</v>
      </c>
      <c r="B868" s="105" t="s">
        <v>3516</v>
      </c>
      <c r="C868" s="106" t="s">
        <v>2661</v>
      </c>
      <c r="D868" s="102" t="str">
        <f>CONCATENATE(Codis_Municipi[[#This Row],[CodProvincia]],LEFT(Codis_Municipi[[#This Row],[CodMunicipi1]],3))</f>
        <v>20017</v>
      </c>
      <c r="E868" s="102" t="s">
        <v>2662</v>
      </c>
    </row>
    <row r="869" spans="1:5" hidden="1" x14ac:dyDescent="0.35">
      <c r="A869" s="104" t="s">
        <v>7941</v>
      </c>
      <c r="B869" s="105" t="s">
        <v>3090</v>
      </c>
      <c r="C869" s="106" t="s">
        <v>2665</v>
      </c>
      <c r="D869" s="102" t="str">
        <f>CONCATENATE(Codis_Municipi[[#This Row],[CodProvincia]],LEFT(Codis_Municipi[[#This Row],[CodMunicipi1]],3))</f>
        <v>22042</v>
      </c>
      <c r="E869" s="102" t="s">
        <v>2666</v>
      </c>
    </row>
    <row r="870" spans="1:5" hidden="1" x14ac:dyDescent="0.35">
      <c r="A870" s="104" t="s">
        <v>10885</v>
      </c>
      <c r="B870" s="105" t="s">
        <v>4012</v>
      </c>
      <c r="C870" s="106" t="s">
        <v>2707</v>
      </c>
      <c r="D870" s="102" t="str">
        <f>CONCATENATE(Codis_Municipi[[#This Row],[CodProvincia]],LEFT(Codis_Municipi[[#This Row],[CodMunicipi1]],3))</f>
        <v>41012</v>
      </c>
      <c r="E870" s="102" t="s">
        <v>2708</v>
      </c>
    </row>
    <row r="871" spans="1:5" hidden="1" x14ac:dyDescent="0.35">
      <c r="A871" s="103" t="s">
        <v>10886</v>
      </c>
      <c r="B871" s="105" t="s">
        <v>4014</v>
      </c>
      <c r="C871" s="106" t="s">
        <v>2707</v>
      </c>
      <c r="D871" s="102" t="str">
        <f>CONCATENATE(Codis_Municipi[[#This Row],[CodProvincia]],LEFT(Codis_Municipi[[#This Row],[CodMunicipi1]],3))</f>
        <v>41013</v>
      </c>
      <c r="E871" s="102" t="s">
        <v>2708</v>
      </c>
    </row>
    <row r="872" spans="1:5" hidden="1" x14ac:dyDescent="0.35">
      <c r="A872" s="104" t="s">
        <v>8577</v>
      </c>
      <c r="B872" s="105" t="s">
        <v>4367</v>
      </c>
      <c r="C872" s="106" t="s">
        <v>2672</v>
      </c>
      <c r="D872" s="102" t="str">
        <f>CONCATENATE(Codis_Municipi[[#This Row],[CodProvincia]],LEFT(Codis_Municipi[[#This Row],[CodMunicipi1]],3))</f>
        <v>26022</v>
      </c>
      <c r="E872" s="102" t="s">
        <v>2673</v>
      </c>
    </row>
    <row r="873" spans="1:5" hidden="1" x14ac:dyDescent="0.35">
      <c r="A873" s="103" t="s">
        <v>7759</v>
      </c>
      <c r="B873" s="105" t="s">
        <v>3518</v>
      </c>
      <c r="C873" s="106" t="s">
        <v>2661</v>
      </c>
      <c r="D873" s="102" t="str">
        <f>CONCATENATE(Codis_Municipi[[#This Row],[CodProvincia]],LEFT(Codis_Municipi[[#This Row],[CodMunicipi1]],3))</f>
        <v>20018</v>
      </c>
      <c r="E873" s="102" t="s">
        <v>2662</v>
      </c>
    </row>
    <row r="874" spans="1:5" hidden="1" x14ac:dyDescent="0.35">
      <c r="A874" s="104" t="s">
        <v>4015</v>
      </c>
      <c r="B874" s="105" t="s">
        <v>4016</v>
      </c>
      <c r="C874" s="106" t="s">
        <v>2635</v>
      </c>
      <c r="D874" s="102" t="str">
        <f>CONCATENATE(Codis_Municipi[[#This Row],[CodProvincia]],LEFT(Codis_Municipi[[#This Row],[CodMunicipi1]],3))</f>
        <v>06014</v>
      </c>
      <c r="E874" s="102" t="s">
        <v>2636</v>
      </c>
    </row>
    <row r="875" spans="1:5" hidden="1" x14ac:dyDescent="0.35">
      <c r="A875" s="104" t="s">
        <v>12711</v>
      </c>
      <c r="B875" s="105" t="s">
        <v>4067</v>
      </c>
      <c r="C875" s="106" t="s">
        <v>2724</v>
      </c>
      <c r="D875" s="102" t="str">
        <f>CONCATENATE(Codis_Municipi[[#This Row],[CodProvincia]],LEFT(Codis_Municipi[[#This Row],[CodMunicipi1]],3))</f>
        <v>50039</v>
      </c>
      <c r="E875" s="102" t="s">
        <v>2725</v>
      </c>
    </row>
    <row r="876" spans="1:5" hidden="1" x14ac:dyDescent="0.35">
      <c r="A876" s="103" t="s">
        <v>5917</v>
      </c>
      <c r="B876" s="105" t="s">
        <v>5918</v>
      </c>
      <c r="C876" s="106" t="s">
        <v>2645</v>
      </c>
      <c r="D876" s="102" t="str">
        <f>CONCATENATE(Codis_Municipi[[#This Row],[CodProvincia]],LEFT(Codis_Municipi[[#This Row],[CodMunicipi1]],3))</f>
        <v>12018</v>
      </c>
      <c r="E876" s="102" t="s">
        <v>2646</v>
      </c>
    </row>
    <row r="877" spans="1:5" hidden="1" x14ac:dyDescent="0.35">
      <c r="A877" s="104" t="s">
        <v>9296</v>
      </c>
      <c r="B877" s="105" t="s">
        <v>4499</v>
      </c>
      <c r="C877" s="106" t="s">
        <v>2684</v>
      </c>
      <c r="D877" s="102" t="str">
        <f>CONCATENATE(Codis_Municipi[[#This Row],[CodProvincia]],LEFT(Codis_Municipi[[#This Row],[CodMunicipi1]],3))</f>
        <v>31043</v>
      </c>
      <c r="E877" s="102" t="s">
        <v>2685</v>
      </c>
    </row>
    <row r="878" spans="1:5" hidden="1" x14ac:dyDescent="0.35">
      <c r="A878" s="104" t="s">
        <v>7269</v>
      </c>
      <c r="B878" s="105" t="s">
        <v>2924</v>
      </c>
      <c r="C878" s="106" t="s">
        <v>2659</v>
      </c>
      <c r="D878" s="102" t="str">
        <f>CONCATENATE(Codis_Municipi[[#This Row],[CodProvincia]],LEFT(Codis_Municipi[[#This Row],[CodMunicipi1]],3))</f>
        <v>19046</v>
      </c>
      <c r="E878" s="102" t="s">
        <v>2660</v>
      </c>
    </row>
    <row r="879" spans="1:5" hidden="1" x14ac:dyDescent="0.35">
      <c r="A879" s="103" t="s">
        <v>11610</v>
      </c>
      <c r="B879" s="105" t="s">
        <v>3040</v>
      </c>
      <c r="C879" s="106" t="s">
        <v>2714</v>
      </c>
      <c r="D879" s="102" t="str">
        <f>CONCATENATE(Codis_Municipi[[#This Row],[CodProvincia]],LEFT(Codis_Municipi[[#This Row],[CodMunicipi1]],3))</f>
        <v>45017</v>
      </c>
      <c r="E879" s="102" t="s">
        <v>2715</v>
      </c>
    </row>
    <row r="880" spans="1:5" hidden="1" x14ac:dyDescent="0.35">
      <c r="A880" s="104" t="s">
        <v>10032</v>
      </c>
      <c r="B880" s="105" t="s">
        <v>4065</v>
      </c>
      <c r="C880" s="106" t="s">
        <v>2699</v>
      </c>
      <c r="D880" s="102" t="str">
        <f>CONCATENATE(Codis_Municipi[[#This Row],[CodProvincia]],LEFT(Codis_Municipi[[#This Row],[CodMunicipi1]],3))</f>
        <v>37038</v>
      </c>
      <c r="E880" s="102" t="s">
        <v>2700</v>
      </c>
    </row>
    <row r="881" spans="1:5" hidden="1" x14ac:dyDescent="0.35">
      <c r="A881" s="103" t="s">
        <v>3325</v>
      </c>
      <c r="B881" s="105" t="s">
        <v>3326</v>
      </c>
      <c r="C881" s="106" t="s">
        <v>2629</v>
      </c>
      <c r="D881" s="102" t="str">
        <f>CONCATENATE(Codis_Municipi[[#This Row],[CodProvincia]],LEFT(Codis_Municipi[[#This Row],[CodMunicipi1]],3))</f>
        <v>04019</v>
      </c>
      <c r="E881" s="102" t="s">
        <v>2630</v>
      </c>
    </row>
    <row r="882" spans="1:5" hidden="1" x14ac:dyDescent="0.35">
      <c r="A882" s="103" t="s">
        <v>2636</v>
      </c>
      <c r="B882" s="105" t="s">
        <v>4017</v>
      </c>
      <c r="C882" s="106" t="s">
        <v>2635</v>
      </c>
      <c r="D882" s="102" t="str">
        <f>CONCATENATE(Codis_Municipi[[#This Row],[CodProvincia]],LEFT(Codis_Municipi[[#This Row],[CodMunicipi1]],3))</f>
        <v>06015</v>
      </c>
      <c r="E882" s="102" t="s">
        <v>2636</v>
      </c>
    </row>
    <row r="883" spans="1:5" hidden="1" x14ac:dyDescent="0.35">
      <c r="A883" s="103" t="s">
        <v>2023</v>
      </c>
      <c r="B883" s="105" t="s">
        <v>4466</v>
      </c>
      <c r="C883" s="106" t="s">
        <v>84</v>
      </c>
      <c r="D883" s="102" t="str">
        <f>CONCATENATE(Codis_Municipi[[#This Row],[CodProvincia]],LEFT(Codis_Municipi[[#This Row],[CodMunicipi1]],3))</f>
        <v>08015</v>
      </c>
      <c r="E883" s="102" t="s">
        <v>5</v>
      </c>
    </row>
    <row r="884" spans="1:5" hidden="1" x14ac:dyDescent="0.35">
      <c r="A884" s="103" t="s">
        <v>8578</v>
      </c>
      <c r="B884" s="105" t="s">
        <v>4369</v>
      </c>
      <c r="C884" s="106" t="s">
        <v>2672</v>
      </c>
      <c r="D884" s="102" t="str">
        <f>CONCATENATE(Codis_Municipi[[#This Row],[CodProvincia]],LEFT(Codis_Municipi[[#This Row],[CodMunicipi1]],3))</f>
        <v>26023</v>
      </c>
      <c r="E884" s="102" t="s">
        <v>2673</v>
      </c>
    </row>
    <row r="885" spans="1:5" hidden="1" x14ac:dyDescent="0.35">
      <c r="A885" s="104" t="s">
        <v>11304</v>
      </c>
      <c r="B885" s="105" t="s">
        <v>4389</v>
      </c>
      <c r="C885" s="106" t="s">
        <v>2712</v>
      </c>
      <c r="D885" s="102" t="str">
        <f>CONCATENATE(Codis_Municipi[[#This Row],[CodProvincia]],LEFT(Codis_Municipi[[#This Row],[CodMunicipi1]],3))</f>
        <v>44032</v>
      </c>
      <c r="E885" s="102" t="s">
        <v>2713</v>
      </c>
    </row>
    <row r="886" spans="1:5" hidden="1" x14ac:dyDescent="0.35">
      <c r="A886" s="104" t="s">
        <v>2028</v>
      </c>
      <c r="B886" s="105" t="s">
        <v>4467</v>
      </c>
      <c r="C886" s="106" t="s">
        <v>84</v>
      </c>
      <c r="D886" s="102" t="str">
        <f>CONCATENATE(Codis_Municipi[[#This Row],[CodProvincia]],LEFT(Codis_Municipi[[#This Row],[CodMunicipi1]],3))</f>
        <v>08904</v>
      </c>
      <c r="E886" s="102" t="s">
        <v>5</v>
      </c>
    </row>
    <row r="887" spans="1:5" hidden="1" x14ac:dyDescent="0.35">
      <c r="A887" s="104" t="s">
        <v>10887</v>
      </c>
      <c r="B887" s="105" t="s">
        <v>4016</v>
      </c>
      <c r="C887" s="106" t="s">
        <v>2707</v>
      </c>
      <c r="D887" s="102" t="str">
        <f>CONCATENATE(Codis_Municipi[[#This Row],[CodProvincia]],LEFT(Codis_Municipi[[#This Row],[CodMunicipi1]],3))</f>
        <v>41014</v>
      </c>
      <c r="E887" s="102" t="s">
        <v>2708</v>
      </c>
    </row>
    <row r="888" spans="1:5" hidden="1" x14ac:dyDescent="0.35">
      <c r="A888" s="103" t="s">
        <v>12712</v>
      </c>
      <c r="B888" s="105" t="s">
        <v>4069</v>
      </c>
      <c r="C888" s="106" t="s">
        <v>2724</v>
      </c>
      <c r="D888" s="102" t="str">
        <f>CONCATENATE(Codis_Municipi[[#This Row],[CodProvincia]],LEFT(Codis_Municipi[[#This Row],[CodMunicipi1]],3))</f>
        <v>50040</v>
      </c>
      <c r="E888" s="102" t="s">
        <v>2725</v>
      </c>
    </row>
    <row r="889" spans="1:5" hidden="1" x14ac:dyDescent="0.35">
      <c r="A889" s="103" t="s">
        <v>7942</v>
      </c>
      <c r="B889" s="105" t="s">
        <v>3092</v>
      </c>
      <c r="C889" s="106" t="s">
        <v>2665</v>
      </c>
      <c r="D889" s="102" t="str">
        <f>CONCATENATE(Codis_Municipi[[#This Row],[CodProvincia]],LEFT(Codis_Municipi[[#This Row],[CodMunicipi1]],3))</f>
        <v>22043</v>
      </c>
      <c r="E889" s="102" t="s">
        <v>2666</v>
      </c>
    </row>
    <row r="890" spans="1:5" hidden="1" x14ac:dyDescent="0.35">
      <c r="A890" s="104" t="s">
        <v>6271</v>
      </c>
      <c r="B890" s="105" t="s">
        <v>4459</v>
      </c>
      <c r="C890" s="106" t="s">
        <v>2649</v>
      </c>
      <c r="D890" s="102" t="str">
        <f>CONCATENATE(Codis_Municipi[[#This Row],[CodProvincia]],LEFT(Codis_Municipi[[#This Row],[CodMunicipi1]],3))</f>
        <v>14007</v>
      </c>
      <c r="E890" s="102" t="s">
        <v>2650</v>
      </c>
    </row>
    <row r="891" spans="1:5" hidden="1" x14ac:dyDescent="0.35">
      <c r="A891" s="103" t="s">
        <v>8151</v>
      </c>
      <c r="B891" s="105" t="s">
        <v>4801</v>
      </c>
      <c r="C891" s="106" t="s">
        <v>1601</v>
      </c>
      <c r="D891" s="102" t="str">
        <f>CONCATENATE(Codis_Municipi[[#This Row],[CodProvincia]],LEFT(Codis_Municipi[[#This Row],[CodMunicipi1]],3))</f>
        <v>23009</v>
      </c>
      <c r="E891" s="102" t="s">
        <v>2668</v>
      </c>
    </row>
    <row r="892" spans="1:5" hidden="1" x14ac:dyDescent="0.35">
      <c r="A892" s="103" t="s">
        <v>2033</v>
      </c>
      <c r="B892" s="105" t="s">
        <v>4468</v>
      </c>
      <c r="C892" s="106" t="s">
        <v>84</v>
      </c>
      <c r="D892" s="102" t="str">
        <f>CONCATENATE(Codis_Municipi[[#This Row],[CodProvincia]],LEFT(Codis_Municipi[[#This Row],[CodMunicipi1]],3))</f>
        <v>08016</v>
      </c>
      <c r="E892" s="102" t="s">
        <v>5</v>
      </c>
    </row>
    <row r="893" spans="1:5" hidden="1" x14ac:dyDescent="0.35">
      <c r="A893" s="103" t="s">
        <v>11305</v>
      </c>
      <c r="B893" s="105" t="s">
        <v>4385</v>
      </c>
      <c r="C893" s="106" t="s">
        <v>2712</v>
      </c>
      <c r="D893" s="102" t="str">
        <f>CONCATENATE(Codis_Municipi[[#This Row],[CodProvincia]],LEFT(Codis_Municipi[[#This Row],[CodMunicipi1]],3))</f>
        <v>44033</v>
      </c>
      <c r="E893" s="102" t="s">
        <v>2713</v>
      </c>
    </row>
    <row r="894" spans="1:5" hidden="1" x14ac:dyDescent="0.35">
      <c r="A894" s="104" t="s">
        <v>12713</v>
      </c>
      <c r="B894" s="105" t="s">
        <v>4071</v>
      </c>
      <c r="C894" s="106" t="s">
        <v>2724</v>
      </c>
      <c r="D894" s="102" t="str">
        <f>CONCATENATE(Codis_Municipi[[#This Row],[CodProvincia]],LEFT(Codis_Municipi[[#This Row],[CodMunicipi1]],3))</f>
        <v>50041</v>
      </c>
      <c r="E894" s="102" t="s">
        <v>2725</v>
      </c>
    </row>
    <row r="895" spans="1:5" hidden="1" x14ac:dyDescent="0.35">
      <c r="A895" s="104" t="s">
        <v>12073</v>
      </c>
      <c r="B895" s="105" t="s">
        <v>6464</v>
      </c>
      <c r="C895" s="106" t="s">
        <v>2718</v>
      </c>
      <c r="D895" s="102" t="str">
        <f>CONCATENATE(Codis_Municipi[[#This Row],[CodProvincia]],LEFT(Codis_Municipi[[#This Row],[CodMunicipi1]],3))</f>
        <v>47012</v>
      </c>
      <c r="E895" s="102" t="s">
        <v>2719</v>
      </c>
    </row>
    <row r="896" spans="1:5" x14ac:dyDescent="0.35">
      <c r="A896" s="104" t="s">
        <v>4844</v>
      </c>
      <c r="B896" s="105" t="s">
        <v>4845</v>
      </c>
      <c r="C896" s="106" t="s">
        <v>2639</v>
      </c>
      <c r="D896" s="102" t="str">
        <f>CONCATENATE(Codis_Municipi[[#This Row],[CodProvincia]],LEFT(Codis_Municipi[[#This Row],[CodMunicipi1]],3))</f>
        <v>09033</v>
      </c>
      <c r="E896" s="102" t="s">
        <v>2641</v>
      </c>
    </row>
    <row r="897" spans="1:5" hidden="1" x14ac:dyDescent="0.35">
      <c r="A897" s="103" t="s">
        <v>7270</v>
      </c>
      <c r="B897" s="105" t="s">
        <v>2926</v>
      </c>
      <c r="C897" s="106" t="s">
        <v>2659</v>
      </c>
      <c r="D897" s="102" t="str">
        <f>CONCATENATE(Codis_Municipi[[#This Row],[CodProvincia]],LEFT(Codis_Municipi[[#This Row],[CodMunicipi1]],3))</f>
        <v>19047</v>
      </c>
      <c r="E897" s="102" t="s">
        <v>2660</v>
      </c>
    </row>
    <row r="898" spans="1:5" hidden="1" x14ac:dyDescent="0.35">
      <c r="A898" s="104" t="s">
        <v>8152</v>
      </c>
      <c r="B898" s="105" t="s">
        <v>4803</v>
      </c>
      <c r="C898" s="106" t="s">
        <v>1601</v>
      </c>
      <c r="D898" s="102" t="str">
        <f>CONCATENATE(Codis_Municipi[[#This Row],[CodProvincia]],LEFT(Codis_Municipi[[#This Row],[CodMunicipi1]],3))</f>
        <v>23010</v>
      </c>
      <c r="E898" s="102" t="s">
        <v>2668</v>
      </c>
    </row>
    <row r="899" spans="1:5" hidden="1" x14ac:dyDescent="0.35">
      <c r="A899" s="104" t="s">
        <v>7943</v>
      </c>
      <c r="B899" s="105" t="s">
        <v>3094</v>
      </c>
      <c r="C899" s="106" t="s">
        <v>2665</v>
      </c>
      <c r="D899" s="102" t="str">
        <f>CONCATENATE(Codis_Municipi[[#This Row],[CodProvincia]],LEFT(Codis_Municipi[[#This Row],[CodMunicipi1]],3))</f>
        <v>22044</v>
      </c>
      <c r="E899" s="102" t="s">
        <v>2666</v>
      </c>
    </row>
    <row r="900" spans="1:5" hidden="1" x14ac:dyDescent="0.35">
      <c r="A900" s="104" t="s">
        <v>9937</v>
      </c>
      <c r="B900" s="105" t="s">
        <v>3294</v>
      </c>
      <c r="C900" s="106" t="s">
        <v>2697</v>
      </c>
      <c r="D900" s="102" t="str">
        <f>CONCATENATE(Codis_Municipi[[#This Row],[CodProvincia]],LEFT(Codis_Municipi[[#This Row],[CodMunicipi1]],3))</f>
        <v>36003</v>
      </c>
      <c r="E900" s="102" t="s">
        <v>2698</v>
      </c>
    </row>
    <row r="901" spans="1:5" hidden="1" x14ac:dyDescent="0.35">
      <c r="A901" s="104" t="s">
        <v>2038</v>
      </c>
      <c r="B901" s="105" t="s">
        <v>2910</v>
      </c>
      <c r="C901" s="106" t="s">
        <v>2671</v>
      </c>
      <c r="D901" s="102" t="str">
        <f>CONCATENATE(Codis_Municipi[[#This Row],[CodProvincia]],LEFT(Codis_Municipi[[#This Row],[CodMunicipi1]],3))</f>
        <v>25039</v>
      </c>
      <c r="E901" s="102" t="s">
        <v>247</v>
      </c>
    </row>
    <row r="902" spans="1:5" hidden="1" x14ac:dyDescent="0.35">
      <c r="A902" s="103" t="s">
        <v>9297</v>
      </c>
      <c r="B902" s="105" t="s">
        <v>4500</v>
      </c>
      <c r="C902" s="106" t="s">
        <v>2684</v>
      </c>
      <c r="D902" s="102" t="str">
        <f>CONCATENATE(Codis_Municipi[[#This Row],[CodProvincia]],LEFT(Codis_Municipi[[#This Row],[CodMunicipi1]],3))</f>
        <v>31044</v>
      </c>
      <c r="E902" s="102" t="s">
        <v>2685</v>
      </c>
    </row>
    <row r="903" spans="1:5" hidden="1" x14ac:dyDescent="0.35">
      <c r="A903" s="103" t="s">
        <v>12307</v>
      </c>
      <c r="B903" s="105" t="s">
        <v>3312</v>
      </c>
      <c r="C903" s="106" t="s">
        <v>2720</v>
      </c>
      <c r="D903" s="102" t="str">
        <f>CONCATENATE(Codis_Municipi[[#This Row],[CodProvincia]],LEFT(Codis_Municipi[[#This Row],[CodMunicipi1]],3))</f>
        <v>48012</v>
      </c>
      <c r="E903" s="102" t="s">
        <v>2721</v>
      </c>
    </row>
    <row r="904" spans="1:5" hidden="1" x14ac:dyDescent="0.35">
      <c r="A904" s="103" t="s">
        <v>2042</v>
      </c>
      <c r="B904" s="105" t="s">
        <v>2912</v>
      </c>
      <c r="C904" s="106" t="s">
        <v>2671</v>
      </c>
      <c r="D904" s="102" t="str">
        <f>CONCATENATE(Codis_Municipi[[#This Row],[CodProvincia]],LEFT(Codis_Municipi[[#This Row],[CodMunicipi1]],3))</f>
        <v>25040</v>
      </c>
      <c r="E904" s="102" t="s">
        <v>247</v>
      </c>
    </row>
    <row r="905" spans="1:5" hidden="1" x14ac:dyDescent="0.35">
      <c r="A905" s="104" t="s">
        <v>2855</v>
      </c>
      <c r="B905" s="105" t="s">
        <v>2856</v>
      </c>
      <c r="C905" s="106" t="s">
        <v>2622</v>
      </c>
      <c r="D905" s="102" t="str">
        <f>CONCATENATE(Codis_Municipi[[#This Row],[CodProvincia]],LEFT(Codis_Municipi[[#This Row],[CodMunicipi1]],3))</f>
        <v>02012</v>
      </c>
      <c r="E905" s="102" t="s">
        <v>2623</v>
      </c>
    </row>
    <row r="906" spans="1:5" x14ac:dyDescent="0.35">
      <c r="A906" s="103" t="s">
        <v>4846</v>
      </c>
      <c r="B906" s="105" t="s">
        <v>4847</v>
      </c>
      <c r="C906" s="106" t="s">
        <v>2639</v>
      </c>
      <c r="D906" s="102" t="str">
        <f>CONCATENATE(Codis_Municipi[[#This Row],[CodProvincia]],LEFT(Codis_Municipi[[#This Row],[CodMunicipi1]],3))</f>
        <v>09034</v>
      </c>
      <c r="E906" s="102" t="s">
        <v>2641</v>
      </c>
    </row>
    <row r="907" spans="1:5" hidden="1" x14ac:dyDescent="0.35">
      <c r="A907" s="103" t="s">
        <v>8249</v>
      </c>
      <c r="B907" s="105" t="s">
        <v>4006</v>
      </c>
      <c r="C907" s="106" t="s">
        <v>2669</v>
      </c>
      <c r="D907" s="102" t="str">
        <f>CONCATENATE(Codis_Municipi[[#This Row],[CodProvincia]],LEFT(Codis_Municipi[[#This Row],[CodMunicipi1]],3))</f>
        <v>24009</v>
      </c>
      <c r="E907" s="102" t="s">
        <v>2670</v>
      </c>
    </row>
    <row r="908" spans="1:5" hidden="1" x14ac:dyDescent="0.35">
      <c r="A908" s="103" t="s">
        <v>12714</v>
      </c>
      <c r="B908" s="105" t="s">
        <v>4061</v>
      </c>
      <c r="C908" s="106" t="s">
        <v>2724</v>
      </c>
      <c r="D908" s="102" t="str">
        <f>CONCATENATE(Codis_Municipi[[#This Row],[CodProvincia]],LEFT(Codis_Municipi[[#This Row],[CodMunicipi1]],3))</f>
        <v>50042</v>
      </c>
      <c r="E908" s="102" t="s">
        <v>2725</v>
      </c>
    </row>
    <row r="909" spans="1:5" hidden="1" x14ac:dyDescent="0.35">
      <c r="A909" s="103" t="s">
        <v>7944</v>
      </c>
      <c r="B909" s="105" t="s">
        <v>3096</v>
      </c>
      <c r="C909" s="106" t="s">
        <v>2665</v>
      </c>
      <c r="D909" s="102" t="str">
        <f>CONCATENATE(Codis_Municipi[[#This Row],[CodProvincia]],LEFT(Codis_Municipi[[#This Row],[CodMunicipi1]],3))</f>
        <v>22045</v>
      </c>
      <c r="E909" s="102" t="s">
        <v>2666</v>
      </c>
    </row>
    <row r="910" spans="1:5" hidden="1" x14ac:dyDescent="0.35">
      <c r="A910" s="104" t="s">
        <v>8842</v>
      </c>
      <c r="B910" s="105" t="s">
        <v>4455</v>
      </c>
      <c r="C910" s="106" t="s">
        <v>2674</v>
      </c>
      <c r="D910" s="102" t="str">
        <f>CONCATENATE(Codis_Municipi[[#This Row],[CodProvincia]],LEFT(Codis_Municipi[[#This Row],[CodMunicipi1]],3))</f>
        <v>27004</v>
      </c>
      <c r="E910" s="102" t="s">
        <v>2675</v>
      </c>
    </row>
    <row r="911" spans="1:5" hidden="1" x14ac:dyDescent="0.35">
      <c r="A911" s="104" t="s">
        <v>2046</v>
      </c>
      <c r="B911" s="105" t="s">
        <v>4469</v>
      </c>
      <c r="C911" s="106" t="s">
        <v>84</v>
      </c>
      <c r="D911" s="102" t="str">
        <f>CONCATENATE(Codis_Municipi[[#This Row],[CodProvincia]],LEFT(Codis_Municipi[[#This Row],[CodMunicipi1]],3))</f>
        <v>08017</v>
      </c>
      <c r="E911" s="102" t="s">
        <v>5</v>
      </c>
    </row>
    <row r="912" spans="1:5" hidden="1" x14ac:dyDescent="0.35">
      <c r="A912" s="104" t="s">
        <v>7760</v>
      </c>
      <c r="B912" s="105" t="s">
        <v>3916</v>
      </c>
      <c r="C912" s="106" t="s">
        <v>2661</v>
      </c>
      <c r="D912" s="102" t="str">
        <f>CONCATENATE(Codis_Municipi[[#This Row],[CodProvincia]],LEFT(Codis_Municipi[[#This Row],[CodMunicipi1]],3))</f>
        <v>20904</v>
      </c>
      <c r="E912" s="102" t="s">
        <v>2662</v>
      </c>
    </row>
    <row r="913" spans="1:5" hidden="1" x14ac:dyDescent="0.35">
      <c r="A913" s="103" t="s">
        <v>2857</v>
      </c>
      <c r="B913" s="105" t="s">
        <v>2858</v>
      </c>
      <c r="C913" s="106" t="s">
        <v>2622</v>
      </c>
      <c r="D913" s="102" t="str">
        <f>CONCATENATE(Codis_Municipi[[#This Row],[CodProvincia]],LEFT(Codis_Municipi[[#This Row],[CodMunicipi1]],3))</f>
        <v>02014</v>
      </c>
      <c r="E913" s="102" t="s">
        <v>2623</v>
      </c>
    </row>
    <row r="914" spans="1:5" hidden="1" x14ac:dyDescent="0.35">
      <c r="A914" s="104" t="s">
        <v>6178</v>
      </c>
      <c r="B914" s="105" t="s">
        <v>3524</v>
      </c>
      <c r="C914" s="106" t="s">
        <v>2647</v>
      </c>
      <c r="D914" s="102" t="str">
        <f>CONCATENATE(Codis_Municipi[[#This Row],[CodProvincia]],LEFT(Codis_Municipi[[#This Row],[CodMunicipi1]],3))</f>
        <v>13022</v>
      </c>
      <c r="E914" s="102" t="s">
        <v>2648</v>
      </c>
    </row>
    <row r="915" spans="1:5" hidden="1" x14ac:dyDescent="0.35">
      <c r="A915" s="104" t="s">
        <v>7945</v>
      </c>
      <c r="B915" s="105" t="s">
        <v>3098</v>
      </c>
      <c r="C915" s="106" t="s">
        <v>2665</v>
      </c>
      <c r="D915" s="102" t="str">
        <f>CONCATENATE(Codis_Municipi[[#This Row],[CodProvincia]],LEFT(Codis_Municipi[[#This Row],[CodMunicipi1]],3))</f>
        <v>22046</v>
      </c>
      <c r="E915" s="102" t="s">
        <v>2666</v>
      </c>
    </row>
    <row r="916" spans="1:5" hidden="1" x14ac:dyDescent="0.35">
      <c r="A916" s="104" t="s">
        <v>12308</v>
      </c>
      <c r="B916" s="105" t="s">
        <v>3464</v>
      </c>
      <c r="C916" s="106" t="s">
        <v>2720</v>
      </c>
      <c r="D916" s="102" t="str">
        <f>CONCATENATE(Codis_Municipi[[#This Row],[CodProvincia]],LEFT(Codis_Municipi[[#This Row],[CodMunicipi1]],3))</f>
        <v>48090</v>
      </c>
      <c r="E916" s="102" t="s">
        <v>2721</v>
      </c>
    </row>
    <row r="917" spans="1:5" hidden="1" x14ac:dyDescent="0.35">
      <c r="A917" s="103" t="s">
        <v>3045</v>
      </c>
      <c r="B917" s="105" t="s">
        <v>3046</v>
      </c>
      <c r="C917" s="106" t="s">
        <v>2626</v>
      </c>
      <c r="D917" s="102" t="str">
        <f>CONCATENATE(Codis_Municipi[[#This Row],[CodProvincia]],LEFT(Codis_Municipi[[#This Row],[CodMunicipi1]],3))</f>
        <v>03020</v>
      </c>
      <c r="E917" s="102" t="s">
        <v>2627</v>
      </c>
    </row>
    <row r="918" spans="1:5" hidden="1" x14ac:dyDescent="0.35">
      <c r="A918" s="104" t="s">
        <v>2859</v>
      </c>
      <c r="B918" s="105" t="s">
        <v>2860</v>
      </c>
      <c r="C918" s="106" t="s">
        <v>2622</v>
      </c>
      <c r="D918" s="102" t="str">
        <f>CONCATENATE(Codis_Municipi[[#This Row],[CodProvincia]],LEFT(Codis_Municipi[[#This Row],[CodMunicipi1]],3))</f>
        <v>02013</v>
      </c>
      <c r="E918" s="102" t="s">
        <v>2623</v>
      </c>
    </row>
    <row r="919" spans="1:5" hidden="1" x14ac:dyDescent="0.35">
      <c r="A919" s="103" t="s">
        <v>2051</v>
      </c>
      <c r="B919" s="105" t="s">
        <v>4470</v>
      </c>
      <c r="C919" s="106" t="s">
        <v>84</v>
      </c>
      <c r="D919" s="102" t="str">
        <f>CONCATENATE(Codis_Municipi[[#This Row],[CodProvincia]],LEFT(Codis_Municipi[[#This Row],[CodMunicipi1]],3))</f>
        <v>08018</v>
      </c>
      <c r="E919" s="102" t="s">
        <v>5</v>
      </c>
    </row>
    <row r="920" spans="1:5" hidden="1" x14ac:dyDescent="0.35">
      <c r="A920" s="103" t="s">
        <v>9710</v>
      </c>
      <c r="B920" s="105" t="s">
        <v>2765</v>
      </c>
      <c r="C920" s="106" t="s">
        <v>2692</v>
      </c>
      <c r="D920" s="102" t="str">
        <f>CONCATENATE(Codis_Municipi[[#This Row],[CodProvincia]],LEFT(Codis_Municipi[[#This Row],[CodMunicipi1]],3))</f>
        <v>34022</v>
      </c>
      <c r="E920" s="102" t="s">
        <v>2693</v>
      </c>
    </row>
    <row r="921" spans="1:5" hidden="1" x14ac:dyDescent="0.35">
      <c r="A921" s="103" t="s">
        <v>9532</v>
      </c>
      <c r="B921" s="105" t="s">
        <v>3498</v>
      </c>
      <c r="C921" s="106" t="s">
        <v>2687</v>
      </c>
      <c r="D921" s="102" t="str">
        <f>CONCATENATE(Codis_Municipi[[#This Row],[CodProvincia]],LEFT(Codis_Municipi[[#This Row],[CodMunicipi1]],3))</f>
        <v>32005</v>
      </c>
      <c r="E921" s="102" t="s">
        <v>2688</v>
      </c>
    </row>
    <row r="922" spans="1:5" hidden="1" x14ac:dyDescent="0.35">
      <c r="A922" s="103" t="s">
        <v>6349</v>
      </c>
      <c r="B922" s="105" t="s">
        <v>4799</v>
      </c>
      <c r="C922" s="106" t="s">
        <v>2651</v>
      </c>
      <c r="D922" s="102" t="str">
        <f>CONCATENATE(Codis_Municipi[[#This Row],[CodProvincia]],LEFT(Codis_Municipi[[#This Row],[CodMunicipi1]],3))</f>
        <v>15007</v>
      </c>
      <c r="E922" s="102" t="s">
        <v>2652</v>
      </c>
    </row>
    <row r="923" spans="1:5" hidden="1" x14ac:dyDescent="0.35">
      <c r="A923" s="104" t="s">
        <v>8579</v>
      </c>
      <c r="B923" s="105" t="s">
        <v>4371</v>
      </c>
      <c r="C923" s="106" t="s">
        <v>2672</v>
      </c>
      <c r="D923" s="102" t="str">
        <f>CONCATENATE(Codis_Municipi[[#This Row],[CodProvincia]],LEFT(Codis_Municipi[[#This Row],[CodMunicipi1]],3))</f>
        <v>26024</v>
      </c>
      <c r="E923" s="102" t="s">
        <v>2673</v>
      </c>
    </row>
    <row r="924" spans="1:5" hidden="1" x14ac:dyDescent="0.35">
      <c r="A924" s="103" t="s">
        <v>7946</v>
      </c>
      <c r="B924" s="105" t="s">
        <v>3104</v>
      </c>
      <c r="C924" s="106" t="s">
        <v>2665</v>
      </c>
      <c r="D924" s="102" t="str">
        <f>CONCATENATE(Codis_Municipi[[#This Row],[CodProvincia]],LEFT(Codis_Municipi[[#This Row],[CodMunicipi1]],3))</f>
        <v>22047</v>
      </c>
      <c r="E924" s="102" t="s">
        <v>2666</v>
      </c>
    </row>
    <row r="925" spans="1:5" hidden="1" x14ac:dyDescent="0.35">
      <c r="A925" s="104" t="s">
        <v>9533</v>
      </c>
      <c r="B925" s="105" t="s">
        <v>6158</v>
      </c>
      <c r="C925" s="106" t="s">
        <v>2687</v>
      </c>
      <c r="D925" s="102" t="str">
        <f>CONCATENATE(Codis_Municipi[[#This Row],[CodProvincia]],LEFT(Codis_Municipi[[#This Row],[CodMunicipi1]],3))</f>
        <v>32006</v>
      </c>
      <c r="E925" s="102" t="s">
        <v>2688</v>
      </c>
    </row>
    <row r="926" spans="1:5" hidden="1" x14ac:dyDescent="0.35">
      <c r="A926" s="104" t="s">
        <v>8250</v>
      </c>
      <c r="B926" s="105" t="s">
        <v>4008</v>
      </c>
      <c r="C926" s="106" t="s">
        <v>2669</v>
      </c>
      <c r="D926" s="102" t="str">
        <f>CONCATENATE(Codis_Municipi[[#This Row],[CodProvincia]],LEFT(Codis_Municipi[[#This Row],[CodMunicipi1]],3))</f>
        <v>24010</v>
      </c>
      <c r="E926" s="102" t="s">
        <v>2670</v>
      </c>
    </row>
    <row r="927" spans="1:5" hidden="1" x14ac:dyDescent="0.35">
      <c r="A927" s="103" t="s">
        <v>10033</v>
      </c>
      <c r="B927" s="105" t="s">
        <v>4067</v>
      </c>
      <c r="C927" s="106" t="s">
        <v>2699</v>
      </c>
      <c r="D927" s="102" t="str">
        <f>CONCATENATE(Codis_Municipi[[#This Row],[CodProvincia]],LEFT(Codis_Municipi[[#This Row],[CodMunicipi1]],3))</f>
        <v>37039</v>
      </c>
      <c r="E927" s="102" t="s">
        <v>2700</v>
      </c>
    </row>
    <row r="928" spans="1:5" hidden="1" x14ac:dyDescent="0.35">
      <c r="A928" s="104" t="s">
        <v>11306</v>
      </c>
      <c r="B928" s="105" t="s">
        <v>4387</v>
      </c>
      <c r="C928" s="106" t="s">
        <v>2712</v>
      </c>
      <c r="D928" s="102" t="str">
        <f>CONCATENATE(Codis_Municipi[[#This Row],[CodProvincia]],LEFT(Codis_Municipi[[#This Row],[CodMunicipi1]],3))</f>
        <v>44034</v>
      </c>
      <c r="E928" s="102" t="s">
        <v>2713</v>
      </c>
    </row>
    <row r="929" spans="1:5" hidden="1" x14ac:dyDescent="0.35">
      <c r="A929" s="104" t="s">
        <v>2752</v>
      </c>
      <c r="B929" s="105" t="s">
        <v>2753</v>
      </c>
      <c r="C929" s="106" t="s">
        <v>2619</v>
      </c>
      <c r="D929" s="102" t="str">
        <f>CONCATENATE(Codis_Municipi[[#This Row],[CodProvincia]],LEFT(Codis_Municipi[[#This Row],[CodMunicipi1]],3))</f>
        <v>01011</v>
      </c>
      <c r="E929" s="102" t="s">
        <v>2620</v>
      </c>
    </row>
    <row r="930" spans="1:5" hidden="1" x14ac:dyDescent="0.35">
      <c r="A930" s="103" t="s">
        <v>8153</v>
      </c>
      <c r="B930" s="105" t="s">
        <v>4805</v>
      </c>
      <c r="C930" s="106" t="s">
        <v>1601</v>
      </c>
      <c r="D930" s="102" t="str">
        <f>CONCATENATE(Codis_Municipi[[#This Row],[CodProvincia]],LEFT(Codis_Municipi[[#This Row],[CodMunicipi1]],3))</f>
        <v>23011</v>
      </c>
      <c r="E930" s="102" t="s">
        <v>2668</v>
      </c>
    </row>
    <row r="931" spans="1:5" hidden="1" x14ac:dyDescent="0.35">
      <c r="A931" s="103" t="s">
        <v>9534</v>
      </c>
      <c r="B931" s="105" t="s">
        <v>3500</v>
      </c>
      <c r="C931" s="106" t="s">
        <v>2687</v>
      </c>
      <c r="D931" s="102" t="str">
        <f>CONCATENATE(Codis_Municipi[[#This Row],[CodProvincia]],LEFT(Codis_Municipi[[#This Row],[CodMunicipi1]],3))</f>
        <v>32007</v>
      </c>
      <c r="E931" s="102" t="s">
        <v>2688</v>
      </c>
    </row>
    <row r="932" spans="1:5" hidden="1" x14ac:dyDescent="0.35">
      <c r="A932" s="103" t="s">
        <v>5557</v>
      </c>
      <c r="B932" s="105" t="s">
        <v>3054</v>
      </c>
      <c r="C932" s="106" t="s">
        <v>2604</v>
      </c>
      <c r="D932" s="102" t="str">
        <f>CONCATENATE(Codis_Municipi[[#This Row],[CodProvincia]],LEFT(Codis_Municipi[[#This Row],[CodMunicipi1]],3))</f>
        <v>10024</v>
      </c>
      <c r="E932" s="102" t="s">
        <v>2642</v>
      </c>
    </row>
    <row r="933" spans="1:5" hidden="1" x14ac:dyDescent="0.35">
      <c r="A933" s="103" t="s">
        <v>8580</v>
      </c>
      <c r="B933" s="105" t="s">
        <v>4359</v>
      </c>
      <c r="C933" s="106" t="s">
        <v>2672</v>
      </c>
      <c r="D933" s="102" t="str">
        <f>CONCATENATE(Codis_Municipi[[#This Row],[CodProvincia]],LEFT(Codis_Municipi[[#This Row],[CodMunicipi1]],3))</f>
        <v>26026</v>
      </c>
      <c r="E933" s="102" t="s">
        <v>2673</v>
      </c>
    </row>
    <row r="934" spans="1:5" hidden="1" x14ac:dyDescent="0.35">
      <c r="A934" s="104" t="s">
        <v>8581</v>
      </c>
      <c r="B934" s="105" t="s">
        <v>4373</v>
      </c>
      <c r="C934" s="106" t="s">
        <v>2672</v>
      </c>
      <c r="D934" s="102" t="str">
        <f>CONCATENATE(Codis_Municipi[[#This Row],[CodProvincia]],LEFT(Codis_Municipi[[#This Row],[CodMunicipi1]],3))</f>
        <v>26025</v>
      </c>
      <c r="E934" s="102" t="s">
        <v>2673</v>
      </c>
    </row>
    <row r="935" spans="1:5" hidden="1" x14ac:dyDescent="0.35">
      <c r="A935" s="104" t="s">
        <v>7271</v>
      </c>
      <c r="B935" s="105" t="s">
        <v>2928</v>
      </c>
      <c r="C935" s="106" t="s">
        <v>2659</v>
      </c>
      <c r="D935" s="102" t="str">
        <f>CONCATENATE(Codis_Municipi[[#This Row],[CodProvincia]],LEFT(Codis_Municipi[[#This Row],[CodMunicipi1]],3))</f>
        <v>19048</v>
      </c>
      <c r="E935" s="102" t="s">
        <v>2660</v>
      </c>
    </row>
    <row r="936" spans="1:5" x14ac:dyDescent="0.35">
      <c r="A936" s="104" t="s">
        <v>4848</v>
      </c>
      <c r="B936" s="105" t="s">
        <v>4849</v>
      </c>
      <c r="C936" s="106" t="s">
        <v>2639</v>
      </c>
      <c r="D936" s="102" t="str">
        <f>CONCATENATE(Codis_Municipi[[#This Row],[CodProvincia]],LEFT(Codis_Municipi[[#This Row],[CodMunicipi1]],3))</f>
        <v>09035</v>
      </c>
      <c r="E936" s="102" t="s">
        <v>2641</v>
      </c>
    </row>
    <row r="937" spans="1:5" hidden="1" x14ac:dyDescent="0.35">
      <c r="A937" s="103" t="s">
        <v>7272</v>
      </c>
      <c r="B937" s="105" t="s">
        <v>2930</v>
      </c>
      <c r="C937" s="106" t="s">
        <v>2659</v>
      </c>
      <c r="D937" s="102" t="str">
        <f>CONCATENATE(Codis_Municipi[[#This Row],[CodProvincia]],LEFT(Codis_Municipi[[#This Row],[CodMunicipi1]],3))</f>
        <v>19049</v>
      </c>
      <c r="E937" s="102" t="s">
        <v>2660</v>
      </c>
    </row>
    <row r="938" spans="1:5" x14ac:dyDescent="0.35">
      <c r="A938" s="103" t="s">
        <v>4850</v>
      </c>
      <c r="B938" s="105" t="s">
        <v>4851</v>
      </c>
      <c r="C938" s="106" t="s">
        <v>2639</v>
      </c>
      <c r="D938" s="102" t="str">
        <f>CONCATENATE(Codis_Municipi[[#This Row],[CodProvincia]],LEFT(Codis_Municipi[[#This Row],[CodMunicipi1]],3))</f>
        <v>09036</v>
      </c>
      <c r="E938" s="102" t="s">
        <v>2641</v>
      </c>
    </row>
    <row r="939" spans="1:5" hidden="1" x14ac:dyDescent="0.35">
      <c r="A939" s="103" t="s">
        <v>4332</v>
      </c>
      <c r="B939" s="105" t="s">
        <v>4333</v>
      </c>
      <c r="C939" s="106" t="s">
        <v>2624</v>
      </c>
      <c r="D939" s="102" t="str">
        <f>CONCATENATE(Codis_Municipi[[#This Row],[CodProvincia]],LEFT(Codis_Municipi[[#This Row],[CodMunicipi1]],3))</f>
        <v>07007</v>
      </c>
      <c r="E939" s="102" t="s">
        <v>2638</v>
      </c>
    </row>
    <row r="940" spans="1:5" hidden="1" x14ac:dyDescent="0.35">
      <c r="A940" s="104" t="s">
        <v>3047</v>
      </c>
      <c r="B940" s="105" t="s">
        <v>3048</v>
      </c>
      <c r="C940" s="106" t="s">
        <v>2626</v>
      </c>
      <c r="D940" s="102" t="str">
        <f>CONCATENATE(Codis_Municipi[[#This Row],[CodProvincia]],LEFT(Codis_Municipi[[#This Row],[CodMunicipi1]],3))</f>
        <v>03021</v>
      </c>
      <c r="E940" s="102" t="s">
        <v>2627</v>
      </c>
    </row>
    <row r="941" spans="1:5" hidden="1" x14ac:dyDescent="0.35">
      <c r="A941" s="104" t="s">
        <v>2056</v>
      </c>
      <c r="B941" s="105" t="s">
        <v>5920</v>
      </c>
      <c r="C941" s="106" t="s">
        <v>2711</v>
      </c>
      <c r="D941" s="102" t="str">
        <f>CONCATENATE(Codis_Municipi[[#This Row],[CodProvincia]],LEFT(Codis_Municipi[[#This Row],[CodMunicipi1]],3))</f>
        <v>43020</v>
      </c>
      <c r="E941" s="102" t="s">
        <v>1270</v>
      </c>
    </row>
    <row r="942" spans="1:5" hidden="1" x14ac:dyDescent="0.35">
      <c r="A942" s="103" t="s">
        <v>2060</v>
      </c>
      <c r="B942" s="105" t="s">
        <v>3318</v>
      </c>
      <c r="C942" s="106" t="s">
        <v>2656</v>
      </c>
      <c r="D942" s="102" t="str">
        <f>CONCATENATE(Codis_Municipi[[#This Row],[CodProvincia]],LEFT(Codis_Municipi[[#This Row],[CodMunicipi1]],3))</f>
        <v>17015</v>
      </c>
      <c r="E942" s="102" t="s">
        <v>103</v>
      </c>
    </row>
    <row r="943" spans="1:5" hidden="1" x14ac:dyDescent="0.35">
      <c r="A943" s="104" t="s">
        <v>9711</v>
      </c>
      <c r="B943" s="105" t="s">
        <v>6478</v>
      </c>
      <c r="C943" s="106" t="s">
        <v>2692</v>
      </c>
      <c r="D943" s="102" t="str">
        <f>CONCATENATE(Codis_Municipi[[#This Row],[CodProvincia]],LEFT(Codis_Municipi[[#This Row],[CodMunicipi1]],3))</f>
        <v>34024</v>
      </c>
      <c r="E943" s="102" t="s">
        <v>2693</v>
      </c>
    </row>
    <row r="944" spans="1:5" hidden="1" x14ac:dyDescent="0.35">
      <c r="A944" s="103" t="s">
        <v>6483</v>
      </c>
      <c r="B944" s="105" t="s">
        <v>2775</v>
      </c>
      <c r="C944" s="106" t="s">
        <v>2654</v>
      </c>
      <c r="D944" s="102" t="str">
        <f>CONCATENATE(Codis_Municipi[[#This Row],[CodProvincia]],LEFT(Codis_Municipi[[#This Row],[CodMunicipi1]],3))</f>
        <v>16027</v>
      </c>
      <c r="E944" s="102" t="s">
        <v>2655</v>
      </c>
    </row>
    <row r="945" spans="1:5" hidden="1" x14ac:dyDescent="0.35">
      <c r="A945" s="103" t="s">
        <v>12309</v>
      </c>
      <c r="B945" s="105" t="s">
        <v>3314</v>
      </c>
      <c r="C945" s="106" t="s">
        <v>2720</v>
      </c>
      <c r="D945" s="102" t="str">
        <f>CONCATENATE(Codis_Municipi[[#This Row],[CodProvincia]],LEFT(Codis_Municipi[[#This Row],[CodMunicipi1]],3))</f>
        <v>48013</v>
      </c>
      <c r="E945" s="102" t="s">
        <v>2721</v>
      </c>
    </row>
    <row r="946" spans="1:5" hidden="1" x14ac:dyDescent="0.35">
      <c r="A946" s="103" t="s">
        <v>8843</v>
      </c>
      <c r="B946" s="105" t="s">
        <v>4671</v>
      </c>
      <c r="C946" s="106" t="s">
        <v>2674</v>
      </c>
      <c r="D946" s="102" t="str">
        <f>CONCATENATE(Codis_Municipi[[#This Row],[CodProvincia]],LEFT(Codis_Municipi[[#This Row],[CodMunicipi1]],3))</f>
        <v>27901</v>
      </c>
      <c r="E946" s="102" t="s">
        <v>2675</v>
      </c>
    </row>
    <row r="947" spans="1:5" hidden="1" x14ac:dyDescent="0.35">
      <c r="A947" s="104" t="s">
        <v>9298</v>
      </c>
      <c r="B947" s="105" t="s">
        <v>4671</v>
      </c>
      <c r="C947" s="106" t="s">
        <v>2684</v>
      </c>
      <c r="D947" s="102" t="str">
        <f>CONCATENATE(Codis_Municipi[[#This Row],[CodProvincia]],LEFT(Codis_Municipi[[#This Row],[CodMunicipi1]],3))</f>
        <v>31901</v>
      </c>
      <c r="E947" s="102" t="s">
        <v>2685</v>
      </c>
    </row>
    <row r="948" spans="1:5" hidden="1" x14ac:dyDescent="0.35">
      <c r="A948" s="104" t="s">
        <v>11004</v>
      </c>
      <c r="B948" s="105" t="s">
        <v>4839</v>
      </c>
      <c r="C948" s="106" t="s">
        <v>2709</v>
      </c>
      <c r="D948" s="102" t="str">
        <f>CONCATENATE(Codis_Municipi[[#This Row],[CodProvincia]],LEFT(Codis_Municipi[[#This Row],[CodMunicipi1]],3))</f>
        <v>42029</v>
      </c>
      <c r="E948" s="102" t="s">
        <v>2710</v>
      </c>
    </row>
    <row r="949" spans="1:5" hidden="1" x14ac:dyDescent="0.35">
      <c r="A949" s="103" t="s">
        <v>9299</v>
      </c>
      <c r="B949" s="105" t="s">
        <v>4501</v>
      </c>
      <c r="C949" s="106" t="s">
        <v>2684</v>
      </c>
      <c r="D949" s="102" t="str">
        <f>CONCATENATE(Codis_Municipi[[#This Row],[CodProvincia]],LEFT(Codis_Municipi[[#This Row],[CodMunicipi1]],3))</f>
        <v>31045</v>
      </c>
      <c r="E949" s="102" t="s">
        <v>2685</v>
      </c>
    </row>
    <row r="950" spans="1:5" hidden="1" x14ac:dyDescent="0.35">
      <c r="A950" s="104" t="s">
        <v>9535</v>
      </c>
      <c r="B950" s="105" t="s">
        <v>3502</v>
      </c>
      <c r="C950" s="106" t="s">
        <v>2687</v>
      </c>
      <c r="D950" s="102" t="str">
        <f>CONCATENATE(Codis_Municipi[[#This Row],[CodProvincia]],LEFT(Codis_Municipi[[#This Row],[CodMunicipi1]],3))</f>
        <v>32008</v>
      </c>
      <c r="E950" s="102" t="s">
        <v>2688</v>
      </c>
    </row>
    <row r="951" spans="1:5" hidden="1" x14ac:dyDescent="0.35">
      <c r="A951" s="104" t="s">
        <v>10034</v>
      </c>
      <c r="B951" s="105" t="s">
        <v>4069</v>
      </c>
      <c r="C951" s="106" t="s">
        <v>2699</v>
      </c>
      <c r="D951" s="102" t="str">
        <f>CONCATENATE(Codis_Municipi[[#This Row],[CodProvincia]],LEFT(Codis_Municipi[[#This Row],[CodMunicipi1]],3))</f>
        <v>37040</v>
      </c>
      <c r="E951" s="102" t="s">
        <v>2700</v>
      </c>
    </row>
    <row r="952" spans="1:5" x14ac:dyDescent="0.35">
      <c r="A952" s="104" t="s">
        <v>4852</v>
      </c>
      <c r="B952" s="105" t="s">
        <v>4853</v>
      </c>
      <c r="C952" s="106" t="s">
        <v>2639</v>
      </c>
      <c r="D952" s="102" t="str">
        <f>CONCATENATE(Codis_Municipi[[#This Row],[CodProvincia]],LEFT(Codis_Municipi[[#This Row],[CodMunicipi1]],3))</f>
        <v>09037</v>
      </c>
      <c r="E952" s="102" t="s">
        <v>2641</v>
      </c>
    </row>
    <row r="953" spans="1:5" x14ac:dyDescent="0.35">
      <c r="A953" s="103" t="s">
        <v>4854</v>
      </c>
      <c r="B953" s="105" t="s">
        <v>4855</v>
      </c>
      <c r="C953" s="106" t="s">
        <v>2639</v>
      </c>
      <c r="D953" s="102" t="str">
        <f>CONCATENATE(Codis_Municipi[[#This Row],[CodProvincia]],LEFT(Codis_Municipi[[#This Row],[CodMunicipi1]],3))</f>
        <v>09038</v>
      </c>
      <c r="E953" s="102" t="s">
        <v>2641</v>
      </c>
    </row>
    <row r="954" spans="1:5" x14ac:dyDescent="0.35">
      <c r="A954" s="104" t="s">
        <v>4856</v>
      </c>
      <c r="B954" s="105" t="s">
        <v>4857</v>
      </c>
      <c r="C954" s="106" t="s">
        <v>2639</v>
      </c>
      <c r="D954" s="102" t="str">
        <f>CONCATENATE(Codis_Municipi[[#This Row],[CodProvincia]],LEFT(Codis_Municipi[[#This Row],[CodMunicipi1]],3))</f>
        <v>09039</v>
      </c>
      <c r="E954" s="102" t="s">
        <v>2641</v>
      </c>
    </row>
    <row r="955" spans="1:5" hidden="1" x14ac:dyDescent="0.35">
      <c r="A955" s="103" t="s">
        <v>10035</v>
      </c>
      <c r="B955" s="105" t="s">
        <v>4071</v>
      </c>
      <c r="C955" s="106" t="s">
        <v>2699</v>
      </c>
      <c r="D955" s="102" t="str">
        <f>CONCATENATE(Codis_Municipi[[#This Row],[CodProvincia]],LEFT(Codis_Municipi[[#This Row],[CodMunicipi1]],3))</f>
        <v>37041</v>
      </c>
      <c r="E955" s="102" t="s">
        <v>2700</v>
      </c>
    </row>
    <row r="956" spans="1:5" hidden="1" x14ac:dyDescent="0.35">
      <c r="A956" s="104" t="s">
        <v>9300</v>
      </c>
      <c r="B956" s="105" t="s">
        <v>4502</v>
      </c>
      <c r="C956" s="106" t="s">
        <v>2684</v>
      </c>
      <c r="D956" s="102" t="str">
        <f>CONCATENATE(Codis_Municipi[[#This Row],[CodProvincia]],LEFT(Codis_Municipi[[#This Row],[CodMunicipi1]],3))</f>
        <v>31046</v>
      </c>
      <c r="E956" s="102" t="s">
        <v>2685</v>
      </c>
    </row>
    <row r="957" spans="1:5" hidden="1" x14ac:dyDescent="0.35">
      <c r="A957" s="104" t="s">
        <v>7947</v>
      </c>
      <c r="B957" s="105" t="s">
        <v>3102</v>
      </c>
      <c r="C957" s="106" t="s">
        <v>2665</v>
      </c>
      <c r="D957" s="102" t="str">
        <f>CONCATENATE(Codis_Municipi[[#This Row],[CodProvincia]],LEFT(Codis_Municipi[[#This Row],[CodMunicipi1]],3))</f>
        <v>22048</v>
      </c>
      <c r="E957" s="102" t="s">
        <v>2666</v>
      </c>
    </row>
    <row r="958" spans="1:5" hidden="1" x14ac:dyDescent="0.35">
      <c r="A958" s="103" t="s">
        <v>5843</v>
      </c>
      <c r="B958" s="105" t="s">
        <v>4333</v>
      </c>
      <c r="C958" s="106" t="s">
        <v>2643</v>
      </c>
      <c r="D958" s="102" t="str">
        <f>CONCATENATE(Codis_Municipi[[#This Row],[CodProvincia]],LEFT(Codis_Municipi[[#This Row],[CodMunicipi1]],3))</f>
        <v>11007</v>
      </c>
      <c r="E958" s="102" t="s">
        <v>2644</v>
      </c>
    </row>
    <row r="959" spans="1:5" hidden="1" x14ac:dyDescent="0.35">
      <c r="A959" s="104" t="s">
        <v>2064</v>
      </c>
      <c r="B959" s="105" t="s">
        <v>2914</v>
      </c>
      <c r="C959" s="106" t="s">
        <v>2671</v>
      </c>
      <c r="D959" s="102" t="str">
        <f>CONCATENATE(Codis_Municipi[[#This Row],[CodProvincia]],LEFT(Codis_Municipi[[#This Row],[CodMunicipi1]],3))</f>
        <v>25041</v>
      </c>
      <c r="E959" s="102" t="s">
        <v>247</v>
      </c>
    </row>
    <row r="960" spans="1:5" hidden="1" x14ac:dyDescent="0.35">
      <c r="A960" s="103" t="s">
        <v>2068</v>
      </c>
      <c r="B960" s="105" t="s">
        <v>5936</v>
      </c>
      <c r="C960" s="106" t="s">
        <v>2711</v>
      </c>
      <c r="D960" s="102" t="str">
        <f>CONCATENATE(Codis_Municipi[[#This Row],[CodProvincia]],LEFT(Codis_Municipi[[#This Row],[CodMunicipi1]],3))</f>
        <v>43021</v>
      </c>
      <c r="E960" s="102" t="s">
        <v>1270</v>
      </c>
    </row>
    <row r="961" spans="1:5" hidden="1" x14ac:dyDescent="0.35">
      <c r="A961" s="104" t="s">
        <v>2071</v>
      </c>
      <c r="B961" s="105" t="s">
        <v>4471</v>
      </c>
      <c r="C961" s="106" t="s">
        <v>84</v>
      </c>
      <c r="D961" s="102" t="str">
        <f>CONCATENATE(Codis_Municipi[[#This Row],[CodProvincia]],LEFT(Codis_Municipi[[#This Row],[CodMunicipi1]],3))</f>
        <v>08252</v>
      </c>
      <c r="E961" s="102" t="s">
        <v>5</v>
      </c>
    </row>
    <row r="962" spans="1:5" hidden="1" x14ac:dyDescent="0.35">
      <c r="A962" s="104" t="s">
        <v>12715</v>
      </c>
      <c r="B962" s="105" t="s">
        <v>4073</v>
      </c>
      <c r="C962" s="106" t="s">
        <v>2724</v>
      </c>
      <c r="D962" s="102" t="str">
        <f>CONCATENATE(Codis_Municipi[[#This Row],[CodProvincia]],LEFT(Codis_Municipi[[#This Row],[CodMunicipi1]],3))</f>
        <v>50043</v>
      </c>
      <c r="E962" s="102" t="s">
        <v>2725</v>
      </c>
    </row>
    <row r="963" spans="1:5" hidden="1" x14ac:dyDescent="0.35">
      <c r="A963" s="104" t="s">
        <v>10686</v>
      </c>
      <c r="B963" s="105" t="s">
        <v>2882</v>
      </c>
      <c r="C963" s="106" t="s">
        <v>2705</v>
      </c>
      <c r="D963" s="102" t="str">
        <f>CONCATENATE(Codis_Municipi[[#This Row],[CodProvincia]],LEFT(Codis_Municipi[[#This Row],[CodMunicipi1]],3))</f>
        <v>40025</v>
      </c>
      <c r="E963" s="102" t="s">
        <v>2706</v>
      </c>
    </row>
    <row r="964" spans="1:5" hidden="1" x14ac:dyDescent="0.35">
      <c r="A964" s="103" t="s">
        <v>7948</v>
      </c>
      <c r="B964" s="105" t="s">
        <v>3100</v>
      </c>
      <c r="C964" s="106" t="s">
        <v>2665</v>
      </c>
      <c r="D964" s="102" t="str">
        <f>CONCATENATE(Codis_Municipi[[#This Row],[CodProvincia]],LEFT(Codis_Municipi[[#This Row],[CodMunicipi1]],3))</f>
        <v>22049</v>
      </c>
      <c r="E964" s="102" t="s">
        <v>2666</v>
      </c>
    </row>
    <row r="965" spans="1:5" hidden="1" x14ac:dyDescent="0.35">
      <c r="A965" s="104" t="s">
        <v>7949</v>
      </c>
      <c r="B965" s="105" t="s">
        <v>3106</v>
      </c>
      <c r="C965" s="106" t="s">
        <v>2665</v>
      </c>
      <c r="D965" s="102" t="str">
        <f>CONCATENATE(Codis_Municipi[[#This Row],[CodProvincia]],LEFT(Codis_Municipi[[#This Row],[CodMunicipi1]],3))</f>
        <v>22050</v>
      </c>
      <c r="E965" s="102" t="s">
        <v>2666</v>
      </c>
    </row>
    <row r="966" spans="1:5" hidden="1" x14ac:dyDescent="0.35">
      <c r="A966" s="103" t="s">
        <v>11005</v>
      </c>
      <c r="B966" s="105" t="s">
        <v>4841</v>
      </c>
      <c r="C966" s="106" t="s">
        <v>2709</v>
      </c>
      <c r="D966" s="102" t="str">
        <f>CONCATENATE(Codis_Municipi[[#This Row],[CodProvincia]],LEFT(Codis_Municipi[[#This Row],[CodMunicipi1]],3))</f>
        <v>42030</v>
      </c>
      <c r="E966" s="102" t="s">
        <v>2710</v>
      </c>
    </row>
    <row r="967" spans="1:5" hidden="1" x14ac:dyDescent="0.35">
      <c r="A967" s="103" t="s">
        <v>7950</v>
      </c>
      <c r="B967" s="105" t="s">
        <v>3108</v>
      </c>
      <c r="C967" s="106" t="s">
        <v>2665</v>
      </c>
      <c r="D967" s="102" t="str">
        <f>CONCATENATE(Codis_Municipi[[#This Row],[CodProvincia]],LEFT(Codis_Municipi[[#This Row],[CodMunicipi1]],3))</f>
        <v>22051</v>
      </c>
      <c r="E967" s="102" t="s">
        <v>2666</v>
      </c>
    </row>
    <row r="968" spans="1:5" hidden="1" x14ac:dyDescent="0.35">
      <c r="A968" s="104" t="s">
        <v>4018</v>
      </c>
      <c r="B968" s="105" t="s">
        <v>4019</v>
      </c>
      <c r="C968" s="106" t="s">
        <v>2635</v>
      </c>
      <c r="D968" s="102" t="str">
        <f>CONCATENATE(Codis_Municipi[[#This Row],[CodProvincia]],LEFT(Codis_Municipi[[#This Row],[CodMunicipi1]],3))</f>
        <v>06016</v>
      </c>
      <c r="E968" s="102" t="s">
        <v>2636</v>
      </c>
    </row>
    <row r="969" spans="1:5" hidden="1" x14ac:dyDescent="0.35">
      <c r="A969" s="103" t="s">
        <v>5</v>
      </c>
      <c r="B969" s="105" t="s">
        <v>4472</v>
      </c>
      <c r="C969" s="106" t="s">
        <v>84</v>
      </c>
      <c r="D969" s="102" t="str">
        <f>CONCATENATE(Codis_Municipi[[#This Row],[CodProvincia]],LEFT(Codis_Municipi[[#This Row],[CodMunicipi1]],3))</f>
        <v>08019</v>
      </c>
      <c r="E969" s="102" t="s">
        <v>5</v>
      </c>
    </row>
    <row r="970" spans="1:5" hidden="1" x14ac:dyDescent="0.35">
      <c r="A970" s="103" t="s">
        <v>9712</v>
      </c>
      <c r="B970" s="105" t="s">
        <v>6480</v>
      </c>
      <c r="C970" s="106" t="s">
        <v>2692</v>
      </c>
      <c r="D970" s="102" t="str">
        <f>CONCATENATE(Codis_Municipi[[#This Row],[CodProvincia]],LEFT(Codis_Municipi[[#This Row],[CodMunicipi1]],3))</f>
        <v>34025</v>
      </c>
      <c r="E970" s="102" t="s">
        <v>2693</v>
      </c>
    </row>
    <row r="971" spans="1:5" hidden="1" x14ac:dyDescent="0.35">
      <c r="A971" s="104" t="s">
        <v>10571</v>
      </c>
      <c r="B971" s="105" t="s">
        <v>3024</v>
      </c>
      <c r="C971" s="106" t="s">
        <v>2703</v>
      </c>
      <c r="D971" s="102" t="str">
        <f>CONCATENATE(Codis_Municipi[[#This Row],[CodProvincia]],LEFT(Codis_Municipi[[#This Row],[CodMunicipi1]],3))</f>
        <v>39009</v>
      </c>
      <c r="E971" s="102" t="s">
        <v>2704</v>
      </c>
    </row>
    <row r="972" spans="1:5" hidden="1" x14ac:dyDescent="0.35">
      <c r="A972" s="103" t="s">
        <v>10572</v>
      </c>
      <c r="B972" s="105" t="s">
        <v>3026</v>
      </c>
      <c r="C972" s="106" t="s">
        <v>2703</v>
      </c>
      <c r="D972" s="102" t="str">
        <f>CONCATENATE(Codis_Municipi[[#This Row],[CodProvincia]],LEFT(Codis_Municipi[[#This Row],[CodMunicipi1]],3))</f>
        <v>39010</v>
      </c>
      <c r="E972" s="102" t="s">
        <v>2704</v>
      </c>
    </row>
    <row r="973" spans="1:5" hidden="1" x14ac:dyDescent="0.35">
      <c r="A973" s="104" t="s">
        <v>10036</v>
      </c>
      <c r="B973" s="105" t="s">
        <v>4061</v>
      </c>
      <c r="C973" s="106" t="s">
        <v>2699</v>
      </c>
      <c r="D973" s="102" t="str">
        <f>CONCATENATE(Codis_Municipi[[#This Row],[CodProvincia]],LEFT(Codis_Municipi[[#This Row],[CodMunicipi1]],3))</f>
        <v>37042</v>
      </c>
      <c r="E973" s="102" t="s">
        <v>2700</v>
      </c>
    </row>
    <row r="974" spans="1:5" hidden="1" x14ac:dyDescent="0.35">
      <c r="A974" s="104" t="s">
        <v>6484</v>
      </c>
      <c r="B974" s="105" t="s">
        <v>6485</v>
      </c>
      <c r="C974" s="106" t="s">
        <v>2654</v>
      </c>
      <c r="D974" s="102" t="str">
        <f>CONCATENATE(Codis_Municipi[[#This Row],[CodProvincia]],LEFT(Codis_Municipi[[#This Row],[CodMunicipi1]],3))</f>
        <v>16029</v>
      </c>
      <c r="E974" s="102" t="s">
        <v>2655</v>
      </c>
    </row>
    <row r="975" spans="1:5" hidden="1" x14ac:dyDescent="0.35">
      <c r="A975" s="103" t="s">
        <v>12074</v>
      </c>
      <c r="B975" s="105" t="s">
        <v>2755</v>
      </c>
      <c r="C975" s="106" t="s">
        <v>2718</v>
      </c>
      <c r="D975" s="102" t="str">
        <f>CONCATENATE(Codis_Municipi[[#This Row],[CodProvincia]],LEFT(Codis_Municipi[[#This Row],[CodMunicipi1]],3))</f>
        <v>47013</v>
      </c>
      <c r="E975" s="102" t="s">
        <v>2719</v>
      </c>
    </row>
    <row r="976" spans="1:5" hidden="1" x14ac:dyDescent="0.35">
      <c r="A976" s="103" t="s">
        <v>12428</v>
      </c>
      <c r="B976" s="105" t="s">
        <v>3520</v>
      </c>
      <c r="C976" s="106" t="s">
        <v>2722</v>
      </c>
      <c r="D976" s="102" t="str">
        <f>CONCATENATE(Codis_Municipi[[#This Row],[CodProvincia]],LEFT(Codis_Municipi[[#This Row],[CodMunicipi1]],3))</f>
        <v>49019</v>
      </c>
      <c r="E976" s="102" t="s">
        <v>2723</v>
      </c>
    </row>
    <row r="977" spans="1:5" hidden="1" x14ac:dyDescent="0.35">
      <c r="A977" s="104" t="s">
        <v>11611</v>
      </c>
      <c r="B977" s="105" t="s">
        <v>3042</v>
      </c>
      <c r="C977" s="106" t="s">
        <v>2714</v>
      </c>
      <c r="D977" s="102" t="str">
        <f>CONCATENATE(Codis_Municipi[[#This Row],[CodProvincia]],LEFT(Codis_Municipi[[#This Row],[CodMunicipi1]],3))</f>
        <v>45018</v>
      </c>
      <c r="E977" s="102" t="s">
        <v>2715</v>
      </c>
    </row>
    <row r="978" spans="1:5" hidden="1" x14ac:dyDescent="0.35">
      <c r="A978" s="103" t="s">
        <v>3521</v>
      </c>
      <c r="B978" s="105" t="s">
        <v>3522</v>
      </c>
      <c r="C978" s="106" t="s">
        <v>2632</v>
      </c>
      <c r="D978" s="102" t="str">
        <f>CONCATENATE(Codis_Municipi[[#This Row],[CodProvincia]],LEFT(Codis_Municipi[[#This Row],[CodMunicipi1]],3))</f>
        <v>05021</v>
      </c>
      <c r="E978" s="102" t="s">
        <v>2633</v>
      </c>
    </row>
    <row r="979" spans="1:5" hidden="1" x14ac:dyDescent="0.35">
      <c r="A979" s="103" t="s">
        <v>9536</v>
      </c>
      <c r="B979" s="105" t="s">
        <v>6162</v>
      </c>
      <c r="C979" s="106" t="s">
        <v>2687</v>
      </c>
      <c r="D979" s="102" t="str">
        <f>CONCATENATE(Codis_Municipi[[#This Row],[CodProvincia]],LEFT(Codis_Municipi[[#This Row],[CodMunicipi1]],3))</f>
        <v>32009</v>
      </c>
      <c r="E979" s="102" t="s">
        <v>2688</v>
      </c>
    </row>
    <row r="980" spans="1:5" hidden="1" x14ac:dyDescent="0.35">
      <c r="A980" s="104" t="s">
        <v>11006</v>
      </c>
      <c r="B980" s="105" t="s">
        <v>6377</v>
      </c>
      <c r="C980" s="106" t="s">
        <v>2709</v>
      </c>
      <c r="D980" s="102" t="str">
        <f>CONCATENATE(Codis_Municipi[[#This Row],[CodProvincia]],LEFT(Codis_Municipi[[#This Row],[CodMunicipi1]],3))</f>
        <v>42031</v>
      </c>
      <c r="E980" s="102" t="s">
        <v>2710</v>
      </c>
    </row>
    <row r="981" spans="1:5" hidden="1" x14ac:dyDescent="0.35">
      <c r="A981" s="103" t="s">
        <v>12716</v>
      </c>
      <c r="B981" s="105" t="s">
        <v>4075</v>
      </c>
      <c r="C981" s="106" t="s">
        <v>2724</v>
      </c>
      <c r="D981" s="102" t="str">
        <f>CONCATENATE(Codis_Municipi[[#This Row],[CodProvincia]],LEFT(Codis_Municipi[[#This Row],[CodMunicipi1]],3))</f>
        <v>50044</v>
      </c>
      <c r="E981" s="102" t="s">
        <v>2725</v>
      </c>
    </row>
    <row r="982" spans="1:5" hidden="1" x14ac:dyDescent="0.35">
      <c r="A982" s="104" t="s">
        <v>10573</v>
      </c>
      <c r="B982" s="105" t="s">
        <v>3028</v>
      </c>
      <c r="C982" s="106" t="s">
        <v>2703</v>
      </c>
      <c r="D982" s="102" t="str">
        <f>CONCATENATE(Codis_Municipi[[#This Row],[CodProvincia]],LEFT(Codis_Municipi[[#This Row],[CodMunicipi1]],3))</f>
        <v>39011</v>
      </c>
      <c r="E982" s="102" t="s">
        <v>2704</v>
      </c>
    </row>
    <row r="983" spans="1:5" hidden="1" x14ac:dyDescent="0.35">
      <c r="A983" s="103" t="s">
        <v>11612</v>
      </c>
      <c r="B983" s="105" t="s">
        <v>3044</v>
      </c>
      <c r="C983" s="106" t="s">
        <v>2714</v>
      </c>
      <c r="D983" s="102" t="str">
        <f>CONCATENATE(Codis_Municipi[[#This Row],[CodProvincia]],LEFT(Codis_Municipi[[#This Row],[CodMunicipi1]],3))</f>
        <v>45019</v>
      </c>
      <c r="E983" s="102" t="s">
        <v>2715</v>
      </c>
    </row>
    <row r="984" spans="1:5" hidden="1" x14ac:dyDescent="0.35">
      <c r="A984" s="103" t="s">
        <v>9301</v>
      </c>
      <c r="B984" s="105" t="s">
        <v>4503</v>
      </c>
      <c r="C984" s="106" t="s">
        <v>2684</v>
      </c>
      <c r="D984" s="102" t="str">
        <f>CONCATENATE(Codis_Municipi[[#This Row],[CodProvincia]],LEFT(Codis_Municipi[[#This Row],[CodMunicipi1]],3))</f>
        <v>31047</v>
      </c>
      <c r="E984" s="102" t="s">
        <v>2685</v>
      </c>
    </row>
    <row r="985" spans="1:5" hidden="1" x14ac:dyDescent="0.35">
      <c r="A985" s="104" t="s">
        <v>9302</v>
      </c>
      <c r="B985" s="105" t="s">
        <v>4504</v>
      </c>
      <c r="C985" s="106" t="s">
        <v>2684</v>
      </c>
      <c r="D985" s="102" t="str">
        <f>CONCATENATE(Codis_Municipi[[#This Row],[CodProvincia]],LEFT(Codis_Municipi[[#This Row],[CodMunicipi1]],3))</f>
        <v>31048</v>
      </c>
      <c r="E985" s="102" t="s">
        <v>2685</v>
      </c>
    </row>
    <row r="986" spans="1:5" hidden="1" x14ac:dyDescent="0.35">
      <c r="A986" s="103" t="s">
        <v>8251</v>
      </c>
      <c r="B986" s="105" t="s">
        <v>4010</v>
      </c>
      <c r="C986" s="106" t="s">
        <v>2669</v>
      </c>
      <c r="D986" s="102" t="str">
        <f>CONCATENATE(Codis_Municipi[[#This Row],[CodProvincia]],LEFT(Codis_Municipi[[#This Row],[CodMunicipi1]],3))</f>
        <v>24011</v>
      </c>
      <c r="E986" s="102" t="s">
        <v>2670</v>
      </c>
    </row>
    <row r="987" spans="1:5" hidden="1" x14ac:dyDescent="0.35">
      <c r="A987" s="104" t="s">
        <v>10516</v>
      </c>
      <c r="B987" s="105" t="s">
        <v>4333</v>
      </c>
      <c r="C987" s="106" t="s">
        <v>2701</v>
      </c>
      <c r="D987" s="102" t="str">
        <f>CONCATENATE(Codis_Municipi[[#This Row],[CodProvincia]],LEFT(Codis_Municipi[[#This Row],[CodMunicipi1]],3))</f>
        <v>38007</v>
      </c>
      <c r="E987" s="102" t="s">
        <v>2702</v>
      </c>
    </row>
    <row r="988" spans="1:5" hidden="1" x14ac:dyDescent="0.35">
      <c r="A988" s="103" t="s">
        <v>8492</v>
      </c>
      <c r="B988" s="105" t="s">
        <v>2916</v>
      </c>
      <c r="C988" s="106" t="s">
        <v>2671</v>
      </c>
      <c r="D988" s="102" t="str">
        <f>CONCATENATE(Codis_Municipi[[#This Row],[CodProvincia]],LEFT(Codis_Municipi[[#This Row],[CodMunicipi1]],3))</f>
        <v>25042</v>
      </c>
      <c r="E988" s="102" t="s">
        <v>247</v>
      </c>
    </row>
    <row r="989" spans="1:5" hidden="1" x14ac:dyDescent="0.35">
      <c r="A989" s="104" t="s">
        <v>5919</v>
      </c>
      <c r="B989" s="105" t="s">
        <v>5920</v>
      </c>
      <c r="C989" s="106" t="s">
        <v>2645</v>
      </c>
      <c r="D989" s="102" t="str">
        <f>CONCATENATE(Codis_Municipi[[#This Row],[CodProvincia]],LEFT(Codis_Municipi[[#This Row],[CodMunicipi1]],3))</f>
        <v>12020</v>
      </c>
      <c r="E989" s="102" t="s">
        <v>2646</v>
      </c>
    </row>
    <row r="990" spans="1:5" hidden="1" x14ac:dyDescent="0.35">
      <c r="A990" s="103" t="s">
        <v>11307</v>
      </c>
      <c r="B990" s="105" t="s">
        <v>4391</v>
      </c>
      <c r="C990" s="106" t="s">
        <v>2712</v>
      </c>
      <c r="D990" s="102" t="str">
        <f>CONCATENATE(Codis_Municipi[[#This Row],[CodProvincia]],LEFT(Codis_Municipi[[#This Row],[CodMunicipi1]],3))</f>
        <v>44035</v>
      </c>
      <c r="E990" s="102" t="s">
        <v>2713</v>
      </c>
    </row>
    <row r="991" spans="1:5" hidden="1" x14ac:dyDescent="0.35">
      <c r="A991" s="104" t="s">
        <v>3523</v>
      </c>
      <c r="B991" s="105" t="s">
        <v>3524</v>
      </c>
      <c r="C991" s="106" t="s">
        <v>2632</v>
      </c>
      <c r="D991" s="102" t="str">
        <f>CONCATENATE(Codis_Municipi[[#This Row],[CodProvincia]],LEFT(Codis_Municipi[[#This Row],[CodMunicipi1]],3))</f>
        <v>05022</v>
      </c>
      <c r="E991" s="102" t="s">
        <v>2633</v>
      </c>
    </row>
    <row r="992" spans="1:5" hidden="1" x14ac:dyDescent="0.35">
      <c r="A992" s="104" t="s">
        <v>5558</v>
      </c>
      <c r="B992" s="105" t="s">
        <v>3056</v>
      </c>
      <c r="C992" s="106" t="s">
        <v>2604</v>
      </c>
      <c r="D992" s="102" t="str">
        <f>CONCATENATE(Codis_Municipi[[#This Row],[CodProvincia]],LEFT(Codis_Municipi[[#This Row],[CodMunicipi1]],3))</f>
        <v>10025</v>
      </c>
      <c r="E992" s="102" t="s">
        <v>2642</v>
      </c>
    </row>
    <row r="993" spans="1:5" hidden="1" x14ac:dyDescent="0.35">
      <c r="A993" s="103" t="s">
        <v>2861</v>
      </c>
      <c r="B993" s="105" t="s">
        <v>2862</v>
      </c>
      <c r="C993" s="106" t="s">
        <v>2622</v>
      </c>
      <c r="D993" s="102" t="str">
        <f>CONCATENATE(Codis_Municipi[[#This Row],[CodProvincia]],LEFT(Codis_Municipi[[#This Row],[CodMunicipi1]],3))</f>
        <v>02015</v>
      </c>
      <c r="E993" s="102" t="s">
        <v>2623</v>
      </c>
    </row>
    <row r="994" spans="1:5" hidden="1" x14ac:dyDescent="0.35">
      <c r="A994" s="104" t="s">
        <v>8844</v>
      </c>
      <c r="B994" s="105" t="s">
        <v>4457</v>
      </c>
      <c r="C994" s="106" t="s">
        <v>2674</v>
      </c>
      <c r="D994" s="102" t="str">
        <f>CONCATENATE(Codis_Municipi[[#This Row],[CodProvincia]],LEFT(Codis_Municipi[[#This Row],[CodMunicipi1]],3))</f>
        <v>27005</v>
      </c>
      <c r="E994" s="102" t="s">
        <v>2675</v>
      </c>
    </row>
    <row r="995" spans="1:5" hidden="1" x14ac:dyDescent="0.35">
      <c r="A995" s="104" t="s">
        <v>12310</v>
      </c>
      <c r="B995" s="105" t="s">
        <v>3316</v>
      </c>
      <c r="C995" s="106" t="s">
        <v>2720</v>
      </c>
      <c r="D995" s="102" t="str">
        <f>CONCATENATE(Codis_Municipi[[#This Row],[CodProvincia]],LEFT(Codis_Municipi[[#This Row],[CodMunicipi1]],3))</f>
        <v>48014</v>
      </c>
      <c r="E995" s="102" t="s">
        <v>2721</v>
      </c>
    </row>
    <row r="996" spans="1:5" x14ac:dyDescent="0.35">
      <c r="A996" s="103" t="s">
        <v>4858</v>
      </c>
      <c r="B996" s="105" t="s">
        <v>4859</v>
      </c>
      <c r="C996" s="106" t="s">
        <v>2639</v>
      </c>
      <c r="D996" s="102" t="str">
        <f>CONCATENATE(Codis_Municipi[[#This Row],[CodProvincia]],LEFT(Codis_Municipi[[#This Row],[CodMunicipi1]],3))</f>
        <v>09041</v>
      </c>
      <c r="E996" s="102" t="s">
        <v>2641</v>
      </c>
    </row>
    <row r="997" spans="1:5" hidden="1" x14ac:dyDescent="0.35">
      <c r="A997" s="104" t="s">
        <v>7273</v>
      </c>
      <c r="B997" s="105" t="s">
        <v>2932</v>
      </c>
      <c r="C997" s="106" t="s">
        <v>2659</v>
      </c>
      <c r="D997" s="102" t="str">
        <f>CONCATENATE(Codis_Municipi[[#This Row],[CodProvincia]],LEFT(Codis_Municipi[[#This Row],[CodMunicipi1]],3))</f>
        <v>19050</v>
      </c>
      <c r="E997" s="102" t="s">
        <v>2660</v>
      </c>
    </row>
    <row r="998" spans="1:5" x14ac:dyDescent="0.35">
      <c r="A998" s="104" t="s">
        <v>4860</v>
      </c>
      <c r="B998" s="105" t="s">
        <v>4861</v>
      </c>
      <c r="C998" s="106" t="s">
        <v>2639</v>
      </c>
      <c r="D998" s="102" t="str">
        <f>CONCATENATE(Codis_Municipi[[#This Row],[CodProvincia]],LEFT(Codis_Municipi[[#This Row],[CodMunicipi1]],3))</f>
        <v>09043</v>
      </c>
      <c r="E998" s="102" t="s">
        <v>2641</v>
      </c>
    </row>
    <row r="999" spans="1:5" x14ac:dyDescent="0.35">
      <c r="A999" s="103" t="s">
        <v>4862</v>
      </c>
      <c r="B999" s="105" t="s">
        <v>4863</v>
      </c>
      <c r="C999" s="106" t="s">
        <v>2639</v>
      </c>
      <c r="D999" s="102" t="str">
        <f>CONCATENATE(Codis_Municipi[[#This Row],[CodProvincia]],LEFT(Codis_Municipi[[#This Row],[CodMunicipi1]],3))</f>
        <v>09044</v>
      </c>
      <c r="E999" s="102" t="s">
        <v>2641</v>
      </c>
    </row>
    <row r="1000" spans="1:5" hidden="1" x14ac:dyDescent="0.35">
      <c r="A1000" s="104" t="s">
        <v>8252</v>
      </c>
      <c r="B1000" s="105" t="s">
        <v>4012</v>
      </c>
      <c r="C1000" s="106" t="s">
        <v>2669</v>
      </c>
      <c r="D1000" s="102" t="str">
        <f>CONCATENATE(Codis_Municipi[[#This Row],[CodProvincia]],LEFT(Codis_Municipi[[#This Row],[CodMunicipi1]],3))</f>
        <v>24012</v>
      </c>
      <c r="E1000" s="102" t="s">
        <v>2670</v>
      </c>
    </row>
    <row r="1001" spans="1:5" hidden="1" x14ac:dyDescent="0.35">
      <c r="A1001" s="104" t="s">
        <v>5844</v>
      </c>
      <c r="B1001" s="105" t="s">
        <v>4335</v>
      </c>
      <c r="C1001" s="106" t="s">
        <v>2643</v>
      </c>
      <c r="D1001" s="102" t="str">
        <f>CONCATENATE(Codis_Municipi[[#This Row],[CodProvincia]],LEFT(Codis_Municipi[[#This Row],[CodMunicipi1]],3))</f>
        <v>11008</v>
      </c>
      <c r="E1001" s="102" t="s">
        <v>2644</v>
      </c>
    </row>
    <row r="1002" spans="1:5" hidden="1" x14ac:dyDescent="0.35">
      <c r="A1002" s="103" t="s">
        <v>9938</v>
      </c>
      <c r="B1002" s="105" t="s">
        <v>3292</v>
      </c>
      <c r="C1002" s="106" t="s">
        <v>2697</v>
      </c>
      <c r="D1002" s="102" t="str">
        <f>CONCATENATE(Codis_Municipi[[#This Row],[CodProvincia]],LEFT(Codis_Municipi[[#This Row],[CodMunicipi1]],3))</f>
        <v>36002</v>
      </c>
      <c r="E1002" s="102" t="s">
        <v>2698</v>
      </c>
    </row>
    <row r="1003" spans="1:5" hidden="1" x14ac:dyDescent="0.35">
      <c r="A1003" s="103" t="s">
        <v>3525</v>
      </c>
      <c r="B1003" s="105" t="s">
        <v>3526</v>
      </c>
      <c r="C1003" s="106" t="s">
        <v>2632</v>
      </c>
      <c r="D1003" s="102" t="str">
        <f>CONCATENATE(Codis_Municipi[[#This Row],[CodProvincia]],LEFT(Codis_Municipi[[#This Row],[CodMunicipi1]],3))</f>
        <v>05023</v>
      </c>
      <c r="E1003" s="102" t="s">
        <v>2633</v>
      </c>
    </row>
    <row r="1004" spans="1:5" hidden="1" x14ac:dyDescent="0.35">
      <c r="A1004" s="103" t="s">
        <v>10037</v>
      </c>
      <c r="B1004" s="105" t="s">
        <v>4075</v>
      </c>
      <c r="C1004" s="106" t="s">
        <v>2699</v>
      </c>
      <c r="D1004" s="102" t="str">
        <f>CONCATENATE(Codis_Municipi[[#This Row],[CodProvincia]],LEFT(Codis_Municipi[[#This Row],[CodMunicipi1]],3))</f>
        <v>37044</v>
      </c>
      <c r="E1004" s="102" t="s">
        <v>2700</v>
      </c>
    </row>
    <row r="1005" spans="1:5" hidden="1" x14ac:dyDescent="0.35">
      <c r="A1005" s="104" t="s">
        <v>9713</v>
      </c>
      <c r="B1005" s="105" t="s">
        <v>2775</v>
      </c>
      <c r="C1005" s="106" t="s">
        <v>2692</v>
      </c>
      <c r="D1005" s="102" t="str">
        <f>CONCATENATE(Codis_Municipi[[#This Row],[CodProvincia]],LEFT(Codis_Municipi[[#This Row],[CodMunicipi1]],3))</f>
        <v>34027</v>
      </c>
      <c r="E1005" s="102" t="s">
        <v>2693</v>
      </c>
    </row>
    <row r="1006" spans="1:5" hidden="1" x14ac:dyDescent="0.35">
      <c r="A1006" s="104" t="s">
        <v>12075</v>
      </c>
      <c r="B1006" s="105" t="s">
        <v>2757</v>
      </c>
      <c r="C1006" s="106" t="s">
        <v>2718</v>
      </c>
      <c r="D1006" s="102" t="str">
        <f>CONCATENATE(Codis_Municipi[[#This Row],[CodProvincia]],LEFT(Codis_Municipi[[#This Row],[CodMunicipi1]],3))</f>
        <v>47014</v>
      </c>
      <c r="E1006" s="102" t="s">
        <v>2719</v>
      </c>
    </row>
    <row r="1007" spans="1:5" hidden="1" x14ac:dyDescent="0.35">
      <c r="A1007" s="103" t="s">
        <v>2754</v>
      </c>
      <c r="B1007" s="105" t="s">
        <v>2755</v>
      </c>
      <c r="C1007" s="106" t="s">
        <v>2619</v>
      </c>
      <c r="D1007" s="102" t="str">
        <f>CONCATENATE(Codis_Municipi[[#This Row],[CodProvincia]],LEFT(Codis_Municipi[[#This Row],[CodMunicipi1]],3))</f>
        <v>01013</v>
      </c>
      <c r="E1007" s="102" t="s">
        <v>2620</v>
      </c>
    </row>
    <row r="1008" spans="1:5" hidden="1" x14ac:dyDescent="0.35">
      <c r="A1008" s="103" t="s">
        <v>11841</v>
      </c>
      <c r="B1008" s="105" t="s">
        <v>4502</v>
      </c>
      <c r="C1008" s="106" t="s">
        <v>2716</v>
      </c>
      <c r="D1008" s="102" t="str">
        <f>CONCATENATE(Codis_Municipi[[#This Row],[CodProvincia]],LEFT(Codis_Municipi[[#This Row],[CodMunicipi1]],3))</f>
        <v>46046</v>
      </c>
      <c r="E1008" s="102" t="s">
        <v>2717</v>
      </c>
    </row>
    <row r="1009" spans="1:5" hidden="1" x14ac:dyDescent="0.35">
      <c r="A1009" s="104" t="s">
        <v>11842</v>
      </c>
      <c r="B1009" s="105" t="s">
        <v>4501</v>
      </c>
      <c r="C1009" s="106" t="s">
        <v>2716</v>
      </c>
      <c r="D1009" s="102" t="str">
        <f>CONCATENATE(Codis_Municipi[[#This Row],[CodProvincia]],LEFT(Codis_Municipi[[#This Row],[CodMunicipi1]],3))</f>
        <v>46045</v>
      </c>
      <c r="E1009" s="102" t="s">
        <v>2717</v>
      </c>
    </row>
    <row r="1010" spans="1:5" hidden="1" x14ac:dyDescent="0.35">
      <c r="A1010" s="103" t="s">
        <v>9303</v>
      </c>
      <c r="B1010" s="105" t="s">
        <v>4505</v>
      </c>
      <c r="C1010" s="106" t="s">
        <v>2684</v>
      </c>
      <c r="D1010" s="102" t="str">
        <f>CONCATENATE(Codis_Municipi[[#This Row],[CodProvincia]],LEFT(Codis_Municipi[[#This Row],[CodMunicipi1]],3))</f>
        <v>31049</v>
      </c>
      <c r="E1010" s="102" t="s">
        <v>2685</v>
      </c>
    </row>
    <row r="1011" spans="1:5" hidden="1" x14ac:dyDescent="0.35">
      <c r="A1011" s="103" t="s">
        <v>10687</v>
      </c>
      <c r="B1011" s="105" t="s">
        <v>2884</v>
      </c>
      <c r="C1011" s="106" t="s">
        <v>2705</v>
      </c>
      <c r="D1011" s="102" t="str">
        <f>CONCATENATE(Codis_Municipi[[#This Row],[CodProvincia]],LEFT(Codis_Municipi[[#This Row],[CodMunicipi1]],3))</f>
        <v>40026</v>
      </c>
      <c r="E1011" s="102" t="s">
        <v>2706</v>
      </c>
    </row>
    <row r="1012" spans="1:5" hidden="1" x14ac:dyDescent="0.35">
      <c r="A1012" s="103" t="s">
        <v>12311</v>
      </c>
      <c r="B1012" s="105" t="s">
        <v>3318</v>
      </c>
      <c r="C1012" s="106" t="s">
        <v>2720</v>
      </c>
      <c r="D1012" s="102" t="str">
        <f>CONCATENATE(Codis_Municipi[[#This Row],[CodProvincia]],LEFT(Codis_Municipi[[#This Row],[CodMunicipi1]],3))</f>
        <v>48015</v>
      </c>
      <c r="E1012" s="102" t="s">
        <v>2721</v>
      </c>
    </row>
    <row r="1013" spans="1:5" hidden="1" x14ac:dyDescent="0.35">
      <c r="A1013" s="104" t="s">
        <v>2083</v>
      </c>
      <c r="B1013" s="105" t="s">
        <v>3320</v>
      </c>
      <c r="C1013" s="106" t="s">
        <v>2656</v>
      </c>
      <c r="D1013" s="102" t="str">
        <f>CONCATENATE(Codis_Municipi[[#This Row],[CodProvincia]],LEFT(Codis_Municipi[[#This Row],[CodMunicipi1]],3))</f>
        <v>17016</v>
      </c>
      <c r="E1013" s="102" t="s">
        <v>103</v>
      </c>
    </row>
    <row r="1014" spans="1:5" x14ac:dyDescent="0.35">
      <c r="A1014" s="104" t="s">
        <v>4864</v>
      </c>
      <c r="B1014" s="105" t="s">
        <v>4865</v>
      </c>
      <c r="C1014" s="106" t="s">
        <v>2639</v>
      </c>
      <c r="D1014" s="102" t="str">
        <f>CONCATENATE(Codis_Municipi[[#This Row],[CodProvincia]],LEFT(Codis_Municipi[[#This Row],[CodMunicipi1]],3))</f>
        <v>09045</v>
      </c>
      <c r="E1014" s="102" t="s">
        <v>2641</v>
      </c>
    </row>
    <row r="1015" spans="1:5" hidden="1" x14ac:dyDescent="0.35">
      <c r="A1015" s="103" t="s">
        <v>9714</v>
      </c>
      <c r="B1015" s="105" t="s">
        <v>2781</v>
      </c>
      <c r="C1015" s="106" t="s">
        <v>2692</v>
      </c>
      <c r="D1015" s="102" t="str">
        <f>CONCATENATE(Codis_Municipi[[#This Row],[CodProvincia]],LEFT(Codis_Municipi[[#This Row],[CodMunicipi1]],3))</f>
        <v>34028</v>
      </c>
      <c r="E1015" s="102" t="s">
        <v>2693</v>
      </c>
    </row>
    <row r="1016" spans="1:5" x14ac:dyDescent="0.35">
      <c r="A1016" s="103" t="s">
        <v>4866</v>
      </c>
      <c r="B1016" s="105" t="s">
        <v>4867</v>
      </c>
      <c r="C1016" s="106" t="s">
        <v>2639</v>
      </c>
      <c r="D1016" s="102" t="str">
        <f>CONCATENATE(Codis_Municipi[[#This Row],[CodProvincia]],LEFT(Codis_Municipi[[#This Row],[CodMunicipi1]],3))</f>
        <v>09046</v>
      </c>
      <c r="E1016" s="102" t="s">
        <v>2641</v>
      </c>
    </row>
    <row r="1017" spans="1:5" hidden="1" x14ac:dyDescent="0.35">
      <c r="A1017" s="103" t="s">
        <v>6486</v>
      </c>
      <c r="B1017" s="105" t="s">
        <v>2783</v>
      </c>
      <c r="C1017" s="106" t="s">
        <v>2654</v>
      </c>
      <c r="D1017" s="102" t="str">
        <f>CONCATENATE(Codis_Municipi[[#This Row],[CodProvincia]],LEFT(Codis_Municipi[[#This Row],[CodMunicipi1]],3))</f>
        <v>16030</v>
      </c>
      <c r="E1017" s="102" t="s">
        <v>2655</v>
      </c>
    </row>
    <row r="1018" spans="1:5" hidden="1" x14ac:dyDescent="0.35">
      <c r="A1018" s="104" t="s">
        <v>2087</v>
      </c>
      <c r="B1018" s="105" t="s">
        <v>2920</v>
      </c>
      <c r="C1018" s="106" t="s">
        <v>2671</v>
      </c>
      <c r="D1018" s="102" t="str">
        <f>CONCATENATE(Codis_Municipi[[#This Row],[CodProvincia]],LEFT(Codis_Municipi[[#This Row],[CodMunicipi1]],3))</f>
        <v>25044</v>
      </c>
      <c r="E1018" s="102" t="s">
        <v>247</v>
      </c>
    </row>
    <row r="1019" spans="1:5" hidden="1" x14ac:dyDescent="0.35">
      <c r="A1019" s="104" t="s">
        <v>10038</v>
      </c>
      <c r="B1019" s="105" t="s">
        <v>4077</v>
      </c>
      <c r="C1019" s="106" t="s">
        <v>2699</v>
      </c>
      <c r="D1019" s="102" t="str">
        <f>CONCATENATE(Codis_Municipi[[#This Row],[CodProvincia]],LEFT(Codis_Municipi[[#This Row],[CodMunicipi1]],3))</f>
        <v>37045</v>
      </c>
      <c r="E1019" s="102" t="s">
        <v>2700</v>
      </c>
    </row>
    <row r="1020" spans="1:5" hidden="1" x14ac:dyDescent="0.35">
      <c r="A1020" s="104" t="s">
        <v>2091</v>
      </c>
      <c r="B1020" s="105" t="s">
        <v>5922</v>
      </c>
      <c r="C1020" s="106" t="s">
        <v>2711</v>
      </c>
      <c r="D1020" s="102" t="str">
        <f>CONCATENATE(Codis_Municipi[[#This Row],[CodProvincia]],LEFT(Codis_Municipi[[#This Row],[CodMunicipi1]],3))</f>
        <v>43022</v>
      </c>
      <c r="E1020" s="102" t="s">
        <v>1270</v>
      </c>
    </row>
    <row r="1021" spans="1:5" hidden="1" x14ac:dyDescent="0.35">
      <c r="A1021" s="103" t="s">
        <v>4020</v>
      </c>
      <c r="B1021" s="105" t="s">
        <v>4021</v>
      </c>
      <c r="C1021" s="106" t="s">
        <v>2635</v>
      </c>
      <c r="D1021" s="102" t="str">
        <f>CONCATENATE(Codis_Municipi[[#This Row],[CodProvincia]],LEFT(Codis_Municipi[[#This Row],[CodMunicipi1]],3))</f>
        <v>06017</v>
      </c>
      <c r="E1021" s="102" t="s">
        <v>2636</v>
      </c>
    </row>
    <row r="1022" spans="1:5" hidden="1" x14ac:dyDescent="0.35">
      <c r="A1022" s="104" t="s">
        <v>8919</v>
      </c>
      <c r="B1022" s="105" t="s">
        <v>2761</v>
      </c>
      <c r="C1022" s="106" t="s">
        <v>2676</v>
      </c>
      <c r="D1022" s="102" t="str">
        <f>CONCATENATE(Codis_Municipi[[#This Row],[CodProvincia]],LEFT(Codis_Municipi[[#This Row],[CodMunicipi1]],3))</f>
        <v>28017</v>
      </c>
      <c r="E1022" s="102" t="s">
        <v>2677</v>
      </c>
    </row>
    <row r="1023" spans="1:5" hidden="1" x14ac:dyDescent="0.35">
      <c r="A1023" s="103" t="s">
        <v>2093</v>
      </c>
      <c r="B1023" s="105" t="s">
        <v>2922</v>
      </c>
      <c r="C1023" s="106" t="s">
        <v>2671</v>
      </c>
      <c r="D1023" s="102" t="str">
        <f>CONCATENATE(Codis_Municipi[[#This Row],[CodProvincia]],LEFT(Codis_Municipi[[#This Row],[CodMunicipi1]],3))</f>
        <v>25045</v>
      </c>
      <c r="E1023" s="102" t="s">
        <v>247</v>
      </c>
    </row>
    <row r="1024" spans="1:5" hidden="1" x14ac:dyDescent="0.35">
      <c r="A1024" s="104" t="s">
        <v>3327</v>
      </c>
      <c r="B1024" s="105" t="s">
        <v>3328</v>
      </c>
      <c r="C1024" s="106" t="s">
        <v>2629</v>
      </c>
      <c r="D1024" s="102" t="str">
        <f>CONCATENATE(Codis_Municipi[[#This Row],[CodProvincia]],LEFT(Codis_Municipi[[#This Row],[CodMunicipi1]],3))</f>
        <v>04020</v>
      </c>
      <c r="E1024" s="102" t="s">
        <v>2630</v>
      </c>
    </row>
    <row r="1025" spans="1:5" hidden="1" x14ac:dyDescent="0.35">
      <c r="A1025" s="103" t="s">
        <v>3329</v>
      </c>
      <c r="B1025" s="105" t="s">
        <v>3330</v>
      </c>
      <c r="C1025" s="106" t="s">
        <v>2629</v>
      </c>
      <c r="D1025" s="102" t="str">
        <f>CONCATENATE(Codis_Municipi[[#This Row],[CodProvincia]],LEFT(Codis_Municipi[[#This Row],[CodMunicipi1]],3))</f>
        <v>04021</v>
      </c>
      <c r="E1025" s="102" t="s">
        <v>2630</v>
      </c>
    </row>
    <row r="1026" spans="1:5" hidden="1" x14ac:dyDescent="0.35">
      <c r="A1026" s="103" t="s">
        <v>11007</v>
      </c>
      <c r="B1026" s="105" t="s">
        <v>4843</v>
      </c>
      <c r="C1026" s="106" t="s">
        <v>2709</v>
      </c>
      <c r="D1026" s="102" t="str">
        <f>CONCATENATE(Codis_Municipi[[#This Row],[CodProvincia]],LEFT(Codis_Municipi[[#This Row],[CodMunicipi1]],3))</f>
        <v>42032</v>
      </c>
      <c r="E1026" s="102" t="s">
        <v>2710</v>
      </c>
    </row>
    <row r="1027" spans="1:5" hidden="1" x14ac:dyDescent="0.35">
      <c r="A1027" s="104" t="s">
        <v>11008</v>
      </c>
      <c r="B1027" s="105" t="s">
        <v>4845</v>
      </c>
      <c r="C1027" s="106" t="s">
        <v>2709</v>
      </c>
      <c r="D1027" s="102" t="str">
        <f>CONCATENATE(Codis_Municipi[[#This Row],[CodProvincia]],LEFT(Codis_Municipi[[#This Row],[CodMunicipi1]],3))</f>
        <v>42033</v>
      </c>
      <c r="E1027" s="102" t="s">
        <v>2710</v>
      </c>
    </row>
    <row r="1028" spans="1:5" hidden="1" x14ac:dyDescent="0.35">
      <c r="A1028" s="103" t="s">
        <v>7047</v>
      </c>
      <c r="B1028" s="105" t="s">
        <v>4033</v>
      </c>
      <c r="C1028" s="106" t="s">
        <v>2657</v>
      </c>
      <c r="D1028" s="102" t="str">
        <f>CONCATENATE(Codis_Municipi[[#This Row],[CodProvincia]],LEFT(Codis_Municipi[[#This Row],[CodMunicipi1]],3))</f>
        <v>18023</v>
      </c>
      <c r="E1028" s="102" t="s">
        <v>2658</v>
      </c>
    </row>
    <row r="1029" spans="1:5" hidden="1" x14ac:dyDescent="0.35">
      <c r="A1029" s="104" t="s">
        <v>9304</v>
      </c>
      <c r="B1029" s="105" t="s">
        <v>4508</v>
      </c>
      <c r="C1029" s="106" t="s">
        <v>2684</v>
      </c>
      <c r="D1029" s="102" t="str">
        <f>CONCATENATE(Codis_Municipi[[#This Row],[CodProvincia]],LEFT(Codis_Municipi[[#This Row],[CodMunicipi1]],3))</f>
        <v>31050</v>
      </c>
      <c r="E1029" s="102" t="s">
        <v>2685</v>
      </c>
    </row>
    <row r="1030" spans="1:5" hidden="1" x14ac:dyDescent="0.35">
      <c r="A1030" s="104" t="s">
        <v>11308</v>
      </c>
      <c r="B1030" s="105" t="s">
        <v>4393</v>
      </c>
      <c r="C1030" s="106" t="s">
        <v>2712</v>
      </c>
      <c r="D1030" s="102" t="str">
        <f>CONCATENATE(Codis_Municipi[[#This Row],[CodProvincia]],LEFT(Codis_Municipi[[#This Row],[CodMunicipi1]],3))</f>
        <v>44036</v>
      </c>
      <c r="E1030" s="102" t="s">
        <v>2713</v>
      </c>
    </row>
    <row r="1031" spans="1:5" hidden="1" x14ac:dyDescent="0.35">
      <c r="A1031" s="104" t="s">
        <v>9537</v>
      </c>
      <c r="B1031" s="105" t="s">
        <v>3504</v>
      </c>
      <c r="C1031" s="106" t="s">
        <v>2687</v>
      </c>
      <c r="D1031" s="102" t="str">
        <f>CONCATENATE(Codis_Municipi[[#This Row],[CodProvincia]],LEFT(Codis_Municipi[[#This Row],[CodMunicipi1]],3))</f>
        <v>32010</v>
      </c>
      <c r="E1031" s="102" t="s">
        <v>2688</v>
      </c>
    </row>
    <row r="1032" spans="1:5" hidden="1" x14ac:dyDescent="0.35">
      <c r="A1032" s="104" t="s">
        <v>6487</v>
      </c>
      <c r="B1032" s="105" t="s">
        <v>2785</v>
      </c>
      <c r="C1032" s="106" t="s">
        <v>2654</v>
      </c>
      <c r="D1032" s="102" t="str">
        <f>CONCATENATE(Codis_Municipi[[#This Row],[CodProvincia]],LEFT(Codis_Municipi[[#This Row],[CodMunicipi1]],3))</f>
        <v>16031</v>
      </c>
      <c r="E1032" s="102" t="s">
        <v>2655</v>
      </c>
    </row>
    <row r="1033" spans="1:5" hidden="1" x14ac:dyDescent="0.35">
      <c r="A1033" s="103" t="s">
        <v>9538</v>
      </c>
      <c r="B1033" s="105" t="s">
        <v>6165</v>
      </c>
      <c r="C1033" s="106" t="s">
        <v>2687</v>
      </c>
      <c r="D1033" s="102" t="str">
        <f>CONCATENATE(Codis_Municipi[[#This Row],[CodProvincia]],LEFT(Codis_Municipi[[#This Row],[CodMunicipi1]],3))</f>
        <v>32011</v>
      </c>
      <c r="E1033" s="102" t="s">
        <v>2688</v>
      </c>
    </row>
    <row r="1034" spans="1:5" hidden="1" x14ac:dyDescent="0.35">
      <c r="A1034" s="103" t="s">
        <v>7838</v>
      </c>
      <c r="B1034" s="105" t="s">
        <v>3310</v>
      </c>
      <c r="C1034" s="106" t="s">
        <v>2663</v>
      </c>
      <c r="D1034" s="102" t="str">
        <f>CONCATENATE(Codis_Municipi[[#This Row],[CodProvincia]],LEFT(Codis_Municipi[[#This Row],[CodMunicipi1]],3))</f>
        <v>21011</v>
      </c>
      <c r="E1034" s="102" t="s">
        <v>2664</v>
      </c>
    </row>
    <row r="1035" spans="1:5" hidden="1" x14ac:dyDescent="0.35">
      <c r="A1035" s="104" t="s">
        <v>7048</v>
      </c>
      <c r="B1035" s="105" t="s">
        <v>4035</v>
      </c>
      <c r="C1035" s="106" t="s">
        <v>2657</v>
      </c>
      <c r="D1035" s="102" t="str">
        <f>CONCATENATE(Codis_Municipi[[#This Row],[CodProvincia]],LEFT(Codis_Municipi[[#This Row],[CodMunicipi1]],3))</f>
        <v>18024</v>
      </c>
      <c r="E1035" s="102" t="s">
        <v>2658</v>
      </c>
    </row>
    <row r="1036" spans="1:5" hidden="1" x14ac:dyDescent="0.35">
      <c r="A1036" s="103" t="s">
        <v>7049</v>
      </c>
      <c r="B1036" s="105" t="s">
        <v>4037</v>
      </c>
      <c r="C1036" s="106" t="s">
        <v>2657</v>
      </c>
      <c r="D1036" s="102" t="str">
        <f>CONCATENATE(Codis_Municipi[[#This Row],[CodProvincia]],LEFT(Codis_Municipi[[#This Row],[CodMunicipi1]],3))</f>
        <v>18025</v>
      </c>
      <c r="E1036" s="102" t="s">
        <v>2658</v>
      </c>
    </row>
    <row r="1037" spans="1:5" hidden="1" x14ac:dyDescent="0.35">
      <c r="A1037" s="104" t="s">
        <v>8154</v>
      </c>
      <c r="B1037" s="105" t="s">
        <v>4809</v>
      </c>
      <c r="C1037" s="106" t="s">
        <v>1601</v>
      </c>
      <c r="D1037" s="102" t="str">
        <f>CONCATENATE(Codis_Municipi[[#This Row],[CodProvincia]],LEFT(Codis_Municipi[[#This Row],[CodMunicipi1]],3))</f>
        <v>23012</v>
      </c>
      <c r="E1037" s="102" t="s">
        <v>2668</v>
      </c>
    </row>
    <row r="1038" spans="1:5" hidden="1" x14ac:dyDescent="0.35">
      <c r="A1038" s="103" t="s">
        <v>7761</v>
      </c>
      <c r="B1038" s="105" t="s">
        <v>3520</v>
      </c>
      <c r="C1038" s="106" t="s">
        <v>2661</v>
      </c>
      <c r="D1038" s="102" t="str">
        <f>CONCATENATE(Codis_Municipi[[#This Row],[CodProvincia]],LEFT(Codis_Municipi[[#This Row],[CodMunicipi1]],3))</f>
        <v>20019</v>
      </c>
      <c r="E1038" s="102" t="s">
        <v>2662</v>
      </c>
    </row>
    <row r="1039" spans="1:5" hidden="1" x14ac:dyDescent="0.35">
      <c r="A1039" s="104" t="s">
        <v>3527</v>
      </c>
      <c r="B1039" s="105" t="s">
        <v>3528</v>
      </c>
      <c r="C1039" s="106" t="s">
        <v>2632</v>
      </c>
      <c r="D1039" s="102" t="str">
        <f>CONCATENATE(Codis_Municipi[[#This Row],[CodProvincia]],LEFT(Codis_Municipi[[#This Row],[CodMunicipi1]],3))</f>
        <v>05024</v>
      </c>
      <c r="E1039" s="102" t="s">
        <v>2633</v>
      </c>
    </row>
    <row r="1040" spans="1:5" hidden="1" x14ac:dyDescent="0.35">
      <c r="A1040" s="103" t="s">
        <v>3529</v>
      </c>
      <c r="B1040" s="105" t="s">
        <v>3530</v>
      </c>
      <c r="C1040" s="106" t="s">
        <v>2632</v>
      </c>
      <c r="D1040" s="102" t="str">
        <f>CONCATENATE(Codis_Municipi[[#This Row],[CodProvincia]],LEFT(Codis_Municipi[[#This Row],[CodMunicipi1]],3))</f>
        <v>05025</v>
      </c>
      <c r="E1040" s="102" t="s">
        <v>2633</v>
      </c>
    </row>
    <row r="1041" spans="1:5" hidden="1" x14ac:dyDescent="0.35">
      <c r="A1041" s="103" t="s">
        <v>11309</v>
      </c>
      <c r="B1041" s="105" t="s">
        <v>4395</v>
      </c>
      <c r="C1041" s="106" t="s">
        <v>2712</v>
      </c>
      <c r="D1041" s="102" t="str">
        <f>CONCATENATE(Codis_Municipi[[#This Row],[CodProvincia]],LEFT(Codis_Municipi[[#This Row],[CodMunicipi1]],3))</f>
        <v>44037</v>
      </c>
      <c r="E1041" s="102" t="s">
        <v>2713</v>
      </c>
    </row>
    <row r="1042" spans="1:5" hidden="1" x14ac:dyDescent="0.35">
      <c r="A1042" s="103" t="s">
        <v>8845</v>
      </c>
      <c r="B1042" s="105" t="s">
        <v>4458</v>
      </c>
      <c r="C1042" s="106" t="s">
        <v>2674</v>
      </c>
      <c r="D1042" s="102" t="str">
        <f>CONCATENATE(Codis_Municipi[[#This Row],[CodProvincia]],LEFT(Codis_Municipi[[#This Row],[CodMunicipi1]],3))</f>
        <v>27006</v>
      </c>
      <c r="E1042" s="102" t="s">
        <v>2675</v>
      </c>
    </row>
    <row r="1043" spans="1:5" hidden="1" x14ac:dyDescent="0.35">
      <c r="A1043" s="104" t="s">
        <v>9715</v>
      </c>
      <c r="B1043" s="105" t="s">
        <v>6485</v>
      </c>
      <c r="C1043" s="106" t="s">
        <v>2692</v>
      </c>
      <c r="D1043" s="102" t="str">
        <f>CONCATENATE(Codis_Municipi[[#This Row],[CodProvincia]],LEFT(Codis_Municipi[[#This Row],[CodMunicipi1]],3))</f>
        <v>34029</v>
      </c>
      <c r="E1043" s="102" t="s">
        <v>2693</v>
      </c>
    </row>
    <row r="1044" spans="1:5" hidden="1" x14ac:dyDescent="0.35">
      <c r="A1044" s="103" t="s">
        <v>8920</v>
      </c>
      <c r="B1044" s="105" t="s">
        <v>2831</v>
      </c>
      <c r="C1044" s="106" t="s">
        <v>2676</v>
      </c>
      <c r="D1044" s="102" t="str">
        <f>CONCATENATE(Codis_Municipi[[#This Row],[CodProvincia]],LEFT(Codis_Municipi[[#This Row],[CodMunicipi1]],3))</f>
        <v>28018</v>
      </c>
      <c r="E1044" s="102" t="s">
        <v>2677</v>
      </c>
    </row>
    <row r="1045" spans="1:5" hidden="1" x14ac:dyDescent="0.35">
      <c r="A1045" s="103" t="s">
        <v>12076</v>
      </c>
      <c r="B1045" s="105" t="s">
        <v>6468</v>
      </c>
      <c r="C1045" s="106" t="s">
        <v>2718</v>
      </c>
      <c r="D1045" s="102" t="str">
        <f>CONCATENATE(Codis_Municipi[[#This Row],[CodProvincia]],LEFT(Codis_Municipi[[#This Row],[CodMunicipi1]],3))</f>
        <v>47015</v>
      </c>
      <c r="E1045" s="102" t="s">
        <v>2719</v>
      </c>
    </row>
    <row r="1046" spans="1:5" hidden="1" x14ac:dyDescent="0.35">
      <c r="A1046" s="104" t="s">
        <v>3331</v>
      </c>
      <c r="B1046" s="105" t="s">
        <v>3332</v>
      </c>
      <c r="C1046" s="106" t="s">
        <v>2629</v>
      </c>
      <c r="D1046" s="102" t="str">
        <f>CONCATENATE(Codis_Municipi[[#This Row],[CodProvincia]],LEFT(Codis_Municipi[[#This Row],[CodMunicipi1]],3))</f>
        <v>04022</v>
      </c>
      <c r="E1046" s="102" t="s">
        <v>2630</v>
      </c>
    </row>
    <row r="1047" spans="1:5" hidden="1" x14ac:dyDescent="0.35">
      <c r="A1047" s="104" t="s">
        <v>12312</v>
      </c>
      <c r="B1047" s="105" t="s">
        <v>3468</v>
      </c>
      <c r="C1047" s="106" t="s">
        <v>2720</v>
      </c>
      <c r="D1047" s="102" t="str">
        <f>CONCATENATE(Codis_Municipi[[#This Row],[CodProvincia]],LEFT(Codis_Municipi[[#This Row],[CodMunicipi1]],3))</f>
        <v>48092</v>
      </c>
      <c r="E1047" s="102" t="s">
        <v>2721</v>
      </c>
    </row>
    <row r="1048" spans="1:5" hidden="1" x14ac:dyDescent="0.35">
      <c r="A1048" s="103" t="s">
        <v>8155</v>
      </c>
      <c r="B1048" s="105" t="s">
        <v>5418</v>
      </c>
      <c r="C1048" s="106" t="s">
        <v>1601</v>
      </c>
      <c r="D1048" s="102" t="str">
        <f>CONCATENATE(Codis_Municipi[[#This Row],[CodProvincia]],LEFT(Codis_Municipi[[#This Row],[CodMunicipi1]],3))</f>
        <v>23902</v>
      </c>
      <c r="E1048" s="102" t="s">
        <v>2668</v>
      </c>
    </row>
    <row r="1049" spans="1:5" hidden="1" x14ac:dyDescent="0.35">
      <c r="A1049" s="104" t="s">
        <v>8156</v>
      </c>
      <c r="B1049" s="105" t="s">
        <v>4813</v>
      </c>
      <c r="C1049" s="106" t="s">
        <v>1601</v>
      </c>
      <c r="D1049" s="102" t="str">
        <f>CONCATENATE(Codis_Municipi[[#This Row],[CodProvincia]],LEFT(Codis_Municipi[[#This Row],[CodMunicipi1]],3))</f>
        <v>23014</v>
      </c>
      <c r="E1049" s="102" t="s">
        <v>2668</v>
      </c>
    </row>
    <row r="1050" spans="1:5" hidden="1" x14ac:dyDescent="0.35">
      <c r="A1050" s="104" t="s">
        <v>8846</v>
      </c>
      <c r="B1050" s="105" t="s">
        <v>4459</v>
      </c>
      <c r="C1050" s="106" t="s">
        <v>2674</v>
      </c>
      <c r="D1050" s="102" t="str">
        <f>CONCATENATE(Codis_Municipi[[#This Row],[CodProvincia]],LEFT(Codis_Municipi[[#This Row],[CodMunicipi1]],3))</f>
        <v>27007</v>
      </c>
      <c r="E1050" s="102" t="s">
        <v>2675</v>
      </c>
    </row>
    <row r="1051" spans="1:5" hidden="1" x14ac:dyDescent="0.35">
      <c r="A1051" s="104" t="s">
        <v>2095</v>
      </c>
      <c r="B1051" s="105" t="s">
        <v>4473</v>
      </c>
      <c r="C1051" s="106" t="s">
        <v>84</v>
      </c>
      <c r="D1051" s="102" t="str">
        <f>CONCATENATE(Codis_Municipi[[#This Row],[CodProvincia]],LEFT(Codis_Municipi[[#This Row],[CodMunicipi1]],3))</f>
        <v>08020</v>
      </c>
      <c r="E1051" s="102" t="s">
        <v>5</v>
      </c>
    </row>
    <row r="1052" spans="1:5" hidden="1" x14ac:dyDescent="0.35">
      <c r="A1052" s="103" t="s">
        <v>2098</v>
      </c>
      <c r="B1052" s="105" t="s">
        <v>3314</v>
      </c>
      <c r="C1052" s="106" t="s">
        <v>2656</v>
      </c>
      <c r="D1052" s="102" t="str">
        <f>CONCATENATE(Codis_Municipi[[#This Row],[CodProvincia]],LEFT(Codis_Municipi[[#This Row],[CodMunicipi1]],3))</f>
        <v>17013</v>
      </c>
      <c r="E1052" s="102" t="s">
        <v>103</v>
      </c>
    </row>
    <row r="1053" spans="1:5" hidden="1" x14ac:dyDescent="0.35">
      <c r="A1053" s="103" t="s">
        <v>9305</v>
      </c>
      <c r="B1053" s="105" t="s">
        <v>4611</v>
      </c>
      <c r="C1053" s="106" t="s">
        <v>2684</v>
      </c>
      <c r="D1053" s="102" t="str">
        <f>CONCATENATE(Codis_Municipi[[#This Row],[CodProvincia]],LEFT(Codis_Municipi[[#This Row],[CodMunicipi1]],3))</f>
        <v>31137</v>
      </c>
      <c r="E1053" s="102" t="s">
        <v>2685</v>
      </c>
    </row>
    <row r="1054" spans="1:5" hidden="1" x14ac:dyDescent="0.35">
      <c r="A1054" s="104" t="s">
        <v>9306</v>
      </c>
      <c r="B1054" s="105" t="s">
        <v>4509</v>
      </c>
      <c r="C1054" s="106" t="s">
        <v>2684</v>
      </c>
      <c r="D1054" s="102" t="str">
        <f>CONCATENATE(Codis_Municipi[[#This Row],[CodProvincia]],LEFT(Codis_Municipi[[#This Row],[CodMunicipi1]],3))</f>
        <v>31051</v>
      </c>
      <c r="E1054" s="102" t="s">
        <v>2685</v>
      </c>
    </row>
    <row r="1055" spans="1:5" hidden="1" x14ac:dyDescent="0.35">
      <c r="A1055" s="103" t="s">
        <v>3333</v>
      </c>
      <c r="B1055" s="105" t="s">
        <v>3334</v>
      </c>
      <c r="C1055" s="106" t="s">
        <v>2629</v>
      </c>
      <c r="D1055" s="102" t="str">
        <f>CONCATENATE(Codis_Municipi[[#This Row],[CodProvincia]],LEFT(Codis_Municipi[[#This Row],[CodMunicipi1]],3))</f>
        <v>04023</v>
      </c>
      <c r="E1055" s="102" t="s">
        <v>2630</v>
      </c>
    </row>
    <row r="1056" spans="1:5" hidden="1" x14ac:dyDescent="0.35">
      <c r="A1056" s="104" t="s">
        <v>7762</v>
      </c>
      <c r="B1056" s="105" t="s">
        <v>6176</v>
      </c>
      <c r="C1056" s="106" t="s">
        <v>2661</v>
      </c>
      <c r="D1056" s="102" t="str">
        <f>CONCATENATE(Codis_Municipi[[#This Row],[CodProvincia]],LEFT(Codis_Municipi[[#This Row],[CodMunicipi1]],3))</f>
        <v>20020</v>
      </c>
      <c r="E1056" s="102" t="s">
        <v>2662</v>
      </c>
    </row>
    <row r="1057" spans="1:5" hidden="1" x14ac:dyDescent="0.35">
      <c r="A1057" s="103" t="s">
        <v>10039</v>
      </c>
      <c r="B1057" s="105" t="s">
        <v>4079</v>
      </c>
      <c r="C1057" s="106" t="s">
        <v>2699</v>
      </c>
      <c r="D1057" s="102" t="str">
        <f>CONCATENATE(Codis_Municipi[[#This Row],[CodProvincia]],LEFT(Codis_Municipi[[#This Row],[CodMunicipi1]],3))</f>
        <v>37046</v>
      </c>
      <c r="E1057" s="102" t="s">
        <v>2700</v>
      </c>
    </row>
    <row r="1058" spans="1:5" hidden="1" x14ac:dyDescent="0.35">
      <c r="A1058" s="103" t="s">
        <v>5921</v>
      </c>
      <c r="B1058" s="105" t="s">
        <v>5922</v>
      </c>
      <c r="C1058" s="106" t="s">
        <v>2645</v>
      </c>
      <c r="D1058" s="102" t="str">
        <f>CONCATENATE(Codis_Municipi[[#This Row],[CodProvincia]],LEFT(Codis_Municipi[[#This Row],[CodMunicipi1]],3))</f>
        <v>12022</v>
      </c>
      <c r="E1058" s="102" t="s">
        <v>2646</v>
      </c>
    </row>
    <row r="1059" spans="1:5" hidden="1" x14ac:dyDescent="0.35">
      <c r="A1059" s="103" t="s">
        <v>6272</v>
      </c>
      <c r="B1059" s="105" t="s">
        <v>4460</v>
      </c>
      <c r="C1059" s="106" t="s">
        <v>2649</v>
      </c>
      <c r="D1059" s="102" t="str">
        <f>CONCATENATE(Codis_Municipi[[#This Row],[CodProvincia]],LEFT(Codis_Municipi[[#This Row],[CodMunicipi1]],3))</f>
        <v>14008</v>
      </c>
      <c r="E1059" s="102" t="s">
        <v>2650</v>
      </c>
    </row>
    <row r="1060" spans="1:5" hidden="1" x14ac:dyDescent="0.35">
      <c r="A1060" s="103" t="s">
        <v>9307</v>
      </c>
      <c r="B1060" s="105" t="s">
        <v>4507</v>
      </c>
      <c r="C1060" s="106" t="s">
        <v>2684</v>
      </c>
      <c r="D1060" s="102" t="str">
        <f>CONCATENATE(Codis_Municipi[[#This Row],[CodProvincia]],LEFT(Codis_Municipi[[#This Row],[CodMunicipi1]],3))</f>
        <v>31052</v>
      </c>
      <c r="E1060" s="102" t="s">
        <v>2685</v>
      </c>
    </row>
    <row r="1061" spans="1:5" hidden="1" x14ac:dyDescent="0.35">
      <c r="A1061" s="103" t="s">
        <v>7763</v>
      </c>
      <c r="B1061" s="105" t="s">
        <v>3522</v>
      </c>
      <c r="C1061" s="106" t="s">
        <v>2661</v>
      </c>
      <c r="D1061" s="102" t="str">
        <f>CONCATENATE(Codis_Municipi[[#This Row],[CodProvincia]],LEFT(Codis_Municipi[[#This Row],[CodMunicipi1]],3))</f>
        <v>20021</v>
      </c>
      <c r="E1061" s="102" t="s">
        <v>2662</v>
      </c>
    </row>
    <row r="1062" spans="1:5" x14ac:dyDescent="0.35">
      <c r="A1062" s="104" t="s">
        <v>4868</v>
      </c>
      <c r="B1062" s="105" t="s">
        <v>4869</v>
      </c>
      <c r="C1062" s="106" t="s">
        <v>2639</v>
      </c>
      <c r="D1062" s="102" t="str">
        <f>CONCATENATE(Codis_Municipi[[#This Row],[CodProvincia]],LEFT(Codis_Municipi[[#This Row],[CodMunicipi1]],3))</f>
        <v>09047</v>
      </c>
      <c r="E1062" s="102" t="s">
        <v>2641</v>
      </c>
    </row>
    <row r="1063" spans="1:5" hidden="1" x14ac:dyDescent="0.35">
      <c r="A1063" s="104" t="s">
        <v>12717</v>
      </c>
      <c r="B1063" s="105" t="s">
        <v>4077</v>
      </c>
      <c r="C1063" s="106" t="s">
        <v>2724</v>
      </c>
      <c r="D1063" s="102" t="str">
        <f>CONCATENATE(Codis_Municipi[[#This Row],[CodProvincia]],LEFT(Codis_Municipi[[#This Row],[CodMunicipi1]],3))</f>
        <v>50045</v>
      </c>
      <c r="E1063" s="102" t="s">
        <v>2725</v>
      </c>
    </row>
    <row r="1064" spans="1:5" hidden="1" x14ac:dyDescent="0.35">
      <c r="A1064" s="104" t="s">
        <v>10040</v>
      </c>
      <c r="B1064" s="105" t="s">
        <v>4081</v>
      </c>
      <c r="C1064" s="106" t="s">
        <v>2699</v>
      </c>
      <c r="D1064" s="102" t="str">
        <f>CONCATENATE(Codis_Municipi[[#This Row],[CodProvincia]],LEFT(Codis_Municipi[[#This Row],[CodMunicipi1]],3))</f>
        <v>37047</v>
      </c>
      <c r="E1064" s="102" t="s">
        <v>2700</v>
      </c>
    </row>
    <row r="1065" spans="1:5" hidden="1" x14ac:dyDescent="0.35">
      <c r="A1065" s="103" t="s">
        <v>11843</v>
      </c>
      <c r="B1065" s="105" t="s">
        <v>4503</v>
      </c>
      <c r="C1065" s="106" t="s">
        <v>2716</v>
      </c>
      <c r="D1065" s="102" t="str">
        <f>CONCATENATE(Codis_Municipi[[#This Row],[CodProvincia]],LEFT(Codis_Municipi[[#This Row],[CodMunicipi1]],3))</f>
        <v>46047</v>
      </c>
      <c r="E1065" s="102" t="s">
        <v>2717</v>
      </c>
    </row>
    <row r="1066" spans="1:5" hidden="1" x14ac:dyDescent="0.35">
      <c r="A1066" s="104" t="s">
        <v>2100</v>
      </c>
      <c r="B1066" s="105" t="s">
        <v>2924</v>
      </c>
      <c r="C1066" s="106" t="s">
        <v>2671</v>
      </c>
      <c r="D1066" s="102" t="str">
        <f>CONCATENATE(Codis_Municipi[[#This Row],[CodProvincia]],LEFT(Codis_Municipi[[#This Row],[CodMunicipi1]],3))</f>
        <v>25046</v>
      </c>
      <c r="E1066" s="102" t="s">
        <v>247</v>
      </c>
    </row>
    <row r="1067" spans="1:5" hidden="1" x14ac:dyDescent="0.35">
      <c r="A1067" s="103" t="s">
        <v>6488</v>
      </c>
      <c r="B1067" s="105" t="s">
        <v>2787</v>
      </c>
      <c r="C1067" s="106" t="s">
        <v>2654</v>
      </c>
      <c r="D1067" s="102" t="str">
        <f>CONCATENATE(Codis_Municipi[[#This Row],[CodProvincia]],LEFT(Codis_Municipi[[#This Row],[CodMunicipi1]],3))</f>
        <v>16032</v>
      </c>
      <c r="E1067" s="102" t="s">
        <v>2655</v>
      </c>
    </row>
    <row r="1068" spans="1:5" hidden="1" x14ac:dyDescent="0.35">
      <c r="A1068" s="103" t="s">
        <v>2102</v>
      </c>
      <c r="B1068" s="105" t="s">
        <v>7440</v>
      </c>
      <c r="C1068" s="106" t="s">
        <v>2671</v>
      </c>
      <c r="D1068" s="102" t="str">
        <f>CONCATENATE(Codis_Municipi[[#This Row],[CodProvincia]],LEFT(Codis_Municipi[[#This Row],[CodMunicipi1]],3))</f>
        <v>25170</v>
      </c>
      <c r="E1068" s="102" t="s">
        <v>247</v>
      </c>
    </row>
    <row r="1069" spans="1:5" hidden="1" x14ac:dyDescent="0.35">
      <c r="A1069" s="104" t="s">
        <v>2104</v>
      </c>
      <c r="B1069" s="105" t="s">
        <v>3324</v>
      </c>
      <c r="C1069" s="106" t="s">
        <v>2656</v>
      </c>
      <c r="D1069" s="102" t="str">
        <f>CONCATENATE(Codis_Municipi[[#This Row],[CodProvincia]],LEFT(Codis_Municipi[[#This Row],[CodMunicipi1]],3))</f>
        <v>17018</v>
      </c>
      <c r="E1069" s="102" t="s">
        <v>103</v>
      </c>
    </row>
    <row r="1070" spans="1:5" hidden="1" x14ac:dyDescent="0.35">
      <c r="A1070" s="104" t="s">
        <v>2106</v>
      </c>
      <c r="B1070" s="105" t="s">
        <v>2926</v>
      </c>
      <c r="C1070" s="106" t="s">
        <v>2671</v>
      </c>
      <c r="D1070" s="102" t="str">
        <f>CONCATENATE(Codis_Municipi[[#This Row],[CodProvincia]],LEFT(Codis_Municipi[[#This Row],[CodMunicipi1]],3))</f>
        <v>25047</v>
      </c>
      <c r="E1070" s="102" t="s">
        <v>247</v>
      </c>
    </row>
    <row r="1071" spans="1:5" hidden="1" x14ac:dyDescent="0.35">
      <c r="A1071" s="103" t="s">
        <v>2108</v>
      </c>
      <c r="B1071" s="105" t="s">
        <v>2928</v>
      </c>
      <c r="C1071" s="106" t="s">
        <v>2671</v>
      </c>
      <c r="D1071" s="102" t="str">
        <f>CONCATENATE(Codis_Municipi[[#This Row],[CodProvincia]],LEFT(Codis_Municipi[[#This Row],[CodMunicipi1]],3))</f>
        <v>25048</v>
      </c>
      <c r="E1071" s="102" t="s">
        <v>247</v>
      </c>
    </row>
    <row r="1072" spans="1:5" hidden="1" x14ac:dyDescent="0.35">
      <c r="A1072" s="103" t="s">
        <v>2110</v>
      </c>
      <c r="B1072" s="105" t="s">
        <v>9123</v>
      </c>
      <c r="C1072" s="106" t="s">
        <v>2711</v>
      </c>
      <c r="D1072" s="102" t="str">
        <f>CONCATENATE(Codis_Municipi[[#This Row],[CodProvincia]],LEFT(Codis_Municipi[[#This Row],[CodMunicipi1]],3))</f>
        <v>43023</v>
      </c>
      <c r="E1072" s="102" t="s">
        <v>1270</v>
      </c>
    </row>
    <row r="1073" spans="1:5" hidden="1" x14ac:dyDescent="0.35">
      <c r="A1073" s="104" t="s">
        <v>2112</v>
      </c>
      <c r="B1073" s="105" t="s">
        <v>2930</v>
      </c>
      <c r="C1073" s="106" t="s">
        <v>2671</v>
      </c>
      <c r="D1073" s="102" t="str">
        <f>CONCATENATE(Codis_Municipi[[#This Row],[CodProvincia]],LEFT(Codis_Municipi[[#This Row],[CodMunicipi1]],3))</f>
        <v>25049</v>
      </c>
      <c r="E1073" s="102" t="s">
        <v>247</v>
      </c>
    </row>
    <row r="1074" spans="1:5" hidden="1" x14ac:dyDescent="0.35">
      <c r="A1074" s="104" t="s">
        <v>11310</v>
      </c>
      <c r="B1074" s="105" t="s">
        <v>4401</v>
      </c>
      <c r="C1074" s="106" t="s">
        <v>2712</v>
      </c>
      <c r="D1074" s="102" t="str">
        <f>CONCATENATE(Codis_Municipi[[#This Row],[CodProvincia]],LEFT(Codis_Municipi[[#This Row],[CodMunicipi1]],3))</f>
        <v>44039</v>
      </c>
      <c r="E1074" s="102" t="s">
        <v>2713</v>
      </c>
    </row>
    <row r="1075" spans="1:5" hidden="1" x14ac:dyDescent="0.35">
      <c r="A1075" s="103" t="s">
        <v>2114</v>
      </c>
      <c r="B1075" s="105" t="s">
        <v>4474</v>
      </c>
      <c r="C1075" s="106" t="s">
        <v>84</v>
      </c>
      <c r="D1075" s="102" t="str">
        <f>CONCATENATE(Codis_Municipi[[#This Row],[CodProvincia]],LEFT(Codis_Municipi[[#This Row],[CodMunicipi1]],3))</f>
        <v>08021</v>
      </c>
      <c r="E1075" s="102" t="s">
        <v>5</v>
      </c>
    </row>
    <row r="1076" spans="1:5" hidden="1" x14ac:dyDescent="0.35">
      <c r="A1076" s="103" t="s">
        <v>2117</v>
      </c>
      <c r="B1076" s="105" t="s">
        <v>2932</v>
      </c>
      <c r="C1076" s="106" t="s">
        <v>2671</v>
      </c>
      <c r="D1076" s="102" t="str">
        <f>CONCATENATE(Codis_Municipi[[#This Row],[CodProvincia]],LEFT(Codis_Municipi[[#This Row],[CodMunicipi1]],3))</f>
        <v>25050</v>
      </c>
      <c r="E1076" s="102" t="s">
        <v>247</v>
      </c>
    </row>
    <row r="1077" spans="1:5" hidden="1" x14ac:dyDescent="0.35">
      <c r="A1077" s="104" t="s">
        <v>11844</v>
      </c>
      <c r="B1077" s="105" t="s">
        <v>4504</v>
      </c>
      <c r="C1077" s="106" t="s">
        <v>2716</v>
      </c>
      <c r="D1077" s="102" t="str">
        <f>CONCATENATE(Codis_Municipi[[#This Row],[CodProvincia]],LEFT(Codis_Municipi[[#This Row],[CodMunicipi1]],3))</f>
        <v>46048</v>
      </c>
      <c r="E1077" s="102" t="s">
        <v>2717</v>
      </c>
    </row>
    <row r="1078" spans="1:5" hidden="1" x14ac:dyDescent="0.35">
      <c r="A1078" s="103" t="s">
        <v>11845</v>
      </c>
      <c r="B1078" s="105" t="s">
        <v>4505</v>
      </c>
      <c r="C1078" s="106" t="s">
        <v>2716</v>
      </c>
      <c r="D1078" s="102" t="str">
        <f>CONCATENATE(Codis_Municipi[[#This Row],[CodProvincia]],LEFT(Codis_Municipi[[#This Row],[CodMunicipi1]],3))</f>
        <v>46049</v>
      </c>
      <c r="E1078" s="102" t="s">
        <v>2717</v>
      </c>
    </row>
    <row r="1079" spans="1:5" hidden="1" x14ac:dyDescent="0.35">
      <c r="A1079" s="104" t="s">
        <v>2119</v>
      </c>
      <c r="B1079" s="105" t="s">
        <v>5924</v>
      </c>
      <c r="C1079" s="106" t="s">
        <v>2711</v>
      </c>
      <c r="D1079" s="102" t="str">
        <f>CONCATENATE(Codis_Municipi[[#This Row],[CodProvincia]],LEFT(Codis_Municipi[[#This Row],[CodMunicipi1]],3))</f>
        <v>43024</v>
      </c>
      <c r="E1079" s="102" t="s">
        <v>1270</v>
      </c>
    </row>
    <row r="1080" spans="1:5" hidden="1" x14ac:dyDescent="0.35">
      <c r="A1080" s="104" t="s">
        <v>2121</v>
      </c>
      <c r="B1080" s="105" t="s">
        <v>2934</v>
      </c>
      <c r="C1080" s="106" t="s">
        <v>2671</v>
      </c>
      <c r="D1080" s="102" t="str">
        <f>CONCATENATE(Codis_Municipi[[#This Row],[CodProvincia]],LEFT(Codis_Municipi[[#This Row],[CodMunicipi1]],3))</f>
        <v>25051</v>
      </c>
      <c r="E1080" s="102" t="s">
        <v>247</v>
      </c>
    </row>
    <row r="1081" spans="1:5" hidden="1" x14ac:dyDescent="0.35">
      <c r="A1081" s="103" t="s">
        <v>2123</v>
      </c>
      <c r="B1081" s="105" t="s">
        <v>2936</v>
      </c>
      <c r="C1081" s="106" t="s">
        <v>2671</v>
      </c>
      <c r="D1081" s="102" t="str">
        <f>CONCATENATE(Codis_Municipi[[#This Row],[CodProvincia]],LEFT(Codis_Municipi[[#This Row],[CodMunicipi1]],3))</f>
        <v>25052</v>
      </c>
      <c r="E1081" s="102" t="s">
        <v>247</v>
      </c>
    </row>
    <row r="1082" spans="1:5" hidden="1" x14ac:dyDescent="0.35">
      <c r="A1082" s="104" t="s">
        <v>6273</v>
      </c>
      <c r="B1082" s="105" t="s">
        <v>4461</v>
      </c>
      <c r="C1082" s="106" t="s">
        <v>2649</v>
      </c>
      <c r="D1082" s="102" t="str">
        <f>CONCATENATE(Codis_Municipi[[#This Row],[CodProvincia]],LEFT(Codis_Municipi[[#This Row],[CodMunicipi1]],3))</f>
        <v>14009</v>
      </c>
      <c r="E1082" s="102" t="s">
        <v>2650</v>
      </c>
    </row>
    <row r="1083" spans="1:5" hidden="1" x14ac:dyDescent="0.35">
      <c r="A1083" s="103" t="s">
        <v>8157</v>
      </c>
      <c r="B1083" s="105" t="s">
        <v>6359</v>
      </c>
      <c r="C1083" s="106" t="s">
        <v>1601</v>
      </c>
      <c r="D1083" s="102" t="str">
        <f>CONCATENATE(Codis_Municipi[[#This Row],[CodProvincia]],LEFT(Codis_Municipi[[#This Row],[CodMunicipi1]],3))</f>
        <v>23015</v>
      </c>
      <c r="E1083" s="102" t="s">
        <v>2668</v>
      </c>
    </row>
    <row r="1084" spans="1:5" hidden="1" x14ac:dyDescent="0.35">
      <c r="A1084" s="104" t="s">
        <v>6489</v>
      </c>
      <c r="B1084" s="105" t="s">
        <v>2791</v>
      </c>
      <c r="C1084" s="106" t="s">
        <v>2654</v>
      </c>
      <c r="D1084" s="102" t="str">
        <f>CONCATENATE(Codis_Municipi[[#This Row],[CodProvincia]],LEFT(Codis_Municipi[[#This Row],[CodMunicipi1]],3))</f>
        <v>16033</v>
      </c>
      <c r="E1084" s="102" t="s">
        <v>2655</v>
      </c>
    </row>
    <row r="1085" spans="1:5" hidden="1" x14ac:dyDescent="0.35">
      <c r="A1085" s="103" t="s">
        <v>9716</v>
      </c>
      <c r="B1085" s="105" t="s">
        <v>2785</v>
      </c>
      <c r="C1085" s="106" t="s">
        <v>2692</v>
      </c>
      <c r="D1085" s="102" t="str">
        <f>CONCATENATE(Codis_Municipi[[#This Row],[CodProvincia]],LEFT(Codis_Municipi[[#This Row],[CodMunicipi1]],3))</f>
        <v>34031</v>
      </c>
      <c r="E1085" s="102" t="s">
        <v>2693</v>
      </c>
    </row>
    <row r="1086" spans="1:5" hidden="1" x14ac:dyDescent="0.35">
      <c r="A1086" s="103" t="s">
        <v>12718</v>
      </c>
      <c r="B1086" s="105" t="s">
        <v>4079</v>
      </c>
      <c r="C1086" s="106" t="s">
        <v>2724</v>
      </c>
      <c r="D1086" s="102" t="str">
        <f>CONCATENATE(Codis_Municipi[[#This Row],[CodProvincia]],LEFT(Codis_Municipi[[#This Row],[CodMunicipi1]],3))</f>
        <v>50046</v>
      </c>
      <c r="E1086" s="102" t="s">
        <v>2725</v>
      </c>
    </row>
    <row r="1087" spans="1:5" hidden="1" x14ac:dyDescent="0.35">
      <c r="A1087" s="103" t="s">
        <v>9623</v>
      </c>
      <c r="B1087" s="105" t="s">
        <v>2842</v>
      </c>
      <c r="C1087" s="106" t="s">
        <v>2689</v>
      </c>
      <c r="D1087" s="102" t="str">
        <f>CONCATENATE(Codis_Municipi[[#This Row],[CodProvincia]],LEFT(Codis_Municipi[[#This Row],[CodMunicipi1]],3))</f>
        <v>33005</v>
      </c>
      <c r="E1087" s="102" t="s">
        <v>2690</v>
      </c>
    </row>
    <row r="1088" spans="1:5" hidden="1" x14ac:dyDescent="0.35">
      <c r="A1088" s="103" t="s">
        <v>11311</v>
      </c>
      <c r="B1088" s="105" t="s">
        <v>4399</v>
      </c>
      <c r="C1088" s="106" t="s">
        <v>2712</v>
      </c>
      <c r="D1088" s="102" t="str">
        <f>CONCATENATE(Codis_Municipi[[#This Row],[CodProvincia]],LEFT(Codis_Municipi[[#This Row],[CodMunicipi1]],3))</f>
        <v>44038</v>
      </c>
      <c r="E1088" s="102" t="s">
        <v>2713</v>
      </c>
    </row>
    <row r="1089" spans="1:5" hidden="1" x14ac:dyDescent="0.35">
      <c r="A1089" s="104" t="s">
        <v>8921</v>
      </c>
      <c r="B1089" s="105" t="s">
        <v>2777</v>
      </c>
      <c r="C1089" s="106" t="s">
        <v>2676</v>
      </c>
      <c r="D1089" s="102" t="str">
        <f>CONCATENATE(Codis_Municipi[[#This Row],[CodProvincia]],LEFT(Codis_Municipi[[#This Row],[CodMunicipi1]],3))</f>
        <v>28019</v>
      </c>
      <c r="E1089" s="102" t="s">
        <v>2677</v>
      </c>
    </row>
    <row r="1090" spans="1:5" hidden="1" x14ac:dyDescent="0.35">
      <c r="A1090" s="103" t="s">
        <v>6490</v>
      </c>
      <c r="B1090" s="105" t="s">
        <v>2797</v>
      </c>
      <c r="C1090" s="106" t="s">
        <v>2654</v>
      </c>
      <c r="D1090" s="102" t="str">
        <f>CONCATENATE(Codis_Municipi[[#This Row],[CodProvincia]],LEFT(Codis_Municipi[[#This Row],[CodMunicipi1]],3))</f>
        <v>16034</v>
      </c>
      <c r="E1090" s="102" t="s">
        <v>2655</v>
      </c>
    </row>
    <row r="1091" spans="1:5" x14ac:dyDescent="0.35">
      <c r="A1091" s="103" t="s">
        <v>4870</v>
      </c>
      <c r="B1091" s="105" t="s">
        <v>4871</v>
      </c>
      <c r="C1091" s="106" t="s">
        <v>2639</v>
      </c>
      <c r="D1091" s="102" t="str">
        <f>CONCATENATE(Codis_Municipi[[#This Row],[CodProvincia]],LEFT(Codis_Municipi[[#This Row],[CodMunicipi1]],3))</f>
        <v>09048</v>
      </c>
      <c r="E1091" s="102" t="s">
        <v>2641</v>
      </c>
    </row>
    <row r="1092" spans="1:5" hidden="1" x14ac:dyDescent="0.35">
      <c r="A1092" s="104" t="s">
        <v>7951</v>
      </c>
      <c r="B1092" s="105" t="s">
        <v>3110</v>
      </c>
      <c r="C1092" s="106" t="s">
        <v>2665</v>
      </c>
      <c r="D1092" s="102" t="str">
        <f>CONCATENATE(Codis_Municipi[[#This Row],[CodProvincia]],LEFT(Codis_Municipi[[#This Row],[CodMunicipi1]],3))</f>
        <v>22052</v>
      </c>
      <c r="E1092" s="102" t="s">
        <v>2666</v>
      </c>
    </row>
    <row r="1093" spans="1:5" hidden="1" x14ac:dyDescent="0.35">
      <c r="A1093" s="104" t="s">
        <v>12429</v>
      </c>
      <c r="B1093" s="105" t="s">
        <v>6176</v>
      </c>
      <c r="C1093" s="106" t="s">
        <v>2722</v>
      </c>
      <c r="D1093" s="102" t="str">
        <f>CONCATENATE(Codis_Municipi[[#This Row],[CodProvincia]],LEFT(Codis_Municipi[[#This Row],[CodMunicipi1]],3))</f>
        <v>49020</v>
      </c>
      <c r="E1093" s="102" t="s">
        <v>2723</v>
      </c>
    </row>
    <row r="1094" spans="1:5" hidden="1" x14ac:dyDescent="0.35">
      <c r="A1094" s="104" t="s">
        <v>11613</v>
      </c>
      <c r="B1094" s="105" t="s">
        <v>3046</v>
      </c>
      <c r="C1094" s="106" t="s">
        <v>2714</v>
      </c>
      <c r="D1094" s="102" t="str">
        <f>CONCATENATE(Codis_Municipi[[#This Row],[CodProvincia]],LEFT(Codis_Municipi[[#This Row],[CodMunicipi1]],3))</f>
        <v>45020</v>
      </c>
      <c r="E1094" s="102" t="s">
        <v>2715</v>
      </c>
    </row>
    <row r="1095" spans="1:5" hidden="1" x14ac:dyDescent="0.35">
      <c r="A1095" s="103" t="s">
        <v>5559</v>
      </c>
      <c r="B1095" s="105" t="s">
        <v>3058</v>
      </c>
      <c r="C1095" s="106" t="s">
        <v>2604</v>
      </c>
      <c r="D1095" s="102" t="str">
        <f>CONCATENATE(Codis_Municipi[[#This Row],[CodProvincia]],LEFT(Codis_Municipi[[#This Row],[CodMunicipi1]],3))</f>
        <v>10026</v>
      </c>
      <c r="E1095" s="102" t="s">
        <v>2642</v>
      </c>
    </row>
    <row r="1096" spans="1:5" hidden="1" x14ac:dyDescent="0.35">
      <c r="A1096" s="103" t="s">
        <v>8253</v>
      </c>
      <c r="B1096" s="105" t="s">
        <v>4016</v>
      </c>
      <c r="C1096" s="106" t="s">
        <v>2669</v>
      </c>
      <c r="D1096" s="102" t="str">
        <f>CONCATENATE(Codis_Municipi[[#This Row],[CodProvincia]],LEFT(Codis_Municipi[[#This Row],[CodMunicipi1]],3))</f>
        <v>24014</v>
      </c>
      <c r="E1096" s="102" t="s">
        <v>2670</v>
      </c>
    </row>
    <row r="1097" spans="1:5" hidden="1" x14ac:dyDescent="0.35">
      <c r="A1097" s="103" t="s">
        <v>7952</v>
      </c>
      <c r="B1097" s="105" t="s">
        <v>3112</v>
      </c>
      <c r="C1097" s="106" t="s">
        <v>2665</v>
      </c>
      <c r="D1097" s="102" t="str">
        <f>CONCATENATE(Codis_Municipi[[#This Row],[CodProvincia]],LEFT(Codis_Municipi[[#This Row],[CodMunicipi1]],3))</f>
        <v>22053</v>
      </c>
      <c r="E1097" s="102" t="s">
        <v>2666</v>
      </c>
    </row>
    <row r="1098" spans="1:5" hidden="1" x14ac:dyDescent="0.35">
      <c r="A1098" s="103" t="s">
        <v>10888</v>
      </c>
      <c r="B1098" s="105" t="s">
        <v>4017</v>
      </c>
      <c r="C1098" s="106" t="s">
        <v>2707</v>
      </c>
      <c r="D1098" s="102" t="str">
        <f>CONCATENATE(Codis_Municipi[[#This Row],[CodProvincia]],LEFT(Codis_Municipi[[#This Row],[CodMunicipi1]],3))</f>
        <v>41015</v>
      </c>
      <c r="E1098" s="102" t="s">
        <v>2708</v>
      </c>
    </row>
    <row r="1099" spans="1:5" hidden="1" x14ac:dyDescent="0.35">
      <c r="A1099" s="104" t="s">
        <v>9121</v>
      </c>
      <c r="B1099" s="105" t="s">
        <v>5922</v>
      </c>
      <c r="C1099" s="106" t="s">
        <v>2679</v>
      </c>
      <c r="D1099" s="102" t="str">
        <f>CONCATENATE(Codis_Municipi[[#This Row],[CodProvincia]],LEFT(Codis_Municipi[[#This Row],[CodMunicipi1]],3))</f>
        <v>29022</v>
      </c>
      <c r="E1099" s="102" t="s">
        <v>2680</v>
      </c>
    </row>
    <row r="1100" spans="1:5" hidden="1" x14ac:dyDescent="0.35">
      <c r="A1100" s="104" t="s">
        <v>12077</v>
      </c>
      <c r="B1100" s="105" t="s">
        <v>2759</v>
      </c>
      <c r="C1100" s="106" t="s">
        <v>2718</v>
      </c>
      <c r="D1100" s="102" t="str">
        <f>CONCATENATE(Codis_Municipi[[#This Row],[CodProvincia]],LEFT(Codis_Municipi[[#This Row],[CodMunicipi1]],3))</f>
        <v>47016</v>
      </c>
      <c r="E1100" s="102" t="s">
        <v>2719</v>
      </c>
    </row>
    <row r="1101" spans="1:5" hidden="1" x14ac:dyDescent="0.35">
      <c r="A1101" s="104" t="s">
        <v>5923</v>
      </c>
      <c r="B1101" s="105" t="s">
        <v>5924</v>
      </c>
      <c r="C1101" s="106" t="s">
        <v>2645</v>
      </c>
      <c r="D1101" s="102" t="str">
        <f>CONCATENATE(Codis_Municipi[[#This Row],[CodProvincia]],LEFT(Codis_Municipi[[#This Row],[CodMunicipi1]],3))</f>
        <v>12024</v>
      </c>
      <c r="E1101" s="102" t="s">
        <v>2646</v>
      </c>
    </row>
    <row r="1102" spans="1:5" hidden="1" x14ac:dyDescent="0.35">
      <c r="A1102" s="103" t="s">
        <v>5925</v>
      </c>
      <c r="B1102" s="105" t="s">
        <v>5926</v>
      </c>
      <c r="C1102" s="106" t="s">
        <v>2645</v>
      </c>
      <c r="D1102" s="102" t="str">
        <f>CONCATENATE(Codis_Municipi[[#This Row],[CodProvincia]],LEFT(Codis_Municipi[[#This Row],[CodMunicipi1]],3))</f>
        <v>12025</v>
      </c>
      <c r="E1102" s="102" t="s">
        <v>2646</v>
      </c>
    </row>
    <row r="1103" spans="1:5" hidden="1" x14ac:dyDescent="0.35">
      <c r="A1103" s="104" t="s">
        <v>11846</v>
      </c>
      <c r="B1103" s="105" t="s">
        <v>4508</v>
      </c>
      <c r="C1103" s="106" t="s">
        <v>2716</v>
      </c>
      <c r="D1103" s="102" t="str">
        <f>CONCATENATE(Codis_Municipi[[#This Row],[CodProvincia]],LEFT(Codis_Municipi[[#This Row],[CodMunicipi1]],3))</f>
        <v>46050</v>
      </c>
      <c r="E1103" s="102" t="s">
        <v>2717</v>
      </c>
    </row>
    <row r="1104" spans="1:5" hidden="1" x14ac:dyDescent="0.35">
      <c r="A1104" s="103" t="s">
        <v>11847</v>
      </c>
      <c r="B1104" s="105" t="s">
        <v>4509</v>
      </c>
      <c r="C1104" s="106" t="s">
        <v>2716</v>
      </c>
      <c r="D1104" s="102" t="str">
        <f>CONCATENATE(Codis_Municipi[[#This Row],[CodProvincia]],LEFT(Codis_Municipi[[#This Row],[CodMunicipi1]],3))</f>
        <v>46051</v>
      </c>
      <c r="E1104" s="102" t="s">
        <v>2717</v>
      </c>
    </row>
    <row r="1105" spans="1:5" hidden="1" x14ac:dyDescent="0.35">
      <c r="A1105" s="104" t="s">
        <v>3335</v>
      </c>
      <c r="B1105" s="105" t="s">
        <v>3336</v>
      </c>
      <c r="C1105" s="106" t="s">
        <v>2629</v>
      </c>
      <c r="D1105" s="102" t="str">
        <f>CONCATENATE(Codis_Municipi[[#This Row],[CodProvincia]],LEFT(Codis_Municipi[[#This Row],[CodMunicipi1]],3))</f>
        <v>04024</v>
      </c>
      <c r="E1105" s="102" t="s">
        <v>2630</v>
      </c>
    </row>
    <row r="1106" spans="1:5" hidden="1" x14ac:dyDescent="0.35">
      <c r="A1106" s="103" t="s">
        <v>9122</v>
      </c>
      <c r="B1106" s="105" t="s">
        <v>9123</v>
      </c>
      <c r="C1106" s="106" t="s">
        <v>2679</v>
      </c>
      <c r="D1106" s="102" t="str">
        <f>CONCATENATE(Codis_Municipi[[#This Row],[CodProvincia]],LEFT(Codis_Municipi[[#This Row],[CodMunicipi1]],3))</f>
        <v>29023</v>
      </c>
      <c r="E1106" s="102" t="s">
        <v>2680</v>
      </c>
    </row>
    <row r="1107" spans="1:5" hidden="1" x14ac:dyDescent="0.35">
      <c r="A1107" s="104" t="s">
        <v>9124</v>
      </c>
      <c r="B1107" s="105" t="s">
        <v>5924</v>
      </c>
      <c r="C1107" s="106" t="s">
        <v>2679</v>
      </c>
      <c r="D1107" s="102" t="str">
        <f>CONCATENATE(Codis_Municipi[[#This Row],[CodProvincia]],LEFT(Codis_Municipi[[#This Row],[CodMunicipi1]],3))</f>
        <v>29024</v>
      </c>
      <c r="E1107" s="102" t="s">
        <v>2680</v>
      </c>
    </row>
    <row r="1108" spans="1:5" hidden="1" x14ac:dyDescent="0.35">
      <c r="A1108" s="103" t="s">
        <v>9125</v>
      </c>
      <c r="B1108" s="105" t="s">
        <v>5926</v>
      </c>
      <c r="C1108" s="106" t="s">
        <v>2679</v>
      </c>
      <c r="D1108" s="102" t="str">
        <f>CONCATENATE(Codis_Municipi[[#This Row],[CodProvincia]],LEFT(Codis_Municipi[[#This Row],[CodMunicipi1]],3))</f>
        <v>29025</v>
      </c>
      <c r="E1108" s="102" t="s">
        <v>2680</v>
      </c>
    </row>
    <row r="1109" spans="1:5" hidden="1" x14ac:dyDescent="0.35">
      <c r="A1109" s="104" t="s">
        <v>7050</v>
      </c>
      <c r="B1109" s="105" t="s">
        <v>4041</v>
      </c>
      <c r="C1109" s="106" t="s">
        <v>2657</v>
      </c>
      <c r="D1109" s="102" t="str">
        <f>CONCATENATE(Codis_Municipi[[#This Row],[CodProvincia]],LEFT(Codis_Municipi[[#This Row],[CodMunicipi1]],3))</f>
        <v>18027</v>
      </c>
      <c r="E1109" s="102" t="s">
        <v>2658</v>
      </c>
    </row>
    <row r="1110" spans="1:5" hidden="1" x14ac:dyDescent="0.35">
      <c r="A1110" s="103" t="s">
        <v>7051</v>
      </c>
      <c r="B1110" s="105" t="s">
        <v>4043</v>
      </c>
      <c r="C1110" s="106" t="s">
        <v>2657</v>
      </c>
      <c r="D1110" s="102" t="str">
        <f>CONCATENATE(Codis_Municipi[[#This Row],[CodProvincia]],LEFT(Codis_Municipi[[#This Row],[CodMunicipi1]],3))</f>
        <v>18028</v>
      </c>
      <c r="E1110" s="102" t="s">
        <v>2658</v>
      </c>
    </row>
    <row r="1111" spans="1:5" hidden="1" x14ac:dyDescent="0.35">
      <c r="A1111" s="103" t="s">
        <v>5845</v>
      </c>
      <c r="B1111" s="105" t="s">
        <v>4329</v>
      </c>
      <c r="C1111" s="106" t="s">
        <v>2643</v>
      </c>
      <c r="D1111" s="102" t="str">
        <f>CONCATENATE(Codis_Municipi[[#This Row],[CodProvincia]],LEFT(Codis_Municipi[[#This Row],[CodMunicipi1]],3))</f>
        <v>11901</v>
      </c>
      <c r="E1111" s="102" t="s">
        <v>2644</v>
      </c>
    </row>
    <row r="1112" spans="1:5" hidden="1" x14ac:dyDescent="0.35">
      <c r="A1112" s="104" t="s">
        <v>9126</v>
      </c>
      <c r="B1112" s="105" t="s">
        <v>5928</v>
      </c>
      <c r="C1112" s="106" t="s">
        <v>2679</v>
      </c>
      <c r="D1112" s="102" t="str">
        <f>CONCATENATE(Codis_Municipi[[#This Row],[CodProvincia]],LEFT(Codis_Municipi[[#This Row],[CodMunicipi1]],3))</f>
        <v>29026</v>
      </c>
      <c r="E1112" s="102" t="s">
        <v>2680</v>
      </c>
    </row>
    <row r="1113" spans="1:5" hidden="1" x14ac:dyDescent="0.35">
      <c r="A1113" s="104" t="s">
        <v>7052</v>
      </c>
      <c r="B1113" s="105" t="s">
        <v>4045</v>
      </c>
      <c r="C1113" s="106" t="s">
        <v>2657</v>
      </c>
      <c r="D1113" s="102" t="str">
        <f>CONCATENATE(Codis_Municipi[[#This Row],[CodProvincia]],LEFT(Codis_Municipi[[#This Row],[CodMunicipi1]],3))</f>
        <v>18029</v>
      </c>
      <c r="E1113" s="102" t="s">
        <v>2658</v>
      </c>
    </row>
    <row r="1114" spans="1:5" hidden="1" x14ac:dyDescent="0.35">
      <c r="A1114" s="103" t="s">
        <v>6274</v>
      </c>
      <c r="B1114" s="105" t="s">
        <v>4462</v>
      </c>
      <c r="C1114" s="106" t="s">
        <v>2649</v>
      </c>
      <c r="D1114" s="102" t="str">
        <f>CONCATENATE(Codis_Municipi[[#This Row],[CodProvincia]],LEFT(Codis_Municipi[[#This Row],[CodMunicipi1]],3))</f>
        <v>14010</v>
      </c>
      <c r="E1114" s="102" t="s">
        <v>2650</v>
      </c>
    </row>
    <row r="1115" spans="1:5" hidden="1" x14ac:dyDescent="0.35">
      <c r="A1115" s="103" t="s">
        <v>9127</v>
      </c>
      <c r="B1115" s="105" t="s">
        <v>5930</v>
      </c>
      <c r="C1115" s="106" t="s">
        <v>2679</v>
      </c>
      <c r="D1115" s="102" t="str">
        <f>CONCATENATE(Codis_Municipi[[#This Row],[CodProvincia]],LEFT(Codis_Municipi[[#This Row],[CodMunicipi1]],3))</f>
        <v>29027</v>
      </c>
      <c r="E1115" s="102" t="s">
        <v>2680</v>
      </c>
    </row>
    <row r="1116" spans="1:5" hidden="1" x14ac:dyDescent="0.35">
      <c r="A1116" s="104" t="s">
        <v>5846</v>
      </c>
      <c r="B1116" s="105" t="s">
        <v>4337</v>
      </c>
      <c r="C1116" s="106" t="s">
        <v>2643</v>
      </c>
      <c r="D1116" s="102" t="str">
        <f>CONCATENATE(Codis_Municipi[[#This Row],[CodProvincia]],LEFT(Codis_Municipi[[#This Row],[CodMunicipi1]],3))</f>
        <v>11009</v>
      </c>
      <c r="E1116" s="102" t="s">
        <v>2644</v>
      </c>
    </row>
    <row r="1117" spans="1:5" hidden="1" x14ac:dyDescent="0.35">
      <c r="A1117" s="104" t="s">
        <v>9128</v>
      </c>
      <c r="B1117" s="105" t="s">
        <v>5932</v>
      </c>
      <c r="C1117" s="106" t="s">
        <v>2679</v>
      </c>
      <c r="D1117" s="102" t="str">
        <f>CONCATENATE(Codis_Municipi[[#This Row],[CodProvincia]],LEFT(Codis_Municipi[[#This Row],[CodMunicipi1]],3))</f>
        <v>29028</v>
      </c>
      <c r="E1117" s="102" t="s">
        <v>2680</v>
      </c>
    </row>
    <row r="1118" spans="1:5" hidden="1" x14ac:dyDescent="0.35">
      <c r="A1118" s="103" t="s">
        <v>9129</v>
      </c>
      <c r="B1118" s="105" t="s">
        <v>5934</v>
      </c>
      <c r="C1118" s="106" t="s">
        <v>2679</v>
      </c>
      <c r="D1118" s="102" t="str">
        <f>CONCATENATE(Codis_Municipi[[#This Row],[CodProvincia]],LEFT(Codis_Municipi[[#This Row],[CodMunicipi1]],3))</f>
        <v>29029</v>
      </c>
      <c r="E1118" s="102" t="s">
        <v>2680</v>
      </c>
    </row>
    <row r="1119" spans="1:5" hidden="1" x14ac:dyDescent="0.35">
      <c r="A1119" s="104" t="s">
        <v>5927</v>
      </c>
      <c r="B1119" s="105" t="s">
        <v>5928</v>
      </c>
      <c r="C1119" s="106" t="s">
        <v>2645</v>
      </c>
      <c r="D1119" s="102" t="str">
        <f>CONCATENATE(Codis_Municipi[[#This Row],[CodProvincia]],LEFT(Codis_Municipi[[#This Row],[CodMunicipi1]],3))</f>
        <v>12026</v>
      </c>
      <c r="E1119" s="102" t="s">
        <v>2646</v>
      </c>
    </row>
    <row r="1120" spans="1:5" hidden="1" x14ac:dyDescent="0.35">
      <c r="A1120" s="103" t="s">
        <v>3049</v>
      </c>
      <c r="B1120" s="105" t="s">
        <v>3050</v>
      </c>
      <c r="C1120" s="106" t="s">
        <v>2626</v>
      </c>
      <c r="D1120" s="102" t="str">
        <f>CONCATENATE(Codis_Municipi[[#This Row],[CodProvincia]],LEFT(Codis_Municipi[[#This Row],[CodMunicipi1]],3))</f>
        <v>03022</v>
      </c>
      <c r="E1120" s="102" t="s">
        <v>2627</v>
      </c>
    </row>
    <row r="1121" spans="1:5" hidden="1" x14ac:dyDescent="0.35">
      <c r="A1121" s="104" t="s">
        <v>7953</v>
      </c>
      <c r="B1121" s="105" t="s">
        <v>3114</v>
      </c>
      <c r="C1121" s="106" t="s">
        <v>2665</v>
      </c>
      <c r="D1121" s="102" t="str">
        <f>CONCATENATE(Codis_Municipi[[#This Row],[CodProvincia]],LEFT(Codis_Municipi[[#This Row],[CodMunicipi1]],3))</f>
        <v>22054</v>
      </c>
      <c r="E1121" s="102" t="s">
        <v>2666</v>
      </c>
    </row>
    <row r="1122" spans="1:5" hidden="1" x14ac:dyDescent="0.35">
      <c r="A1122" s="104" t="s">
        <v>8158</v>
      </c>
      <c r="B1122" s="105" t="s">
        <v>4815</v>
      </c>
      <c r="C1122" s="106" t="s">
        <v>1601</v>
      </c>
      <c r="D1122" s="102" t="str">
        <f>CONCATENATE(Codis_Municipi[[#This Row],[CodProvincia]],LEFT(Codis_Municipi[[#This Row],[CodMunicipi1]],3))</f>
        <v>23016</v>
      </c>
      <c r="E1122" s="102" t="s">
        <v>2668</v>
      </c>
    </row>
    <row r="1123" spans="1:5" hidden="1" x14ac:dyDescent="0.35">
      <c r="A1123" s="104" t="s">
        <v>2125</v>
      </c>
      <c r="B1123" s="105" t="s">
        <v>2938</v>
      </c>
      <c r="C1123" s="106" t="s">
        <v>2671</v>
      </c>
      <c r="D1123" s="102" t="str">
        <f>CONCATENATE(Codis_Municipi[[#This Row],[CodProvincia]],LEFT(Codis_Municipi[[#This Row],[CodMunicipi1]],3))</f>
        <v>25053</v>
      </c>
      <c r="E1123" s="102" t="s">
        <v>247</v>
      </c>
    </row>
    <row r="1124" spans="1:5" hidden="1" x14ac:dyDescent="0.35">
      <c r="A1124" s="103" t="s">
        <v>12430</v>
      </c>
      <c r="B1124" s="105" t="s">
        <v>3522</v>
      </c>
      <c r="C1124" s="106" t="s">
        <v>2722</v>
      </c>
      <c r="D1124" s="102" t="str">
        <f>CONCATENATE(Codis_Municipi[[#This Row],[CodProvincia]],LEFT(Codis_Municipi[[#This Row],[CodMunicipi1]],3))</f>
        <v>49021</v>
      </c>
      <c r="E1124" s="102" t="s">
        <v>2723</v>
      </c>
    </row>
    <row r="1125" spans="1:5" hidden="1" x14ac:dyDescent="0.35">
      <c r="A1125" s="104" t="s">
        <v>8254</v>
      </c>
      <c r="B1125" s="105" t="s">
        <v>4017</v>
      </c>
      <c r="C1125" s="106" t="s">
        <v>2669</v>
      </c>
      <c r="D1125" s="102" t="str">
        <f>CONCATENATE(Codis_Municipi[[#This Row],[CodProvincia]],LEFT(Codis_Municipi[[#This Row],[CodMunicipi1]],3))</f>
        <v>24015</v>
      </c>
      <c r="E1125" s="102" t="s">
        <v>2670</v>
      </c>
    </row>
    <row r="1126" spans="1:5" hidden="1" x14ac:dyDescent="0.35">
      <c r="A1126" s="104" t="s">
        <v>11848</v>
      </c>
      <c r="B1126" s="105" t="s">
        <v>4507</v>
      </c>
      <c r="C1126" s="106" t="s">
        <v>2716</v>
      </c>
      <c r="D1126" s="102" t="str">
        <f>CONCATENATE(Codis_Municipi[[#This Row],[CodProvincia]],LEFT(Codis_Municipi[[#This Row],[CodMunicipi1]],3))</f>
        <v>46052</v>
      </c>
      <c r="E1126" s="102" t="s">
        <v>2717</v>
      </c>
    </row>
    <row r="1127" spans="1:5" hidden="1" x14ac:dyDescent="0.35">
      <c r="A1127" s="104" t="s">
        <v>12431</v>
      </c>
      <c r="B1127" s="105" t="s">
        <v>3524</v>
      </c>
      <c r="C1127" s="106" t="s">
        <v>2722</v>
      </c>
      <c r="D1127" s="102" t="str">
        <f>CONCATENATE(Codis_Municipi[[#This Row],[CodProvincia]],LEFT(Codis_Municipi[[#This Row],[CodMunicipi1]],3))</f>
        <v>49022</v>
      </c>
      <c r="E1127" s="102" t="s">
        <v>2723</v>
      </c>
    </row>
    <row r="1128" spans="1:5" hidden="1" x14ac:dyDescent="0.35">
      <c r="A1128" s="104" t="s">
        <v>3051</v>
      </c>
      <c r="B1128" s="105" t="s">
        <v>3052</v>
      </c>
      <c r="C1128" s="106" t="s">
        <v>2626</v>
      </c>
      <c r="D1128" s="102" t="str">
        <f>CONCATENATE(Codis_Municipi[[#This Row],[CodProvincia]],LEFT(Codis_Municipi[[#This Row],[CodMunicipi1]],3))</f>
        <v>03023</v>
      </c>
      <c r="E1128" s="102" t="s">
        <v>2627</v>
      </c>
    </row>
    <row r="1129" spans="1:5" hidden="1" x14ac:dyDescent="0.35">
      <c r="A1129" s="103" t="s">
        <v>11849</v>
      </c>
      <c r="B1129" s="105" t="s">
        <v>4510</v>
      </c>
      <c r="C1129" s="106" t="s">
        <v>2716</v>
      </c>
      <c r="D1129" s="102" t="str">
        <f>CONCATENATE(Codis_Municipi[[#This Row],[CodProvincia]],LEFT(Codis_Municipi[[#This Row],[CodMunicipi1]],3))</f>
        <v>46053</v>
      </c>
      <c r="E1129" s="102" t="s">
        <v>2717</v>
      </c>
    </row>
    <row r="1130" spans="1:5" hidden="1" x14ac:dyDescent="0.35">
      <c r="A1130" s="103" t="s">
        <v>3053</v>
      </c>
      <c r="B1130" s="105" t="s">
        <v>3054</v>
      </c>
      <c r="C1130" s="106" t="s">
        <v>2626</v>
      </c>
      <c r="D1130" s="102" t="str">
        <f>CONCATENATE(Codis_Municipi[[#This Row],[CodProvincia]],LEFT(Codis_Municipi[[#This Row],[CodMunicipi1]],3))</f>
        <v>03024</v>
      </c>
      <c r="E1130" s="102" t="s">
        <v>2627</v>
      </c>
    </row>
    <row r="1131" spans="1:5" hidden="1" x14ac:dyDescent="0.35">
      <c r="A1131" s="104" t="s">
        <v>11850</v>
      </c>
      <c r="B1131" s="105" t="s">
        <v>4511</v>
      </c>
      <c r="C1131" s="106" t="s">
        <v>2716</v>
      </c>
      <c r="D1131" s="102" t="str">
        <f>CONCATENATE(Codis_Municipi[[#This Row],[CodProvincia]],LEFT(Codis_Municipi[[#This Row],[CodMunicipi1]],3))</f>
        <v>46054</v>
      </c>
      <c r="E1131" s="102" t="s">
        <v>2717</v>
      </c>
    </row>
    <row r="1132" spans="1:5" hidden="1" x14ac:dyDescent="0.35">
      <c r="A1132" s="104" t="s">
        <v>3055</v>
      </c>
      <c r="B1132" s="105" t="s">
        <v>3056</v>
      </c>
      <c r="C1132" s="106" t="s">
        <v>2626</v>
      </c>
      <c r="D1132" s="102" t="str">
        <f>CONCATENATE(Codis_Municipi[[#This Row],[CodProvincia]],LEFT(Codis_Municipi[[#This Row],[CodMunicipi1]],3))</f>
        <v>03025</v>
      </c>
      <c r="E1132" s="102" t="s">
        <v>2627</v>
      </c>
    </row>
    <row r="1133" spans="1:5" hidden="1" x14ac:dyDescent="0.35">
      <c r="A1133" s="103" t="s">
        <v>3057</v>
      </c>
      <c r="B1133" s="105" t="s">
        <v>3058</v>
      </c>
      <c r="C1133" s="106" t="s">
        <v>2626</v>
      </c>
      <c r="D1133" s="102" t="str">
        <f>CONCATENATE(Codis_Municipi[[#This Row],[CodProvincia]],LEFT(Codis_Municipi[[#This Row],[CodMunicipi1]],3))</f>
        <v>03026</v>
      </c>
      <c r="E1133" s="102" t="s">
        <v>2627</v>
      </c>
    </row>
    <row r="1134" spans="1:5" hidden="1" x14ac:dyDescent="0.35">
      <c r="A1134" s="104" t="s">
        <v>3059</v>
      </c>
      <c r="B1134" s="105" t="s">
        <v>3060</v>
      </c>
      <c r="C1134" s="106" t="s">
        <v>2626</v>
      </c>
      <c r="D1134" s="102" t="str">
        <f>CONCATENATE(Codis_Municipi[[#This Row],[CodProvincia]],LEFT(Codis_Municipi[[#This Row],[CodMunicipi1]],3))</f>
        <v>03027</v>
      </c>
      <c r="E1134" s="102" t="s">
        <v>2627</v>
      </c>
    </row>
    <row r="1135" spans="1:5" hidden="1" x14ac:dyDescent="0.35">
      <c r="A1135" s="103" t="s">
        <v>11851</v>
      </c>
      <c r="B1135" s="105" t="s">
        <v>4512</v>
      </c>
      <c r="C1135" s="106" t="s">
        <v>2716</v>
      </c>
      <c r="D1135" s="102" t="str">
        <f>CONCATENATE(Codis_Municipi[[#This Row],[CodProvincia]],LEFT(Codis_Municipi[[#This Row],[CodMunicipi1]],3))</f>
        <v>46055</v>
      </c>
      <c r="E1135" s="102" t="s">
        <v>2717</v>
      </c>
    </row>
    <row r="1136" spans="1:5" hidden="1" x14ac:dyDescent="0.35">
      <c r="A1136" s="103" t="s">
        <v>3061</v>
      </c>
      <c r="B1136" s="105" t="s">
        <v>3062</v>
      </c>
      <c r="C1136" s="106" t="s">
        <v>2626</v>
      </c>
      <c r="D1136" s="102" t="str">
        <f>CONCATENATE(Codis_Municipi[[#This Row],[CodProvincia]],LEFT(Codis_Municipi[[#This Row],[CodMunicipi1]],3))</f>
        <v>03028</v>
      </c>
      <c r="E1136" s="102" t="s">
        <v>2627</v>
      </c>
    </row>
    <row r="1137" spans="1:5" hidden="1" x14ac:dyDescent="0.35">
      <c r="A1137" s="104" t="s">
        <v>11852</v>
      </c>
      <c r="B1137" s="105" t="s">
        <v>4513</v>
      </c>
      <c r="C1137" s="106" t="s">
        <v>2716</v>
      </c>
      <c r="D1137" s="102" t="str">
        <f>CONCATENATE(Codis_Municipi[[#This Row],[CodProvincia]],LEFT(Codis_Municipi[[#This Row],[CodMunicipi1]],3))</f>
        <v>46056</v>
      </c>
      <c r="E1137" s="102" t="s">
        <v>2717</v>
      </c>
    </row>
    <row r="1138" spans="1:5" hidden="1" x14ac:dyDescent="0.35">
      <c r="A1138" s="103" t="s">
        <v>5929</v>
      </c>
      <c r="B1138" s="105" t="s">
        <v>5930</v>
      </c>
      <c r="C1138" s="106" t="s">
        <v>2645</v>
      </c>
      <c r="D1138" s="102" t="str">
        <f>CONCATENATE(Codis_Municipi[[#This Row],[CodProvincia]],LEFT(Codis_Municipi[[#This Row],[CodMunicipi1]],3))</f>
        <v>12027</v>
      </c>
      <c r="E1138" s="102" t="s">
        <v>2646</v>
      </c>
    </row>
    <row r="1139" spans="1:5" hidden="1" x14ac:dyDescent="0.35">
      <c r="A1139" s="104" t="s">
        <v>5931</v>
      </c>
      <c r="B1139" s="105" t="s">
        <v>5932</v>
      </c>
      <c r="C1139" s="106" t="s">
        <v>2645</v>
      </c>
      <c r="D1139" s="102" t="str">
        <f>CONCATENATE(Codis_Municipi[[#This Row],[CodProvincia]],LEFT(Codis_Municipi[[#This Row],[CodMunicipi1]],3))</f>
        <v>12028</v>
      </c>
      <c r="E1139" s="102" t="s">
        <v>2646</v>
      </c>
    </row>
    <row r="1140" spans="1:5" hidden="1" x14ac:dyDescent="0.35">
      <c r="A1140" s="103" t="s">
        <v>11853</v>
      </c>
      <c r="B1140" s="105" t="s">
        <v>4506</v>
      </c>
      <c r="C1140" s="106" t="s">
        <v>2716</v>
      </c>
      <c r="D1140" s="102" t="str">
        <f>CONCATENATE(Codis_Municipi[[#This Row],[CodProvincia]],LEFT(Codis_Municipi[[#This Row],[CodMunicipi1]],3))</f>
        <v>46057</v>
      </c>
      <c r="E1140" s="102" t="s">
        <v>2717</v>
      </c>
    </row>
    <row r="1141" spans="1:5" hidden="1" x14ac:dyDescent="0.35">
      <c r="A1141" s="104" t="s">
        <v>11854</v>
      </c>
      <c r="B1141" s="105" t="s">
        <v>4467</v>
      </c>
      <c r="C1141" s="106" t="s">
        <v>2716</v>
      </c>
      <c r="D1141" s="102" t="str">
        <f>CONCATENATE(Codis_Municipi[[#This Row],[CodProvincia]],LEFT(Codis_Municipi[[#This Row],[CodMunicipi1]],3))</f>
        <v>46904</v>
      </c>
      <c r="E1141" s="102" t="s">
        <v>2717</v>
      </c>
    </row>
    <row r="1142" spans="1:5" hidden="1" x14ac:dyDescent="0.35">
      <c r="A1142" s="104" t="s">
        <v>3063</v>
      </c>
      <c r="B1142" s="105" t="s">
        <v>3064</v>
      </c>
      <c r="C1142" s="106" t="s">
        <v>2626</v>
      </c>
      <c r="D1142" s="102" t="str">
        <f>CONCATENATE(Codis_Municipi[[#This Row],[CodProvincia]],LEFT(Codis_Municipi[[#This Row],[CodMunicipi1]],3))</f>
        <v>03030</v>
      </c>
      <c r="E1142" s="102" t="s">
        <v>2627</v>
      </c>
    </row>
    <row r="1143" spans="1:5" hidden="1" x14ac:dyDescent="0.35">
      <c r="A1143" s="103" t="s">
        <v>3065</v>
      </c>
      <c r="B1143" s="105" t="s">
        <v>3066</v>
      </c>
      <c r="C1143" s="106" t="s">
        <v>2626</v>
      </c>
      <c r="D1143" s="102" t="str">
        <f>CONCATENATE(Codis_Municipi[[#This Row],[CodProvincia]],LEFT(Codis_Municipi[[#This Row],[CodMunicipi1]],3))</f>
        <v>03031</v>
      </c>
      <c r="E1143" s="102" t="s">
        <v>2627</v>
      </c>
    </row>
    <row r="1144" spans="1:5" hidden="1" x14ac:dyDescent="0.35">
      <c r="A1144" s="104" t="s">
        <v>9218</v>
      </c>
      <c r="B1144" s="105" t="s">
        <v>4803</v>
      </c>
      <c r="C1144" s="106" t="s">
        <v>2681</v>
      </c>
      <c r="D1144" s="102" t="str">
        <f>CONCATENATE(Codis_Municipi[[#This Row],[CodProvincia]],LEFT(Codis_Municipi[[#This Row],[CodMunicipi1]],3))</f>
        <v>30010</v>
      </c>
      <c r="E1144" s="102" t="s">
        <v>2682</v>
      </c>
    </row>
    <row r="1145" spans="1:5" hidden="1" x14ac:dyDescent="0.35">
      <c r="A1145" s="103" t="s">
        <v>11855</v>
      </c>
      <c r="B1145" s="105" t="s">
        <v>4515</v>
      </c>
      <c r="C1145" s="106" t="s">
        <v>2716</v>
      </c>
      <c r="D1145" s="102" t="str">
        <f>CONCATENATE(Codis_Municipi[[#This Row],[CodProvincia]],LEFT(Codis_Municipi[[#This Row],[CodMunicipi1]],3))</f>
        <v>46060</v>
      </c>
      <c r="E1145" s="102" t="s">
        <v>2717</v>
      </c>
    </row>
    <row r="1146" spans="1:5" hidden="1" x14ac:dyDescent="0.35">
      <c r="A1146" s="104" t="s">
        <v>11856</v>
      </c>
      <c r="B1146" s="105" t="s">
        <v>4516</v>
      </c>
      <c r="C1146" s="106" t="s">
        <v>2716</v>
      </c>
      <c r="D1146" s="102" t="str">
        <f>CONCATENATE(Codis_Municipi[[#This Row],[CodProvincia]],LEFT(Codis_Municipi[[#This Row],[CodMunicipi1]],3))</f>
        <v>46059</v>
      </c>
      <c r="E1146" s="102" t="s">
        <v>2717</v>
      </c>
    </row>
    <row r="1147" spans="1:5" hidden="1" x14ac:dyDescent="0.35">
      <c r="A1147" s="103" t="s">
        <v>11857</v>
      </c>
      <c r="B1147" s="105" t="s">
        <v>4514</v>
      </c>
      <c r="C1147" s="106" t="s">
        <v>2716</v>
      </c>
      <c r="D1147" s="102" t="str">
        <f>CONCATENATE(Codis_Municipi[[#This Row],[CodProvincia]],LEFT(Codis_Municipi[[#This Row],[CodMunicipi1]],3))</f>
        <v>46058</v>
      </c>
      <c r="E1147" s="102" t="s">
        <v>2717</v>
      </c>
    </row>
    <row r="1148" spans="1:5" hidden="1" x14ac:dyDescent="0.35">
      <c r="A1148" s="103" t="s">
        <v>2127</v>
      </c>
      <c r="B1148" s="105" t="s">
        <v>5926</v>
      </c>
      <c r="C1148" s="106" t="s">
        <v>2711</v>
      </c>
      <c r="D1148" s="102" t="str">
        <f>CONCATENATE(Codis_Municipi[[#This Row],[CodProvincia]],LEFT(Codis_Municipi[[#This Row],[CodMunicipi1]],3))</f>
        <v>43025</v>
      </c>
      <c r="E1148" s="102" t="s">
        <v>1270</v>
      </c>
    </row>
    <row r="1149" spans="1:5" hidden="1" x14ac:dyDescent="0.35">
      <c r="A1149" s="104" t="s">
        <v>3067</v>
      </c>
      <c r="B1149" s="105" t="s">
        <v>3068</v>
      </c>
      <c r="C1149" s="106" t="s">
        <v>2626</v>
      </c>
      <c r="D1149" s="102" t="str">
        <f>CONCATENATE(Codis_Municipi[[#This Row],[CodProvincia]],LEFT(Codis_Municipi[[#This Row],[CodMunicipi1]],3))</f>
        <v>03032</v>
      </c>
      <c r="E1149" s="102" t="s">
        <v>2627</v>
      </c>
    </row>
    <row r="1150" spans="1:5" hidden="1" x14ac:dyDescent="0.35">
      <c r="A1150" s="103" t="s">
        <v>3069</v>
      </c>
      <c r="B1150" s="105" t="s">
        <v>3070</v>
      </c>
      <c r="C1150" s="106" t="s">
        <v>2626</v>
      </c>
      <c r="D1150" s="102" t="str">
        <f>CONCATENATE(Codis_Municipi[[#This Row],[CodProvincia]],LEFT(Codis_Municipi[[#This Row],[CodMunicipi1]],3))</f>
        <v>03033</v>
      </c>
      <c r="E1150" s="102" t="s">
        <v>2627</v>
      </c>
    </row>
    <row r="1151" spans="1:5" hidden="1" x14ac:dyDescent="0.35">
      <c r="A1151" s="104" t="s">
        <v>11858</v>
      </c>
      <c r="B1151" s="105" t="s">
        <v>4517</v>
      </c>
      <c r="C1151" s="106" t="s">
        <v>2716</v>
      </c>
      <c r="D1151" s="102" t="str">
        <f>CONCATENATE(Codis_Municipi[[#This Row],[CodProvincia]],LEFT(Codis_Municipi[[#This Row],[CodMunicipi1]],3))</f>
        <v>46061</v>
      </c>
      <c r="E1151" s="102" t="s">
        <v>2717</v>
      </c>
    </row>
    <row r="1152" spans="1:5" hidden="1" x14ac:dyDescent="0.35">
      <c r="A1152" s="103" t="s">
        <v>11859</v>
      </c>
      <c r="B1152" s="105" t="s">
        <v>4518</v>
      </c>
      <c r="C1152" s="106" t="s">
        <v>2716</v>
      </c>
      <c r="D1152" s="102" t="str">
        <f>CONCATENATE(Codis_Municipi[[#This Row],[CodProvincia]],LEFT(Codis_Municipi[[#This Row],[CodMunicipi1]],3))</f>
        <v>46062</v>
      </c>
      <c r="E1152" s="102" t="s">
        <v>2717</v>
      </c>
    </row>
    <row r="1153" spans="1:5" hidden="1" x14ac:dyDescent="0.35">
      <c r="A1153" s="104" t="s">
        <v>3071</v>
      </c>
      <c r="B1153" s="105" t="s">
        <v>3072</v>
      </c>
      <c r="C1153" s="106" t="s">
        <v>2626</v>
      </c>
      <c r="D1153" s="102" t="str">
        <f>CONCATENATE(Codis_Municipi[[#This Row],[CodProvincia]],LEFT(Codis_Municipi[[#This Row],[CodMunicipi1]],3))</f>
        <v>03029</v>
      </c>
      <c r="E1153" s="102" t="s">
        <v>2627</v>
      </c>
    </row>
    <row r="1154" spans="1:5" hidden="1" x14ac:dyDescent="0.35">
      <c r="A1154" s="103" t="s">
        <v>3073</v>
      </c>
      <c r="B1154" s="105" t="s">
        <v>3074</v>
      </c>
      <c r="C1154" s="106" t="s">
        <v>2626</v>
      </c>
      <c r="D1154" s="102" t="str">
        <f>CONCATENATE(Codis_Municipi[[#This Row],[CodProvincia]],LEFT(Codis_Municipi[[#This Row],[CodMunicipi1]],3))</f>
        <v>03034</v>
      </c>
      <c r="E1154" s="102" t="s">
        <v>2627</v>
      </c>
    </row>
    <row r="1155" spans="1:5" hidden="1" x14ac:dyDescent="0.35">
      <c r="A1155" s="104" t="s">
        <v>3075</v>
      </c>
      <c r="B1155" s="105" t="s">
        <v>3076</v>
      </c>
      <c r="C1155" s="106" t="s">
        <v>2626</v>
      </c>
      <c r="D1155" s="102" t="str">
        <f>CONCATENATE(Codis_Municipi[[#This Row],[CodProvincia]],LEFT(Codis_Municipi[[#This Row],[CodMunicipi1]],3))</f>
        <v>03035</v>
      </c>
      <c r="E1155" s="102" t="s">
        <v>2627</v>
      </c>
    </row>
    <row r="1156" spans="1:5" hidden="1" x14ac:dyDescent="0.35">
      <c r="A1156" s="103" t="s">
        <v>3077</v>
      </c>
      <c r="B1156" s="105" t="s">
        <v>3078</v>
      </c>
      <c r="C1156" s="106" t="s">
        <v>2626</v>
      </c>
      <c r="D1156" s="102" t="str">
        <f>CONCATENATE(Codis_Municipi[[#This Row],[CodProvincia]],LEFT(Codis_Municipi[[#This Row],[CodMunicipi1]],3))</f>
        <v>03036</v>
      </c>
      <c r="E1156" s="102" t="s">
        <v>2627</v>
      </c>
    </row>
    <row r="1157" spans="1:5" hidden="1" x14ac:dyDescent="0.35">
      <c r="A1157" s="104" t="s">
        <v>3079</v>
      </c>
      <c r="B1157" s="105" t="s">
        <v>3080</v>
      </c>
      <c r="C1157" s="106" t="s">
        <v>2626</v>
      </c>
      <c r="D1157" s="102" t="str">
        <f>CONCATENATE(Codis_Municipi[[#This Row],[CodProvincia]],LEFT(Codis_Municipi[[#This Row],[CodMunicipi1]],3))</f>
        <v>03037</v>
      </c>
      <c r="E1157" s="102" t="s">
        <v>2627</v>
      </c>
    </row>
    <row r="1158" spans="1:5" hidden="1" x14ac:dyDescent="0.35">
      <c r="A1158" s="103" t="s">
        <v>3081</v>
      </c>
      <c r="B1158" s="105" t="s">
        <v>3082</v>
      </c>
      <c r="C1158" s="106" t="s">
        <v>2626</v>
      </c>
      <c r="D1158" s="102" t="str">
        <f>CONCATENATE(Codis_Municipi[[#This Row],[CodProvincia]],LEFT(Codis_Municipi[[#This Row],[CodMunicipi1]],3))</f>
        <v>03038</v>
      </c>
      <c r="E1158" s="102" t="s">
        <v>2627</v>
      </c>
    </row>
    <row r="1159" spans="1:5" hidden="1" x14ac:dyDescent="0.35">
      <c r="A1159" s="104" t="s">
        <v>3083</v>
      </c>
      <c r="B1159" s="105" t="s">
        <v>3084</v>
      </c>
      <c r="C1159" s="106" t="s">
        <v>2626</v>
      </c>
      <c r="D1159" s="102" t="str">
        <f>CONCATENATE(Codis_Municipi[[#This Row],[CodProvincia]],LEFT(Codis_Municipi[[#This Row],[CodMunicipi1]],3))</f>
        <v>03039</v>
      </c>
      <c r="E1159" s="102" t="s">
        <v>2627</v>
      </c>
    </row>
    <row r="1160" spans="1:5" hidden="1" x14ac:dyDescent="0.35">
      <c r="A1160" s="103" t="s">
        <v>3085</v>
      </c>
      <c r="B1160" s="105" t="s">
        <v>3086</v>
      </c>
      <c r="C1160" s="106" t="s">
        <v>2626</v>
      </c>
      <c r="D1160" s="102" t="str">
        <f>CONCATENATE(Codis_Municipi[[#This Row],[CodProvincia]],LEFT(Codis_Municipi[[#This Row],[CodMunicipi1]],3))</f>
        <v>03040</v>
      </c>
      <c r="E1160" s="102" t="s">
        <v>2627</v>
      </c>
    </row>
    <row r="1161" spans="1:5" hidden="1" x14ac:dyDescent="0.35">
      <c r="A1161" s="104" t="s">
        <v>11860</v>
      </c>
      <c r="B1161" s="105" t="s">
        <v>4519</v>
      </c>
      <c r="C1161" s="106" t="s">
        <v>2716</v>
      </c>
      <c r="D1161" s="102" t="str">
        <f>CONCATENATE(Codis_Municipi[[#This Row],[CodProvincia]],LEFT(Codis_Municipi[[#This Row],[CodMunicipi1]],3))</f>
        <v>46063</v>
      </c>
      <c r="E1161" s="102" t="s">
        <v>2717</v>
      </c>
    </row>
    <row r="1162" spans="1:5" hidden="1" x14ac:dyDescent="0.35">
      <c r="A1162" s="103" t="s">
        <v>11861</v>
      </c>
      <c r="B1162" s="105" t="s">
        <v>4520</v>
      </c>
      <c r="C1162" s="106" t="s">
        <v>2716</v>
      </c>
      <c r="D1162" s="102" t="str">
        <f>CONCATENATE(Codis_Municipi[[#This Row],[CodProvincia]],LEFT(Codis_Municipi[[#This Row],[CodMunicipi1]],3))</f>
        <v>46064</v>
      </c>
      <c r="E1162" s="102" t="s">
        <v>2717</v>
      </c>
    </row>
    <row r="1163" spans="1:5" hidden="1" x14ac:dyDescent="0.35">
      <c r="A1163" s="104" t="s">
        <v>11862</v>
      </c>
      <c r="B1163" s="105" t="s">
        <v>4521</v>
      </c>
      <c r="C1163" s="106" t="s">
        <v>2716</v>
      </c>
      <c r="D1163" s="102" t="str">
        <f>CONCATENATE(Codis_Municipi[[#This Row],[CodProvincia]],LEFT(Codis_Municipi[[#This Row],[CodMunicipi1]],3))</f>
        <v>46065</v>
      </c>
      <c r="E1163" s="102" t="s">
        <v>2717</v>
      </c>
    </row>
    <row r="1164" spans="1:5" hidden="1" x14ac:dyDescent="0.35">
      <c r="A1164" s="103" t="s">
        <v>11863</v>
      </c>
      <c r="B1164" s="105" t="s">
        <v>4522</v>
      </c>
      <c r="C1164" s="106" t="s">
        <v>2716</v>
      </c>
      <c r="D1164" s="102" t="str">
        <f>CONCATENATE(Codis_Municipi[[#This Row],[CodProvincia]],LEFT(Codis_Municipi[[#This Row],[CodMunicipi1]],3))</f>
        <v>46066</v>
      </c>
      <c r="E1164" s="102" t="s">
        <v>2717</v>
      </c>
    </row>
    <row r="1165" spans="1:5" hidden="1" x14ac:dyDescent="0.35">
      <c r="A1165" s="104" t="s">
        <v>11864</v>
      </c>
      <c r="B1165" s="105" t="s">
        <v>4523</v>
      </c>
      <c r="C1165" s="106" t="s">
        <v>2716</v>
      </c>
      <c r="D1165" s="102" t="str">
        <f>CONCATENATE(Codis_Municipi[[#This Row],[CodProvincia]],LEFT(Codis_Municipi[[#This Row],[CodMunicipi1]],3))</f>
        <v>46067</v>
      </c>
      <c r="E1165" s="102" t="s">
        <v>2717</v>
      </c>
    </row>
    <row r="1166" spans="1:5" hidden="1" x14ac:dyDescent="0.35">
      <c r="A1166" s="104" t="s">
        <v>3087</v>
      </c>
      <c r="B1166" s="105" t="s">
        <v>3088</v>
      </c>
      <c r="C1166" s="106" t="s">
        <v>2626</v>
      </c>
      <c r="D1166" s="102" t="str">
        <f>CONCATENATE(Codis_Municipi[[#This Row],[CodProvincia]],LEFT(Codis_Municipi[[#This Row],[CodMunicipi1]],3))</f>
        <v>03041</v>
      </c>
      <c r="E1166" s="102" t="s">
        <v>2627</v>
      </c>
    </row>
    <row r="1167" spans="1:5" hidden="1" x14ac:dyDescent="0.35">
      <c r="A1167" s="104" t="s">
        <v>2129</v>
      </c>
      <c r="B1167" s="105" t="s">
        <v>5928</v>
      </c>
      <c r="C1167" s="106" t="s">
        <v>2711</v>
      </c>
      <c r="D1167" s="102" t="str">
        <f>CONCATENATE(Codis_Municipi[[#This Row],[CodProvincia]],LEFT(Codis_Municipi[[#This Row],[CodMunicipi1]],3))</f>
        <v>43026</v>
      </c>
      <c r="E1167" s="102" t="s">
        <v>1270</v>
      </c>
    </row>
    <row r="1168" spans="1:5" hidden="1" x14ac:dyDescent="0.35">
      <c r="A1168" s="103" t="s">
        <v>11865</v>
      </c>
      <c r="B1168" s="105" t="s">
        <v>4526</v>
      </c>
      <c r="C1168" s="106" t="s">
        <v>2716</v>
      </c>
      <c r="D1168" s="102" t="str">
        <f>CONCATENATE(Codis_Municipi[[#This Row],[CodProvincia]],LEFT(Codis_Municipi[[#This Row],[CodMunicipi1]],3))</f>
        <v>46068</v>
      </c>
      <c r="E1168" s="102" t="s">
        <v>2717</v>
      </c>
    </row>
    <row r="1169" spans="1:5" hidden="1" x14ac:dyDescent="0.35">
      <c r="A1169" s="104" t="s">
        <v>11866</v>
      </c>
      <c r="B1169" s="105" t="s">
        <v>4527</v>
      </c>
      <c r="C1169" s="106" t="s">
        <v>2716</v>
      </c>
      <c r="D1169" s="102" t="str">
        <f>CONCATENATE(Codis_Municipi[[#This Row],[CodProvincia]],LEFT(Codis_Municipi[[#This Row],[CodMunicipi1]],3))</f>
        <v>46069</v>
      </c>
      <c r="E1169" s="102" t="s">
        <v>2717</v>
      </c>
    </row>
    <row r="1170" spans="1:5" hidden="1" x14ac:dyDescent="0.35">
      <c r="A1170" s="103" t="s">
        <v>3089</v>
      </c>
      <c r="B1170" s="105" t="s">
        <v>3090</v>
      </c>
      <c r="C1170" s="106" t="s">
        <v>2626</v>
      </c>
      <c r="D1170" s="102" t="str">
        <f>CONCATENATE(Codis_Municipi[[#This Row],[CodProvincia]],LEFT(Codis_Municipi[[#This Row],[CodMunicipi1]],3))</f>
        <v>03042</v>
      </c>
      <c r="E1170" s="102" t="s">
        <v>2627</v>
      </c>
    </row>
    <row r="1171" spans="1:5" hidden="1" x14ac:dyDescent="0.35">
      <c r="A1171" s="103" t="s">
        <v>3337</v>
      </c>
      <c r="B1171" s="105" t="s">
        <v>3338</v>
      </c>
      <c r="C1171" s="106" t="s">
        <v>2629</v>
      </c>
      <c r="D1171" s="102" t="str">
        <f>CONCATENATE(Codis_Municipi[[#This Row],[CodProvincia]],LEFT(Codis_Municipi[[#This Row],[CodMunicipi1]],3))</f>
        <v>04026</v>
      </c>
      <c r="E1171" s="102" t="s">
        <v>2630</v>
      </c>
    </row>
    <row r="1172" spans="1:5" hidden="1" x14ac:dyDescent="0.35">
      <c r="A1172" s="104" t="s">
        <v>3339</v>
      </c>
      <c r="B1172" s="105" t="s">
        <v>3340</v>
      </c>
      <c r="C1172" s="106" t="s">
        <v>2629</v>
      </c>
      <c r="D1172" s="102" t="str">
        <f>CONCATENATE(Codis_Municipi[[#This Row],[CodProvincia]],LEFT(Codis_Municipi[[#This Row],[CodMunicipi1]],3))</f>
        <v>04027</v>
      </c>
      <c r="E1172" s="102" t="s">
        <v>2630</v>
      </c>
    </row>
    <row r="1173" spans="1:5" hidden="1" x14ac:dyDescent="0.35">
      <c r="A1173" s="103" t="s">
        <v>5933</v>
      </c>
      <c r="B1173" s="105" t="s">
        <v>5934</v>
      </c>
      <c r="C1173" s="106" t="s">
        <v>2645</v>
      </c>
      <c r="D1173" s="102" t="str">
        <f>CONCATENATE(Codis_Municipi[[#This Row],[CodProvincia]],LEFT(Codis_Municipi[[#This Row],[CodMunicipi1]],3))</f>
        <v>12029</v>
      </c>
      <c r="E1173" s="102" t="s">
        <v>2646</v>
      </c>
    </row>
    <row r="1174" spans="1:5" hidden="1" x14ac:dyDescent="0.35">
      <c r="A1174" s="104" t="s">
        <v>5560</v>
      </c>
      <c r="B1174" s="105" t="s">
        <v>3060</v>
      </c>
      <c r="C1174" s="106" t="s">
        <v>2604</v>
      </c>
      <c r="D1174" s="102" t="str">
        <f>CONCATENATE(Codis_Municipi[[#This Row],[CodProvincia]],LEFT(Codis_Municipi[[#This Row],[CodMunicipi1]],3))</f>
        <v>10027</v>
      </c>
      <c r="E1174" s="102" t="s">
        <v>2642</v>
      </c>
    </row>
    <row r="1175" spans="1:5" hidden="1" x14ac:dyDescent="0.35">
      <c r="A1175" s="104" t="s">
        <v>4022</v>
      </c>
      <c r="B1175" s="105" t="s">
        <v>4023</v>
      </c>
      <c r="C1175" s="106" t="s">
        <v>2635</v>
      </c>
      <c r="D1175" s="102" t="str">
        <f>CONCATENATE(Codis_Municipi[[#This Row],[CodProvincia]],LEFT(Codis_Municipi[[#This Row],[CodMunicipi1]],3))</f>
        <v>06018</v>
      </c>
      <c r="E1175" s="102" t="s">
        <v>2636</v>
      </c>
    </row>
    <row r="1176" spans="1:5" hidden="1" x14ac:dyDescent="0.35">
      <c r="A1176" s="103" t="s">
        <v>3341</v>
      </c>
      <c r="B1176" s="105" t="s">
        <v>3342</v>
      </c>
      <c r="C1176" s="106" t="s">
        <v>2629</v>
      </c>
      <c r="D1176" s="102" t="str">
        <f>CONCATENATE(Codis_Municipi[[#This Row],[CodProvincia]],LEFT(Codis_Municipi[[#This Row],[CodMunicipi1]],3))</f>
        <v>04028</v>
      </c>
      <c r="E1176" s="102" t="s">
        <v>2630</v>
      </c>
    </row>
    <row r="1177" spans="1:5" hidden="1" x14ac:dyDescent="0.35">
      <c r="A1177" s="103" t="s">
        <v>8255</v>
      </c>
      <c r="B1177" s="105" t="s">
        <v>4019</v>
      </c>
      <c r="C1177" s="106" t="s">
        <v>2669</v>
      </c>
      <c r="D1177" s="102" t="str">
        <f>CONCATENATE(Codis_Municipi[[#This Row],[CodProvincia]],LEFT(Codis_Municipi[[#This Row],[CodMunicipi1]],3))</f>
        <v>24016</v>
      </c>
      <c r="E1177" s="102" t="s">
        <v>2670</v>
      </c>
    </row>
    <row r="1178" spans="1:5" hidden="1" x14ac:dyDescent="0.35">
      <c r="A1178" s="104" t="s">
        <v>9308</v>
      </c>
      <c r="B1178" s="105" t="s">
        <v>4736</v>
      </c>
      <c r="C1178" s="106" t="s">
        <v>2684</v>
      </c>
      <c r="D1178" s="102" t="str">
        <f>CONCATENATE(Codis_Municipi[[#This Row],[CodProvincia]],LEFT(Codis_Municipi[[#This Row],[CodMunicipi1]],3))</f>
        <v>31250</v>
      </c>
      <c r="E1178" s="102" t="s">
        <v>2685</v>
      </c>
    </row>
    <row r="1179" spans="1:5" hidden="1" x14ac:dyDescent="0.35">
      <c r="A1179" s="103" t="s">
        <v>12313</v>
      </c>
      <c r="B1179" s="105" t="s">
        <v>3320</v>
      </c>
      <c r="C1179" s="106" t="s">
        <v>2720</v>
      </c>
      <c r="D1179" s="102" t="str">
        <f>CONCATENATE(Codis_Municipi[[#This Row],[CodProvincia]],LEFT(Codis_Municipi[[#This Row],[CodMunicipi1]],3))</f>
        <v>48016</v>
      </c>
      <c r="E1179" s="102" t="s">
        <v>2721</v>
      </c>
    </row>
    <row r="1180" spans="1:5" hidden="1" x14ac:dyDescent="0.35">
      <c r="A1180" s="104" t="s">
        <v>2756</v>
      </c>
      <c r="B1180" s="105" t="s">
        <v>2757</v>
      </c>
      <c r="C1180" s="106" t="s">
        <v>2619</v>
      </c>
      <c r="D1180" s="102" t="str">
        <f>CONCATENATE(Codis_Municipi[[#This Row],[CodProvincia]],LEFT(Codis_Municipi[[#This Row],[CodMunicipi1]],3))</f>
        <v>01014</v>
      </c>
      <c r="E1180" s="102" t="s">
        <v>2620</v>
      </c>
    </row>
    <row r="1181" spans="1:5" hidden="1" x14ac:dyDescent="0.35">
      <c r="A1181" s="103" t="s">
        <v>7954</v>
      </c>
      <c r="B1181" s="105" t="s">
        <v>7955</v>
      </c>
      <c r="C1181" s="106" t="s">
        <v>2665</v>
      </c>
      <c r="D1181" s="102" t="str">
        <f>CONCATENATE(Codis_Municipi[[#This Row],[CodProvincia]],LEFT(Codis_Municipi[[#This Row],[CodMunicipi1]],3))</f>
        <v>22246</v>
      </c>
      <c r="E1181" s="102" t="s">
        <v>2666</v>
      </c>
    </row>
    <row r="1182" spans="1:5" hidden="1" x14ac:dyDescent="0.35">
      <c r="A1182" s="104" t="s">
        <v>7764</v>
      </c>
      <c r="B1182" s="105" t="s">
        <v>3524</v>
      </c>
      <c r="C1182" s="106" t="s">
        <v>2661</v>
      </c>
      <c r="D1182" s="102" t="str">
        <f>CONCATENATE(Codis_Municipi[[#This Row],[CodProvincia]],LEFT(Codis_Municipi[[#This Row],[CodMunicipi1]],3))</f>
        <v>20022</v>
      </c>
      <c r="E1182" s="102" t="s">
        <v>2662</v>
      </c>
    </row>
    <row r="1183" spans="1:5" hidden="1" x14ac:dyDescent="0.35">
      <c r="A1183" s="103" t="s">
        <v>11009</v>
      </c>
      <c r="B1183" s="105" t="s">
        <v>4847</v>
      </c>
      <c r="C1183" s="106" t="s">
        <v>2709</v>
      </c>
      <c r="D1183" s="102" t="str">
        <f>CONCATENATE(Codis_Municipi[[#This Row],[CodProvincia]],LEFT(Codis_Municipi[[#This Row],[CodMunicipi1]],3))</f>
        <v>42034</v>
      </c>
      <c r="E1183" s="102" t="s">
        <v>2710</v>
      </c>
    </row>
    <row r="1184" spans="1:5" hidden="1" x14ac:dyDescent="0.35">
      <c r="A1184" s="104" t="s">
        <v>7956</v>
      </c>
      <c r="B1184" s="105" t="s">
        <v>3118</v>
      </c>
      <c r="C1184" s="106" t="s">
        <v>2665</v>
      </c>
      <c r="D1184" s="102" t="str">
        <f>CONCATENATE(Codis_Municipi[[#This Row],[CodProvincia]],LEFT(Codis_Municipi[[#This Row],[CodMunicipi1]],3))</f>
        <v>22055</v>
      </c>
      <c r="E1184" s="102" t="s">
        <v>2666</v>
      </c>
    </row>
    <row r="1185" spans="1:5" x14ac:dyDescent="0.35">
      <c r="A1185" s="104" t="s">
        <v>4872</v>
      </c>
      <c r="B1185" s="105" t="s">
        <v>4873</v>
      </c>
      <c r="C1185" s="106" t="s">
        <v>2639</v>
      </c>
      <c r="D1185" s="102" t="str">
        <f>CONCATENATE(Codis_Municipi[[#This Row],[CodProvincia]],LEFT(Codis_Municipi[[#This Row],[CodMunicipi1]],3))</f>
        <v>09050</v>
      </c>
      <c r="E1185" s="102" t="s">
        <v>2641</v>
      </c>
    </row>
    <row r="1186" spans="1:5" hidden="1" x14ac:dyDescent="0.35">
      <c r="A1186" s="103" t="s">
        <v>9309</v>
      </c>
      <c r="B1186" s="105" t="s">
        <v>4510</v>
      </c>
      <c r="C1186" s="106" t="s">
        <v>2684</v>
      </c>
      <c r="D1186" s="102" t="str">
        <f>CONCATENATE(Codis_Municipi[[#This Row],[CodProvincia]],LEFT(Codis_Municipi[[#This Row],[CodMunicipi1]],3))</f>
        <v>31053</v>
      </c>
      <c r="E1186" s="102" t="s">
        <v>2685</v>
      </c>
    </row>
    <row r="1187" spans="1:5" hidden="1" x14ac:dyDescent="0.35">
      <c r="A1187" s="103" t="s">
        <v>8582</v>
      </c>
      <c r="B1187" s="105" t="s">
        <v>4375</v>
      </c>
      <c r="C1187" s="106" t="s">
        <v>2672</v>
      </c>
      <c r="D1187" s="102" t="str">
        <f>CONCATENATE(Codis_Municipi[[#This Row],[CodProvincia]],LEFT(Codis_Municipi[[#This Row],[CodMunicipi1]],3))</f>
        <v>26027</v>
      </c>
      <c r="E1187" s="102" t="s">
        <v>2673</v>
      </c>
    </row>
    <row r="1188" spans="1:5" hidden="1" x14ac:dyDescent="0.35">
      <c r="A1188" s="103" t="s">
        <v>12078</v>
      </c>
      <c r="B1188" s="105" t="s">
        <v>2761</v>
      </c>
      <c r="C1188" s="106" t="s">
        <v>2718</v>
      </c>
      <c r="D1188" s="102" t="str">
        <f>CONCATENATE(Codis_Municipi[[#This Row],[CodProvincia]],LEFT(Codis_Municipi[[#This Row],[CodMunicipi1]],3))</f>
        <v>47017</v>
      </c>
      <c r="E1188" s="102" t="s">
        <v>2719</v>
      </c>
    </row>
    <row r="1189" spans="1:5" hidden="1" x14ac:dyDescent="0.35">
      <c r="A1189" s="104" t="s">
        <v>12079</v>
      </c>
      <c r="B1189" s="105" t="s">
        <v>2831</v>
      </c>
      <c r="C1189" s="106" t="s">
        <v>2718</v>
      </c>
      <c r="D1189" s="102" t="str">
        <f>CONCATENATE(Codis_Municipi[[#This Row],[CodProvincia]],LEFT(Codis_Municipi[[#This Row],[CodMunicipi1]],3))</f>
        <v>47018</v>
      </c>
      <c r="E1189" s="102" t="s">
        <v>2719</v>
      </c>
    </row>
    <row r="1190" spans="1:5" hidden="1" x14ac:dyDescent="0.35">
      <c r="A1190" s="103" t="s">
        <v>7053</v>
      </c>
      <c r="B1190" s="105" t="s">
        <v>4047</v>
      </c>
      <c r="C1190" s="106" t="s">
        <v>2657</v>
      </c>
      <c r="D1190" s="102" t="str">
        <f>CONCATENATE(Codis_Municipi[[#This Row],[CodProvincia]],LEFT(Codis_Municipi[[#This Row],[CodMunicipi1]],3))</f>
        <v>18030</v>
      </c>
      <c r="E1190" s="102" t="s">
        <v>2658</v>
      </c>
    </row>
    <row r="1191" spans="1:5" hidden="1" x14ac:dyDescent="0.35">
      <c r="A1191" s="104" t="s">
        <v>10688</v>
      </c>
      <c r="B1191" s="105" t="s">
        <v>2890</v>
      </c>
      <c r="C1191" s="106" t="s">
        <v>2705</v>
      </c>
      <c r="D1191" s="102" t="str">
        <f>CONCATENATE(Codis_Municipi[[#This Row],[CodProvincia]],LEFT(Codis_Municipi[[#This Row],[CodMunicipi1]],3))</f>
        <v>40028</v>
      </c>
      <c r="E1191" s="102" t="s">
        <v>2706</v>
      </c>
    </row>
    <row r="1192" spans="1:5" hidden="1" x14ac:dyDescent="0.35">
      <c r="A1192" s="104" t="s">
        <v>3531</v>
      </c>
      <c r="B1192" s="105" t="s">
        <v>3532</v>
      </c>
      <c r="C1192" s="106" t="s">
        <v>2632</v>
      </c>
      <c r="D1192" s="102" t="str">
        <f>CONCATENATE(Codis_Municipi[[#This Row],[CodProvincia]],LEFT(Codis_Municipi[[#This Row],[CodMunicipi1]],3))</f>
        <v>05026</v>
      </c>
      <c r="E1192" s="102" t="s">
        <v>2633</v>
      </c>
    </row>
    <row r="1193" spans="1:5" hidden="1" x14ac:dyDescent="0.35">
      <c r="A1193" s="104" t="s">
        <v>8256</v>
      </c>
      <c r="B1193" s="105" t="s">
        <v>4021</v>
      </c>
      <c r="C1193" s="106" t="s">
        <v>2669</v>
      </c>
      <c r="D1193" s="102" t="str">
        <f>CONCATENATE(Codis_Municipi[[#This Row],[CodProvincia]],LEFT(Codis_Municipi[[#This Row],[CodMunicipi1]],3))</f>
        <v>24017</v>
      </c>
      <c r="E1193" s="102" t="s">
        <v>2670</v>
      </c>
    </row>
    <row r="1194" spans="1:5" hidden="1" x14ac:dyDescent="0.35">
      <c r="A1194" s="103" t="s">
        <v>8257</v>
      </c>
      <c r="B1194" s="105" t="s">
        <v>4023</v>
      </c>
      <c r="C1194" s="106" t="s">
        <v>2669</v>
      </c>
      <c r="D1194" s="102" t="str">
        <f>CONCATENATE(Codis_Municipi[[#This Row],[CodProvincia]],LEFT(Codis_Municipi[[#This Row],[CodMunicipi1]],3))</f>
        <v>24018</v>
      </c>
      <c r="E1194" s="102" t="s">
        <v>2670</v>
      </c>
    </row>
    <row r="1195" spans="1:5" hidden="1" x14ac:dyDescent="0.35">
      <c r="A1195" s="103" t="s">
        <v>10689</v>
      </c>
      <c r="B1195" s="105" t="s">
        <v>2886</v>
      </c>
      <c r="C1195" s="106" t="s">
        <v>2705</v>
      </c>
      <c r="D1195" s="102" t="str">
        <f>CONCATENATE(Codis_Municipi[[#This Row],[CodProvincia]],LEFT(Codis_Municipi[[#This Row],[CodMunicipi1]],3))</f>
        <v>40029</v>
      </c>
      <c r="E1195" s="102" t="s">
        <v>2706</v>
      </c>
    </row>
    <row r="1196" spans="1:5" hidden="1" x14ac:dyDescent="0.35">
      <c r="A1196" s="104" t="s">
        <v>12719</v>
      </c>
      <c r="B1196" s="105" t="s">
        <v>4081</v>
      </c>
      <c r="C1196" s="106" t="s">
        <v>2724</v>
      </c>
      <c r="D1196" s="102" t="str">
        <f>CONCATENATE(Codis_Municipi[[#This Row],[CodProvincia]],LEFT(Codis_Municipi[[#This Row],[CodMunicipi1]],3))</f>
        <v>50047</v>
      </c>
      <c r="E1196" s="102" t="s">
        <v>2725</v>
      </c>
    </row>
    <row r="1197" spans="1:5" hidden="1" x14ac:dyDescent="0.35">
      <c r="A1197" s="104" t="s">
        <v>2131</v>
      </c>
      <c r="B1197" s="105" t="s">
        <v>4475</v>
      </c>
      <c r="C1197" s="106" t="s">
        <v>84</v>
      </c>
      <c r="D1197" s="102" t="str">
        <f>CONCATENATE(Codis_Municipi[[#This Row],[CodProvincia]],LEFT(Codis_Municipi[[#This Row],[CodMunicipi1]],3))</f>
        <v>08022</v>
      </c>
      <c r="E1197" s="102" t="s">
        <v>5</v>
      </c>
    </row>
    <row r="1198" spans="1:5" hidden="1" x14ac:dyDescent="0.35">
      <c r="A1198" s="103" t="s">
        <v>7765</v>
      </c>
      <c r="B1198" s="105" t="s">
        <v>3618</v>
      </c>
      <c r="C1198" s="106" t="s">
        <v>2661</v>
      </c>
      <c r="D1198" s="102" t="str">
        <f>CONCATENATE(Codis_Municipi[[#This Row],[CodProvincia]],LEFT(Codis_Municipi[[#This Row],[CodMunicipi1]],3))</f>
        <v>20074</v>
      </c>
      <c r="E1198" s="102" t="s">
        <v>2662</v>
      </c>
    </row>
    <row r="1199" spans="1:5" hidden="1" x14ac:dyDescent="0.35">
      <c r="A1199" s="104" t="s">
        <v>8583</v>
      </c>
      <c r="B1199" s="105" t="s">
        <v>4377</v>
      </c>
      <c r="C1199" s="106" t="s">
        <v>2672</v>
      </c>
      <c r="D1199" s="102" t="str">
        <f>CONCATENATE(Codis_Municipi[[#This Row],[CodProvincia]],LEFT(Codis_Municipi[[#This Row],[CodMunicipi1]],3))</f>
        <v>26028</v>
      </c>
      <c r="E1199" s="102" t="s">
        <v>2673</v>
      </c>
    </row>
    <row r="1200" spans="1:5" hidden="1" x14ac:dyDescent="0.35">
      <c r="A1200" s="103" t="s">
        <v>8584</v>
      </c>
      <c r="B1200" s="105" t="s">
        <v>4379</v>
      </c>
      <c r="C1200" s="106" t="s">
        <v>2672</v>
      </c>
      <c r="D1200" s="102" t="str">
        <f>CONCATENATE(Codis_Municipi[[#This Row],[CodProvincia]],LEFT(Codis_Municipi[[#This Row],[CodMunicipi1]],3))</f>
        <v>26029</v>
      </c>
      <c r="E1200" s="102" t="s">
        <v>2673</v>
      </c>
    </row>
    <row r="1201" spans="1:5" hidden="1" x14ac:dyDescent="0.35">
      <c r="A1201" s="104" t="s">
        <v>11312</v>
      </c>
      <c r="B1201" s="105" t="s">
        <v>4403</v>
      </c>
      <c r="C1201" s="106" t="s">
        <v>2712</v>
      </c>
      <c r="D1201" s="102" t="str">
        <f>CONCATENATE(Codis_Municipi[[#This Row],[CodProvincia]],LEFT(Codis_Municipi[[#This Row],[CodMunicipi1]],3))</f>
        <v>44040</v>
      </c>
      <c r="E1201" s="102" t="s">
        <v>2713</v>
      </c>
    </row>
    <row r="1202" spans="1:5" hidden="1" x14ac:dyDescent="0.35">
      <c r="A1202" s="104" t="s">
        <v>6350</v>
      </c>
      <c r="B1202" s="105" t="s">
        <v>6351</v>
      </c>
      <c r="C1202" s="106" t="s">
        <v>2651</v>
      </c>
      <c r="D1202" s="102" t="str">
        <f>CONCATENATE(Codis_Municipi[[#This Row],[CodProvincia]],LEFT(Codis_Municipi[[#This Row],[CodMunicipi1]],3))</f>
        <v>15008</v>
      </c>
      <c r="E1202" s="102" t="s">
        <v>2652</v>
      </c>
    </row>
    <row r="1203" spans="1:5" hidden="1" x14ac:dyDescent="0.35">
      <c r="A1203" s="104" t="s">
        <v>9310</v>
      </c>
      <c r="B1203" s="105" t="s">
        <v>4634</v>
      </c>
      <c r="C1203" s="106" t="s">
        <v>2684</v>
      </c>
      <c r="D1203" s="102" t="str">
        <f>CONCATENATE(Codis_Municipi[[#This Row],[CodProvincia]],LEFT(Codis_Municipi[[#This Row],[CodMunicipi1]],3))</f>
        <v>31905</v>
      </c>
      <c r="E1203" s="102" t="s">
        <v>2685</v>
      </c>
    </row>
    <row r="1204" spans="1:5" hidden="1" x14ac:dyDescent="0.35">
      <c r="A1204" s="104" t="s">
        <v>3343</v>
      </c>
      <c r="B1204" s="105" t="s">
        <v>3344</v>
      </c>
      <c r="C1204" s="106" t="s">
        <v>2629</v>
      </c>
      <c r="D1204" s="102" t="str">
        <f>CONCATENATE(Codis_Municipi[[#This Row],[CodProvincia]],LEFT(Codis_Municipi[[#This Row],[CodMunicipi1]],3))</f>
        <v>04029</v>
      </c>
      <c r="E1204" s="102" t="s">
        <v>2630</v>
      </c>
    </row>
    <row r="1205" spans="1:5" hidden="1" x14ac:dyDescent="0.35">
      <c r="A1205" s="103" t="s">
        <v>3533</v>
      </c>
      <c r="B1205" s="105" t="s">
        <v>3534</v>
      </c>
      <c r="C1205" s="106" t="s">
        <v>2632</v>
      </c>
      <c r="D1205" s="102" t="str">
        <f>CONCATENATE(Codis_Municipi[[#This Row],[CodProvincia]],LEFT(Codis_Municipi[[#This Row],[CodMunicipi1]],3))</f>
        <v>05027</v>
      </c>
      <c r="E1205" s="102" t="s">
        <v>2633</v>
      </c>
    </row>
    <row r="1206" spans="1:5" hidden="1" x14ac:dyDescent="0.35">
      <c r="A1206" s="103" t="s">
        <v>4024</v>
      </c>
      <c r="B1206" s="105" t="s">
        <v>4025</v>
      </c>
      <c r="C1206" s="106" t="s">
        <v>2635</v>
      </c>
      <c r="D1206" s="102" t="str">
        <f>CONCATENATE(Codis_Municipi[[#This Row],[CodProvincia]],LEFT(Codis_Municipi[[#This Row],[CodMunicipi1]],3))</f>
        <v>06019</v>
      </c>
      <c r="E1206" s="102" t="s">
        <v>2636</v>
      </c>
    </row>
    <row r="1207" spans="1:5" hidden="1" x14ac:dyDescent="0.35">
      <c r="A1207" s="104" t="s">
        <v>11010</v>
      </c>
      <c r="B1207" s="105" t="s">
        <v>4849</v>
      </c>
      <c r="C1207" s="106" t="s">
        <v>2709</v>
      </c>
      <c r="D1207" s="102" t="str">
        <f>CONCATENATE(Codis_Municipi[[#This Row],[CodProvincia]],LEFT(Codis_Municipi[[#This Row],[CodMunicipi1]],3))</f>
        <v>42035</v>
      </c>
      <c r="E1207" s="102" t="s">
        <v>2710</v>
      </c>
    </row>
    <row r="1208" spans="1:5" hidden="1" x14ac:dyDescent="0.35">
      <c r="A1208" s="104" t="s">
        <v>8258</v>
      </c>
      <c r="B1208" s="105" t="s">
        <v>4025</v>
      </c>
      <c r="C1208" s="106" t="s">
        <v>2669</v>
      </c>
      <c r="D1208" s="102" t="str">
        <f>CONCATENATE(Codis_Municipi[[#This Row],[CodProvincia]],LEFT(Codis_Municipi[[#This Row],[CodMunicipi1]],3))</f>
        <v>24019</v>
      </c>
      <c r="E1208" s="102" t="s">
        <v>2670</v>
      </c>
    </row>
    <row r="1209" spans="1:5" x14ac:dyDescent="0.35">
      <c r="A1209" s="103" t="s">
        <v>4874</v>
      </c>
      <c r="B1209" s="105" t="s">
        <v>4875</v>
      </c>
      <c r="C1209" s="106" t="s">
        <v>2639</v>
      </c>
      <c r="D1209" s="102" t="str">
        <f>CONCATENATE(Codis_Municipi[[#This Row],[CodProvincia]],LEFT(Codis_Municipi[[#This Row],[CodMunicipi1]],3))</f>
        <v>09051</v>
      </c>
      <c r="E1209" s="102" t="s">
        <v>2641</v>
      </c>
    </row>
    <row r="1210" spans="1:5" hidden="1" x14ac:dyDescent="0.35">
      <c r="A1210" s="103" t="s">
        <v>10041</v>
      </c>
      <c r="B1210" s="105" t="s">
        <v>4085</v>
      </c>
      <c r="C1210" s="106" t="s">
        <v>2699</v>
      </c>
      <c r="D1210" s="102" t="str">
        <f>CONCATENATE(Codis_Municipi[[#This Row],[CodProvincia]],LEFT(Codis_Municipi[[#This Row],[CodMunicipi1]],3))</f>
        <v>37049</v>
      </c>
      <c r="E1210" s="102" t="s">
        <v>2700</v>
      </c>
    </row>
    <row r="1211" spans="1:5" hidden="1" x14ac:dyDescent="0.35">
      <c r="A1211" s="104" t="s">
        <v>12314</v>
      </c>
      <c r="B1211" s="105" t="s">
        <v>3322</v>
      </c>
      <c r="C1211" s="106" t="s">
        <v>2720</v>
      </c>
      <c r="D1211" s="102" t="str">
        <f>CONCATENATE(Codis_Municipi[[#This Row],[CodProvincia]],LEFT(Codis_Municipi[[#This Row],[CodMunicipi1]],3))</f>
        <v>48017</v>
      </c>
      <c r="E1211" s="102" t="s">
        <v>2721</v>
      </c>
    </row>
    <row r="1212" spans="1:5" hidden="1" x14ac:dyDescent="0.35">
      <c r="A1212" s="103" t="s">
        <v>12432</v>
      </c>
      <c r="B1212" s="105" t="s">
        <v>3526</v>
      </c>
      <c r="C1212" s="106" t="s">
        <v>2722</v>
      </c>
      <c r="D1212" s="102" t="str">
        <f>CONCATENATE(Codis_Municipi[[#This Row],[CodProvincia]],LEFT(Codis_Municipi[[#This Row],[CodMunicipi1]],3))</f>
        <v>49023</v>
      </c>
      <c r="E1212" s="102" t="s">
        <v>2723</v>
      </c>
    </row>
    <row r="1213" spans="1:5" hidden="1" x14ac:dyDescent="0.35">
      <c r="A1213" s="104" t="s">
        <v>10690</v>
      </c>
      <c r="B1213" s="105" t="s">
        <v>2892</v>
      </c>
      <c r="C1213" s="106" t="s">
        <v>2705</v>
      </c>
      <c r="D1213" s="102" t="str">
        <f>CONCATENATE(Codis_Municipi[[#This Row],[CodProvincia]],LEFT(Codis_Municipi[[#This Row],[CodMunicipi1]],3))</f>
        <v>40030</v>
      </c>
      <c r="E1213" s="102" t="s">
        <v>2706</v>
      </c>
    </row>
    <row r="1214" spans="1:5" hidden="1" x14ac:dyDescent="0.35">
      <c r="A1214" s="103" t="s">
        <v>2758</v>
      </c>
      <c r="B1214" s="105" t="s">
        <v>2759</v>
      </c>
      <c r="C1214" s="106" t="s">
        <v>2619</v>
      </c>
      <c r="D1214" s="102" t="str">
        <f>CONCATENATE(Codis_Municipi[[#This Row],[CodProvincia]],LEFT(Codis_Municipi[[#This Row],[CodMunicipi1]],3))</f>
        <v>01016</v>
      </c>
      <c r="E1214" s="102" t="s">
        <v>2620</v>
      </c>
    </row>
    <row r="1215" spans="1:5" hidden="1" x14ac:dyDescent="0.35">
      <c r="A1215" s="103" t="s">
        <v>7274</v>
      </c>
      <c r="B1215" s="105" t="s">
        <v>2934</v>
      </c>
      <c r="C1215" s="106" t="s">
        <v>2659</v>
      </c>
      <c r="D1215" s="102" t="str">
        <f>CONCATENATE(Codis_Municipi[[#This Row],[CodProvincia]],LEFT(Codis_Municipi[[#This Row],[CodMunicipi1]],3))</f>
        <v>19051</v>
      </c>
      <c r="E1215" s="102" t="s">
        <v>2660</v>
      </c>
    </row>
    <row r="1216" spans="1:5" hidden="1" x14ac:dyDescent="0.35">
      <c r="A1216" s="103" t="s">
        <v>10691</v>
      </c>
      <c r="B1216" s="105" t="s">
        <v>2894</v>
      </c>
      <c r="C1216" s="106" t="s">
        <v>2705</v>
      </c>
      <c r="D1216" s="102" t="str">
        <f>CONCATENATE(Codis_Municipi[[#This Row],[CodProvincia]],LEFT(Codis_Municipi[[#This Row],[CodMunicipi1]],3))</f>
        <v>40031</v>
      </c>
      <c r="E1216" s="102" t="s">
        <v>2706</v>
      </c>
    </row>
    <row r="1217" spans="1:5" hidden="1" x14ac:dyDescent="0.35">
      <c r="A1217" s="104" t="s">
        <v>3535</v>
      </c>
      <c r="B1217" s="105" t="s">
        <v>3536</v>
      </c>
      <c r="C1217" s="106" t="s">
        <v>2632</v>
      </c>
      <c r="D1217" s="102" t="str">
        <f>CONCATENATE(Codis_Municipi[[#This Row],[CodProvincia]],LEFT(Codis_Municipi[[#This Row],[CodMunicipi1]],3))</f>
        <v>05029</v>
      </c>
      <c r="E1217" s="102" t="s">
        <v>2633</v>
      </c>
    </row>
    <row r="1218" spans="1:5" hidden="1" x14ac:dyDescent="0.35">
      <c r="A1218" s="103" t="s">
        <v>12315</v>
      </c>
      <c r="B1218" s="105" t="s">
        <v>3324</v>
      </c>
      <c r="C1218" s="106" t="s">
        <v>2720</v>
      </c>
      <c r="D1218" s="102" t="str">
        <f>CONCATENATE(Codis_Municipi[[#This Row],[CodProvincia]],LEFT(Codis_Municipi[[#This Row],[CodMunicipi1]],3))</f>
        <v>48018</v>
      </c>
      <c r="E1218" s="102" t="s">
        <v>2721</v>
      </c>
    </row>
    <row r="1219" spans="1:5" hidden="1" x14ac:dyDescent="0.35">
      <c r="A1219" s="103" t="s">
        <v>9311</v>
      </c>
      <c r="B1219" s="105" t="s">
        <v>4786</v>
      </c>
      <c r="C1219" s="106" t="s">
        <v>2684</v>
      </c>
      <c r="D1219" s="102" t="str">
        <f>CONCATENATE(Codis_Municipi[[#This Row],[CodProvincia]],LEFT(Codis_Municipi[[#This Row],[CodMunicipi1]],3))</f>
        <v>31902</v>
      </c>
      <c r="E1219" s="102" t="s">
        <v>2685</v>
      </c>
    </row>
    <row r="1220" spans="1:5" hidden="1" x14ac:dyDescent="0.35">
      <c r="A1220" s="104" t="s">
        <v>9312</v>
      </c>
      <c r="B1220" s="105" t="s">
        <v>4701</v>
      </c>
      <c r="C1220" s="106" t="s">
        <v>2684</v>
      </c>
      <c r="D1220" s="102" t="str">
        <f>CONCATENATE(Codis_Municipi[[#This Row],[CodProvincia]],LEFT(Codis_Municipi[[#This Row],[CodMunicipi1]],3))</f>
        <v>31903</v>
      </c>
      <c r="E1220" s="102" t="s">
        <v>2685</v>
      </c>
    </row>
    <row r="1221" spans="1:5" hidden="1" x14ac:dyDescent="0.35">
      <c r="A1221" s="104" t="s">
        <v>12316</v>
      </c>
      <c r="B1221" s="105" t="s">
        <v>3326</v>
      </c>
      <c r="C1221" s="106" t="s">
        <v>2720</v>
      </c>
      <c r="D1221" s="102" t="str">
        <f>CONCATENATE(Codis_Municipi[[#This Row],[CodProvincia]],LEFT(Codis_Municipi[[#This Row],[CodMunicipi1]],3))</f>
        <v>48019</v>
      </c>
      <c r="E1221" s="102" t="s">
        <v>2721</v>
      </c>
    </row>
    <row r="1222" spans="1:5" hidden="1" x14ac:dyDescent="0.35">
      <c r="A1222" s="104" t="s">
        <v>7766</v>
      </c>
      <c r="B1222" s="105" t="s">
        <v>3526</v>
      </c>
      <c r="C1222" s="106" t="s">
        <v>2661</v>
      </c>
      <c r="D1222" s="102" t="str">
        <f>CONCATENATE(Codis_Municipi[[#This Row],[CodProvincia]],LEFT(Codis_Municipi[[#This Row],[CodMunicipi1]],3))</f>
        <v>20023</v>
      </c>
      <c r="E1222" s="102" t="s">
        <v>2662</v>
      </c>
    </row>
    <row r="1223" spans="1:5" hidden="1" x14ac:dyDescent="0.35">
      <c r="A1223" s="104" t="s">
        <v>7839</v>
      </c>
      <c r="B1223" s="105" t="s">
        <v>3312</v>
      </c>
      <c r="C1223" s="106" t="s">
        <v>2663</v>
      </c>
      <c r="D1223" s="102" t="str">
        <f>CONCATENATE(Codis_Municipi[[#This Row],[CodProvincia]],LEFT(Codis_Municipi[[#This Row],[CodMunicipi1]],3))</f>
        <v>21012</v>
      </c>
      <c r="E1223" s="102" t="s">
        <v>2664</v>
      </c>
    </row>
    <row r="1224" spans="1:5" hidden="1" x14ac:dyDescent="0.35">
      <c r="A1224" s="104" t="s">
        <v>10042</v>
      </c>
      <c r="B1224" s="105" t="s">
        <v>4087</v>
      </c>
      <c r="C1224" s="106" t="s">
        <v>2699</v>
      </c>
      <c r="D1224" s="102" t="str">
        <f>CONCATENATE(Codis_Municipi[[#This Row],[CodProvincia]],LEFT(Codis_Municipi[[#This Row],[CodMunicipi1]],3))</f>
        <v>37050</v>
      </c>
      <c r="E1224" s="102" t="s">
        <v>2700</v>
      </c>
    </row>
    <row r="1225" spans="1:5" hidden="1" x14ac:dyDescent="0.35">
      <c r="A1225" s="103" t="s">
        <v>10043</v>
      </c>
      <c r="B1225" s="105" t="s">
        <v>4089</v>
      </c>
      <c r="C1225" s="106" t="s">
        <v>2699</v>
      </c>
      <c r="D1225" s="102" t="str">
        <f>CONCATENATE(Codis_Municipi[[#This Row],[CodProvincia]],LEFT(Codis_Municipi[[#This Row],[CodMunicipi1]],3))</f>
        <v>37051</v>
      </c>
      <c r="E1225" s="102" t="s">
        <v>2700</v>
      </c>
    </row>
    <row r="1226" spans="1:5" hidden="1" x14ac:dyDescent="0.35">
      <c r="A1226" s="103" t="s">
        <v>5561</v>
      </c>
      <c r="B1226" s="105" t="s">
        <v>3062</v>
      </c>
      <c r="C1226" s="106" t="s">
        <v>2604</v>
      </c>
      <c r="D1226" s="102" t="str">
        <f>CONCATENATE(Codis_Municipi[[#This Row],[CodProvincia]],LEFT(Codis_Municipi[[#This Row],[CodMunicipi1]],3))</f>
        <v>10028</v>
      </c>
      <c r="E1226" s="102" t="s">
        <v>2642</v>
      </c>
    </row>
    <row r="1227" spans="1:5" hidden="1" x14ac:dyDescent="0.35">
      <c r="A1227" s="103" t="s">
        <v>3537</v>
      </c>
      <c r="B1227" s="105" t="s">
        <v>3538</v>
      </c>
      <c r="C1227" s="106" t="s">
        <v>2632</v>
      </c>
      <c r="D1227" s="102" t="str">
        <f>CONCATENATE(Codis_Municipi[[#This Row],[CodProvincia]],LEFT(Codis_Municipi[[#This Row],[CodMunicipi1]],3))</f>
        <v>05030</v>
      </c>
      <c r="E1227" s="102" t="s">
        <v>2633</v>
      </c>
    </row>
    <row r="1228" spans="1:5" hidden="1" x14ac:dyDescent="0.35">
      <c r="A1228" s="103" t="s">
        <v>12080</v>
      </c>
      <c r="B1228" s="105" t="s">
        <v>2777</v>
      </c>
      <c r="C1228" s="106" t="s">
        <v>2718</v>
      </c>
      <c r="D1228" s="102" t="str">
        <f>CONCATENATE(Codis_Municipi[[#This Row],[CodProvincia]],LEFT(Codis_Municipi[[#This Row],[CodMunicipi1]],3))</f>
        <v>47019</v>
      </c>
      <c r="E1228" s="102" t="s">
        <v>2719</v>
      </c>
    </row>
    <row r="1229" spans="1:5" hidden="1" x14ac:dyDescent="0.35">
      <c r="A1229" s="103" t="s">
        <v>12720</v>
      </c>
      <c r="B1229" s="105" t="s">
        <v>4083</v>
      </c>
      <c r="C1229" s="106" t="s">
        <v>2724</v>
      </c>
      <c r="D1229" s="102" t="str">
        <f>CONCATENATE(Codis_Municipi[[#This Row],[CodProvincia]],LEFT(Codis_Municipi[[#This Row],[CodMunicipi1]],3))</f>
        <v>50048</v>
      </c>
      <c r="E1229" s="102" t="s">
        <v>2725</v>
      </c>
    </row>
    <row r="1230" spans="1:5" hidden="1" x14ac:dyDescent="0.35">
      <c r="A1230" s="103" t="s">
        <v>8922</v>
      </c>
      <c r="B1230" s="105" t="s">
        <v>2763</v>
      </c>
      <c r="C1230" s="106" t="s">
        <v>2676</v>
      </c>
      <c r="D1230" s="102" t="str">
        <f>CONCATENATE(Codis_Municipi[[#This Row],[CodProvincia]],LEFT(Codis_Municipi[[#This Row],[CodMunicipi1]],3))</f>
        <v>28021</v>
      </c>
      <c r="E1230" s="102" t="s">
        <v>2677</v>
      </c>
    </row>
    <row r="1231" spans="1:5" hidden="1" x14ac:dyDescent="0.35">
      <c r="A1231" s="103" t="s">
        <v>9313</v>
      </c>
      <c r="B1231" s="105" t="s">
        <v>4511</v>
      </c>
      <c r="C1231" s="106" t="s">
        <v>2684</v>
      </c>
      <c r="D1231" s="102" t="str">
        <f>CONCATENATE(Codis_Municipi[[#This Row],[CodProvincia]],LEFT(Codis_Municipi[[#This Row],[CodMunicipi1]],3))</f>
        <v>31054</v>
      </c>
      <c r="E1231" s="102" t="s">
        <v>2685</v>
      </c>
    </row>
    <row r="1232" spans="1:5" hidden="1" x14ac:dyDescent="0.35">
      <c r="A1232" s="104" t="s">
        <v>5562</v>
      </c>
      <c r="B1232" s="105" t="s">
        <v>3072</v>
      </c>
      <c r="C1232" s="106" t="s">
        <v>2604</v>
      </c>
      <c r="D1232" s="102" t="str">
        <f>CONCATENATE(Codis_Municipi[[#This Row],[CodProvincia]],LEFT(Codis_Municipi[[#This Row],[CodMunicipi1]],3))</f>
        <v>10029</v>
      </c>
      <c r="E1232" s="102" t="s">
        <v>2642</v>
      </c>
    </row>
    <row r="1233" spans="1:5" x14ac:dyDescent="0.35">
      <c r="A1233" s="104" t="s">
        <v>4876</v>
      </c>
      <c r="B1233" s="105" t="s">
        <v>4877</v>
      </c>
      <c r="C1233" s="106" t="s">
        <v>2639</v>
      </c>
      <c r="D1233" s="102" t="str">
        <f>CONCATENATE(Codis_Municipi[[#This Row],[CodProvincia]],LEFT(Codis_Municipi[[#This Row],[CodMunicipi1]],3))</f>
        <v>09052</v>
      </c>
      <c r="E1233" s="102" t="s">
        <v>2641</v>
      </c>
    </row>
    <row r="1234" spans="1:5" hidden="1" x14ac:dyDescent="0.35">
      <c r="A1234" s="104" t="s">
        <v>8923</v>
      </c>
      <c r="B1234" s="105" t="s">
        <v>2779</v>
      </c>
      <c r="C1234" s="106" t="s">
        <v>2676</v>
      </c>
      <c r="D1234" s="102" t="str">
        <f>CONCATENATE(Codis_Municipi[[#This Row],[CodProvincia]],LEFT(Codis_Municipi[[#This Row],[CodMunicipi1]],3))</f>
        <v>28020</v>
      </c>
      <c r="E1234" s="102" t="s">
        <v>2677</v>
      </c>
    </row>
    <row r="1235" spans="1:5" hidden="1" x14ac:dyDescent="0.35">
      <c r="A1235" s="104" t="s">
        <v>9717</v>
      </c>
      <c r="B1235" s="105" t="s">
        <v>2787</v>
      </c>
      <c r="C1235" s="106" t="s">
        <v>2692</v>
      </c>
      <c r="D1235" s="102" t="str">
        <f>CONCATENATE(Codis_Municipi[[#This Row],[CodProvincia]],LEFT(Codis_Municipi[[#This Row],[CodMunicipi1]],3))</f>
        <v>34032</v>
      </c>
      <c r="E1235" s="102" t="s">
        <v>2693</v>
      </c>
    </row>
    <row r="1236" spans="1:5" hidden="1" x14ac:dyDescent="0.35">
      <c r="A1236" s="103" t="s">
        <v>2134</v>
      </c>
      <c r="B1236" s="105" t="s">
        <v>3326</v>
      </c>
      <c r="C1236" s="106" t="s">
        <v>2656</v>
      </c>
      <c r="D1236" s="102" t="str">
        <f>CONCATENATE(Codis_Municipi[[#This Row],[CodProvincia]],LEFT(Codis_Municipi[[#This Row],[CodMunicipi1]],3))</f>
        <v>17019</v>
      </c>
      <c r="E1236" s="102" t="s">
        <v>103</v>
      </c>
    </row>
    <row r="1237" spans="1:5" hidden="1" x14ac:dyDescent="0.35">
      <c r="A1237" s="104" t="s">
        <v>2136</v>
      </c>
      <c r="B1237" s="105" t="s">
        <v>3328</v>
      </c>
      <c r="C1237" s="106" t="s">
        <v>2656</v>
      </c>
      <c r="D1237" s="102" t="str">
        <f>CONCATENATE(Codis_Municipi[[#This Row],[CodProvincia]],LEFT(Codis_Municipi[[#This Row],[CodMunicipi1]],3))</f>
        <v>17020</v>
      </c>
      <c r="E1237" s="102" t="s">
        <v>103</v>
      </c>
    </row>
    <row r="1238" spans="1:5" hidden="1" x14ac:dyDescent="0.35">
      <c r="A1238" s="103" t="s">
        <v>9909</v>
      </c>
      <c r="B1238" s="105" t="s">
        <v>5892</v>
      </c>
      <c r="C1238" s="106" t="s">
        <v>2694</v>
      </c>
      <c r="D1238" s="102" t="str">
        <f>CONCATENATE(Codis_Municipi[[#This Row],[CodProvincia]],LEFT(Codis_Municipi[[#This Row],[CodMunicipi1]],3))</f>
        <v>35007</v>
      </c>
      <c r="E1238" s="102" t="s">
        <v>2695</v>
      </c>
    </row>
    <row r="1239" spans="1:5" hidden="1" x14ac:dyDescent="0.35">
      <c r="A1239" s="103" t="s">
        <v>6352</v>
      </c>
      <c r="B1239" s="105" t="s">
        <v>4801</v>
      </c>
      <c r="C1239" s="106" t="s">
        <v>2651</v>
      </c>
      <c r="D1239" s="102" t="str">
        <f>CONCATENATE(Codis_Municipi[[#This Row],[CodProvincia]],LEFT(Codis_Municipi[[#This Row],[CodMunicipi1]],3))</f>
        <v>15009</v>
      </c>
      <c r="E1239" s="102" t="s">
        <v>2652</v>
      </c>
    </row>
    <row r="1240" spans="1:5" hidden="1" x14ac:dyDescent="0.35">
      <c r="A1240" s="104" t="s">
        <v>9314</v>
      </c>
      <c r="B1240" s="105" t="s">
        <v>4512</v>
      </c>
      <c r="C1240" s="106" t="s">
        <v>2684</v>
      </c>
      <c r="D1240" s="102" t="str">
        <f>CONCATENATE(Codis_Municipi[[#This Row],[CodProvincia]],LEFT(Codis_Municipi[[#This Row],[CodMunicipi1]],3))</f>
        <v>31055</v>
      </c>
      <c r="E1240" s="102" t="s">
        <v>2685</v>
      </c>
    </row>
    <row r="1241" spans="1:5" hidden="1" x14ac:dyDescent="0.35">
      <c r="A1241" s="103" t="s">
        <v>11867</v>
      </c>
      <c r="B1241" s="105" t="s">
        <v>4528</v>
      </c>
      <c r="C1241" s="106" t="s">
        <v>2716</v>
      </c>
      <c r="D1241" s="102" t="str">
        <f>CONCATENATE(Codis_Municipi[[#This Row],[CodProvincia]],LEFT(Codis_Municipi[[#This Row],[CodMunicipi1]],3))</f>
        <v>46070</v>
      </c>
      <c r="E1241" s="102" t="s">
        <v>2717</v>
      </c>
    </row>
    <row r="1242" spans="1:5" hidden="1" x14ac:dyDescent="0.35">
      <c r="A1242" s="104" t="s">
        <v>6491</v>
      </c>
      <c r="B1242" s="105" t="s">
        <v>6492</v>
      </c>
      <c r="C1242" s="106" t="s">
        <v>2654</v>
      </c>
      <c r="D1242" s="102" t="str">
        <f>CONCATENATE(Codis_Municipi[[#This Row],[CodProvincia]],LEFT(Codis_Municipi[[#This Row],[CodMunicipi1]],3))</f>
        <v>16035</v>
      </c>
      <c r="E1242" s="102" t="s">
        <v>2655</v>
      </c>
    </row>
    <row r="1243" spans="1:5" hidden="1" x14ac:dyDescent="0.35">
      <c r="A1243" s="104" t="s">
        <v>5935</v>
      </c>
      <c r="B1243" s="105" t="s">
        <v>5936</v>
      </c>
      <c r="C1243" s="106" t="s">
        <v>2645</v>
      </c>
      <c r="D1243" s="102" t="str">
        <f>CONCATENATE(Codis_Municipi[[#This Row],[CodProvincia]],LEFT(Codis_Municipi[[#This Row],[CodMunicipi1]],3))</f>
        <v>12021</v>
      </c>
      <c r="E1243" s="102" t="s">
        <v>2646</v>
      </c>
    </row>
    <row r="1244" spans="1:5" hidden="1" x14ac:dyDescent="0.35">
      <c r="A1244" s="103" t="s">
        <v>2138</v>
      </c>
      <c r="B1244" s="105" t="s">
        <v>3330</v>
      </c>
      <c r="C1244" s="106" t="s">
        <v>2656</v>
      </c>
      <c r="D1244" s="102" t="str">
        <f>CONCATENATE(Codis_Municipi[[#This Row],[CodProvincia]],LEFT(Codis_Municipi[[#This Row],[CodMunicipi1]],3))</f>
        <v>17021</v>
      </c>
      <c r="E1244" s="102" t="s">
        <v>103</v>
      </c>
    </row>
    <row r="1245" spans="1:5" hidden="1" x14ac:dyDescent="0.35">
      <c r="A1245" s="104" t="s">
        <v>8585</v>
      </c>
      <c r="B1245" s="105" t="s">
        <v>4381</v>
      </c>
      <c r="C1245" s="106" t="s">
        <v>2672</v>
      </c>
      <c r="D1245" s="102" t="str">
        <f>CONCATENATE(Codis_Municipi[[#This Row],[CodProvincia]],LEFT(Codis_Municipi[[#This Row],[CodMunicipi1]],3))</f>
        <v>26030</v>
      </c>
      <c r="E1245" s="102" t="s">
        <v>2673</v>
      </c>
    </row>
    <row r="1246" spans="1:5" hidden="1" x14ac:dyDescent="0.35">
      <c r="A1246" s="103" t="s">
        <v>11313</v>
      </c>
      <c r="B1246" s="105" t="s">
        <v>4405</v>
      </c>
      <c r="C1246" s="106" t="s">
        <v>2712</v>
      </c>
      <c r="D1246" s="102" t="str">
        <f>CONCATENATE(Codis_Municipi[[#This Row],[CodProvincia]],LEFT(Codis_Municipi[[#This Row],[CodMunicipi1]],3))</f>
        <v>44041</v>
      </c>
      <c r="E1246" s="102" t="s">
        <v>2713</v>
      </c>
    </row>
    <row r="1247" spans="1:5" hidden="1" x14ac:dyDescent="0.35">
      <c r="A1247" s="104" t="s">
        <v>3091</v>
      </c>
      <c r="B1247" s="105" t="s">
        <v>3092</v>
      </c>
      <c r="C1247" s="106" t="s">
        <v>2626</v>
      </c>
      <c r="D1247" s="102" t="str">
        <f>CONCATENATE(Codis_Municipi[[#This Row],[CodProvincia]],LEFT(Codis_Municipi[[#This Row],[CodMunicipi1]],3))</f>
        <v>03043</v>
      </c>
      <c r="E1247" s="102" t="s">
        <v>2627</v>
      </c>
    </row>
    <row r="1248" spans="1:5" hidden="1" x14ac:dyDescent="0.35">
      <c r="A1248" s="104" t="s">
        <v>11868</v>
      </c>
      <c r="B1248" s="105" t="s">
        <v>4529</v>
      </c>
      <c r="C1248" s="106" t="s">
        <v>2716</v>
      </c>
      <c r="D1248" s="102" t="str">
        <f>CONCATENATE(Codis_Municipi[[#This Row],[CodProvincia]],LEFT(Codis_Municipi[[#This Row],[CodMunicipi1]],3))</f>
        <v>46071</v>
      </c>
      <c r="E1248" s="102" t="s">
        <v>2717</v>
      </c>
    </row>
    <row r="1249" spans="1:5" hidden="1" x14ac:dyDescent="0.35">
      <c r="A1249" s="103" t="s">
        <v>7767</v>
      </c>
      <c r="B1249" s="105" t="s">
        <v>3528</v>
      </c>
      <c r="C1249" s="106" t="s">
        <v>2661</v>
      </c>
      <c r="D1249" s="102" t="str">
        <f>CONCATENATE(Codis_Municipi[[#This Row],[CodProvincia]],LEFT(Codis_Municipi[[#This Row],[CodMunicipi1]],3))</f>
        <v>20024</v>
      </c>
      <c r="E1249" s="102" t="s">
        <v>2662</v>
      </c>
    </row>
    <row r="1250" spans="1:5" hidden="1" x14ac:dyDescent="0.35">
      <c r="A1250" s="103" t="s">
        <v>9315</v>
      </c>
      <c r="B1250" s="105" t="s">
        <v>4738</v>
      </c>
      <c r="C1250" s="106" t="s">
        <v>2684</v>
      </c>
      <c r="D1250" s="102" t="str">
        <f>CONCATENATE(Codis_Municipi[[#This Row],[CodProvincia]],LEFT(Codis_Municipi[[#This Row],[CodMunicipi1]],3))</f>
        <v>31253</v>
      </c>
      <c r="E1250" s="102" t="s">
        <v>2685</v>
      </c>
    </row>
    <row r="1251" spans="1:5" hidden="1" x14ac:dyDescent="0.35">
      <c r="A1251" s="104" t="s">
        <v>12721</v>
      </c>
      <c r="B1251" s="105" t="s">
        <v>4267</v>
      </c>
      <c r="C1251" s="106" t="s">
        <v>2724</v>
      </c>
      <c r="D1251" s="102" t="str">
        <f>CONCATENATE(Codis_Municipi[[#This Row],[CodProvincia]],LEFT(Codis_Municipi[[#This Row],[CodMunicipi1]],3))</f>
        <v>50901</v>
      </c>
      <c r="E1251" s="102" t="s">
        <v>2725</v>
      </c>
    </row>
    <row r="1252" spans="1:5" hidden="1" x14ac:dyDescent="0.35">
      <c r="A1252" s="103" t="s">
        <v>7957</v>
      </c>
      <c r="B1252" s="105" t="s">
        <v>3122</v>
      </c>
      <c r="C1252" s="106" t="s">
        <v>2665</v>
      </c>
      <c r="D1252" s="102" t="str">
        <f>CONCATENATE(Codis_Municipi[[#This Row],[CodProvincia]],LEFT(Codis_Municipi[[#This Row],[CodMunicipi1]],3))</f>
        <v>22057</v>
      </c>
      <c r="E1252" s="102" t="s">
        <v>2666</v>
      </c>
    </row>
    <row r="1253" spans="1:5" hidden="1" x14ac:dyDescent="0.35">
      <c r="A1253" s="104" t="s">
        <v>2863</v>
      </c>
      <c r="B1253" s="105" t="s">
        <v>2864</v>
      </c>
      <c r="C1253" s="106" t="s">
        <v>2622</v>
      </c>
      <c r="D1253" s="102" t="str">
        <f>CONCATENATE(Codis_Municipi[[#This Row],[CodProvincia]],LEFT(Codis_Municipi[[#This Row],[CodMunicipi1]],3))</f>
        <v>02016</v>
      </c>
      <c r="E1253" s="102" t="s">
        <v>2623</v>
      </c>
    </row>
    <row r="1254" spans="1:5" hidden="1" x14ac:dyDescent="0.35">
      <c r="A1254" s="104" t="s">
        <v>4026</v>
      </c>
      <c r="B1254" s="105" t="s">
        <v>4027</v>
      </c>
      <c r="C1254" s="106" t="s">
        <v>2635</v>
      </c>
      <c r="D1254" s="102" t="str">
        <f>CONCATENATE(Codis_Municipi[[#This Row],[CodProvincia]],LEFT(Codis_Municipi[[#This Row],[CodMunicipi1]],3))</f>
        <v>06020</v>
      </c>
      <c r="E1254" s="102" t="s">
        <v>2636</v>
      </c>
    </row>
    <row r="1255" spans="1:5" hidden="1" x14ac:dyDescent="0.35">
      <c r="A1255" s="104" t="s">
        <v>7958</v>
      </c>
      <c r="B1255" s="105" t="s">
        <v>3124</v>
      </c>
      <c r="C1255" s="106" t="s">
        <v>2665</v>
      </c>
      <c r="D1255" s="102" t="str">
        <f>CONCATENATE(Codis_Municipi[[#This Row],[CodProvincia]],LEFT(Codis_Municipi[[#This Row],[CodMunicipi1]],3))</f>
        <v>22058</v>
      </c>
      <c r="E1255" s="102" t="s">
        <v>2666</v>
      </c>
    </row>
    <row r="1256" spans="1:5" hidden="1" x14ac:dyDescent="0.35">
      <c r="A1256" s="103" t="s">
        <v>7959</v>
      </c>
      <c r="B1256" s="105" t="s">
        <v>3126</v>
      </c>
      <c r="C1256" s="106" t="s">
        <v>2665</v>
      </c>
      <c r="D1256" s="102" t="str">
        <f>CONCATENATE(Codis_Municipi[[#This Row],[CodProvincia]],LEFT(Codis_Municipi[[#This Row],[CodMunicipi1]],3))</f>
        <v>22059</v>
      </c>
      <c r="E1256" s="102" t="s">
        <v>2666</v>
      </c>
    </row>
    <row r="1257" spans="1:5" hidden="1" x14ac:dyDescent="0.35">
      <c r="A1257" s="103" t="s">
        <v>3093</v>
      </c>
      <c r="B1257" s="105" t="s">
        <v>3094</v>
      </c>
      <c r="C1257" s="106" t="s">
        <v>2626</v>
      </c>
      <c r="D1257" s="102" t="str">
        <f>CONCATENATE(Codis_Municipi[[#This Row],[CodProvincia]],LEFT(Codis_Municipi[[#This Row],[CodMunicipi1]],3))</f>
        <v>03044</v>
      </c>
      <c r="E1257" s="102" t="s">
        <v>2627</v>
      </c>
    </row>
    <row r="1258" spans="1:5" hidden="1" x14ac:dyDescent="0.35">
      <c r="A1258" s="103" t="s">
        <v>2140</v>
      </c>
      <c r="B1258" s="105" t="s">
        <v>4476</v>
      </c>
      <c r="C1258" s="106" t="s">
        <v>84</v>
      </c>
      <c r="D1258" s="102" t="str">
        <f>CONCATENATE(Codis_Municipi[[#This Row],[CodProvincia]],LEFT(Codis_Municipi[[#This Row],[CodMunicipi1]],3))</f>
        <v>08023</v>
      </c>
      <c r="E1258" s="102" t="s">
        <v>5</v>
      </c>
    </row>
    <row r="1259" spans="1:5" hidden="1" x14ac:dyDescent="0.35">
      <c r="A1259" s="103" t="s">
        <v>12722</v>
      </c>
      <c r="B1259" s="105" t="s">
        <v>4087</v>
      </c>
      <c r="C1259" s="106" t="s">
        <v>2724</v>
      </c>
      <c r="D1259" s="102" t="str">
        <f>CONCATENATE(Codis_Municipi[[#This Row],[CodProvincia]],LEFT(Codis_Municipi[[#This Row],[CodMunicipi1]],3))</f>
        <v>50050</v>
      </c>
      <c r="E1259" s="102" t="s">
        <v>2725</v>
      </c>
    </row>
    <row r="1260" spans="1:5" hidden="1" x14ac:dyDescent="0.35">
      <c r="A1260" s="107" t="s">
        <v>12317</v>
      </c>
      <c r="B1260" s="108" t="s">
        <v>3328</v>
      </c>
      <c r="C1260" s="109" t="s">
        <v>2720</v>
      </c>
      <c r="D1260" s="110" t="str">
        <f>CONCATENATE(Codis_Municipi[[#This Row],[CodProvincia]],LEFT(Codis_Municipi[[#This Row],[CodMunicipi1]],3))</f>
        <v>48020</v>
      </c>
      <c r="E1260" s="110" t="s">
        <v>2721</v>
      </c>
    </row>
    <row r="1261" spans="1:5" hidden="1" x14ac:dyDescent="0.35">
      <c r="A1261" s="104" t="s">
        <v>9624</v>
      </c>
      <c r="B1261" s="105" t="s">
        <v>2844</v>
      </c>
      <c r="C1261" s="106" t="s">
        <v>2689</v>
      </c>
      <c r="D1261" s="102" t="str">
        <f>CONCATENATE(Codis_Municipi[[#This Row],[CodProvincia]],LEFT(Codis_Municipi[[#This Row],[CodMunicipi1]],3))</f>
        <v>33006</v>
      </c>
      <c r="E1261" s="102" t="s">
        <v>2690</v>
      </c>
    </row>
    <row r="1262" spans="1:5" hidden="1" x14ac:dyDescent="0.35">
      <c r="A1262" s="104" t="s">
        <v>7960</v>
      </c>
      <c r="B1262" s="105" t="s">
        <v>3222</v>
      </c>
      <c r="C1262" s="106" t="s">
        <v>2665</v>
      </c>
      <c r="D1262" s="102" t="str">
        <f>CONCATENATE(Codis_Municipi[[#This Row],[CodProvincia]],LEFT(Codis_Municipi[[#This Row],[CodMunicipi1]],3))</f>
        <v>22060</v>
      </c>
      <c r="E1262" s="102" t="s">
        <v>2666</v>
      </c>
    </row>
    <row r="1263" spans="1:5" hidden="1" x14ac:dyDescent="0.35">
      <c r="A1263" s="103" t="s">
        <v>7961</v>
      </c>
      <c r="B1263" s="105" t="s">
        <v>3128</v>
      </c>
      <c r="C1263" s="106" t="s">
        <v>2665</v>
      </c>
      <c r="D1263" s="102" t="str">
        <f>CONCATENATE(Codis_Municipi[[#This Row],[CodProvincia]],LEFT(Codis_Municipi[[#This Row],[CodMunicipi1]],3))</f>
        <v>22061</v>
      </c>
      <c r="E1263" s="102" t="s">
        <v>2666</v>
      </c>
    </row>
    <row r="1264" spans="1:5" hidden="1" x14ac:dyDescent="0.35">
      <c r="A1264" s="104" t="s">
        <v>4334</v>
      </c>
      <c r="B1264" s="105" t="s">
        <v>4335</v>
      </c>
      <c r="C1264" s="106" t="s">
        <v>2624</v>
      </c>
      <c r="D1264" s="102" t="str">
        <f>CONCATENATE(Codis_Municipi[[#This Row],[CodProvincia]],LEFT(Codis_Municipi[[#This Row],[CodMunicipi1]],3))</f>
        <v>07008</v>
      </c>
      <c r="E1264" s="102" t="s">
        <v>2638</v>
      </c>
    </row>
    <row r="1265" spans="1:5" hidden="1" x14ac:dyDescent="0.35">
      <c r="A1265" s="103" t="s">
        <v>2143</v>
      </c>
      <c r="B1265" s="105" t="s">
        <v>2942</v>
      </c>
      <c r="C1265" s="106" t="s">
        <v>2671</v>
      </c>
      <c r="D1265" s="102" t="str">
        <f>CONCATENATE(Codis_Municipi[[#This Row],[CodProvincia]],LEFT(Codis_Municipi[[#This Row],[CodMunicipi1]],3))</f>
        <v>25055</v>
      </c>
      <c r="E1265" s="102" t="s">
        <v>247</v>
      </c>
    </row>
    <row r="1266" spans="1:5" hidden="1" x14ac:dyDescent="0.35">
      <c r="A1266" s="104" t="s">
        <v>12723</v>
      </c>
      <c r="B1266" s="105" t="s">
        <v>4089</v>
      </c>
      <c r="C1266" s="106" t="s">
        <v>2724</v>
      </c>
      <c r="D1266" s="102" t="str">
        <f>CONCATENATE(Codis_Municipi[[#This Row],[CodProvincia]],LEFT(Codis_Municipi[[#This Row],[CodMunicipi1]],3))</f>
        <v>50051</v>
      </c>
      <c r="E1266" s="102" t="s">
        <v>2725</v>
      </c>
    </row>
    <row r="1267" spans="1:5" hidden="1" x14ac:dyDescent="0.35">
      <c r="A1267" s="104" t="s">
        <v>7962</v>
      </c>
      <c r="B1267" s="105" t="s">
        <v>3130</v>
      </c>
      <c r="C1267" s="106" t="s">
        <v>2665</v>
      </c>
      <c r="D1267" s="102" t="str">
        <f>CONCATENATE(Codis_Municipi[[#This Row],[CodProvincia]],LEFT(Codis_Municipi[[#This Row],[CodMunicipi1]],3))</f>
        <v>22062</v>
      </c>
      <c r="E1267" s="102" t="s">
        <v>2666</v>
      </c>
    </row>
    <row r="1268" spans="1:5" hidden="1" x14ac:dyDescent="0.35">
      <c r="A1268" s="103" t="s">
        <v>11192</v>
      </c>
      <c r="B1268" s="105" t="s">
        <v>5930</v>
      </c>
      <c r="C1268" s="106" t="s">
        <v>2711</v>
      </c>
      <c r="D1268" s="102" t="str">
        <f>CONCATENATE(Codis_Municipi[[#This Row],[CodProvincia]],LEFT(Codis_Municipi[[#This Row],[CodMunicipi1]],3))</f>
        <v>43027</v>
      </c>
      <c r="E1268" s="102" t="s">
        <v>1270</v>
      </c>
    </row>
    <row r="1269" spans="1:5" hidden="1" x14ac:dyDescent="0.35">
      <c r="A1269" s="104" t="s">
        <v>11193</v>
      </c>
      <c r="B1269" s="105" t="s">
        <v>5932</v>
      </c>
      <c r="C1269" s="106" t="s">
        <v>2711</v>
      </c>
      <c r="D1269" s="102" t="str">
        <f>CONCATENATE(Codis_Municipi[[#This Row],[CodProvincia]],LEFT(Codis_Municipi[[#This Row],[CodMunicipi1]],3))</f>
        <v>43028</v>
      </c>
      <c r="E1269" s="102" t="s">
        <v>1270</v>
      </c>
    </row>
    <row r="1270" spans="1:5" hidden="1" x14ac:dyDescent="0.35">
      <c r="A1270" s="104" t="s">
        <v>6881</v>
      </c>
      <c r="B1270" s="105" t="s">
        <v>3332</v>
      </c>
      <c r="C1270" s="106" t="s">
        <v>2656</v>
      </c>
      <c r="D1270" s="102" t="str">
        <f>CONCATENATE(Codis_Municipi[[#This Row],[CodProvincia]],LEFT(Codis_Municipi[[#This Row],[CodMunicipi1]],3))</f>
        <v>17022</v>
      </c>
      <c r="E1270" s="102" t="s">
        <v>103</v>
      </c>
    </row>
    <row r="1271" spans="1:5" hidden="1" x14ac:dyDescent="0.35">
      <c r="A1271" s="103" t="s">
        <v>7963</v>
      </c>
      <c r="B1271" s="105" t="s">
        <v>3132</v>
      </c>
      <c r="C1271" s="106" t="s">
        <v>2665</v>
      </c>
      <c r="D1271" s="102" t="str">
        <f>CONCATENATE(Codis_Municipi[[#This Row],[CodProvincia]],LEFT(Codis_Municipi[[#This Row],[CodMunicipi1]],3))</f>
        <v>22063</v>
      </c>
      <c r="E1271" s="102" t="s">
        <v>2666</v>
      </c>
    </row>
    <row r="1272" spans="1:5" hidden="1" x14ac:dyDescent="0.35">
      <c r="A1272" s="103" t="s">
        <v>12724</v>
      </c>
      <c r="B1272" s="105" t="s">
        <v>4091</v>
      </c>
      <c r="C1272" s="106" t="s">
        <v>2724</v>
      </c>
      <c r="D1272" s="102" t="str">
        <f>CONCATENATE(Codis_Municipi[[#This Row],[CodProvincia]],LEFT(Codis_Municipi[[#This Row],[CodMunicipi1]],3))</f>
        <v>50052</v>
      </c>
      <c r="E1272" s="102" t="s">
        <v>2725</v>
      </c>
    </row>
    <row r="1273" spans="1:5" hidden="1" x14ac:dyDescent="0.35">
      <c r="A1273" s="103" t="s">
        <v>2151</v>
      </c>
      <c r="B1273" s="105" t="s">
        <v>6882</v>
      </c>
      <c r="C1273" s="106" t="s">
        <v>2656</v>
      </c>
      <c r="D1273" s="102" t="str">
        <f>CONCATENATE(Codis_Municipi[[#This Row],[CodProvincia]],LEFT(Codis_Municipi[[#This Row],[CodMunicipi1]],3))</f>
        <v>17234</v>
      </c>
      <c r="E1273" s="102" t="s">
        <v>103</v>
      </c>
    </row>
    <row r="1274" spans="1:5" hidden="1" x14ac:dyDescent="0.35">
      <c r="A1274" s="104" t="s">
        <v>9316</v>
      </c>
      <c r="B1274" s="105" t="s">
        <v>4513</v>
      </c>
      <c r="C1274" s="106" t="s">
        <v>2684</v>
      </c>
      <c r="D1274" s="102" t="str">
        <f>CONCATENATE(Codis_Municipi[[#This Row],[CodProvincia]],LEFT(Codis_Municipi[[#This Row],[CodMunicipi1]],3))</f>
        <v>31056</v>
      </c>
      <c r="E1274" s="102" t="s">
        <v>2685</v>
      </c>
    </row>
    <row r="1275" spans="1:5" hidden="1" x14ac:dyDescent="0.35">
      <c r="A1275" s="103" t="s">
        <v>11011</v>
      </c>
      <c r="B1275" s="105" t="s">
        <v>4851</v>
      </c>
      <c r="C1275" s="106" t="s">
        <v>2709</v>
      </c>
      <c r="D1275" s="102" t="str">
        <f>CONCATENATE(Codis_Municipi[[#This Row],[CodProvincia]],LEFT(Codis_Municipi[[#This Row],[CodMunicipi1]],3))</f>
        <v>42036</v>
      </c>
      <c r="E1275" s="102" t="s">
        <v>2710</v>
      </c>
    </row>
    <row r="1276" spans="1:5" hidden="1" x14ac:dyDescent="0.35">
      <c r="A1276" s="103" t="s">
        <v>9219</v>
      </c>
      <c r="B1276" s="105" t="s">
        <v>4805</v>
      </c>
      <c r="C1276" s="106" t="s">
        <v>2681</v>
      </c>
      <c r="D1276" s="102" t="str">
        <f>CONCATENATE(Codis_Municipi[[#This Row],[CodProvincia]],LEFT(Codis_Municipi[[#This Row],[CodMunicipi1]],3))</f>
        <v>30011</v>
      </c>
      <c r="E1276" s="102" t="s">
        <v>2682</v>
      </c>
    </row>
    <row r="1277" spans="1:5" hidden="1" x14ac:dyDescent="0.35">
      <c r="A1277" s="103" t="s">
        <v>2153</v>
      </c>
      <c r="B1277" s="105" t="s">
        <v>5934</v>
      </c>
      <c r="C1277" s="106" t="s">
        <v>2711</v>
      </c>
      <c r="D1277" s="102" t="str">
        <f>CONCATENATE(Codis_Municipi[[#This Row],[CodProvincia]],LEFT(Codis_Municipi[[#This Row],[CodMunicipi1]],3))</f>
        <v>43029</v>
      </c>
      <c r="E1277" s="102" t="s">
        <v>1270</v>
      </c>
    </row>
    <row r="1278" spans="1:5" hidden="1" x14ac:dyDescent="0.35">
      <c r="A1278" s="104" t="s">
        <v>11314</v>
      </c>
      <c r="B1278" s="105" t="s">
        <v>4409</v>
      </c>
      <c r="C1278" s="106" t="s">
        <v>2712</v>
      </c>
      <c r="D1278" s="102" t="str">
        <f>CONCATENATE(Codis_Municipi[[#This Row],[CodProvincia]],LEFT(Codis_Municipi[[#This Row],[CodMunicipi1]],3))</f>
        <v>44042</v>
      </c>
      <c r="E1278" s="102" t="s">
        <v>2713</v>
      </c>
    </row>
    <row r="1279" spans="1:5" hidden="1" x14ac:dyDescent="0.35">
      <c r="A1279" s="104" t="s">
        <v>9539</v>
      </c>
      <c r="B1279" s="105" t="s">
        <v>3506</v>
      </c>
      <c r="C1279" s="106" t="s">
        <v>2687</v>
      </c>
      <c r="D1279" s="102" t="str">
        <f>CONCATENATE(Codis_Municipi[[#This Row],[CodProvincia]],LEFT(Codis_Municipi[[#This Row],[CodMunicipi1]],3))</f>
        <v>32012</v>
      </c>
      <c r="E1279" s="102" t="s">
        <v>2688</v>
      </c>
    </row>
    <row r="1280" spans="1:5" hidden="1" x14ac:dyDescent="0.35">
      <c r="A1280" s="104" t="s">
        <v>2155</v>
      </c>
      <c r="B1280" s="105" t="s">
        <v>3334</v>
      </c>
      <c r="C1280" s="106" t="s">
        <v>2656</v>
      </c>
      <c r="D1280" s="102" t="str">
        <f>CONCATENATE(Codis_Municipi[[#This Row],[CodProvincia]],LEFT(Codis_Municipi[[#This Row],[CodMunicipi1]],3))</f>
        <v>17023</v>
      </c>
      <c r="E1280" s="102" t="s">
        <v>103</v>
      </c>
    </row>
    <row r="1281" spans="1:5" hidden="1" x14ac:dyDescent="0.35">
      <c r="A1281" s="104" t="s">
        <v>3539</v>
      </c>
      <c r="B1281" s="105" t="s">
        <v>3540</v>
      </c>
      <c r="C1281" s="106" t="s">
        <v>2632</v>
      </c>
      <c r="D1281" s="102" t="str">
        <f>CONCATENATE(Codis_Municipi[[#This Row],[CodProvincia]],LEFT(Codis_Municipi[[#This Row],[CodMunicipi1]],3))</f>
        <v>05033</v>
      </c>
      <c r="E1281" s="102" t="s">
        <v>2633</v>
      </c>
    </row>
    <row r="1282" spans="1:5" hidden="1" x14ac:dyDescent="0.35">
      <c r="A1282" s="103" t="s">
        <v>3541</v>
      </c>
      <c r="B1282" s="105" t="s">
        <v>3542</v>
      </c>
      <c r="C1282" s="106" t="s">
        <v>2632</v>
      </c>
      <c r="D1282" s="102" t="str">
        <f>CONCATENATE(Codis_Municipi[[#This Row],[CodProvincia]],LEFT(Codis_Municipi[[#This Row],[CodMunicipi1]],3))</f>
        <v>05034</v>
      </c>
      <c r="E1282" s="102" t="s">
        <v>2633</v>
      </c>
    </row>
    <row r="1283" spans="1:5" hidden="1" x14ac:dyDescent="0.35">
      <c r="A1283" s="104" t="s">
        <v>3543</v>
      </c>
      <c r="B1283" s="105" t="s">
        <v>3544</v>
      </c>
      <c r="C1283" s="106" t="s">
        <v>2632</v>
      </c>
      <c r="D1283" s="102" t="str">
        <f>CONCATENATE(Codis_Municipi[[#This Row],[CodProvincia]],LEFT(Codis_Municipi[[#This Row],[CodMunicipi1]],3))</f>
        <v>05035</v>
      </c>
      <c r="E1283" s="102" t="s">
        <v>2633</v>
      </c>
    </row>
    <row r="1284" spans="1:5" hidden="1" x14ac:dyDescent="0.35">
      <c r="A1284" s="104" t="s">
        <v>6275</v>
      </c>
      <c r="B1284" s="105" t="s">
        <v>4463</v>
      </c>
      <c r="C1284" s="106" t="s">
        <v>2649</v>
      </c>
      <c r="D1284" s="102" t="str">
        <f>CONCATENATE(Codis_Municipi[[#This Row],[CodProvincia]],LEFT(Codis_Municipi[[#This Row],[CodMunicipi1]],3))</f>
        <v>14011</v>
      </c>
      <c r="E1284" s="102" t="s">
        <v>2650</v>
      </c>
    </row>
    <row r="1285" spans="1:5" hidden="1" x14ac:dyDescent="0.35">
      <c r="A1285" s="104" t="s">
        <v>7964</v>
      </c>
      <c r="B1285" s="105" t="s">
        <v>3134</v>
      </c>
      <c r="C1285" s="106" t="s">
        <v>2665</v>
      </c>
      <c r="D1285" s="102" t="str">
        <f>CONCATENATE(Codis_Municipi[[#This Row],[CodProvincia]],LEFT(Codis_Municipi[[#This Row],[CodMunicipi1]],3))</f>
        <v>22064</v>
      </c>
      <c r="E1285" s="102" t="s">
        <v>2666</v>
      </c>
    </row>
    <row r="1286" spans="1:5" hidden="1" x14ac:dyDescent="0.35">
      <c r="A1286" s="103" t="s">
        <v>11315</v>
      </c>
      <c r="B1286" s="105" t="s">
        <v>4411</v>
      </c>
      <c r="C1286" s="106" t="s">
        <v>2712</v>
      </c>
      <c r="D1286" s="102" t="str">
        <f>CONCATENATE(Codis_Municipi[[#This Row],[CodProvincia]],LEFT(Codis_Municipi[[#This Row],[CodMunicipi1]],3))</f>
        <v>44043</v>
      </c>
      <c r="E1286" s="102" t="s">
        <v>2713</v>
      </c>
    </row>
    <row r="1287" spans="1:5" hidden="1" x14ac:dyDescent="0.35">
      <c r="A1287" s="104" t="s">
        <v>11012</v>
      </c>
      <c r="B1287" s="105" t="s">
        <v>4853</v>
      </c>
      <c r="C1287" s="106" t="s">
        <v>2709</v>
      </c>
      <c r="D1287" s="102" t="str">
        <f>CONCATENATE(Codis_Municipi[[#This Row],[CodProvincia]],LEFT(Codis_Municipi[[#This Row],[CodMunicipi1]],3))</f>
        <v>42037</v>
      </c>
      <c r="E1287" s="102" t="s">
        <v>2710</v>
      </c>
    </row>
    <row r="1288" spans="1:5" hidden="1" x14ac:dyDescent="0.35">
      <c r="A1288" s="104" t="s">
        <v>10044</v>
      </c>
      <c r="B1288" s="105" t="s">
        <v>4091</v>
      </c>
      <c r="C1288" s="106" t="s">
        <v>2699</v>
      </c>
      <c r="D1288" s="102" t="str">
        <f>CONCATENATE(Codis_Municipi[[#This Row],[CodProvincia]],LEFT(Codis_Municipi[[#This Row],[CodMunicipi1]],3))</f>
        <v>37052</v>
      </c>
      <c r="E1288" s="102" t="s">
        <v>2700</v>
      </c>
    </row>
    <row r="1289" spans="1:5" hidden="1" x14ac:dyDescent="0.35">
      <c r="A1289" s="103" t="s">
        <v>9718</v>
      </c>
      <c r="B1289" s="105" t="s">
        <v>2791</v>
      </c>
      <c r="C1289" s="106" t="s">
        <v>2692</v>
      </c>
      <c r="D1289" s="102" t="str">
        <f>CONCATENATE(Codis_Municipi[[#This Row],[CodProvincia]],LEFT(Codis_Municipi[[#This Row],[CodMunicipi1]],3))</f>
        <v>34033</v>
      </c>
      <c r="E1289" s="102" t="s">
        <v>2693</v>
      </c>
    </row>
    <row r="1290" spans="1:5" hidden="1" x14ac:dyDescent="0.35">
      <c r="A1290" s="103" t="s">
        <v>6883</v>
      </c>
      <c r="B1290" s="105" t="s">
        <v>3344</v>
      </c>
      <c r="C1290" s="106" t="s">
        <v>2656</v>
      </c>
      <c r="D1290" s="102" t="str">
        <f>CONCATENATE(Codis_Municipi[[#This Row],[CodProvincia]],LEFT(Codis_Municipi[[#This Row],[CodMunicipi1]],3))</f>
        <v>17029</v>
      </c>
      <c r="E1290" s="102" t="s">
        <v>103</v>
      </c>
    </row>
    <row r="1291" spans="1:5" hidden="1" x14ac:dyDescent="0.35">
      <c r="A1291" s="104" t="s">
        <v>9719</v>
      </c>
      <c r="B1291" s="105" t="s">
        <v>6492</v>
      </c>
      <c r="C1291" s="106" t="s">
        <v>2692</v>
      </c>
      <c r="D1291" s="102" t="str">
        <f>CONCATENATE(Codis_Municipi[[#This Row],[CodProvincia]],LEFT(Codis_Municipi[[#This Row],[CodMunicipi1]],3))</f>
        <v>34035</v>
      </c>
      <c r="E1291" s="102" t="s">
        <v>2693</v>
      </c>
    </row>
    <row r="1292" spans="1:5" hidden="1" x14ac:dyDescent="0.35">
      <c r="A1292" s="103" t="s">
        <v>9720</v>
      </c>
      <c r="B1292" s="105" t="s">
        <v>2797</v>
      </c>
      <c r="C1292" s="106" t="s">
        <v>2692</v>
      </c>
      <c r="D1292" s="102" t="str">
        <f>CONCATENATE(Codis_Municipi[[#This Row],[CodProvincia]],LEFT(Codis_Municipi[[#This Row],[CodMunicipi1]],3))</f>
        <v>34034</v>
      </c>
      <c r="E1292" s="102" t="s">
        <v>2693</v>
      </c>
    </row>
    <row r="1293" spans="1:5" hidden="1" x14ac:dyDescent="0.35">
      <c r="A1293" s="103" t="s">
        <v>8924</v>
      </c>
      <c r="B1293" s="105" t="s">
        <v>2765</v>
      </c>
      <c r="C1293" s="106" t="s">
        <v>2676</v>
      </c>
      <c r="D1293" s="102" t="str">
        <f>CONCATENATE(Codis_Municipi[[#This Row],[CodProvincia]],LEFT(Codis_Municipi[[#This Row],[CodMunicipi1]],3))</f>
        <v>28022</v>
      </c>
      <c r="E1293" s="102" t="s">
        <v>2677</v>
      </c>
    </row>
    <row r="1294" spans="1:5" hidden="1" x14ac:dyDescent="0.35">
      <c r="A1294" s="103" t="s">
        <v>9625</v>
      </c>
      <c r="B1294" s="105" t="s">
        <v>2846</v>
      </c>
      <c r="C1294" s="106" t="s">
        <v>2689</v>
      </c>
      <c r="D1294" s="102" t="str">
        <f>CONCATENATE(Codis_Municipi[[#This Row],[CodProvincia]],LEFT(Codis_Municipi[[#This Row],[CodMunicipi1]],3))</f>
        <v>33007</v>
      </c>
      <c r="E1294" s="102" t="s">
        <v>2690</v>
      </c>
    </row>
    <row r="1295" spans="1:5" hidden="1" x14ac:dyDescent="0.35">
      <c r="A1295" s="104" t="s">
        <v>8925</v>
      </c>
      <c r="B1295" s="105" t="s">
        <v>2767</v>
      </c>
      <c r="C1295" s="106" t="s">
        <v>2676</v>
      </c>
      <c r="D1295" s="102" t="str">
        <f>CONCATENATE(Codis_Municipi[[#This Row],[CodProvincia]],LEFT(Codis_Municipi[[#This Row],[CodMunicipi1]],3))</f>
        <v>28023</v>
      </c>
      <c r="E1295" s="102" t="s">
        <v>2677</v>
      </c>
    </row>
    <row r="1296" spans="1:5" hidden="1" x14ac:dyDescent="0.35">
      <c r="A1296" s="103" t="s">
        <v>8586</v>
      </c>
      <c r="B1296" s="105" t="s">
        <v>4383</v>
      </c>
      <c r="C1296" s="106" t="s">
        <v>2672</v>
      </c>
      <c r="D1296" s="102" t="str">
        <f>CONCATENATE(Codis_Municipi[[#This Row],[CodProvincia]],LEFT(Codis_Municipi[[#This Row],[CodMunicipi1]],3))</f>
        <v>26031</v>
      </c>
      <c r="E1296" s="102" t="s">
        <v>2673</v>
      </c>
    </row>
    <row r="1297" spans="1:5" hidden="1" x14ac:dyDescent="0.35">
      <c r="A1297" s="104" t="s">
        <v>12081</v>
      </c>
      <c r="B1297" s="105" t="s">
        <v>2779</v>
      </c>
      <c r="C1297" s="106" t="s">
        <v>2718</v>
      </c>
      <c r="D1297" s="102" t="str">
        <f>CONCATENATE(Codis_Municipi[[#This Row],[CodProvincia]],LEFT(Codis_Municipi[[#This Row],[CodMunicipi1]],3))</f>
        <v>47020</v>
      </c>
      <c r="E1297" s="102" t="s">
        <v>2719</v>
      </c>
    </row>
    <row r="1298" spans="1:5" hidden="1" x14ac:dyDescent="0.35">
      <c r="A1298" s="103" t="s">
        <v>9540</v>
      </c>
      <c r="B1298" s="105" t="s">
        <v>3508</v>
      </c>
      <c r="C1298" s="106" t="s">
        <v>2687</v>
      </c>
      <c r="D1298" s="102" t="str">
        <f>CONCATENATE(Codis_Municipi[[#This Row],[CodProvincia]],LEFT(Codis_Municipi[[#This Row],[CodMunicipi1]],3))</f>
        <v>32013</v>
      </c>
      <c r="E1298" s="102" t="s">
        <v>2688</v>
      </c>
    </row>
    <row r="1299" spans="1:5" hidden="1" x14ac:dyDescent="0.35">
      <c r="A1299" s="103" t="s">
        <v>8259</v>
      </c>
      <c r="B1299" s="105" t="s">
        <v>4027</v>
      </c>
      <c r="C1299" s="106" t="s">
        <v>2669</v>
      </c>
      <c r="D1299" s="102" t="str">
        <f>CONCATENATE(Codis_Municipi[[#This Row],[CodProvincia]],LEFT(Codis_Municipi[[#This Row],[CodMunicipi1]],3))</f>
        <v>24020</v>
      </c>
      <c r="E1299" s="102" t="s">
        <v>2670</v>
      </c>
    </row>
    <row r="1300" spans="1:5" hidden="1" x14ac:dyDescent="0.35">
      <c r="A1300" s="103" t="s">
        <v>11869</v>
      </c>
      <c r="B1300" s="105" t="s">
        <v>4530</v>
      </c>
      <c r="C1300" s="106" t="s">
        <v>2716</v>
      </c>
      <c r="D1300" s="102" t="str">
        <f>CONCATENATE(Codis_Municipi[[#This Row],[CodProvincia]],LEFT(Codis_Municipi[[#This Row],[CodMunicipi1]],3))</f>
        <v>46072</v>
      </c>
      <c r="E1300" s="102" t="s">
        <v>2717</v>
      </c>
    </row>
    <row r="1301" spans="1:5" hidden="1" x14ac:dyDescent="0.35">
      <c r="A1301" s="104" t="s">
        <v>10692</v>
      </c>
      <c r="B1301" s="105" t="s">
        <v>2896</v>
      </c>
      <c r="C1301" s="106" t="s">
        <v>2705</v>
      </c>
      <c r="D1301" s="102" t="str">
        <f>CONCATENATE(Codis_Municipi[[#This Row],[CodProvincia]],LEFT(Codis_Municipi[[#This Row],[CodMunicipi1]],3))</f>
        <v>40032</v>
      </c>
      <c r="E1301" s="102" t="s">
        <v>2706</v>
      </c>
    </row>
    <row r="1302" spans="1:5" hidden="1" x14ac:dyDescent="0.35">
      <c r="A1302" s="103" t="s">
        <v>12082</v>
      </c>
      <c r="B1302" s="105" t="s">
        <v>2763</v>
      </c>
      <c r="C1302" s="106" t="s">
        <v>2718</v>
      </c>
      <c r="D1302" s="102" t="str">
        <f>CONCATENATE(Codis_Municipi[[#This Row],[CodProvincia]],LEFT(Codis_Municipi[[#This Row],[CodMunicipi1]],3))</f>
        <v>47021</v>
      </c>
      <c r="E1302" s="102" t="s">
        <v>2719</v>
      </c>
    </row>
    <row r="1303" spans="1:5" hidden="1" x14ac:dyDescent="0.35">
      <c r="A1303" s="104" t="s">
        <v>12083</v>
      </c>
      <c r="B1303" s="105" t="s">
        <v>2765</v>
      </c>
      <c r="C1303" s="106" t="s">
        <v>2718</v>
      </c>
      <c r="D1303" s="102" t="str">
        <f>CONCATENATE(Codis_Municipi[[#This Row],[CodProvincia]],LEFT(Codis_Municipi[[#This Row],[CodMunicipi1]],3))</f>
        <v>47022</v>
      </c>
      <c r="E1303" s="102" t="s">
        <v>2719</v>
      </c>
    </row>
    <row r="1304" spans="1:5" hidden="1" x14ac:dyDescent="0.35">
      <c r="A1304" s="104" t="s">
        <v>7275</v>
      </c>
      <c r="B1304" s="105" t="s">
        <v>2936</v>
      </c>
      <c r="C1304" s="106" t="s">
        <v>2659</v>
      </c>
      <c r="D1304" s="102" t="str">
        <f>CONCATENATE(Codis_Municipi[[#This Row],[CodProvincia]],LEFT(Codis_Municipi[[#This Row],[CodMunicipi1]],3))</f>
        <v>19052</v>
      </c>
      <c r="E1304" s="102" t="s">
        <v>2660</v>
      </c>
    </row>
    <row r="1305" spans="1:5" hidden="1" x14ac:dyDescent="0.35">
      <c r="A1305" s="103" t="s">
        <v>10045</v>
      </c>
      <c r="B1305" s="105" t="s">
        <v>4095</v>
      </c>
      <c r="C1305" s="106" t="s">
        <v>2699</v>
      </c>
      <c r="D1305" s="102" t="str">
        <f>CONCATENATE(Codis_Municipi[[#This Row],[CodProvincia]],LEFT(Codis_Municipi[[#This Row],[CodMunicipi1]],3))</f>
        <v>37054</v>
      </c>
      <c r="E1305" s="102" t="s">
        <v>2700</v>
      </c>
    </row>
    <row r="1306" spans="1:5" hidden="1" x14ac:dyDescent="0.35">
      <c r="A1306" s="103" t="s">
        <v>4028</v>
      </c>
      <c r="B1306" s="105" t="s">
        <v>4029</v>
      </c>
      <c r="C1306" s="106" t="s">
        <v>2635</v>
      </c>
      <c r="D1306" s="102" t="str">
        <f>CONCATENATE(Codis_Municipi[[#This Row],[CodProvincia]],LEFT(Codis_Municipi[[#This Row],[CodMunicipi1]],3))</f>
        <v>06021</v>
      </c>
      <c r="E1306" s="102" t="s">
        <v>2636</v>
      </c>
    </row>
    <row r="1307" spans="1:5" hidden="1" x14ac:dyDescent="0.35">
      <c r="A1307" s="103" t="s">
        <v>12084</v>
      </c>
      <c r="B1307" s="105" t="s">
        <v>2767</v>
      </c>
      <c r="C1307" s="106" t="s">
        <v>2718</v>
      </c>
      <c r="D1307" s="102" t="str">
        <f>CONCATENATE(Codis_Municipi[[#This Row],[CodProvincia]],LEFT(Codis_Municipi[[#This Row],[CodMunicipi1]],3))</f>
        <v>47023</v>
      </c>
      <c r="E1307" s="102" t="s">
        <v>2719</v>
      </c>
    </row>
    <row r="1308" spans="1:5" hidden="1" x14ac:dyDescent="0.35">
      <c r="A1308" s="104" t="s">
        <v>10046</v>
      </c>
      <c r="B1308" s="105" t="s">
        <v>4097</v>
      </c>
      <c r="C1308" s="106" t="s">
        <v>2699</v>
      </c>
      <c r="D1308" s="102" t="str">
        <f>CONCATENATE(Codis_Municipi[[#This Row],[CodProvincia]],LEFT(Codis_Municipi[[#This Row],[CodMunicipi1]],3))</f>
        <v>37055</v>
      </c>
      <c r="E1308" s="102" t="s">
        <v>2700</v>
      </c>
    </row>
    <row r="1309" spans="1:5" hidden="1" x14ac:dyDescent="0.35">
      <c r="A1309" s="103" t="s">
        <v>2865</v>
      </c>
      <c r="B1309" s="105" t="s">
        <v>2866</v>
      </c>
      <c r="C1309" s="106" t="s">
        <v>2622</v>
      </c>
      <c r="D1309" s="102" t="str">
        <f>CONCATENATE(Codis_Municipi[[#This Row],[CodProvincia]],LEFT(Codis_Municipi[[#This Row],[CodMunicipi1]],3))</f>
        <v>02017</v>
      </c>
      <c r="E1309" s="102" t="s">
        <v>2623</v>
      </c>
    </row>
    <row r="1310" spans="1:5" hidden="1" x14ac:dyDescent="0.35">
      <c r="A1310" s="103" t="s">
        <v>3545</v>
      </c>
      <c r="B1310" s="105" t="s">
        <v>3546</v>
      </c>
      <c r="C1310" s="106" t="s">
        <v>2632</v>
      </c>
      <c r="D1310" s="102" t="str">
        <f>CONCATENATE(Codis_Municipi[[#This Row],[CodProvincia]],LEFT(Codis_Municipi[[#This Row],[CodMunicipi1]],3))</f>
        <v>05036</v>
      </c>
      <c r="E1310" s="102" t="s">
        <v>2633</v>
      </c>
    </row>
    <row r="1311" spans="1:5" hidden="1" x14ac:dyDescent="0.35">
      <c r="A1311" s="103" t="s">
        <v>5563</v>
      </c>
      <c r="B1311" s="105" t="s">
        <v>3064</v>
      </c>
      <c r="C1311" s="106" t="s">
        <v>2604</v>
      </c>
      <c r="D1311" s="102" t="str">
        <f>CONCATENATE(Codis_Municipi[[#This Row],[CodProvincia]],LEFT(Codis_Municipi[[#This Row],[CodMunicipi1]],3))</f>
        <v>10030</v>
      </c>
      <c r="E1311" s="102" t="s">
        <v>2642</v>
      </c>
    </row>
    <row r="1312" spans="1:5" hidden="1" x14ac:dyDescent="0.35">
      <c r="A1312" s="104" t="s">
        <v>3547</v>
      </c>
      <c r="B1312" s="105" t="s">
        <v>3548</v>
      </c>
      <c r="C1312" s="106" t="s">
        <v>2632</v>
      </c>
      <c r="D1312" s="102" t="str">
        <f>CONCATENATE(Codis_Municipi[[#This Row],[CodProvincia]],LEFT(Codis_Municipi[[#This Row],[CodMunicipi1]],3))</f>
        <v>05037</v>
      </c>
      <c r="E1312" s="102" t="s">
        <v>2633</v>
      </c>
    </row>
    <row r="1313" spans="1:5" hidden="1" x14ac:dyDescent="0.35">
      <c r="A1313" s="104" t="s">
        <v>6353</v>
      </c>
      <c r="B1313" s="105" t="s">
        <v>4803</v>
      </c>
      <c r="C1313" s="106" t="s">
        <v>2651</v>
      </c>
      <c r="D1313" s="102" t="str">
        <f>CONCATENATE(Codis_Municipi[[#This Row],[CodProvincia]],LEFT(Codis_Municipi[[#This Row],[CodMunicipi1]],3))</f>
        <v>15010</v>
      </c>
      <c r="E1313" s="102" t="s">
        <v>2652</v>
      </c>
    </row>
    <row r="1314" spans="1:5" hidden="1" x14ac:dyDescent="0.35">
      <c r="A1314" s="103" t="s">
        <v>6354</v>
      </c>
      <c r="B1314" s="105" t="s">
        <v>4805</v>
      </c>
      <c r="C1314" s="106" t="s">
        <v>2651</v>
      </c>
      <c r="D1314" s="102" t="str">
        <f>CONCATENATE(Codis_Municipi[[#This Row],[CodProvincia]],LEFT(Codis_Municipi[[#This Row],[CodMunicipi1]],3))</f>
        <v>15011</v>
      </c>
      <c r="E1314" s="102" t="s">
        <v>2652</v>
      </c>
    </row>
    <row r="1315" spans="1:5" hidden="1" x14ac:dyDescent="0.35">
      <c r="A1315" s="104" t="s">
        <v>9541</v>
      </c>
      <c r="B1315" s="105" t="s">
        <v>3510</v>
      </c>
      <c r="C1315" s="106" t="s">
        <v>2687</v>
      </c>
      <c r="D1315" s="102" t="str">
        <f>CONCATENATE(Codis_Municipi[[#This Row],[CodProvincia]],LEFT(Codis_Municipi[[#This Row],[CodMunicipi1]],3))</f>
        <v>32014</v>
      </c>
      <c r="E1315" s="102" t="s">
        <v>2688</v>
      </c>
    </row>
    <row r="1316" spans="1:5" hidden="1" x14ac:dyDescent="0.35">
      <c r="A1316" s="103" t="s">
        <v>6179</v>
      </c>
      <c r="B1316" s="105" t="s">
        <v>3526</v>
      </c>
      <c r="C1316" s="106" t="s">
        <v>2647</v>
      </c>
      <c r="D1316" s="102" t="str">
        <f>CONCATENATE(Codis_Municipi[[#This Row],[CodProvincia]],LEFT(Codis_Municipi[[#This Row],[CodMunicipi1]],3))</f>
        <v>13023</v>
      </c>
      <c r="E1316" s="102" t="s">
        <v>2648</v>
      </c>
    </row>
    <row r="1317" spans="1:5" hidden="1" x14ac:dyDescent="0.35">
      <c r="A1317" s="104" t="s">
        <v>12085</v>
      </c>
      <c r="B1317" s="105" t="s">
        <v>6478</v>
      </c>
      <c r="C1317" s="106" t="s">
        <v>2718</v>
      </c>
      <c r="D1317" s="102" t="str">
        <f>CONCATENATE(Codis_Municipi[[#This Row],[CodProvincia]],LEFT(Codis_Municipi[[#This Row],[CodMunicipi1]],3))</f>
        <v>47024</v>
      </c>
      <c r="E1317" s="102" t="s">
        <v>2719</v>
      </c>
    </row>
    <row r="1318" spans="1:5" hidden="1" x14ac:dyDescent="0.35">
      <c r="A1318" s="104" t="s">
        <v>11870</v>
      </c>
      <c r="B1318" s="105" t="s">
        <v>4531</v>
      </c>
      <c r="C1318" s="106" t="s">
        <v>2716</v>
      </c>
      <c r="D1318" s="102" t="str">
        <f>CONCATENATE(Codis_Municipi[[#This Row],[CodProvincia]],LEFT(Codis_Municipi[[#This Row],[CodMunicipi1]],3))</f>
        <v>46073</v>
      </c>
      <c r="E1318" s="102" t="s">
        <v>2717</v>
      </c>
    </row>
    <row r="1319" spans="1:5" hidden="1" x14ac:dyDescent="0.35">
      <c r="A1319" s="104" t="s">
        <v>10889</v>
      </c>
      <c r="B1319" s="105" t="s">
        <v>4019</v>
      </c>
      <c r="C1319" s="106" t="s">
        <v>2707</v>
      </c>
      <c r="D1319" s="102" t="str">
        <f>CONCATENATE(Codis_Municipi[[#This Row],[CodProvincia]],LEFT(Codis_Municipi[[#This Row],[CodMunicipi1]],3))</f>
        <v>41016</v>
      </c>
      <c r="E1319" s="102" t="s">
        <v>2708</v>
      </c>
    </row>
    <row r="1320" spans="1:5" hidden="1" x14ac:dyDescent="0.35">
      <c r="A1320" s="103" t="s">
        <v>7840</v>
      </c>
      <c r="B1320" s="105" t="s">
        <v>3314</v>
      </c>
      <c r="C1320" s="106" t="s">
        <v>2663</v>
      </c>
      <c r="D1320" s="102" t="str">
        <f>CONCATENATE(Codis_Municipi[[#This Row],[CodProvincia]],LEFT(Codis_Municipi[[#This Row],[CodMunicipi1]],3))</f>
        <v>21013</v>
      </c>
      <c r="E1320" s="102" t="s">
        <v>2664</v>
      </c>
    </row>
    <row r="1321" spans="1:5" hidden="1" x14ac:dyDescent="0.35">
      <c r="A1321" s="103" t="s">
        <v>9542</v>
      </c>
      <c r="B1321" s="105" t="s">
        <v>3512</v>
      </c>
      <c r="C1321" s="106" t="s">
        <v>2687</v>
      </c>
      <c r="D1321" s="102" t="str">
        <f>CONCATENATE(Codis_Municipi[[#This Row],[CodProvincia]],LEFT(Codis_Municipi[[#This Row],[CodMunicipi1]],3))</f>
        <v>32015</v>
      </c>
      <c r="E1321" s="102" t="s">
        <v>2688</v>
      </c>
    </row>
    <row r="1322" spans="1:5" hidden="1" x14ac:dyDescent="0.35">
      <c r="A1322" s="103" t="s">
        <v>7965</v>
      </c>
      <c r="B1322" s="105" t="s">
        <v>3138</v>
      </c>
      <c r="C1322" s="106" t="s">
        <v>2665</v>
      </c>
      <c r="D1322" s="102" t="str">
        <f>CONCATENATE(Codis_Municipi[[#This Row],[CodProvincia]],LEFT(Codis_Municipi[[#This Row],[CodMunicipi1]],3))</f>
        <v>22066</v>
      </c>
      <c r="E1322" s="102" t="s">
        <v>2666</v>
      </c>
    </row>
    <row r="1323" spans="1:5" hidden="1" x14ac:dyDescent="0.35">
      <c r="A1323" s="104" t="s">
        <v>3095</v>
      </c>
      <c r="B1323" s="105" t="s">
        <v>3096</v>
      </c>
      <c r="C1323" s="106" t="s">
        <v>2626</v>
      </c>
      <c r="D1323" s="102" t="str">
        <f>CONCATENATE(Codis_Municipi[[#This Row],[CodProvincia]],LEFT(Codis_Municipi[[#This Row],[CodMunicipi1]],3))</f>
        <v>03045</v>
      </c>
      <c r="E1323" s="102" t="s">
        <v>2627</v>
      </c>
    </row>
    <row r="1324" spans="1:5" hidden="1" x14ac:dyDescent="0.35">
      <c r="A1324" s="104" t="s">
        <v>2159</v>
      </c>
      <c r="B1324" s="105" t="s">
        <v>3336</v>
      </c>
      <c r="C1324" s="106" t="s">
        <v>2656</v>
      </c>
      <c r="D1324" s="102" t="str">
        <f>CONCATENATE(Codis_Municipi[[#This Row],[CodProvincia]],LEFT(Codis_Municipi[[#This Row],[CodMunicipi1]],3))</f>
        <v>17024</v>
      </c>
      <c r="E1324" s="102" t="s">
        <v>103</v>
      </c>
    </row>
    <row r="1325" spans="1:5" hidden="1" x14ac:dyDescent="0.35">
      <c r="A1325" s="104" t="s">
        <v>7966</v>
      </c>
      <c r="B1325" s="105" t="s">
        <v>3140</v>
      </c>
      <c r="C1325" s="106" t="s">
        <v>2665</v>
      </c>
      <c r="D1325" s="102" t="str">
        <f>CONCATENATE(Codis_Municipi[[#This Row],[CodProvincia]],LEFT(Codis_Municipi[[#This Row],[CodMunicipi1]],3))</f>
        <v>22067</v>
      </c>
      <c r="E1325" s="102" t="s">
        <v>2666</v>
      </c>
    </row>
    <row r="1326" spans="1:5" hidden="1" x14ac:dyDescent="0.35">
      <c r="A1326" s="104" t="s">
        <v>8260</v>
      </c>
      <c r="B1326" s="105" t="s">
        <v>4029</v>
      </c>
      <c r="C1326" s="106" t="s">
        <v>2669</v>
      </c>
      <c r="D1326" s="102" t="str">
        <f>CONCATENATE(Codis_Municipi[[#This Row],[CodProvincia]],LEFT(Codis_Municipi[[#This Row],[CodMunicipi1]],3))</f>
        <v>24021</v>
      </c>
      <c r="E1326" s="102" t="s">
        <v>2670</v>
      </c>
    </row>
    <row r="1327" spans="1:5" hidden="1" x14ac:dyDescent="0.35">
      <c r="A1327" s="104" t="s">
        <v>7841</v>
      </c>
      <c r="B1327" s="105" t="s">
        <v>3316</v>
      </c>
      <c r="C1327" s="106" t="s">
        <v>2663</v>
      </c>
      <c r="D1327" s="102" t="str">
        <f>CONCATENATE(Codis_Municipi[[#This Row],[CodProvincia]],LEFT(Codis_Municipi[[#This Row],[CodMunicipi1]],3))</f>
        <v>21014</v>
      </c>
      <c r="E1327" s="102" t="s">
        <v>2664</v>
      </c>
    </row>
    <row r="1328" spans="1:5" hidden="1" x14ac:dyDescent="0.35">
      <c r="A1328" s="104" t="s">
        <v>2161</v>
      </c>
      <c r="B1328" s="105" t="s">
        <v>9131</v>
      </c>
      <c r="C1328" s="106" t="s">
        <v>2711</v>
      </c>
      <c r="D1328" s="102" t="str">
        <f>CONCATENATE(Codis_Municipi[[#This Row],[CodProvincia]],LEFT(Codis_Municipi[[#This Row],[CodMunicipi1]],3))</f>
        <v>43030</v>
      </c>
      <c r="E1328" s="102" t="s">
        <v>1270</v>
      </c>
    </row>
    <row r="1329" spans="1:5" hidden="1" x14ac:dyDescent="0.35">
      <c r="A1329" s="104" t="s">
        <v>2867</v>
      </c>
      <c r="B1329" s="105" t="s">
        <v>2868</v>
      </c>
      <c r="C1329" s="106" t="s">
        <v>2622</v>
      </c>
      <c r="D1329" s="102" t="str">
        <f>CONCATENATE(Codis_Municipi[[#This Row],[CodProvincia]],LEFT(Codis_Municipi[[#This Row],[CodMunicipi1]],3))</f>
        <v>02018</v>
      </c>
      <c r="E1329" s="102" t="s">
        <v>2623</v>
      </c>
    </row>
    <row r="1330" spans="1:5" hidden="1" x14ac:dyDescent="0.35">
      <c r="A1330" s="103" t="s">
        <v>6493</v>
      </c>
      <c r="B1330" s="105" t="s">
        <v>2793</v>
      </c>
      <c r="C1330" s="106" t="s">
        <v>2654</v>
      </c>
      <c r="D1330" s="102" t="str">
        <f>CONCATENATE(Codis_Municipi[[#This Row],[CodProvincia]],LEFT(Codis_Municipi[[#This Row],[CodMunicipi1]],3))</f>
        <v>16036</v>
      </c>
      <c r="E1330" s="102" t="s">
        <v>2655</v>
      </c>
    </row>
    <row r="1331" spans="1:5" hidden="1" x14ac:dyDescent="0.35">
      <c r="A1331" s="103" t="s">
        <v>3549</v>
      </c>
      <c r="B1331" s="105" t="s">
        <v>3550</v>
      </c>
      <c r="C1331" s="106" t="s">
        <v>2632</v>
      </c>
      <c r="D1331" s="102" t="str">
        <f>CONCATENATE(Codis_Municipi[[#This Row],[CodProvincia]],LEFT(Codis_Municipi[[#This Row],[CodMunicipi1]],3))</f>
        <v>05038</v>
      </c>
      <c r="E1331" s="102" t="s">
        <v>2633</v>
      </c>
    </row>
    <row r="1332" spans="1:5" hidden="1" x14ac:dyDescent="0.35">
      <c r="A1332" s="103" t="s">
        <v>2869</v>
      </c>
      <c r="B1332" s="105" t="s">
        <v>2870</v>
      </c>
      <c r="C1332" s="106" t="s">
        <v>2622</v>
      </c>
      <c r="D1332" s="102" t="str">
        <f>CONCATENATE(Codis_Municipi[[#This Row],[CodProvincia]],LEFT(Codis_Municipi[[#This Row],[CodMunicipi1]],3))</f>
        <v>02019</v>
      </c>
      <c r="E1332" s="102" t="s">
        <v>2623</v>
      </c>
    </row>
    <row r="1333" spans="1:5" hidden="1" x14ac:dyDescent="0.35">
      <c r="A1333" s="103" t="s">
        <v>11871</v>
      </c>
      <c r="B1333" s="105" t="s">
        <v>4532</v>
      </c>
      <c r="C1333" s="106" t="s">
        <v>2716</v>
      </c>
      <c r="D1333" s="102" t="str">
        <f>CONCATENATE(Codis_Municipi[[#This Row],[CodProvincia]],LEFT(Codis_Municipi[[#This Row],[CodMunicipi1]],3))</f>
        <v>46074</v>
      </c>
      <c r="E1333" s="102" t="s">
        <v>2717</v>
      </c>
    </row>
    <row r="1334" spans="1:5" hidden="1" x14ac:dyDescent="0.35">
      <c r="A1334" s="104" t="s">
        <v>6355</v>
      </c>
      <c r="B1334" s="105" t="s">
        <v>4809</v>
      </c>
      <c r="C1334" s="106" t="s">
        <v>2651</v>
      </c>
      <c r="D1334" s="102" t="str">
        <f>CONCATENATE(Codis_Municipi[[#This Row],[CodProvincia]],LEFT(Codis_Municipi[[#This Row],[CodMunicipi1]],3))</f>
        <v>15012</v>
      </c>
      <c r="E1334" s="102" t="s">
        <v>2652</v>
      </c>
    </row>
    <row r="1335" spans="1:5" hidden="1" x14ac:dyDescent="0.35">
      <c r="A1335" s="104" t="s">
        <v>12725</v>
      </c>
      <c r="B1335" s="105" t="s">
        <v>4093</v>
      </c>
      <c r="C1335" s="106" t="s">
        <v>2724</v>
      </c>
      <c r="D1335" s="102" t="str">
        <f>CONCATENATE(Codis_Municipi[[#This Row],[CodProvincia]],LEFT(Codis_Municipi[[#This Row],[CodMunicipi1]],3))</f>
        <v>50053</v>
      </c>
      <c r="E1335" s="102" t="s">
        <v>2725</v>
      </c>
    </row>
    <row r="1336" spans="1:5" hidden="1" x14ac:dyDescent="0.35">
      <c r="A1336" s="103" t="s">
        <v>7967</v>
      </c>
      <c r="B1336" s="105" t="s">
        <v>3142</v>
      </c>
      <c r="C1336" s="106" t="s">
        <v>2665</v>
      </c>
      <c r="D1336" s="102" t="str">
        <f>CONCATENATE(Codis_Municipi[[#This Row],[CodProvincia]],LEFT(Codis_Municipi[[#This Row],[CodMunicipi1]],3))</f>
        <v>22068</v>
      </c>
      <c r="E1336" s="102" t="s">
        <v>2666</v>
      </c>
    </row>
    <row r="1337" spans="1:5" hidden="1" x14ac:dyDescent="0.35">
      <c r="A1337" s="103" t="s">
        <v>12726</v>
      </c>
      <c r="B1337" s="105" t="s">
        <v>4095</v>
      </c>
      <c r="C1337" s="106" t="s">
        <v>2724</v>
      </c>
      <c r="D1337" s="102" t="str">
        <f>CONCATENATE(Codis_Municipi[[#This Row],[CodProvincia]],LEFT(Codis_Municipi[[#This Row],[CodMunicipi1]],3))</f>
        <v>50054</v>
      </c>
      <c r="E1337" s="102" t="s">
        <v>2725</v>
      </c>
    </row>
    <row r="1338" spans="1:5" hidden="1" x14ac:dyDescent="0.35">
      <c r="A1338" s="104" t="s">
        <v>8493</v>
      </c>
      <c r="B1338" s="105" t="s">
        <v>2946</v>
      </c>
      <c r="C1338" s="106" t="s">
        <v>2671</v>
      </c>
      <c r="D1338" s="102" t="str">
        <f>CONCATENATE(Codis_Municipi[[#This Row],[CodProvincia]],LEFT(Codis_Municipi[[#This Row],[CodMunicipi1]],3))</f>
        <v>25057</v>
      </c>
      <c r="E1338" s="102" t="s">
        <v>247</v>
      </c>
    </row>
    <row r="1339" spans="1:5" hidden="1" x14ac:dyDescent="0.35">
      <c r="A1339" s="103" t="s">
        <v>2165</v>
      </c>
      <c r="B1339" s="105" t="s">
        <v>6884</v>
      </c>
      <c r="C1339" s="106" t="s">
        <v>2656</v>
      </c>
      <c r="D1339" s="102" t="str">
        <f>CONCATENATE(Codis_Municipi[[#This Row],[CodProvincia]],LEFT(Codis_Municipi[[#This Row],[CodMunicipi1]],3))</f>
        <v>17025</v>
      </c>
      <c r="E1339" s="102" t="s">
        <v>103</v>
      </c>
    </row>
    <row r="1340" spans="1:5" hidden="1" x14ac:dyDescent="0.35">
      <c r="A1340" s="104" t="s">
        <v>11316</v>
      </c>
      <c r="B1340" s="105" t="s">
        <v>4407</v>
      </c>
      <c r="C1340" s="106" t="s">
        <v>2712</v>
      </c>
      <c r="D1340" s="102" t="str">
        <f>CONCATENATE(Codis_Municipi[[#This Row],[CodProvincia]],LEFT(Codis_Municipi[[#This Row],[CodMunicipi1]],3))</f>
        <v>44044</v>
      </c>
      <c r="E1340" s="102" t="s">
        <v>2713</v>
      </c>
    </row>
    <row r="1341" spans="1:5" hidden="1" x14ac:dyDescent="0.35">
      <c r="A1341" s="104" t="s">
        <v>9130</v>
      </c>
      <c r="B1341" s="105" t="s">
        <v>9131</v>
      </c>
      <c r="C1341" s="106" t="s">
        <v>2679</v>
      </c>
      <c r="D1341" s="102" t="str">
        <f>CONCATENATE(Codis_Municipi[[#This Row],[CodProvincia]],LEFT(Codis_Municipi[[#This Row],[CodMunicipi1]],3))</f>
        <v>29030</v>
      </c>
      <c r="E1341" s="102" t="s">
        <v>2680</v>
      </c>
    </row>
    <row r="1342" spans="1:5" hidden="1" x14ac:dyDescent="0.35">
      <c r="A1342" s="103" t="s">
        <v>8494</v>
      </c>
      <c r="B1342" s="105" t="s">
        <v>2948</v>
      </c>
      <c r="C1342" s="106" t="s">
        <v>2671</v>
      </c>
      <c r="D1342" s="102" t="str">
        <f>CONCATENATE(Codis_Municipi[[#This Row],[CodProvincia]],LEFT(Codis_Municipi[[#This Row],[CodMunicipi1]],3))</f>
        <v>25058</v>
      </c>
      <c r="E1342" s="102" t="s">
        <v>247</v>
      </c>
    </row>
    <row r="1343" spans="1:5" hidden="1" x14ac:dyDescent="0.35">
      <c r="A1343" s="103" t="s">
        <v>11194</v>
      </c>
      <c r="B1343" s="105" t="s">
        <v>5940</v>
      </c>
      <c r="C1343" s="106" t="s">
        <v>2711</v>
      </c>
      <c r="D1343" s="102" t="str">
        <f>CONCATENATE(Codis_Municipi[[#This Row],[CodProvincia]],LEFT(Codis_Municipi[[#This Row],[CodMunicipi1]],3))</f>
        <v>43031</v>
      </c>
      <c r="E1343" s="102" t="s">
        <v>1270</v>
      </c>
    </row>
    <row r="1344" spans="1:5" hidden="1" x14ac:dyDescent="0.35">
      <c r="A1344" s="104" t="s">
        <v>12727</v>
      </c>
      <c r="B1344" s="105" t="s">
        <v>4097</v>
      </c>
      <c r="C1344" s="106" t="s">
        <v>2724</v>
      </c>
      <c r="D1344" s="102" t="str">
        <f>CONCATENATE(Codis_Municipi[[#This Row],[CodProvincia]],LEFT(Codis_Municipi[[#This Row],[CodMunicipi1]],3))</f>
        <v>50055</v>
      </c>
      <c r="E1344" s="102" t="s">
        <v>2725</v>
      </c>
    </row>
    <row r="1345" spans="1:5" hidden="1" x14ac:dyDescent="0.35">
      <c r="A1345" s="103" t="s">
        <v>11013</v>
      </c>
      <c r="B1345" s="105" t="s">
        <v>4855</v>
      </c>
      <c r="C1345" s="106" t="s">
        <v>2709</v>
      </c>
      <c r="D1345" s="102" t="str">
        <f>CONCATENATE(Codis_Municipi[[#This Row],[CodProvincia]],LEFT(Codis_Municipi[[#This Row],[CodMunicipi1]],3))</f>
        <v>42038</v>
      </c>
      <c r="E1345" s="102" t="s">
        <v>2710</v>
      </c>
    </row>
    <row r="1346" spans="1:5" hidden="1" x14ac:dyDescent="0.35">
      <c r="A1346" s="103" t="s">
        <v>10890</v>
      </c>
      <c r="B1346" s="105" t="s">
        <v>4021</v>
      </c>
      <c r="C1346" s="106" t="s">
        <v>2707</v>
      </c>
      <c r="D1346" s="102" t="str">
        <f>CONCATENATE(Codis_Municipi[[#This Row],[CodProvincia]],LEFT(Codis_Municipi[[#This Row],[CodMunicipi1]],3))</f>
        <v>41017</v>
      </c>
      <c r="E1346" s="102" t="s">
        <v>2708</v>
      </c>
    </row>
    <row r="1347" spans="1:5" hidden="1" x14ac:dyDescent="0.35">
      <c r="A1347" s="103" t="s">
        <v>5847</v>
      </c>
      <c r="B1347" s="105" t="s">
        <v>4339</v>
      </c>
      <c r="C1347" s="106" t="s">
        <v>2643</v>
      </c>
      <c r="D1347" s="102" t="str">
        <f>CONCATENATE(Codis_Municipi[[#This Row],[CodProvincia]],LEFT(Codis_Municipi[[#This Row],[CodMunicipi1]],3))</f>
        <v>11010</v>
      </c>
      <c r="E1347" s="102" t="s">
        <v>2644</v>
      </c>
    </row>
    <row r="1348" spans="1:5" hidden="1" x14ac:dyDescent="0.35">
      <c r="A1348" s="104" t="s">
        <v>11014</v>
      </c>
      <c r="B1348" s="105" t="s">
        <v>4857</v>
      </c>
      <c r="C1348" s="106" t="s">
        <v>2709</v>
      </c>
      <c r="D1348" s="102" t="str">
        <f>CONCATENATE(Codis_Municipi[[#This Row],[CodProvincia]],LEFT(Codis_Municipi[[#This Row],[CodMunicipi1]],3))</f>
        <v>42039</v>
      </c>
      <c r="E1348" s="102" t="s">
        <v>2710</v>
      </c>
    </row>
    <row r="1349" spans="1:5" hidden="1" x14ac:dyDescent="0.35">
      <c r="A1349" s="103" t="s">
        <v>11614</v>
      </c>
      <c r="B1349" s="105" t="s">
        <v>3048</v>
      </c>
      <c r="C1349" s="106" t="s">
        <v>2714</v>
      </c>
      <c r="D1349" s="102" t="str">
        <f>CONCATENATE(Codis_Municipi[[#This Row],[CodProvincia]],LEFT(Codis_Municipi[[#This Row],[CodMunicipi1]],3))</f>
        <v>45021</v>
      </c>
      <c r="E1349" s="102" t="s">
        <v>2715</v>
      </c>
    </row>
    <row r="1350" spans="1:5" hidden="1" x14ac:dyDescent="0.35">
      <c r="A1350" s="104" t="s">
        <v>2171</v>
      </c>
      <c r="B1350" s="105" t="s">
        <v>3338</v>
      </c>
      <c r="C1350" s="106" t="s">
        <v>2656</v>
      </c>
      <c r="D1350" s="102" t="str">
        <f>CONCATENATE(Codis_Municipi[[#This Row],[CodProvincia]],LEFT(Codis_Municipi[[#This Row],[CodMunicipi1]],3))</f>
        <v>17026</v>
      </c>
      <c r="E1350" s="102" t="s">
        <v>103</v>
      </c>
    </row>
    <row r="1351" spans="1:5" hidden="1" x14ac:dyDescent="0.35">
      <c r="A1351" s="104" t="s">
        <v>2173</v>
      </c>
      <c r="B1351" s="105" t="s">
        <v>4477</v>
      </c>
      <c r="C1351" s="106" t="s">
        <v>84</v>
      </c>
      <c r="D1351" s="102" t="str">
        <f>CONCATENATE(Codis_Municipi[[#This Row],[CodProvincia]],LEFT(Codis_Municipi[[#This Row],[CodMunicipi1]],3))</f>
        <v>08024</v>
      </c>
      <c r="E1351" s="102" t="s">
        <v>5</v>
      </c>
    </row>
    <row r="1352" spans="1:5" hidden="1" x14ac:dyDescent="0.35">
      <c r="A1352" s="103" t="s">
        <v>8261</v>
      </c>
      <c r="B1352" s="105" t="s">
        <v>4031</v>
      </c>
      <c r="C1352" s="106" t="s">
        <v>2669</v>
      </c>
      <c r="D1352" s="102" t="str">
        <f>CONCATENATE(Codis_Municipi[[#This Row],[CodProvincia]],LEFT(Codis_Municipi[[#This Row],[CodMunicipi1]],3))</f>
        <v>24022</v>
      </c>
      <c r="E1352" s="102" t="s">
        <v>2670</v>
      </c>
    </row>
    <row r="1353" spans="1:5" hidden="1" x14ac:dyDescent="0.35">
      <c r="A1353" s="103" t="s">
        <v>5937</v>
      </c>
      <c r="B1353" s="105" t="s">
        <v>5938</v>
      </c>
      <c r="C1353" s="106" t="s">
        <v>2645</v>
      </c>
      <c r="D1353" s="102" t="str">
        <f>CONCATENATE(Codis_Municipi[[#This Row],[CodProvincia]],LEFT(Codis_Municipi[[#This Row],[CodMunicipi1]],3))</f>
        <v>12032</v>
      </c>
      <c r="E1353" s="102" t="s">
        <v>2646</v>
      </c>
    </row>
    <row r="1354" spans="1:5" hidden="1" x14ac:dyDescent="0.35">
      <c r="A1354" s="104" t="s">
        <v>5939</v>
      </c>
      <c r="B1354" s="105" t="s">
        <v>5940</v>
      </c>
      <c r="C1354" s="106" t="s">
        <v>2645</v>
      </c>
      <c r="D1354" s="102" t="str">
        <f>CONCATENATE(Codis_Municipi[[#This Row],[CodProvincia]],LEFT(Codis_Municipi[[#This Row],[CodMunicipi1]],3))</f>
        <v>12031</v>
      </c>
      <c r="E1354" s="102" t="s">
        <v>2646</v>
      </c>
    </row>
    <row r="1355" spans="1:5" hidden="1" x14ac:dyDescent="0.35">
      <c r="A1355" s="104" t="s">
        <v>5848</v>
      </c>
      <c r="B1355" s="105" t="s">
        <v>4341</v>
      </c>
      <c r="C1355" s="106" t="s">
        <v>2643</v>
      </c>
      <c r="D1355" s="102" t="str">
        <f>CONCATENATE(Codis_Municipi[[#This Row],[CodProvincia]],LEFT(Codis_Municipi[[#This Row],[CodMunicipi1]],3))</f>
        <v>11011</v>
      </c>
      <c r="E1355" s="102" t="s">
        <v>2644</v>
      </c>
    </row>
    <row r="1356" spans="1:5" hidden="1" x14ac:dyDescent="0.35">
      <c r="A1356" s="104" t="s">
        <v>2176</v>
      </c>
      <c r="B1356" s="105" t="s">
        <v>2952</v>
      </c>
      <c r="C1356" s="106" t="s">
        <v>2671</v>
      </c>
      <c r="D1356" s="102" t="str">
        <f>CONCATENATE(Codis_Municipi[[#This Row],[CodProvincia]],LEFT(Codis_Municipi[[#This Row],[CodMunicipi1]],3))</f>
        <v>25059</v>
      </c>
      <c r="E1356" s="102" t="s">
        <v>247</v>
      </c>
    </row>
    <row r="1357" spans="1:5" hidden="1" x14ac:dyDescent="0.35">
      <c r="A1357" s="104" t="s">
        <v>2178</v>
      </c>
      <c r="B1357" s="105" t="s">
        <v>5938</v>
      </c>
      <c r="C1357" s="106" t="s">
        <v>2711</v>
      </c>
      <c r="D1357" s="102" t="str">
        <f>CONCATENATE(Codis_Municipi[[#This Row],[CodProvincia]],LEFT(Codis_Municipi[[#This Row],[CodMunicipi1]],3))</f>
        <v>43032</v>
      </c>
      <c r="E1357" s="102" t="s">
        <v>1270</v>
      </c>
    </row>
    <row r="1358" spans="1:5" hidden="1" x14ac:dyDescent="0.35">
      <c r="A1358" s="103" t="s">
        <v>2180</v>
      </c>
      <c r="B1358" s="105" t="s">
        <v>5941</v>
      </c>
      <c r="C1358" s="106" t="s">
        <v>2711</v>
      </c>
      <c r="D1358" s="102" t="str">
        <f>CONCATENATE(Codis_Municipi[[#This Row],[CodProvincia]],LEFT(Codis_Municipi[[#This Row],[CodMunicipi1]],3))</f>
        <v>43033</v>
      </c>
      <c r="E1358" s="102" t="s">
        <v>1270</v>
      </c>
    </row>
    <row r="1359" spans="1:5" hidden="1" x14ac:dyDescent="0.35">
      <c r="A1359" s="104" t="s">
        <v>5564</v>
      </c>
      <c r="B1359" s="105" t="s">
        <v>3066</v>
      </c>
      <c r="C1359" s="106" t="s">
        <v>2604</v>
      </c>
      <c r="D1359" s="102" t="str">
        <f>CONCATENATE(Codis_Municipi[[#This Row],[CodProvincia]],LEFT(Codis_Municipi[[#This Row],[CodMunicipi1]],3))</f>
        <v>10031</v>
      </c>
      <c r="E1359" s="102" t="s">
        <v>2642</v>
      </c>
    </row>
    <row r="1360" spans="1:5" hidden="1" x14ac:dyDescent="0.35">
      <c r="A1360" s="103" t="s">
        <v>12728</v>
      </c>
      <c r="B1360" s="105" t="s">
        <v>4099</v>
      </c>
      <c r="C1360" s="106" t="s">
        <v>2724</v>
      </c>
      <c r="D1360" s="102" t="str">
        <f>CONCATENATE(Codis_Municipi[[#This Row],[CodProvincia]],LEFT(Codis_Municipi[[#This Row],[CodMunicipi1]],3))</f>
        <v>50056</v>
      </c>
      <c r="E1360" s="102" t="s">
        <v>2725</v>
      </c>
    </row>
    <row r="1361" spans="1:5" hidden="1" x14ac:dyDescent="0.35">
      <c r="A1361" s="103" t="s">
        <v>10047</v>
      </c>
      <c r="B1361" s="105" t="s">
        <v>4099</v>
      </c>
      <c r="C1361" s="106" t="s">
        <v>2699</v>
      </c>
      <c r="D1361" s="102" t="str">
        <f>CONCATENATE(Codis_Municipi[[#This Row],[CodProvincia]],LEFT(Codis_Municipi[[#This Row],[CodMunicipi1]],3))</f>
        <v>37056</v>
      </c>
      <c r="E1361" s="102" t="s">
        <v>2700</v>
      </c>
    </row>
    <row r="1362" spans="1:5" hidden="1" x14ac:dyDescent="0.35">
      <c r="A1362" s="103" t="s">
        <v>8847</v>
      </c>
      <c r="B1362" s="105" t="s">
        <v>4460</v>
      </c>
      <c r="C1362" s="106" t="s">
        <v>2674</v>
      </c>
      <c r="D1362" s="102" t="str">
        <f>CONCATENATE(Codis_Municipi[[#This Row],[CodProvincia]],LEFT(Codis_Municipi[[#This Row],[CodMunicipi1]],3))</f>
        <v>27008</v>
      </c>
      <c r="E1362" s="102" t="s">
        <v>2675</v>
      </c>
    </row>
    <row r="1363" spans="1:5" hidden="1" x14ac:dyDescent="0.35">
      <c r="A1363" s="104" t="s">
        <v>12433</v>
      </c>
      <c r="B1363" s="105" t="s">
        <v>3528</v>
      </c>
      <c r="C1363" s="106" t="s">
        <v>2722</v>
      </c>
      <c r="D1363" s="102" t="str">
        <f>CONCATENATE(Codis_Municipi[[#This Row],[CodProvincia]],LEFT(Codis_Municipi[[#This Row],[CodMunicipi1]],3))</f>
        <v>49024</v>
      </c>
      <c r="E1363" s="102" t="s">
        <v>2723</v>
      </c>
    </row>
    <row r="1364" spans="1:5" hidden="1" x14ac:dyDescent="0.35">
      <c r="A1364" s="104" t="s">
        <v>10048</v>
      </c>
      <c r="B1364" s="105" t="s">
        <v>4101</v>
      </c>
      <c r="C1364" s="106" t="s">
        <v>2699</v>
      </c>
      <c r="D1364" s="102" t="str">
        <f>CONCATENATE(Codis_Municipi[[#This Row],[CodProvincia]],LEFT(Codis_Municipi[[#This Row],[CodMunicipi1]],3))</f>
        <v>37057</v>
      </c>
      <c r="E1364" s="102" t="s">
        <v>2700</v>
      </c>
    </row>
    <row r="1365" spans="1:5" hidden="1" x14ac:dyDescent="0.35">
      <c r="A1365" s="103" t="s">
        <v>2182</v>
      </c>
      <c r="B1365" s="105" t="s">
        <v>2944</v>
      </c>
      <c r="C1365" s="106" t="s">
        <v>2671</v>
      </c>
      <c r="D1365" s="102" t="str">
        <f>CONCATENATE(Codis_Municipi[[#This Row],[CodProvincia]],LEFT(Codis_Municipi[[#This Row],[CodMunicipi1]],3))</f>
        <v>25056</v>
      </c>
      <c r="E1365" s="102" t="s">
        <v>247</v>
      </c>
    </row>
    <row r="1366" spans="1:5" x14ac:dyDescent="0.35">
      <c r="A1366" s="103" t="s">
        <v>4878</v>
      </c>
      <c r="B1366" s="105" t="s">
        <v>4879</v>
      </c>
      <c r="C1366" s="106" t="s">
        <v>2639</v>
      </c>
      <c r="D1366" s="102" t="str">
        <f>CONCATENATE(Codis_Municipi[[#This Row],[CodProvincia]],LEFT(Codis_Municipi[[#This Row],[CodMunicipi1]],3))</f>
        <v>09054</v>
      </c>
      <c r="E1366" s="102" t="s">
        <v>2641</v>
      </c>
    </row>
    <row r="1367" spans="1:5" hidden="1" x14ac:dyDescent="0.35">
      <c r="A1367" s="104" t="s">
        <v>3551</v>
      </c>
      <c r="B1367" s="105" t="s">
        <v>3552</v>
      </c>
      <c r="C1367" s="106" t="s">
        <v>2632</v>
      </c>
      <c r="D1367" s="102" t="str">
        <f>CONCATENATE(Codis_Municipi[[#This Row],[CodProvincia]],LEFT(Codis_Municipi[[#This Row],[CodMunicipi1]],3))</f>
        <v>05039</v>
      </c>
      <c r="E1367" s="102" t="s">
        <v>2633</v>
      </c>
    </row>
    <row r="1368" spans="1:5" hidden="1" x14ac:dyDescent="0.35">
      <c r="A1368" s="104" t="s">
        <v>2184</v>
      </c>
      <c r="B1368" s="105" t="s">
        <v>5943</v>
      </c>
      <c r="C1368" s="106" t="s">
        <v>2711</v>
      </c>
      <c r="D1368" s="102" t="str">
        <f>CONCATENATE(Codis_Municipi[[#This Row],[CodProvincia]],LEFT(Codis_Municipi[[#This Row],[CodMunicipi1]],3))</f>
        <v>43034</v>
      </c>
      <c r="E1368" s="102" t="s">
        <v>1270</v>
      </c>
    </row>
    <row r="1369" spans="1:5" hidden="1" x14ac:dyDescent="0.35">
      <c r="A1369" s="103" t="s">
        <v>12086</v>
      </c>
      <c r="B1369" s="105" t="s">
        <v>6480</v>
      </c>
      <c r="C1369" s="106" t="s">
        <v>2718</v>
      </c>
      <c r="D1369" s="102" t="str">
        <f>CONCATENATE(Codis_Municipi[[#This Row],[CodProvincia]],LEFT(Codis_Municipi[[#This Row],[CodMunicipi1]],3))</f>
        <v>47025</v>
      </c>
      <c r="E1369" s="102" t="s">
        <v>2719</v>
      </c>
    </row>
    <row r="1370" spans="1:5" hidden="1" x14ac:dyDescent="0.35">
      <c r="A1370" s="104" t="s">
        <v>9721</v>
      </c>
      <c r="B1370" s="105" t="s">
        <v>2793</v>
      </c>
      <c r="C1370" s="106" t="s">
        <v>2692</v>
      </c>
      <c r="D1370" s="102" t="str">
        <f>CONCATENATE(Codis_Municipi[[#This Row],[CodProvincia]],LEFT(Codis_Municipi[[#This Row],[CodMunicipi1]],3))</f>
        <v>34036</v>
      </c>
      <c r="E1370" s="102" t="s">
        <v>2693</v>
      </c>
    </row>
    <row r="1371" spans="1:5" hidden="1" x14ac:dyDescent="0.35">
      <c r="A1371" s="103" t="s">
        <v>8926</v>
      </c>
      <c r="B1371" s="105" t="s">
        <v>6478</v>
      </c>
      <c r="C1371" s="106" t="s">
        <v>2676</v>
      </c>
      <c r="D1371" s="102" t="str">
        <f>CONCATENATE(Codis_Municipi[[#This Row],[CodProvincia]],LEFT(Codis_Municipi[[#This Row],[CodMunicipi1]],3))</f>
        <v>28024</v>
      </c>
      <c r="E1371" s="102" t="s">
        <v>2677</v>
      </c>
    </row>
    <row r="1372" spans="1:5" x14ac:dyDescent="0.35">
      <c r="A1372" s="104" t="s">
        <v>4880</v>
      </c>
      <c r="B1372" s="105" t="s">
        <v>4881</v>
      </c>
      <c r="C1372" s="106" t="s">
        <v>2639</v>
      </c>
      <c r="D1372" s="102" t="str">
        <f>CONCATENATE(Codis_Municipi[[#This Row],[CodProvincia]],LEFT(Codis_Municipi[[#This Row],[CodMunicipi1]],3))</f>
        <v>09055</v>
      </c>
      <c r="E1372" s="102" t="s">
        <v>2641</v>
      </c>
    </row>
    <row r="1373" spans="1:5" hidden="1" x14ac:dyDescent="0.35">
      <c r="A1373" s="104" t="s">
        <v>6180</v>
      </c>
      <c r="B1373" s="105" t="s">
        <v>3528</v>
      </c>
      <c r="C1373" s="106" t="s">
        <v>2647</v>
      </c>
      <c r="D1373" s="102" t="str">
        <f>CONCATENATE(Codis_Municipi[[#This Row],[CodProvincia]],LEFT(Codis_Municipi[[#This Row],[CodMunicipi1]],3))</f>
        <v>13024</v>
      </c>
      <c r="E1373" s="102" t="s">
        <v>2648</v>
      </c>
    </row>
    <row r="1374" spans="1:5" hidden="1" x14ac:dyDescent="0.35">
      <c r="A1374" s="104" t="s">
        <v>8262</v>
      </c>
      <c r="B1374" s="105" t="s">
        <v>4033</v>
      </c>
      <c r="C1374" s="106" t="s">
        <v>2669</v>
      </c>
      <c r="D1374" s="102" t="str">
        <f>CONCATENATE(Codis_Municipi[[#This Row],[CodProvincia]],LEFT(Codis_Municipi[[#This Row],[CodMunicipi1]],3))</f>
        <v>24023</v>
      </c>
      <c r="E1374" s="102" t="s">
        <v>2670</v>
      </c>
    </row>
    <row r="1375" spans="1:5" hidden="1" x14ac:dyDescent="0.35">
      <c r="A1375" s="104" t="s">
        <v>12729</v>
      </c>
      <c r="B1375" s="105" t="s">
        <v>4101</v>
      </c>
      <c r="C1375" s="106" t="s">
        <v>2724</v>
      </c>
      <c r="D1375" s="102" t="str">
        <f>CONCATENATE(Codis_Municipi[[#This Row],[CodProvincia]],LEFT(Codis_Municipi[[#This Row],[CodMunicipi1]],3))</f>
        <v>50057</v>
      </c>
      <c r="E1375" s="102" t="s">
        <v>2725</v>
      </c>
    </row>
    <row r="1376" spans="1:5" hidden="1" x14ac:dyDescent="0.35">
      <c r="A1376" s="104" t="s">
        <v>8927</v>
      </c>
      <c r="B1376" s="105" t="s">
        <v>6480</v>
      </c>
      <c r="C1376" s="106" t="s">
        <v>2676</v>
      </c>
      <c r="D1376" s="102" t="str">
        <f>CONCATENATE(Codis_Municipi[[#This Row],[CodProvincia]],LEFT(Codis_Municipi[[#This Row],[CodMunicipi1]],3))</f>
        <v>28025</v>
      </c>
      <c r="E1376" s="102" t="s">
        <v>2677</v>
      </c>
    </row>
    <row r="1377" spans="1:5" hidden="1" x14ac:dyDescent="0.35">
      <c r="A1377" s="103" t="s">
        <v>2186</v>
      </c>
      <c r="B1377" s="105" t="s">
        <v>3340</v>
      </c>
      <c r="C1377" s="106" t="s">
        <v>2656</v>
      </c>
      <c r="D1377" s="102" t="str">
        <f>CONCATENATE(Codis_Municipi[[#This Row],[CodProvincia]],LEFT(Codis_Municipi[[#This Row],[CodMunicipi1]],3))</f>
        <v>17027</v>
      </c>
      <c r="E1377" s="102" t="s">
        <v>103</v>
      </c>
    </row>
    <row r="1378" spans="1:5" hidden="1" x14ac:dyDescent="0.35">
      <c r="A1378" s="103" t="s">
        <v>10517</v>
      </c>
      <c r="B1378" s="105" t="s">
        <v>4335</v>
      </c>
      <c r="C1378" s="106" t="s">
        <v>2701</v>
      </c>
      <c r="D1378" s="102" t="str">
        <f>CONCATENATE(Codis_Municipi[[#This Row],[CodProvincia]],LEFT(Codis_Municipi[[#This Row],[CodMunicipi1]],3))</f>
        <v>38008</v>
      </c>
      <c r="E1378" s="102" t="s">
        <v>2702</v>
      </c>
    </row>
    <row r="1379" spans="1:5" hidden="1" x14ac:dyDescent="0.35">
      <c r="A1379" s="104" t="s">
        <v>10518</v>
      </c>
      <c r="B1379" s="105" t="s">
        <v>4337</v>
      </c>
      <c r="C1379" s="106" t="s">
        <v>2701</v>
      </c>
      <c r="D1379" s="102" t="str">
        <f>CONCATENATE(Codis_Municipi[[#This Row],[CodProvincia]],LEFT(Codis_Municipi[[#This Row],[CodMunicipi1]],3))</f>
        <v>38009</v>
      </c>
      <c r="E1379" s="102" t="s">
        <v>2702</v>
      </c>
    </row>
    <row r="1380" spans="1:5" hidden="1" x14ac:dyDescent="0.35">
      <c r="A1380" s="104" t="s">
        <v>10891</v>
      </c>
      <c r="B1380" s="105" t="s">
        <v>4023</v>
      </c>
      <c r="C1380" s="106" t="s">
        <v>2707</v>
      </c>
      <c r="D1380" s="102" t="str">
        <f>CONCATENATE(Codis_Municipi[[#This Row],[CodProvincia]],LEFT(Codis_Municipi[[#This Row],[CodMunicipi1]],3))</f>
        <v>41018</v>
      </c>
      <c r="E1380" s="102" t="s">
        <v>2708</v>
      </c>
    </row>
    <row r="1381" spans="1:5" hidden="1" x14ac:dyDescent="0.35">
      <c r="A1381" s="103" t="s">
        <v>12434</v>
      </c>
      <c r="B1381" s="105" t="s">
        <v>3530</v>
      </c>
      <c r="C1381" s="106" t="s">
        <v>2722</v>
      </c>
      <c r="D1381" s="102" t="str">
        <f>CONCATENATE(Codis_Municipi[[#This Row],[CodProvincia]],LEFT(Codis_Municipi[[#This Row],[CodMunicipi1]],3))</f>
        <v>49025</v>
      </c>
      <c r="E1381" s="102" t="s">
        <v>2723</v>
      </c>
    </row>
    <row r="1382" spans="1:5" hidden="1" x14ac:dyDescent="0.35">
      <c r="A1382" s="104" t="s">
        <v>12435</v>
      </c>
      <c r="B1382" s="105" t="s">
        <v>3532</v>
      </c>
      <c r="C1382" s="106" t="s">
        <v>2722</v>
      </c>
      <c r="D1382" s="102" t="str">
        <f>CONCATENATE(Codis_Municipi[[#This Row],[CodProvincia]],LEFT(Codis_Municipi[[#This Row],[CodMunicipi1]],3))</f>
        <v>49026</v>
      </c>
      <c r="E1382" s="102" t="s">
        <v>2723</v>
      </c>
    </row>
    <row r="1383" spans="1:5" hidden="1" x14ac:dyDescent="0.35">
      <c r="A1383" s="103" t="s">
        <v>10693</v>
      </c>
      <c r="B1383" s="105" t="s">
        <v>2898</v>
      </c>
      <c r="C1383" s="106" t="s">
        <v>2705</v>
      </c>
      <c r="D1383" s="102" t="str">
        <f>CONCATENATE(Codis_Municipi[[#This Row],[CodProvincia]],LEFT(Codis_Municipi[[#This Row],[CodMunicipi1]],3))</f>
        <v>40033</v>
      </c>
      <c r="E1383" s="102" t="s">
        <v>2706</v>
      </c>
    </row>
    <row r="1384" spans="1:5" hidden="1" x14ac:dyDescent="0.35">
      <c r="A1384" s="104" t="s">
        <v>8587</v>
      </c>
      <c r="B1384" s="105" t="s">
        <v>4389</v>
      </c>
      <c r="C1384" s="106" t="s">
        <v>2672</v>
      </c>
      <c r="D1384" s="102" t="str">
        <f>CONCATENATE(Codis_Municipi[[#This Row],[CodProvincia]],LEFT(Codis_Municipi[[#This Row],[CodMunicipi1]],3))</f>
        <v>26032</v>
      </c>
      <c r="E1384" s="102" t="s">
        <v>2673</v>
      </c>
    </row>
    <row r="1385" spans="1:5" hidden="1" x14ac:dyDescent="0.35">
      <c r="A1385" s="103" t="s">
        <v>7276</v>
      </c>
      <c r="B1385" s="105" t="s">
        <v>2938</v>
      </c>
      <c r="C1385" s="106" t="s">
        <v>2659</v>
      </c>
      <c r="D1385" s="102" t="str">
        <f>CONCATENATE(Codis_Municipi[[#This Row],[CodProvincia]],LEFT(Codis_Municipi[[#This Row],[CodMunicipi1]],3))</f>
        <v>19053</v>
      </c>
      <c r="E1385" s="102" t="s">
        <v>2660</v>
      </c>
    </row>
    <row r="1386" spans="1:5" hidden="1" x14ac:dyDescent="0.35">
      <c r="A1386" s="103" t="s">
        <v>12436</v>
      </c>
      <c r="B1386" s="105" t="s">
        <v>3534</v>
      </c>
      <c r="C1386" s="106" t="s">
        <v>2722</v>
      </c>
      <c r="D1386" s="102" t="str">
        <f>CONCATENATE(Codis_Municipi[[#This Row],[CodProvincia]],LEFT(Codis_Municipi[[#This Row],[CodMunicipi1]],3))</f>
        <v>49027</v>
      </c>
      <c r="E1386" s="102" t="s">
        <v>2723</v>
      </c>
    </row>
    <row r="1387" spans="1:5" hidden="1" x14ac:dyDescent="0.35">
      <c r="A1387" s="104" t="s">
        <v>12437</v>
      </c>
      <c r="B1387" s="105" t="s">
        <v>6185</v>
      </c>
      <c r="C1387" s="106" t="s">
        <v>2722</v>
      </c>
      <c r="D1387" s="102" t="str">
        <f>CONCATENATE(Codis_Municipi[[#This Row],[CodProvincia]],LEFT(Codis_Municipi[[#This Row],[CodMunicipi1]],3))</f>
        <v>49028</v>
      </c>
      <c r="E1387" s="102" t="s">
        <v>2723</v>
      </c>
    </row>
    <row r="1388" spans="1:5" hidden="1" x14ac:dyDescent="0.35">
      <c r="A1388" s="103" t="s">
        <v>8588</v>
      </c>
      <c r="B1388" s="105" t="s">
        <v>4385</v>
      </c>
      <c r="C1388" s="106" t="s">
        <v>2672</v>
      </c>
      <c r="D1388" s="102" t="str">
        <f>CONCATENATE(Codis_Municipi[[#This Row],[CodProvincia]],LEFT(Codis_Municipi[[#This Row],[CodMunicipi1]],3))</f>
        <v>26033</v>
      </c>
      <c r="E1388" s="102" t="s">
        <v>2673</v>
      </c>
    </row>
    <row r="1389" spans="1:5" hidden="1" x14ac:dyDescent="0.35">
      <c r="A1389" s="103" t="s">
        <v>10049</v>
      </c>
      <c r="B1389" s="105" t="s">
        <v>4103</v>
      </c>
      <c r="C1389" s="106" t="s">
        <v>2699</v>
      </c>
      <c r="D1389" s="102" t="str">
        <f>CONCATENATE(Codis_Municipi[[#This Row],[CodProvincia]],LEFT(Codis_Municipi[[#This Row],[CodMunicipi1]],3))</f>
        <v>37058</v>
      </c>
      <c r="E1389" s="102" t="s">
        <v>2700</v>
      </c>
    </row>
    <row r="1390" spans="1:5" hidden="1" x14ac:dyDescent="0.35">
      <c r="A1390" s="103" t="s">
        <v>6356</v>
      </c>
      <c r="B1390" s="105" t="s">
        <v>4811</v>
      </c>
      <c r="C1390" s="106" t="s">
        <v>2651</v>
      </c>
      <c r="D1390" s="102" t="str">
        <f>CONCATENATE(Codis_Municipi[[#This Row],[CodProvincia]],LEFT(Codis_Municipi[[#This Row],[CodMunicipi1]],3))</f>
        <v>15013</v>
      </c>
      <c r="E1390" s="102" t="s">
        <v>2652</v>
      </c>
    </row>
    <row r="1391" spans="1:5" hidden="1" x14ac:dyDescent="0.35">
      <c r="A1391" s="104" t="s">
        <v>8589</v>
      </c>
      <c r="B1391" s="105" t="s">
        <v>4387</v>
      </c>
      <c r="C1391" s="106" t="s">
        <v>2672</v>
      </c>
      <c r="D1391" s="102" t="str">
        <f>CONCATENATE(Codis_Municipi[[#This Row],[CodProvincia]],LEFT(Codis_Municipi[[#This Row],[CodMunicipi1]],3))</f>
        <v>26034</v>
      </c>
      <c r="E1391" s="102" t="s">
        <v>2673</v>
      </c>
    </row>
    <row r="1392" spans="1:5" x14ac:dyDescent="0.35">
      <c r="A1392" s="103" t="s">
        <v>4882</v>
      </c>
      <c r="B1392" s="105" t="s">
        <v>4883</v>
      </c>
      <c r="C1392" s="106" t="s">
        <v>2639</v>
      </c>
      <c r="D1392" s="102" t="str">
        <f>CONCATENATE(Codis_Municipi[[#This Row],[CodProvincia]],LEFT(Codis_Municipi[[#This Row],[CodMunicipi1]],3))</f>
        <v>09056</v>
      </c>
      <c r="E1392" s="102" t="s">
        <v>2641</v>
      </c>
    </row>
    <row r="1393" spans="1:5" hidden="1" x14ac:dyDescent="0.35">
      <c r="A1393" s="103" t="s">
        <v>11317</v>
      </c>
      <c r="B1393" s="105" t="s">
        <v>4413</v>
      </c>
      <c r="C1393" s="106" t="s">
        <v>2712</v>
      </c>
      <c r="D1393" s="102" t="str">
        <f>CONCATENATE(Codis_Municipi[[#This Row],[CodProvincia]],LEFT(Codis_Municipi[[#This Row],[CodMunicipi1]],3))</f>
        <v>44045</v>
      </c>
      <c r="E1393" s="102" t="s">
        <v>2713</v>
      </c>
    </row>
    <row r="1394" spans="1:5" hidden="1" x14ac:dyDescent="0.35">
      <c r="A1394" s="104" t="s">
        <v>7968</v>
      </c>
      <c r="B1394" s="105" t="s">
        <v>3144</v>
      </c>
      <c r="C1394" s="106" t="s">
        <v>2665</v>
      </c>
      <c r="D1394" s="102" t="str">
        <f>CONCATENATE(Codis_Municipi[[#This Row],[CodProvincia]],LEFT(Codis_Municipi[[#This Row],[CodMunicipi1]],3))</f>
        <v>22069</v>
      </c>
      <c r="E1394" s="102" t="s">
        <v>2666</v>
      </c>
    </row>
    <row r="1395" spans="1:5" hidden="1" x14ac:dyDescent="0.35">
      <c r="A1395" s="103" t="s">
        <v>5565</v>
      </c>
      <c r="B1395" s="105" t="s">
        <v>3068</v>
      </c>
      <c r="C1395" s="106" t="s">
        <v>2604</v>
      </c>
      <c r="D1395" s="102" t="str">
        <f>CONCATENATE(Codis_Municipi[[#This Row],[CodProvincia]],LEFT(Codis_Municipi[[#This Row],[CodMunicipi1]],3))</f>
        <v>10032</v>
      </c>
      <c r="E1395" s="102" t="s">
        <v>2642</v>
      </c>
    </row>
    <row r="1396" spans="1:5" hidden="1" x14ac:dyDescent="0.35">
      <c r="A1396" s="103" t="s">
        <v>4478</v>
      </c>
      <c r="B1396" s="105" t="s">
        <v>4479</v>
      </c>
      <c r="C1396" s="106" t="s">
        <v>84</v>
      </c>
      <c r="D1396" s="102" t="str">
        <f>CONCATENATE(Codis_Municipi[[#This Row],[CodProvincia]],LEFT(Codis_Municipi[[#This Row],[CodMunicipi1]],3))</f>
        <v>08025</v>
      </c>
      <c r="E1396" s="102" t="s">
        <v>5</v>
      </c>
    </row>
    <row r="1397" spans="1:5" hidden="1" x14ac:dyDescent="0.35">
      <c r="A1397" s="104" t="s">
        <v>4480</v>
      </c>
      <c r="B1397" s="105" t="s">
        <v>4481</v>
      </c>
      <c r="C1397" s="106" t="s">
        <v>84</v>
      </c>
      <c r="D1397" s="102" t="str">
        <f>CONCATENATE(Codis_Municipi[[#This Row],[CodProvincia]],LEFT(Codis_Municipi[[#This Row],[CodMunicipi1]],3))</f>
        <v>08026</v>
      </c>
      <c r="E1397" s="102" t="s">
        <v>5</v>
      </c>
    </row>
    <row r="1398" spans="1:5" hidden="1" x14ac:dyDescent="0.35">
      <c r="A1398" s="103" t="s">
        <v>8928</v>
      </c>
      <c r="B1398" s="105" t="s">
        <v>6482</v>
      </c>
      <c r="C1398" s="106" t="s">
        <v>2676</v>
      </c>
      <c r="D1398" s="102" t="str">
        <f>CONCATENATE(Codis_Municipi[[#This Row],[CodProvincia]],LEFT(Codis_Municipi[[#This Row],[CodMunicipi1]],3))</f>
        <v>28026</v>
      </c>
      <c r="E1398" s="102" t="s">
        <v>2677</v>
      </c>
    </row>
    <row r="1399" spans="1:5" hidden="1" x14ac:dyDescent="0.35">
      <c r="A1399" s="104" t="s">
        <v>2194</v>
      </c>
      <c r="B1399" s="105" t="s">
        <v>3342</v>
      </c>
      <c r="C1399" s="106" t="s">
        <v>2656</v>
      </c>
      <c r="D1399" s="102" t="str">
        <f>CONCATENATE(Codis_Municipi[[#This Row],[CodProvincia]],LEFT(Codis_Municipi[[#This Row],[CodMunicipi1]],3))</f>
        <v>17028</v>
      </c>
      <c r="E1399" s="102" t="s">
        <v>103</v>
      </c>
    </row>
    <row r="1400" spans="1:5" hidden="1" x14ac:dyDescent="0.35">
      <c r="A1400" s="103" t="s">
        <v>11015</v>
      </c>
      <c r="B1400" s="105" t="s">
        <v>4859</v>
      </c>
      <c r="C1400" s="106" t="s">
        <v>2709</v>
      </c>
      <c r="D1400" s="102" t="str">
        <f>CONCATENATE(Codis_Municipi[[#This Row],[CodProvincia]],LEFT(Codis_Municipi[[#This Row],[CodMunicipi1]],3))</f>
        <v>42041</v>
      </c>
      <c r="E1400" s="102" t="s">
        <v>2710</v>
      </c>
    </row>
    <row r="1401" spans="1:5" hidden="1" x14ac:dyDescent="0.35">
      <c r="A1401" s="103" t="s">
        <v>12730</v>
      </c>
      <c r="B1401" s="105" t="s">
        <v>4103</v>
      </c>
      <c r="C1401" s="106" t="s">
        <v>2724</v>
      </c>
      <c r="D1401" s="102" t="str">
        <f>CONCATENATE(Codis_Municipi[[#This Row],[CodProvincia]],LEFT(Codis_Municipi[[#This Row],[CodMunicipi1]],3))</f>
        <v>50058</v>
      </c>
      <c r="E1401" s="102" t="s">
        <v>2725</v>
      </c>
    </row>
    <row r="1402" spans="1:5" hidden="1" x14ac:dyDescent="0.35">
      <c r="A1402" s="104" t="s">
        <v>7054</v>
      </c>
      <c r="B1402" s="105" t="s">
        <v>4051</v>
      </c>
      <c r="C1402" s="106" t="s">
        <v>2657</v>
      </c>
      <c r="D1402" s="102" t="str">
        <f>CONCATENATE(Codis_Municipi[[#This Row],[CodProvincia]],LEFT(Codis_Municipi[[#This Row],[CodMunicipi1]],3))</f>
        <v>18032</v>
      </c>
      <c r="E1402" s="102" t="s">
        <v>2658</v>
      </c>
    </row>
    <row r="1403" spans="1:5" hidden="1" x14ac:dyDescent="0.35">
      <c r="A1403" s="104" t="s">
        <v>6494</v>
      </c>
      <c r="B1403" s="105" t="s">
        <v>6495</v>
      </c>
      <c r="C1403" s="106" t="s">
        <v>2654</v>
      </c>
      <c r="D1403" s="102" t="str">
        <f>CONCATENATE(Codis_Municipi[[#This Row],[CodProvincia]],LEFT(Codis_Municipi[[#This Row],[CodMunicipi1]],3))</f>
        <v>16038</v>
      </c>
      <c r="E1403" s="102" t="s">
        <v>2655</v>
      </c>
    </row>
    <row r="1404" spans="1:5" hidden="1" x14ac:dyDescent="0.35">
      <c r="A1404" s="104" t="s">
        <v>7277</v>
      </c>
      <c r="B1404" s="105" t="s">
        <v>2940</v>
      </c>
      <c r="C1404" s="106" t="s">
        <v>2659</v>
      </c>
      <c r="D1404" s="102" t="str">
        <f>CONCATENATE(Codis_Municipi[[#This Row],[CodProvincia]],LEFT(Codis_Municipi[[#This Row],[CodMunicipi1]],3))</f>
        <v>19054</v>
      </c>
      <c r="E1404" s="102" t="s">
        <v>2660</v>
      </c>
    </row>
    <row r="1405" spans="1:5" hidden="1" x14ac:dyDescent="0.35">
      <c r="A1405" s="104" t="s">
        <v>11318</v>
      </c>
      <c r="B1405" s="105" t="s">
        <v>4417</v>
      </c>
      <c r="C1405" s="106" t="s">
        <v>2712</v>
      </c>
      <c r="D1405" s="102" t="str">
        <f>CONCATENATE(Codis_Municipi[[#This Row],[CodProvincia]],LEFT(Codis_Municipi[[#This Row],[CodMunicipi1]],3))</f>
        <v>44046</v>
      </c>
      <c r="E1405" s="102" t="s">
        <v>2713</v>
      </c>
    </row>
    <row r="1406" spans="1:5" hidden="1" x14ac:dyDescent="0.35">
      <c r="A1406" s="103" t="s">
        <v>6496</v>
      </c>
      <c r="B1406" s="105" t="s">
        <v>2799</v>
      </c>
      <c r="C1406" s="106" t="s">
        <v>2654</v>
      </c>
      <c r="D1406" s="102" t="str">
        <f>CONCATENATE(Codis_Municipi[[#This Row],[CodProvincia]],LEFT(Codis_Municipi[[#This Row],[CodMunicipi1]],3))</f>
        <v>16039</v>
      </c>
      <c r="E1406" s="102" t="s">
        <v>2655</v>
      </c>
    </row>
    <row r="1407" spans="1:5" hidden="1" x14ac:dyDescent="0.35">
      <c r="A1407" s="104" t="s">
        <v>6497</v>
      </c>
      <c r="B1407" s="105" t="s">
        <v>6498</v>
      </c>
      <c r="C1407" s="106" t="s">
        <v>2654</v>
      </c>
      <c r="D1407" s="102" t="str">
        <f>CONCATENATE(Codis_Municipi[[#This Row],[CodProvincia]],LEFT(Codis_Municipi[[#This Row],[CodMunicipi1]],3))</f>
        <v>16040</v>
      </c>
      <c r="E1407" s="102" t="s">
        <v>2655</v>
      </c>
    </row>
    <row r="1408" spans="1:5" hidden="1" x14ac:dyDescent="0.35">
      <c r="A1408" s="104" t="s">
        <v>10050</v>
      </c>
      <c r="B1408" s="105" t="s">
        <v>4105</v>
      </c>
      <c r="C1408" s="106" t="s">
        <v>2699</v>
      </c>
      <c r="D1408" s="102" t="str">
        <f>CONCATENATE(Codis_Municipi[[#This Row],[CodProvincia]],LEFT(Codis_Municipi[[#This Row],[CodMunicipi1]],3))</f>
        <v>37059</v>
      </c>
      <c r="E1408" s="102" t="s">
        <v>2700</v>
      </c>
    </row>
    <row r="1409" spans="1:5" hidden="1" x14ac:dyDescent="0.35">
      <c r="A1409" s="104" t="s">
        <v>11615</v>
      </c>
      <c r="B1409" s="105" t="s">
        <v>3050</v>
      </c>
      <c r="C1409" s="106" t="s">
        <v>2714</v>
      </c>
      <c r="D1409" s="102" t="str">
        <f>CONCATENATE(Codis_Municipi[[#This Row],[CodProvincia]],LEFT(Codis_Municipi[[#This Row],[CodMunicipi1]],3))</f>
        <v>45022</v>
      </c>
      <c r="E1409" s="102" t="s">
        <v>2715</v>
      </c>
    </row>
    <row r="1410" spans="1:5" hidden="1" x14ac:dyDescent="0.35">
      <c r="A1410" s="103" t="s">
        <v>10051</v>
      </c>
      <c r="B1410" s="105" t="s">
        <v>4109</v>
      </c>
      <c r="C1410" s="106" t="s">
        <v>2699</v>
      </c>
      <c r="D1410" s="102" t="str">
        <f>CONCATENATE(Codis_Municipi[[#This Row],[CodProvincia]],LEFT(Codis_Municipi[[#This Row],[CodMunicipi1]],3))</f>
        <v>37060</v>
      </c>
      <c r="E1410" s="102" t="s">
        <v>2700</v>
      </c>
    </row>
    <row r="1411" spans="1:5" hidden="1" x14ac:dyDescent="0.35">
      <c r="A1411" s="103" t="s">
        <v>9722</v>
      </c>
      <c r="B1411" s="105" t="s">
        <v>2743</v>
      </c>
      <c r="C1411" s="106" t="s">
        <v>2692</v>
      </c>
      <c r="D1411" s="102" t="str">
        <f>CONCATENATE(Codis_Municipi[[#This Row],[CodProvincia]],LEFT(Codis_Municipi[[#This Row],[CodMunicipi1]],3))</f>
        <v>34037</v>
      </c>
      <c r="E1411" s="102" t="s">
        <v>2693</v>
      </c>
    </row>
    <row r="1412" spans="1:5" hidden="1" x14ac:dyDescent="0.35">
      <c r="A1412" s="103" t="s">
        <v>10519</v>
      </c>
      <c r="B1412" s="105" t="s">
        <v>4339</v>
      </c>
      <c r="C1412" s="106" t="s">
        <v>2701</v>
      </c>
      <c r="D1412" s="102" t="str">
        <f>CONCATENATE(Codis_Municipi[[#This Row],[CodProvincia]],LEFT(Codis_Municipi[[#This Row],[CodMunicipi1]],3))</f>
        <v>38010</v>
      </c>
      <c r="E1412" s="102" t="s">
        <v>2702</v>
      </c>
    </row>
    <row r="1413" spans="1:5" hidden="1" x14ac:dyDescent="0.35">
      <c r="A1413" s="103" t="s">
        <v>6499</v>
      </c>
      <c r="B1413" s="105" t="s">
        <v>2801</v>
      </c>
      <c r="C1413" s="106" t="s">
        <v>2654</v>
      </c>
      <c r="D1413" s="102" t="str">
        <f>CONCATENATE(Codis_Municipi[[#This Row],[CodProvincia]],LEFT(Codis_Municipi[[#This Row],[CodMunicipi1]],3))</f>
        <v>16041</v>
      </c>
      <c r="E1413" s="102" t="s">
        <v>2655</v>
      </c>
    </row>
    <row r="1414" spans="1:5" hidden="1" x14ac:dyDescent="0.35">
      <c r="A1414" s="104" t="s">
        <v>9939</v>
      </c>
      <c r="B1414" s="105" t="s">
        <v>3296</v>
      </c>
      <c r="C1414" s="106" t="s">
        <v>2697</v>
      </c>
      <c r="D1414" s="102" t="str">
        <f>CONCATENATE(Codis_Municipi[[#This Row],[CodProvincia]],LEFT(Codis_Municipi[[#This Row],[CodMunicipi1]],3))</f>
        <v>36004</v>
      </c>
      <c r="E1414" s="102" t="s">
        <v>2698</v>
      </c>
    </row>
    <row r="1415" spans="1:5" hidden="1" x14ac:dyDescent="0.35">
      <c r="A1415" s="104" t="s">
        <v>11872</v>
      </c>
      <c r="B1415" s="105" t="s">
        <v>4533</v>
      </c>
      <c r="C1415" s="106" t="s">
        <v>2716</v>
      </c>
      <c r="D1415" s="102" t="str">
        <f>CONCATENATE(Codis_Municipi[[#This Row],[CodProvincia]],LEFT(Codis_Municipi[[#This Row],[CodMunicipi1]],3))</f>
        <v>46075</v>
      </c>
      <c r="E1415" s="102" t="s">
        <v>2717</v>
      </c>
    </row>
    <row r="1416" spans="1:5" hidden="1" x14ac:dyDescent="0.35">
      <c r="A1416" s="103" t="s">
        <v>11873</v>
      </c>
      <c r="B1416" s="105" t="s">
        <v>4534</v>
      </c>
      <c r="C1416" s="106" t="s">
        <v>2716</v>
      </c>
      <c r="D1416" s="102" t="str">
        <f>CONCATENATE(Codis_Municipi[[#This Row],[CodProvincia]],LEFT(Codis_Municipi[[#This Row],[CodMunicipi1]],3))</f>
        <v>46076</v>
      </c>
      <c r="E1416" s="102" t="s">
        <v>2717</v>
      </c>
    </row>
    <row r="1417" spans="1:5" x14ac:dyDescent="0.35">
      <c r="A1417" s="104" t="s">
        <v>4884</v>
      </c>
      <c r="B1417" s="105" t="s">
        <v>4885</v>
      </c>
      <c r="C1417" s="106" t="s">
        <v>2639</v>
      </c>
      <c r="D1417" s="102" t="str">
        <f>CONCATENATE(Codis_Municipi[[#This Row],[CodProvincia]],LEFT(Codis_Municipi[[#This Row],[CodMunicipi1]],3))</f>
        <v>09057</v>
      </c>
      <c r="E1417" s="102" t="s">
        <v>2641</v>
      </c>
    </row>
    <row r="1418" spans="1:5" hidden="1" x14ac:dyDescent="0.35">
      <c r="A1418" s="103" t="s">
        <v>4336</v>
      </c>
      <c r="B1418" s="105" t="s">
        <v>4337</v>
      </c>
      <c r="C1418" s="106" t="s">
        <v>2624</v>
      </c>
      <c r="D1418" s="102" t="str">
        <f>CONCATENATE(Codis_Municipi[[#This Row],[CodProvincia]],LEFT(Codis_Municipi[[#This Row],[CodMunicipi1]],3))</f>
        <v>07009</v>
      </c>
      <c r="E1418" s="102" t="s">
        <v>2638</v>
      </c>
    </row>
    <row r="1419" spans="1:5" hidden="1" x14ac:dyDescent="0.35">
      <c r="A1419" s="104" t="s">
        <v>11016</v>
      </c>
      <c r="B1419" s="105" t="s">
        <v>6390</v>
      </c>
      <c r="C1419" s="106" t="s">
        <v>2709</v>
      </c>
      <c r="D1419" s="102" t="str">
        <f>CONCATENATE(Codis_Municipi[[#This Row],[CodProvincia]],LEFT(Codis_Municipi[[#This Row],[CodMunicipi1]],3))</f>
        <v>42042</v>
      </c>
      <c r="E1419" s="102" t="s">
        <v>2710</v>
      </c>
    </row>
    <row r="1420" spans="1:5" hidden="1" x14ac:dyDescent="0.35">
      <c r="A1420" s="104" t="s">
        <v>8929</v>
      </c>
      <c r="B1420" s="105" t="s">
        <v>2775</v>
      </c>
      <c r="C1420" s="106" t="s">
        <v>2676</v>
      </c>
      <c r="D1420" s="102" t="str">
        <f>CONCATENATE(Codis_Municipi[[#This Row],[CodProvincia]],LEFT(Codis_Municipi[[#This Row],[CodMunicipi1]],3))</f>
        <v>28027</v>
      </c>
      <c r="E1420" s="102" t="s">
        <v>2677</v>
      </c>
    </row>
    <row r="1421" spans="1:5" hidden="1" x14ac:dyDescent="0.35">
      <c r="A1421" s="103" t="s">
        <v>6276</v>
      </c>
      <c r="B1421" s="105" t="s">
        <v>4464</v>
      </c>
      <c r="C1421" s="106" t="s">
        <v>2649</v>
      </c>
      <c r="D1421" s="102" t="str">
        <f>CONCATENATE(Codis_Municipi[[#This Row],[CodProvincia]],LEFT(Codis_Municipi[[#This Row],[CodMunicipi1]],3))</f>
        <v>14012</v>
      </c>
      <c r="E1421" s="102" t="s">
        <v>2650</v>
      </c>
    </row>
    <row r="1422" spans="1:5" hidden="1" x14ac:dyDescent="0.35">
      <c r="A1422" s="103" t="s">
        <v>7278</v>
      </c>
      <c r="B1422" s="105" t="s">
        <v>2942</v>
      </c>
      <c r="C1422" s="106" t="s">
        <v>2659</v>
      </c>
      <c r="D1422" s="102" t="str">
        <f>CONCATENATE(Codis_Municipi[[#This Row],[CodProvincia]],LEFT(Codis_Municipi[[#This Row],[CodMunicipi1]],3))</f>
        <v>19055</v>
      </c>
      <c r="E1422" s="102" t="s">
        <v>2660</v>
      </c>
    </row>
    <row r="1423" spans="1:5" hidden="1" x14ac:dyDescent="0.35">
      <c r="A1423" s="104" t="s">
        <v>12731</v>
      </c>
      <c r="B1423" s="105" t="s">
        <v>4105</v>
      </c>
      <c r="C1423" s="106" t="s">
        <v>2724</v>
      </c>
      <c r="D1423" s="102" t="str">
        <f>CONCATENATE(Codis_Municipi[[#This Row],[CodProvincia]],LEFT(Codis_Municipi[[#This Row],[CodMunicipi1]],3))</f>
        <v>50059</v>
      </c>
      <c r="E1423" s="102" t="s">
        <v>2725</v>
      </c>
    </row>
    <row r="1424" spans="1:5" hidden="1" x14ac:dyDescent="0.35">
      <c r="A1424" s="103" t="s">
        <v>3553</v>
      </c>
      <c r="B1424" s="105" t="s">
        <v>3554</v>
      </c>
      <c r="C1424" s="106" t="s">
        <v>2632</v>
      </c>
      <c r="D1424" s="102" t="str">
        <f>CONCATENATE(Codis_Municipi[[#This Row],[CodProvincia]],LEFT(Codis_Municipi[[#This Row],[CodMunicipi1]],3))</f>
        <v>05040</v>
      </c>
      <c r="E1424" s="102" t="s">
        <v>2633</v>
      </c>
    </row>
    <row r="1425" spans="1:5" hidden="1" x14ac:dyDescent="0.35">
      <c r="A1425" s="103" t="s">
        <v>12732</v>
      </c>
      <c r="B1425" s="105" t="s">
        <v>4109</v>
      </c>
      <c r="C1425" s="106" t="s">
        <v>2724</v>
      </c>
      <c r="D1425" s="102" t="str">
        <f>CONCATENATE(Codis_Municipi[[#This Row],[CodProvincia]],LEFT(Codis_Municipi[[#This Row],[CodMunicipi1]],3))</f>
        <v>50060</v>
      </c>
      <c r="E1425" s="102" t="s">
        <v>2725</v>
      </c>
    </row>
    <row r="1426" spans="1:5" hidden="1" x14ac:dyDescent="0.35">
      <c r="A1426" s="104" t="s">
        <v>9220</v>
      </c>
      <c r="B1426" s="105" t="s">
        <v>4809</v>
      </c>
      <c r="C1426" s="106" t="s">
        <v>2681</v>
      </c>
      <c r="D1426" s="102" t="str">
        <f>CONCATENATE(Codis_Municipi[[#This Row],[CodProvincia]],LEFT(Codis_Municipi[[#This Row],[CodMunicipi1]],3))</f>
        <v>30012</v>
      </c>
      <c r="E1426" s="102" t="s">
        <v>2682</v>
      </c>
    </row>
    <row r="1427" spans="1:5" x14ac:dyDescent="0.35">
      <c r="A1427" s="103" t="s">
        <v>4886</v>
      </c>
      <c r="B1427" s="105" t="s">
        <v>4887</v>
      </c>
      <c r="C1427" s="106" t="s">
        <v>2639</v>
      </c>
      <c r="D1427" s="102" t="str">
        <f>CONCATENATE(Codis_Municipi[[#This Row],[CodProvincia]],LEFT(Codis_Municipi[[#This Row],[CodMunicipi1]],3))</f>
        <v>09058</v>
      </c>
      <c r="E1427" s="102" t="s">
        <v>2641</v>
      </c>
    </row>
    <row r="1428" spans="1:5" hidden="1" x14ac:dyDescent="0.35">
      <c r="A1428" s="104" t="s">
        <v>11874</v>
      </c>
      <c r="B1428" s="105" t="s">
        <v>4535</v>
      </c>
      <c r="C1428" s="106" t="s">
        <v>2716</v>
      </c>
      <c r="D1428" s="102" t="str">
        <f>CONCATENATE(Codis_Municipi[[#This Row],[CodProvincia]],LEFT(Codis_Municipi[[#This Row],[CodMunicipi1]],3))</f>
        <v>46077</v>
      </c>
      <c r="E1428" s="102" t="s">
        <v>2717</v>
      </c>
    </row>
    <row r="1429" spans="1:5" hidden="1" x14ac:dyDescent="0.35">
      <c r="A1429" s="103" t="s">
        <v>9317</v>
      </c>
      <c r="B1429" s="105" t="s">
        <v>4506</v>
      </c>
      <c r="C1429" s="106" t="s">
        <v>2684</v>
      </c>
      <c r="D1429" s="102" t="str">
        <f>CONCATENATE(Codis_Municipi[[#This Row],[CodProvincia]],LEFT(Codis_Municipi[[#This Row],[CodMunicipi1]],3))</f>
        <v>31057</v>
      </c>
      <c r="E1429" s="102" t="s">
        <v>2685</v>
      </c>
    </row>
    <row r="1430" spans="1:5" hidden="1" x14ac:dyDescent="0.35">
      <c r="A1430" s="104" t="s">
        <v>4338</v>
      </c>
      <c r="B1430" s="105" t="s">
        <v>4339</v>
      </c>
      <c r="C1430" s="106" t="s">
        <v>2624</v>
      </c>
      <c r="D1430" s="102" t="str">
        <f>CONCATENATE(Codis_Municipi[[#This Row],[CodProvincia]],LEFT(Codis_Municipi[[#This Row],[CodMunicipi1]],3))</f>
        <v>07010</v>
      </c>
      <c r="E1430" s="102" t="s">
        <v>2638</v>
      </c>
    </row>
    <row r="1431" spans="1:5" hidden="1" x14ac:dyDescent="0.35">
      <c r="A1431" s="103" t="s">
        <v>11319</v>
      </c>
      <c r="B1431" s="105" t="s">
        <v>4440</v>
      </c>
      <c r="C1431" s="106" t="s">
        <v>2712</v>
      </c>
      <c r="D1431" s="102" t="str">
        <f>CONCATENATE(Codis_Municipi[[#This Row],[CodProvincia]],LEFT(Codis_Municipi[[#This Row],[CodMunicipi1]],3))</f>
        <v>44047</v>
      </c>
      <c r="E1431" s="102" t="s">
        <v>2713</v>
      </c>
    </row>
    <row r="1432" spans="1:5" hidden="1" x14ac:dyDescent="0.35">
      <c r="A1432" s="104" t="s">
        <v>8848</v>
      </c>
      <c r="B1432" s="105" t="s">
        <v>4786</v>
      </c>
      <c r="C1432" s="106" t="s">
        <v>2674</v>
      </c>
      <c r="D1432" s="102" t="str">
        <f>CONCATENATE(Codis_Municipi[[#This Row],[CodProvincia]],LEFT(Codis_Municipi[[#This Row],[CodMunicipi1]],3))</f>
        <v>27902</v>
      </c>
      <c r="E1432" s="102" t="s">
        <v>2675</v>
      </c>
    </row>
    <row r="1433" spans="1:5" hidden="1" x14ac:dyDescent="0.35">
      <c r="A1433" s="104" t="s">
        <v>12733</v>
      </c>
      <c r="B1433" s="105" t="s">
        <v>4111</v>
      </c>
      <c r="C1433" s="106" t="s">
        <v>2724</v>
      </c>
      <c r="D1433" s="102" t="str">
        <f>CONCATENATE(Codis_Municipi[[#This Row],[CodProvincia]],LEFT(Codis_Municipi[[#This Row],[CodMunicipi1]],3))</f>
        <v>50061</v>
      </c>
      <c r="E1433" s="102" t="s">
        <v>2725</v>
      </c>
    </row>
    <row r="1434" spans="1:5" hidden="1" x14ac:dyDescent="0.35">
      <c r="A1434" s="103" t="s">
        <v>12438</v>
      </c>
      <c r="B1434" s="105" t="s">
        <v>3536</v>
      </c>
      <c r="C1434" s="106" t="s">
        <v>2722</v>
      </c>
      <c r="D1434" s="102" t="str">
        <f>CONCATENATE(Codis_Municipi[[#This Row],[CodProvincia]],LEFT(Codis_Municipi[[#This Row],[CodMunicipi1]],3))</f>
        <v>49029</v>
      </c>
      <c r="E1434" s="102" t="s">
        <v>2723</v>
      </c>
    </row>
    <row r="1435" spans="1:5" hidden="1" x14ac:dyDescent="0.35">
      <c r="A1435" s="103" t="s">
        <v>12734</v>
      </c>
      <c r="B1435" s="105" t="s">
        <v>4113</v>
      </c>
      <c r="C1435" s="106" t="s">
        <v>2724</v>
      </c>
      <c r="D1435" s="102" t="str">
        <f>CONCATENATE(Codis_Municipi[[#This Row],[CodProvincia]],LEFT(Codis_Municipi[[#This Row],[CodMunicipi1]],3))</f>
        <v>50062</v>
      </c>
      <c r="E1435" s="102" t="s">
        <v>2725</v>
      </c>
    </row>
    <row r="1436" spans="1:5" hidden="1" x14ac:dyDescent="0.35">
      <c r="A1436" s="103" t="s">
        <v>11017</v>
      </c>
      <c r="B1436" s="105" t="s">
        <v>4861</v>
      </c>
      <c r="C1436" s="106" t="s">
        <v>2709</v>
      </c>
      <c r="D1436" s="102" t="str">
        <f>CONCATENATE(Codis_Municipi[[#This Row],[CodProvincia]],LEFT(Codis_Municipi[[#This Row],[CodMunicipi1]],3))</f>
        <v>42043</v>
      </c>
      <c r="E1436" s="102" t="s">
        <v>2710</v>
      </c>
    </row>
    <row r="1437" spans="1:5" hidden="1" x14ac:dyDescent="0.35">
      <c r="A1437" s="103" t="s">
        <v>8263</v>
      </c>
      <c r="B1437" s="105" t="s">
        <v>4035</v>
      </c>
      <c r="C1437" s="106" t="s">
        <v>2669</v>
      </c>
      <c r="D1437" s="102" t="str">
        <f>CONCATENATE(Codis_Municipi[[#This Row],[CodProvincia]],LEFT(Codis_Municipi[[#This Row],[CodMunicipi1]],3))</f>
        <v>24024</v>
      </c>
      <c r="E1437" s="102" t="s">
        <v>2670</v>
      </c>
    </row>
    <row r="1438" spans="1:5" hidden="1" x14ac:dyDescent="0.35">
      <c r="A1438" s="103" t="s">
        <v>9132</v>
      </c>
      <c r="B1438" s="105" t="s">
        <v>5940</v>
      </c>
      <c r="C1438" s="106" t="s">
        <v>2679</v>
      </c>
      <c r="D1438" s="102" t="str">
        <f>CONCATENATE(Codis_Municipi[[#This Row],[CodProvincia]],LEFT(Codis_Municipi[[#This Row],[CodMunicipi1]],3))</f>
        <v>29031</v>
      </c>
      <c r="E1438" s="102" t="s">
        <v>2680</v>
      </c>
    </row>
    <row r="1439" spans="1:5" hidden="1" x14ac:dyDescent="0.35">
      <c r="A1439" s="104" t="s">
        <v>3555</v>
      </c>
      <c r="B1439" s="105" t="s">
        <v>3556</v>
      </c>
      <c r="C1439" s="106" t="s">
        <v>2632</v>
      </c>
      <c r="D1439" s="102" t="str">
        <f>CONCATENATE(Codis_Municipi[[#This Row],[CodProvincia]],LEFT(Codis_Municipi[[#This Row],[CodMunicipi1]],3))</f>
        <v>05041</v>
      </c>
      <c r="E1439" s="102" t="s">
        <v>2633</v>
      </c>
    </row>
    <row r="1440" spans="1:5" x14ac:dyDescent="0.35">
      <c r="A1440" s="104" t="s">
        <v>2641</v>
      </c>
      <c r="B1440" s="105" t="s">
        <v>4888</v>
      </c>
      <c r="C1440" s="106" t="s">
        <v>2639</v>
      </c>
      <c r="D1440" s="102" t="str">
        <f>CONCATENATE(Codis_Municipi[[#This Row],[CodProvincia]],LEFT(Codis_Municipi[[#This Row],[CodMunicipi1]],3))</f>
        <v>09059</v>
      </c>
      <c r="E1440" s="102" t="s">
        <v>2641</v>
      </c>
    </row>
    <row r="1441" spans="1:5" hidden="1" x14ac:dyDescent="0.35">
      <c r="A1441" s="104" t="s">
        <v>9318</v>
      </c>
      <c r="B1441" s="105" t="s">
        <v>4516</v>
      </c>
      <c r="C1441" s="106" t="s">
        <v>2684</v>
      </c>
      <c r="D1441" s="102" t="str">
        <f>CONCATENATE(Codis_Municipi[[#This Row],[CodProvincia]],LEFT(Codis_Municipi[[#This Row],[CodMunicipi1]],3))</f>
        <v>31059</v>
      </c>
      <c r="E1441" s="102" t="s">
        <v>2685</v>
      </c>
    </row>
    <row r="1442" spans="1:5" hidden="1" x14ac:dyDescent="0.35">
      <c r="A1442" s="103" t="s">
        <v>10892</v>
      </c>
      <c r="B1442" s="105" t="s">
        <v>4025</v>
      </c>
      <c r="C1442" s="106" t="s">
        <v>2707</v>
      </c>
      <c r="D1442" s="102" t="str">
        <f>CONCATENATE(Codis_Municipi[[#This Row],[CodProvincia]],LEFT(Codis_Municipi[[#This Row],[CodMunicipi1]],3))</f>
        <v>41019</v>
      </c>
      <c r="E1442" s="102" t="s">
        <v>2708</v>
      </c>
    </row>
    <row r="1443" spans="1:5" hidden="1" x14ac:dyDescent="0.35">
      <c r="A1443" s="103" t="s">
        <v>11616</v>
      </c>
      <c r="B1443" s="105" t="s">
        <v>3052</v>
      </c>
      <c r="C1443" s="106" t="s">
        <v>2714</v>
      </c>
      <c r="D1443" s="102" t="str">
        <f>CONCATENATE(Codis_Municipi[[#This Row],[CodProvincia]],LEFT(Codis_Municipi[[#This Row],[CodMunicipi1]],3))</f>
        <v>45023</v>
      </c>
      <c r="E1443" s="102" t="s">
        <v>2715</v>
      </c>
    </row>
    <row r="1444" spans="1:5" hidden="1" x14ac:dyDescent="0.35">
      <c r="A1444" s="104" t="s">
        <v>4030</v>
      </c>
      <c r="B1444" s="105" t="s">
        <v>4031</v>
      </c>
      <c r="C1444" s="106" t="s">
        <v>2635</v>
      </c>
      <c r="D1444" s="102" t="str">
        <f>CONCATENATE(Codis_Municipi[[#This Row],[CodProvincia]],LEFT(Codis_Municipi[[#This Row],[CodMunicipi1]],3))</f>
        <v>06022</v>
      </c>
      <c r="E1444" s="102" t="s">
        <v>2636</v>
      </c>
    </row>
    <row r="1445" spans="1:5" hidden="1" x14ac:dyDescent="0.35">
      <c r="A1445" s="103" t="s">
        <v>11875</v>
      </c>
      <c r="B1445" s="105" t="s">
        <v>4537</v>
      </c>
      <c r="C1445" s="106" t="s">
        <v>2716</v>
      </c>
      <c r="D1445" s="102" t="str">
        <f>CONCATENATE(Codis_Municipi[[#This Row],[CodProvincia]],LEFT(Codis_Municipi[[#This Row],[CodMunicipi1]],3))</f>
        <v>46078</v>
      </c>
      <c r="E1445" s="102" t="s">
        <v>2717</v>
      </c>
    </row>
    <row r="1446" spans="1:5" hidden="1" x14ac:dyDescent="0.35">
      <c r="A1446" s="103" t="s">
        <v>9319</v>
      </c>
      <c r="B1446" s="105" t="s">
        <v>4515</v>
      </c>
      <c r="C1446" s="106" t="s">
        <v>2684</v>
      </c>
      <c r="D1446" s="102" t="str">
        <f>CONCATENATE(Codis_Municipi[[#This Row],[CodProvincia]],LEFT(Codis_Municipi[[#This Row],[CodMunicipi1]],3))</f>
        <v>31060</v>
      </c>
      <c r="E1446" s="102" t="s">
        <v>2685</v>
      </c>
    </row>
    <row r="1447" spans="1:5" hidden="1" x14ac:dyDescent="0.35">
      <c r="A1447" s="104" t="s">
        <v>8264</v>
      </c>
      <c r="B1447" s="105" t="s">
        <v>4037</v>
      </c>
      <c r="C1447" s="106" t="s">
        <v>2669</v>
      </c>
      <c r="D1447" s="102" t="str">
        <f>CONCATENATE(Codis_Municipi[[#This Row],[CodProvincia]],LEFT(Codis_Municipi[[#This Row],[CodMunicipi1]],3))</f>
        <v>24025</v>
      </c>
      <c r="E1447" s="102" t="s">
        <v>2670</v>
      </c>
    </row>
    <row r="1448" spans="1:5" hidden="1" x14ac:dyDescent="0.35">
      <c r="A1448" s="104" t="s">
        <v>11617</v>
      </c>
      <c r="B1448" s="105" t="s">
        <v>3054</v>
      </c>
      <c r="C1448" s="106" t="s">
        <v>2714</v>
      </c>
      <c r="D1448" s="102" t="str">
        <f>CONCATENATE(Codis_Municipi[[#This Row],[CodProvincia]],LEFT(Codis_Municipi[[#This Row],[CodMunicipi1]],3))</f>
        <v>45024</v>
      </c>
      <c r="E1448" s="102" t="s">
        <v>2715</v>
      </c>
    </row>
    <row r="1449" spans="1:5" hidden="1" x14ac:dyDescent="0.35">
      <c r="A1449" s="103" t="s">
        <v>3097</v>
      </c>
      <c r="B1449" s="105" t="s">
        <v>3098</v>
      </c>
      <c r="C1449" s="106" t="s">
        <v>2626</v>
      </c>
      <c r="D1449" s="102" t="str">
        <f>CONCATENATE(Codis_Municipi[[#This Row],[CodProvincia]],LEFT(Codis_Municipi[[#This Row],[CodMunicipi1]],3))</f>
        <v>03046</v>
      </c>
      <c r="E1449" s="102" t="s">
        <v>2627</v>
      </c>
    </row>
    <row r="1450" spans="1:5" hidden="1" x14ac:dyDescent="0.35">
      <c r="A1450" s="103" t="s">
        <v>7055</v>
      </c>
      <c r="B1450" s="105" t="s">
        <v>4053</v>
      </c>
      <c r="C1450" s="106" t="s">
        <v>2657</v>
      </c>
      <c r="D1450" s="102" t="str">
        <f>CONCATENATE(Codis_Municipi[[#This Row],[CodProvincia]],LEFT(Codis_Municipi[[#This Row],[CodMunicipi1]],3))</f>
        <v>18033</v>
      </c>
      <c r="E1450" s="102" t="s">
        <v>2658</v>
      </c>
    </row>
    <row r="1451" spans="1:5" hidden="1" x14ac:dyDescent="0.35">
      <c r="A1451" s="104" t="s">
        <v>7279</v>
      </c>
      <c r="B1451" s="105" t="s">
        <v>2946</v>
      </c>
      <c r="C1451" s="106" t="s">
        <v>2659</v>
      </c>
      <c r="D1451" s="102" t="str">
        <f>CONCATENATE(Codis_Municipi[[#This Row],[CodProvincia]],LEFT(Codis_Municipi[[#This Row],[CodMunicipi1]],3))</f>
        <v>19057</v>
      </c>
      <c r="E1451" s="102" t="s">
        <v>2660</v>
      </c>
    </row>
    <row r="1452" spans="1:5" hidden="1" x14ac:dyDescent="0.35">
      <c r="A1452" s="103" t="s">
        <v>8930</v>
      </c>
      <c r="B1452" s="105" t="s">
        <v>2781</v>
      </c>
      <c r="C1452" s="106" t="s">
        <v>2676</v>
      </c>
      <c r="D1452" s="102" t="str">
        <f>CONCATENATE(Codis_Municipi[[#This Row],[CodProvincia]],LEFT(Codis_Municipi[[#This Row],[CodMunicipi1]],3))</f>
        <v>28028</v>
      </c>
      <c r="E1452" s="102" t="s">
        <v>2677</v>
      </c>
    </row>
    <row r="1453" spans="1:5" hidden="1" x14ac:dyDescent="0.35">
      <c r="A1453" s="104" t="s">
        <v>12735</v>
      </c>
      <c r="B1453" s="105" t="s">
        <v>4115</v>
      </c>
      <c r="C1453" s="106" t="s">
        <v>2724</v>
      </c>
      <c r="D1453" s="102" t="str">
        <f>CONCATENATE(Codis_Municipi[[#This Row],[CodProvincia]],LEFT(Codis_Municipi[[#This Row],[CodMunicipi1]],3))</f>
        <v>50063</v>
      </c>
      <c r="E1453" s="102" t="s">
        <v>2725</v>
      </c>
    </row>
    <row r="1454" spans="1:5" hidden="1" x14ac:dyDescent="0.35">
      <c r="A1454" s="104" t="s">
        <v>12087</v>
      </c>
      <c r="B1454" s="105" t="s">
        <v>6482</v>
      </c>
      <c r="C1454" s="106" t="s">
        <v>2718</v>
      </c>
      <c r="D1454" s="102" t="str">
        <f>CONCATENATE(Codis_Municipi[[#This Row],[CodProvincia]],LEFT(Codis_Municipi[[#This Row],[CodMunicipi1]],3))</f>
        <v>47026</v>
      </c>
      <c r="E1454" s="102" t="s">
        <v>2719</v>
      </c>
    </row>
    <row r="1455" spans="1:5" hidden="1" x14ac:dyDescent="0.35">
      <c r="A1455" s="104" t="s">
        <v>9723</v>
      </c>
      <c r="B1455" s="105" t="s">
        <v>6495</v>
      </c>
      <c r="C1455" s="106" t="s">
        <v>2692</v>
      </c>
      <c r="D1455" s="102" t="str">
        <f>CONCATENATE(Codis_Municipi[[#This Row],[CodProvincia]],LEFT(Codis_Municipi[[#This Row],[CodMunicipi1]],3))</f>
        <v>34038</v>
      </c>
      <c r="E1455" s="102" t="s">
        <v>2693</v>
      </c>
    </row>
    <row r="1456" spans="1:5" hidden="1" x14ac:dyDescent="0.35">
      <c r="A1456" s="104" t="s">
        <v>12439</v>
      </c>
      <c r="B1456" s="105" t="s">
        <v>3538</v>
      </c>
      <c r="C1456" s="106" t="s">
        <v>2722</v>
      </c>
      <c r="D1456" s="102" t="str">
        <f>CONCATENATE(Codis_Municipi[[#This Row],[CodProvincia]],LEFT(Codis_Municipi[[#This Row],[CodMunicipi1]],3))</f>
        <v>49030</v>
      </c>
      <c r="E1456" s="102" t="s">
        <v>2723</v>
      </c>
    </row>
    <row r="1457" spans="1:5" hidden="1" x14ac:dyDescent="0.35">
      <c r="A1457" s="103" t="s">
        <v>8265</v>
      </c>
      <c r="B1457" s="105" t="s">
        <v>4039</v>
      </c>
      <c r="C1457" s="106" t="s">
        <v>2669</v>
      </c>
      <c r="D1457" s="102" t="str">
        <f>CONCATENATE(Codis_Municipi[[#This Row],[CodProvincia]],LEFT(Codis_Municipi[[#This Row],[CodMunicipi1]],3))</f>
        <v>24026</v>
      </c>
      <c r="E1457" s="102" t="s">
        <v>2670</v>
      </c>
    </row>
    <row r="1458" spans="1:5" hidden="1" x14ac:dyDescent="0.35">
      <c r="A1458" s="103" t="s">
        <v>9724</v>
      </c>
      <c r="B1458" s="105" t="s">
        <v>2799</v>
      </c>
      <c r="C1458" s="106" t="s">
        <v>2692</v>
      </c>
      <c r="D1458" s="102" t="str">
        <f>CONCATENATE(Codis_Municipi[[#This Row],[CodProvincia]],LEFT(Codis_Municipi[[#This Row],[CodMunicipi1]],3))</f>
        <v>34039</v>
      </c>
      <c r="E1458" s="102" t="s">
        <v>2693</v>
      </c>
    </row>
    <row r="1459" spans="1:5" x14ac:dyDescent="0.35">
      <c r="A1459" s="103" t="s">
        <v>4889</v>
      </c>
      <c r="B1459" s="105" t="s">
        <v>4890</v>
      </c>
      <c r="C1459" s="106" t="s">
        <v>2639</v>
      </c>
      <c r="D1459" s="102" t="str">
        <f>CONCATENATE(Codis_Municipi[[#This Row],[CodProvincia]],LEFT(Codis_Municipi[[#This Row],[CodMunicipi1]],3))</f>
        <v>09060</v>
      </c>
      <c r="E1459" s="102" t="s">
        <v>2641</v>
      </c>
    </row>
    <row r="1460" spans="1:5" hidden="1" x14ac:dyDescent="0.35">
      <c r="A1460" s="104" t="s">
        <v>9320</v>
      </c>
      <c r="B1460" s="105" t="s">
        <v>4517</v>
      </c>
      <c r="C1460" s="106" t="s">
        <v>2684</v>
      </c>
      <c r="D1460" s="102" t="str">
        <f>CONCATENATE(Codis_Municipi[[#This Row],[CodProvincia]],LEFT(Codis_Municipi[[#This Row],[CodMunicipi1]],3))</f>
        <v>31061</v>
      </c>
      <c r="E1460" s="102" t="s">
        <v>2685</v>
      </c>
    </row>
    <row r="1461" spans="1:5" hidden="1" x14ac:dyDescent="0.35">
      <c r="A1461" s="104" t="s">
        <v>12318</v>
      </c>
      <c r="B1461" s="105" t="s">
        <v>3330</v>
      </c>
      <c r="C1461" s="106" t="s">
        <v>2720</v>
      </c>
      <c r="D1461" s="102" t="str">
        <f>CONCATENATE(Codis_Municipi[[#This Row],[CodProvincia]],LEFT(Codis_Municipi[[#This Row],[CodMunicipi1]],3))</f>
        <v>48021</v>
      </c>
      <c r="E1461" s="102" t="s">
        <v>2721</v>
      </c>
    </row>
    <row r="1462" spans="1:5" hidden="1" x14ac:dyDescent="0.35">
      <c r="A1462" s="103" t="s">
        <v>2196</v>
      </c>
      <c r="B1462" s="105" t="s">
        <v>9137</v>
      </c>
      <c r="C1462" s="106" t="s">
        <v>2711</v>
      </c>
      <c r="D1462" s="102" t="str">
        <f>CONCATENATE(Codis_Municipi[[#This Row],[CodProvincia]],LEFT(Codis_Municipi[[#This Row],[CodMunicipi1]],3))</f>
        <v>43035</v>
      </c>
      <c r="E1462" s="102" t="s">
        <v>1270</v>
      </c>
    </row>
    <row r="1463" spans="1:5" hidden="1" x14ac:dyDescent="0.35">
      <c r="A1463" s="104" t="s">
        <v>10052</v>
      </c>
      <c r="B1463" s="105" t="s">
        <v>4111</v>
      </c>
      <c r="C1463" s="106" t="s">
        <v>2699</v>
      </c>
      <c r="D1463" s="102" t="str">
        <f>CONCATENATE(Codis_Municipi[[#This Row],[CodProvincia]],LEFT(Codis_Municipi[[#This Row],[CodMunicipi1]],3))</f>
        <v>37061</v>
      </c>
      <c r="E1463" s="102" t="s">
        <v>2700</v>
      </c>
    </row>
    <row r="1464" spans="1:5" hidden="1" x14ac:dyDescent="0.35">
      <c r="A1464" s="104" t="s">
        <v>10694</v>
      </c>
      <c r="B1464" s="105" t="s">
        <v>2900</v>
      </c>
      <c r="C1464" s="106" t="s">
        <v>2705</v>
      </c>
      <c r="D1464" s="102" t="str">
        <f>CONCATENATE(Codis_Municipi[[#This Row],[CodProvincia]],LEFT(Codis_Municipi[[#This Row],[CodMunicipi1]],3))</f>
        <v>40034</v>
      </c>
      <c r="E1464" s="102" t="s">
        <v>2706</v>
      </c>
    </row>
    <row r="1465" spans="1:5" hidden="1" x14ac:dyDescent="0.35">
      <c r="A1465" s="104" t="s">
        <v>6357</v>
      </c>
      <c r="B1465" s="105" t="s">
        <v>4813</v>
      </c>
      <c r="C1465" s="106" t="s">
        <v>2651</v>
      </c>
      <c r="D1465" s="102" t="str">
        <f>CONCATENATE(Codis_Municipi[[#This Row],[CodProvincia]],LEFT(Codis_Municipi[[#This Row],[CodMunicipi1]],3))</f>
        <v>15014</v>
      </c>
      <c r="E1465" s="102" t="s">
        <v>2652</v>
      </c>
    </row>
    <row r="1466" spans="1:5" hidden="1" x14ac:dyDescent="0.35">
      <c r="A1466" s="104" t="s">
        <v>2198</v>
      </c>
      <c r="B1466" s="105" t="s">
        <v>2950</v>
      </c>
      <c r="C1466" s="106" t="s">
        <v>2671</v>
      </c>
      <c r="D1466" s="102" t="str">
        <f>CONCATENATE(Codis_Municipi[[#This Row],[CodProvincia]],LEFT(Codis_Municipi[[#This Row],[CodMunicipi1]],3))</f>
        <v>25060</v>
      </c>
      <c r="E1466" s="102" t="s">
        <v>247</v>
      </c>
    </row>
    <row r="1467" spans="1:5" hidden="1" x14ac:dyDescent="0.35">
      <c r="A1467" s="103" t="s">
        <v>6358</v>
      </c>
      <c r="B1467" s="105" t="s">
        <v>6359</v>
      </c>
      <c r="C1467" s="106" t="s">
        <v>2651</v>
      </c>
      <c r="D1467" s="102" t="str">
        <f>CONCATENATE(Codis_Municipi[[#This Row],[CodProvincia]],LEFT(Codis_Municipi[[#This Row],[CodMunicipi1]],3))</f>
        <v>15015</v>
      </c>
      <c r="E1467" s="102" t="s">
        <v>2652</v>
      </c>
    </row>
    <row r="1468" spans="1:5" hidden="1" x14ac:dyDescent="0.35">
      <c r="A1468" s="103" t="s">
        <v>12736</v>
      </c>
      <c r="B1468" s="105" t="s">
        <v>4117</v>
      </c>
      <c r="C1468" s="106" t="s">
        <v>2724</v>
      </c>
      <c r="D1468" s="102" t="str">
        <f>CONCATENATE(Codis_Municipi[[#This Row],[CodProvincia]],LEFT(Codis_Municipi[[#This Row],[CodMunicipi1]],3))</f>
        <v>50064</v>
      </c>
      <c r="E1468" s="102" t="s">
        <v>2725</v>
      </c>
    </row>
    <row r="1469" spans="1:5" hidden="1" x14ac:dyDescent="0.35">
      <c r="A1469" s="103" t="s">
        <v>11618</v>
      </c>
      <c r="B1469" s="105" t="s">
        <v>3056</v>
      </c>
      <c r="C1469" s="106" t="s">
        <v>2714</v>
      </c>
      <c r="D1469" s="102" t="str">
        <f>CONCATENATE(Codis_Municipi[[#This Row],[CodProvincia]],LEFT(Codis_Municipi[[#This Row],[CodMunicipi1]],3))</f>
        <v>45025</v>
      </c>
      <c r="E1469" s="102" t="s">
        <v>2715</v>
      </c>
    </row>
    <row r="1470" spans="1:5" hidden="1" x14ac:dyDescent="0.35">
      <c r="A1470" s="103" t="s">
        <v>10695</v>
      </c>
      <c r="B1470" s="105" t="s">
        <v>2902</v>
      </c>
      <c r="C1470" s="106" t="s">
        <v>2705</v>
      </c>
      <c r="D1470" s="102" t="str">
        <f>CONCATENATE(Codis_Municipi[[#This Row],[CodProvincia]],LEFT(Codis_Municipi[[#This Row],[CodMunicipi1]],3))</f>
        <v>40035</v>
      </c>
      <c r="E1470" s="102" t="s">
        <v>2706</v>
      </c>
    </row>
    <row r="1471" spans="1:5" hidden="1" x14ac:dyDescent="0.35">
      <c r="A1471" s="103" t="s">
        <v>12440</v>
      </c>
      <c r="B1471" s="105" t="s">
        <v>6189</v>
      </c>
      <c r="C1471" s="106" t="s">
        <v>2722</v>
      </c>
      <c r="D1471" s="102" t="str">
        <f>CONCATENATE(Codis_Municipi[[#This Row],[CodProvincia]],LEFT(Codis_Municipi[[#This Row],[CodMunicipi1]],3))</f>
        <v>49031</v>
      </c>
      <c r="E1471" s="102" t="s">
        <v>2723</v>
      </c>
    </row>
    <row r="1472" spans="1:5" hidden="1" x14ac:dyDescent="0.35">
      <c r="A1472" s="104" t="s">
        <v>11619</v>
      </c>
      <c r="B1472" s="105" t="s">
        <v>3058</v>
      </c>
      <c r="C1472" s="106" t="s">
        <v>2714</v>
      </c>
      <c r="D1472" s="102" t="str">
        <f>CONCATENATE(Codis_Municipi[[#This Row],[CodProvincia]],LEFT(Codis_Municipi[[#This Row],[CodMunicipi1]],3))</f>
        <v>45026</v>
      </c>
      <c r="E1472" s="102" t="s">
        <v>2715</v>
      </c>
    </row>
    <row r="1473" spans="1:5" hidden="1" x14ac:dyDescent="0.35">
      <c r="A1473" s="104" t="s">
        <v>5566</v>
      </c>
      <c r="B1473" s="105" t="s">
        <v>3070</v>
      </c>
      <c r="C1473" s="106" t="s">
        <v>2604</v>
      </c>
      <c r="D1473" s="102" t="str">
        <f>CONCATENATE(Codis_Municipi[[#This Row],[CodProvincia]],LEFT(Codis_Municipi[[#This Row],[CodMunicipi1]],3))</f>
        <v>10033</v>
      </c>
      <c r="E1473" s="102" t="s">
        <v>2642</v>
      </c>
    </row>
    <row r="1474" spans="1:5" hidden="1" x14ac:dyDescent="0.35">
      <c r="A1474" s="104" t="s">
        <v>8266</v>
      </c>
      <c r="B1474" s="105" t="s">
        <v>4041</v>
      </c>
      <c r="C1474" s="106" t="s">
        <v>2669</v>
      </c>
      <c r="D1474" s="102" t="str">
        <f>CONCATENATE(Codis_Municipi[[#This Row],[CodProvincia]],LEFT(Codis_Municipi[[#This Row],[CodMunicipi1]],3))</f>
        <v>24027</v>
      </c>
      <c r="E1474" s="102" t="s">
        <v>2670</v>
      </c>
    </row>
    <row r="1475" spans="1:5" hidden="1" x14ac:dyDescent="0.35">
      <c r="A1475" s="103" t="s">
        <v>2200</v>
      </c>
      <c r="B1475" s="105" t="s">
        <v>3348</v>
      </c>
      <c r="C1475" s="106" t="s">
        <v>2656</v>
      </c>
      <c r="D1475" s="102" t="str">
        <f>CONCATENATE(Codis_Municipi[[#This Row],[CodProvincia]],LEFT(Codis_Municipi[[#This Row],[CodMunicipi1]],3))</f>
        <v>17031</v>
      </c>
      <c r="E1475" s="102" t="s">
        <v>103</v>
      </c>
    </row>
    <row r="1476" spans="1:5" hidden="1" x14ac:dyDescent="0.35">
      <c r="A1476" s="103" t="s">
        <v>2202</v>
      </c>
      <c r="B1476" s="105" t="s">
        <v>5941</v>
      </c>
      <c r="C1476" s="106" t="s">
        <v>2645</v>
      </c>
      <c r="D1476" s="102" t="str">
        <f>CONCATENATE(Codis_Municipi[[#This Row],[CodProvincia]],LEFT(Codis_Municipi[[#This Row],[CodMunicipi1]],3))</f>
        <v>12033</v>
      </c>
      <c r="E1476" s="102" t="s">
        <v>2646</v>
      </c>
    </row>
    <row r="1477" spans="1:5" hidden="1" x14ac:dyDescent="0.35">
      <c r="A1477" s="104" t="s">
        <v>2202</v>
      </c>
      <c r="B1477" s="105" t="s">
        <v>3346</v>
      </c>
      <c r="C1477" s="106" t="s">
        <v>2656</v>
      </c>
      <c r="D1477" s="102" t="str">
        <f>CONCATENATE(Codis_Municipi[[#This Row],[CodProvincia]],LEFT(Codis_Municipi[[#This Row],[CodMunicipi1]],3))</f>
        <v>17030</v>
      </c>
      <c r="E1477" s="102" t="s">
        <v>103</v>
      </c>
    </row>
    <row r="1478" spans="1:5" x14ac:dyDescent="0.35">
      <c r="A1478" s="104" t="s">
        <v>4891</v>
      </c>
      <c r="B1478" s="105" t="s">
        <v>4892</v>
      </c>
      <c r="C1478" s="106" t="s">
        <v>2639</v>
      </c>
      <c r="D1478" s="102" t="str">
        <f>CONCATENATE(Codis_Municipi[[#This Row],[CodProvincia]],LEFT(Codis_Municipi[[#This Row],[CodMunicipi1]],3))</f>
        <v>09061</v>
      </c>
      <c r="E1478" s="102" t="s">
        <v>2641</v>
      </c>
    </row>
    <row r="1479" spans="1:5" hidden="1" x14ac:dyDescent="0.35">
      <c r="A1479" s="103" t="s">
        <v>9321</v>
      </c>
      <c r="B1479" s="105" t="s">
        <v>4518</v>
      </c>
      <c r="C1479" s="106" t="s">
        <v>2684</v>
      </c>
      <c r="D1479" s="102" t="str">
        <f>CONCATENATE(Codis_Municipi[[#This Row],[CodProvincia]],LEFT(Codis_Municipi[[#This Row],[CodMunicipi1]],3))</f>
        <v>31062</v>
      </c>
      <c r="E1479" s="102" t="s">
        <v>2685</v>
      </c>
    </row>
    <row r="1480" spans="1:5" hidden="1" x14ac:dyDescent="0.35">
      <c r="A1480" s="104" t="s">
        <v>8931</v>
      </c>
      <c r="B1480" s="105" t="s">
        <v>6485</v>
      </c>
      <c r="C1480" s="106" t="s">
        <v>2676</v>
      </c>
      <c r="D1480" s="102" t="str">
        <f>CONCATENATE(Codis_Municipi[[#This Row],[CodProvincia]],LEFT(Codis_Municipi[[#This Row],[CodMunicipi1]],3))</f>
        <v>28029</v>
      </c>
      <c r="E1480" s="102" t="s">
        <v>2677</v>
      </c>
    </row>
    <row r="1481" spans="1:5" hidden="1" x14ac:dyDescent="0.35">
      <c r="A1481" s="103" t="s">
        <v>7280</v>
      </c>
      <c r="B1481" s="105" t="s">
        <v>2948</v>
      </c>
      <c r="C1481" s="106" t="s">
        <v>2659</v>
      </c>
      <c r="D1481" s="102" t="str">
        <f>CONCATENATE(Codis_Municipi[[#This Row],[CodProvincia]],LEFT(Codis_Municipi[[#This Row],[CodMunicipi1]],3))</f>
        <v>19058</v>
      </c>
      <c r="E1481" s="102" t="s">
        <v>2660</v>
      </c>
    </row>
    <row r="1482" spans="1:5" hidden="1" x14ac:dyDescent="0.35">
      <c r="A1482" s="103" t="s">
        <v>4482</v>
      </c>
      <c r="B1482" s="105" t="s">
        <v>4483</v>
      </c>
      <c r="C1482" s="106" t="s">
        <v>84</v>
      </c>
      <c r="D1482" s="102" t="str">
        <f>CONCATENATE(Codis_Municipi[[#This Row],[CodProvincia]],LEFT(Codis_Municipi[[#This Row],[CodMunicipi1]],3))</f>
        <v>08027</v>
      </c>
      <c r="E1482" s="102" t="s">
        <v>5</v>
      </c>
    </row>
    <row r="1483" spans="1:5" hidden="1" x14ac:dyDescent="0.35">
      <c r="A1483" s="103" t="s">
        <v>10053</v>
      </c>
      <c r="B1483" s="105" t="s">
        <v>4115</v>
      </c>
      <c r="C1483" s="106" t="s">
        <v>2699</v>
      </c>
      <c r="D1483" s="102" t="str">
        <f>CONCATENATE(Codis_Municipi[[#This Row],[CodProvincia]],LEFT(Codis_Municipi[[#This Row],[CodMunicipi1]],3))</f>
        <v>37063</v>
      </c>
      <c r="E1483" s="102" t="s">
        <v>2700</v>
      </c>
    </row>
    <row r="1484" spans="1:5" hidden="1" x14ac:dyDescent="0.35">
      <c r="A1484" s="103" t="s">
        <v>4032</v>
      </c>
      <c r="B1484" s="105" t="s">
        <v>4033</v>
      </c>
      <c r="C1484" s="106" t="s">
        <v>2635</v>
      </c>
      <c r="D1484" s="102" t="str">
        <f>CONCATENATE(Codis_Municipi[[#This Row],[CodProvincia]],LEFT(Codis_Municipi[[#This Row],[CodMunicipi1]],3))</f>
        <v>06023</v>
      </c>
      <c r="E1484" s="102" t="s">
        <v>2636</v>
      </c>
    </row>
    <row r="1485" spans="1:5" hidden="1" x14ac:dyDescent="0.35">
      <c r="A1485" s="104" t="s">
        <v>10054</v>
      </c>
      <c r="B1485" s="105" t="s">
        <v>4119</v>
      </c>
      <c r="C1485" s="106" t="s">
        <v>2699</v>
      </c>
      <c r="D1485" s="102" t="str">
        <f>CONCATENATE(Codis_Municipi[[#This Row],[CodProvincia]],LEFT(Codis_Municipi[[#This Row],[CodMunicipi1]],3))</f>
        <v>37065</v>
      </c>
      <c r="E1485" s="102" t="s">
        <v>2700</v>
      </c>
    </row>
    <row r="1486" spans="1:5" hidden="1" x14ac:dyDescent="0.35">
      <c r="A1486" s="104" t="s">
        <v>4034</v>
      </c>
      <c r="B1486" s="105" t="s">
        <v>4035</v>
      </c>
      <c r="C1486" s="106" t="s">
        <v>2635</v>
      </c>
      <c r="D1486" s="102" t="str">
        <f>CONCATENATE(Codis_Municipi[[#This Row],[CodProvincia]],LEFT(Codis_Municipi[[#This Row],[CodMunicipi1]],3))</f>
        <v>06024</v>
      </c>
      <c r="E1486" s="102" t="s">
        <v>2636</v>
      </c>
    </row>
    <row r="1487" spans="1:5" hidden="1" x14ac:dyDescent="0.35">
      <c r="A1487" s="103" t="s">
        <v>5567</v>
      </c>
      <c r="B1487" s="105" t="s">
        <v>3074</v>
      </c>
      <c r="C1487" s="106" t="s">
        <v>2604</v>
      </c>
      <c r="D1487" s="102" t="str">
        <f>CONCATENATE(Codis_Municipi[[#This Row],[CodProvincia]],LEFT(Codis_Municipi[[#This Row],[CodMunicipi1]],3))</f>
        <v>10034</v>
      </c>
      <c r="E1487" s="102" t="s">
        <v>2642</v>
      </c>
    </row>
    <row r="1488" spans="1:5" hidden="1" x14ac:dyDescent="0.35">
      <c r="A1488" s="103" t="s">
        <v>10055</v>
      </c>
      <c r="B1488" s="105" t="s">
        <v>4113</v>
      </c>
      <c r="C1488" s="106" t="s">
        <v>2699</v>
      </c>
      <c r="D1488" s="102" t="str">
        <f>CONCATENATE(Codis_Municipi[[#This Row],[CodProvincia]],LEFT(Codis_Municipi[[#This Row],[CodMunicipi1]],3))</f>
        <v>37062</v>
      </c>
      <c r="E1488" s="102" t="s">
        <v>2700</v>
      </c>
    </row>
    <row r="1489" spans="1:5" hidden="1" x14ac:dyDescent="0.35">
      <c r="A1489" s="103" t="s">
        <v>11620</v>
      </c>
      <c r="B1489" s="105" t="s">
        <v>3060</v>
      </c>
      <c r="C1489" s="106" t="s">
        <v>2714</v>
      </c>
      <c r="D1489" s="102" t="str">
        <f>CONCATENATE(Codis_Municipi[[#This Row],[CodProvincia]],LEFT(Codis_Municipi[[#This Row],[CodMunicipi1]],3))</f>
        <v>45027</v>
      </c>
      <c r="E1489" s="102" t="s">
        <v>2715</v>
      </c>
    </row>
    <row r="1490" spans="1:5" hidden="1" x14ac:dyDescent="0.35">
      <c r="A1490" s="103" t="s">
        <v>6181</v>
      </c>
      <c r="B1490" s="105" t="s">
        <v>3530</v>
      </c>
      <c r="C1490" s="106" t="s">
        <v>2647</v>
      </c>
      <c r="D1490" s="102" t="str">
        <f>CONCATENATE(Codis_Municipi[[#This Row],[CodProvincia]],LEFT(Codis_Municipi[[#This Row],[CodMunicipi1]],3))</f>
        <v>13025</v>
      </c>
      <c r="E1490" s="102" t="s">
        <v>2648</v>
      </c>
    </row>
    <row r="1491" spans="1:5" hidden="1" x14ac:dyDescent="0.35">
      <c r="A1491" s="104" t="s">
        <v>6182</v>
      </c>
      <c r="B1491" s="105" t="s">
        <v>3532</v>
      </c>
      <c r="C1491" s="106" t="s">
        <v>2647</v>
      </c>
      <c r="D1491" s="102" t="str">
        <f>CONCATENATE(Codis_Municipi[[#This Row],[CodProvincia]],LEFT(Codis_Municipi[[#This Row],[CodMunicipi1]],3))</f>
        <v>13026</v>
      </c>
      <c r="E1491" s="102" t="s">
        <v>2648</v>
      </c>
    </row>
    <row r="1492" spans="1:5" hidden="1" x14ac:dyDescent="0.35">
      <c r="A1492" s="103" t="s">
        <v>3557</v>
      </c>
      <c r="B1492" s="105" t="s">
        <v>3558</v>
      </c>
      <c r="C1492" s="106" t="s">
        <v>2632</v>
      </c>
      <c r="D1492" s="102" t="str">
        <f>CONCATENATE(Codis_Municipi[[#This Row],[CodProvincia]],LEFT(Codis_Municipi[[#This Row],[CodMunicipi1]],3))</f>
        <v>05042</v>
      </c>
      <c r="E1492" s="102" t="s">
        <v>2633</v>
      </c>
    </row>
    <row r="1493" spans="1:5" hidden="1" x14ac:dyDescent="0.35">
      <c r="A1493" s="104" t="s">
        <v>10893</v>
      </c>
      <c r="B1493" s="105" t="s">
        <v>4027</v>
      </c>
      <c r="C1493" s="106" t="s">
        <v>2707</v>
      </c>
      <c r="D1493" s="102" t="str">
        <f>CONCATENATE(Codis_Municipi[[#This Row],[CodProvincia]],LEFT(Codis_Municipi[[#This Row],[CodMunicipi1]],3))</f>
        <v>41020</v>
      </c>
      <c r="E1493" s="102" t="s">
        <v>2708</v>
      </c>
    </row>
    <row r="1494" spans="1:5" hidden="1" x14ac:dyDescent="0.35">
      <c r="A1494" s="104" t="s">
        <v>3559</v>
      </c>
      <c r="B1494" s="105" t="s">
        <v>3560</v>
      </c>
      <c r="C1494" s="106" t="s">
        <v>2632</v>
      </c>
      <c r="D1494" s="102" t="str">
        <f>CONCATENATE(Codis_Municipi[[#This Row],[CodProvincia]],LEFT(Codis_Municipi[[#This Row],[CodMunicipi1]],3))</f>
        <v>05043</v>
      </c>
      <c r="E1494" s="102" t="s">
        <v>2633</v>
      </c>
    </row>
    <row r="1495" spans="1:5" hidden="1" x14ac:dyDescent="0.35">
      <c r="A1495" s="103" t="s">
        <v>3561</v>
      </c>
      <c r="B1495" s="105" t="s">
        <v>3562</v>
      </c>
      <c r="C1495" s="106" t="s">
        <v>2632</v>
      </c>
      <c r="D1495" s="102" t="str">
        <f>CONCATENATE(Codis_Municipi[[#This Row],[CodProvincia]],LEFT(Codis_Municipi[[#This Row],[CodMunicipi1]],3))</f>
        <v>05044</v>
      </c>
      <c r="E1495" s="102" t="s">
        <v>2633</v>
      </c>
    </row>
    <row r="1496" spans="1:5" hidden="1" x14ac:dyDescent="0.35">
      <c r="A1496" s="103" t="s">
        <v>7842</v>
      </c>
      <c r="B1496" s="105" t="s">
        <v>3318</v>
      </c>
      <c r="C1496" s="106" t="s">
        <v>2663</v>
      </c>
      <c r="D1496" s="102" t="str">
        <f>CONCATENATE(Codis_Municipi[[#This Row],[CodProvincia]],LEFT(Codis_Municipi[[#This Row],[CodMunicipi1]],3))</f>
        <v>21015</v>
      </c>
      <c r="E1496" s="102" t="s">
        <v>2664</v>
      </c>
    </row>
    <row r="1497" spans="1:5" hidden="1" x14ac:dyDescent="0.35">
      <c r="A1497" s="103" t="s">
        <v>8590</v>
      </c>
      <c r="B1497" s="105" t="s">
        <v>4391</v>
      </c>
      <c r="C1497" s="106" t="s">
        <v>2672</v>
      </c>
      <c r="D1497" s="102" t="str">
        <f>CONCATENATE(Codis_Municipi[[#This Row],[CodProvincia]],LEFT(Codis_Municipi[[#This Row],[CodMunicipi1]],3))</f>
        <v>26035</v>
      </c>
      <c r="E1497" s="102" t="s">
        <v>2673</v>
      </c>
    </row>
    <row r="1498" spans="1:5" hidden="1" x14ac:dyDescent="0.35">
      <c r="A1498" s="103" t="s">
        <v>10574</v>
      </c>
      <c r="B1498" s="105" t="s">
        <v>3030</v>
      </c>
      <c r="C1498" s="106" t="s">
        <v>2703</v>
      </c>
      <c r="D1498" s="102" t="str">
        <f>CONCATENATE(Codis_Municipi[[#This Row],[CodProvincia]],LEFT(Codis_Municipi[[#This Row],[CodMunicipi1]],3))</f>
        <v>39012</v>
      </c>
      <c r="E1498" s="102" t="s">
        <v>2704</v>
      </c>
    </row>
    <row r="1499" spans="1:5" x14ac:dyDescent="0.35">
      <c r="A1499" s="103" t="s">
        <v>4893</v>
      </c>
      <c r="B1499" s="105" t="s">
        <v>4894</v>
      </c>
      <c r="C1499" s="106" t="s">
        <v>2639</v>
      </c>
      <c r="D1499" s="102" t="str">
        <f>CONCATENATE(Codis_Municipi[[#This Row],[CodProvincia]],LEFT(Codis_Municipi[[#This Row],[CodMunicipi1]],3))</f>
        <v>09062</v>
      </c>
      <c r="E1499" s="102" t="s">
        <v>2641</v>
      </c>
    </row>
    <row r="1500" spans="1:5" hidden="1" x14ac:dyDescent="0.35">
      <c r="A1500" s="104" t="s">
        <v>10575</v>
      </c>
      <c r="B1500" s="105" t="s">
        <v>3032</v>
      </c>
      <c r="C1500" s="106" t="s">
        <v>2703</v>
      </c>
      <c r="D1500" s="102" t="str">
        <f>CONCATENATE(Codis_Municipi[[#This Row],[CodProvincia]],LEFT(Codis_Municipi[[#This Row],[CodMunicipi1]],3))</f>
        <v>39013</v>
      </c>
      <c r="E1500" s="102" t="s">
        <v>2704</v>
      </c>
    </row>
    <row r="1501" spans="1:5" hidden="1" x14ac:dyDescent="0.35">
      <c r="A1501" s="103" t="s">
        <v>12088</v>
      </c>
      <c r="B1501" s="105" t="s">
        <v>2775</v>
      </c>
      <c r="C1501" s="106" t="s">
        <v>2718</v>
      </c>
      <c r="D1501" s="102" t="str">
        <f>CONCATENATE(Codis_Municipi[[#This Row],[CodProvincia]],LEFT(Codis_Municipi[[#This Row],[CodMunicipi1]],3))</f>
        <v>47027</v>
      </c>
      <c r="E1501" s="102" t="s">
        <v>2719</v>
      </c>
    </row>
    <row r="1502" spans="1:5" hidden="1" x14ac:dyDescent="0.35">
      <c r="A1502" s="104" t="s">
        <v>12089</v>
      </c>
      <c r="B1502" s="105" t="s">
        <v>2781</v>
      </c>
      <c r="C1502" s="106" t="s">
        <v>2718</v>
      </c>
      <c r="D1502" s="102" t="str">
        <f>CONCATENATE(Codis_Municipi[[#This Row],[CodProvincia]],LEFT(Codis_Municipi[[#This Row],[CodMunicipi1]],3))</f>
        <v>47028</v>
      </c>
      <c r="E1502" s="102" t="s">
        <v>2719</v>
      </c>
    </row>
    <row r="1503" spans="1:5" hidden="1" x14ac:dyDescent="0.35">
      <c r="A1503" s="104" t="s">
        <v>10696</v>
      </c>
      <c r="B1503" s="105" t="s">
        <v>2904</v>
      </c>
      <c r="C1503" s="106" t="s">
        <v>2705</v>
      </c>
      <c r="D1503" s="102" t="str">
        <f>CONCATENATE(Codis_Municipi[[#This Row],[CodProvincia]],LEFT(Codis_Municipi[[#This Row],[CodMunicipi1]],3))</f>
        <v>40036</v>
      </c>
      <c r="E1503" s="102" t="s">
        <v>2706</v>
      </c>
    </row>
    <row r="1504" spans="1:5" hidden="1" x14ac:dyDescent="0.35">
      <c r="A1504" s="104" t="s">
        <v>5568</v>
      </c>
      <c r="B1504" s="105" t="s">
        <v>3076</v>
      </c>
      <c r="C1504" s="106" t="s">
        <v>2604</v>
      </c>
      <c r="D1504" s="102" t="str">
        <f>CONCATENATE(Codis_Municipi[[#This Row],[CodProvincia]],LEFT(Codis_Municipi[[#This Row],[CodMunicipi1]],3))</f>
        <v>10035</v>
      </c>
      <c r="E1504" s="102" t="s">
        <v>2642</v>
      </c>
    </row>
    <row r="1505" spans="1:5" hidden="1" x14ac:dyDescent="0.35">
      <c r="A1505" s="104" t="s">
        <v>3563</v>
      </c>
      <c r="B1505" s="105" t="s">
        <v>3564</v>
      </c>
      <c r="C1505" s="106" t="s">
        <v>2632</v>
      </c>
      <c r="D1505" s="102" t="str">
        <f>CONCATENATE(Codis_Municipi[[#This Row],[CodProvincia]],LEFT(Codis_Municipi[[#This Row],[CodMunicipi1]],3))</f>
        <v>05045</v>
      </c>
      <c r="E1505" s="102" t="s">
        <v>2633</v>
      </c>
    </row>
    <row r="1506" spans="1:5" hidden="1" x14ac:dyDescent="0.35">
      <c r="A1506" s="103" t="s">
        <v>2207</v>
      </c>
      <c r="B1506" s="105" t="s">
        <v>2954</v>
      </c>
      <c r="C1506" s="106" t="s">
        <v>2671</v>
      </c>
      <c r="D1506" s="102" t="str">
        <f>CONCATENATE(Codis_Municipi[[#This Row],[CodProvincia]],LEFT(Codis_Municipi[[#This Row],[CodMunicipi1]],3))</f>
        <v>25061</v>
      </c>
      <c r="E1506" s="102" t="s">
        <v>247</v>
      </c>
    </row>
    <row r="1507" spans="1:5" hidden="1" x14ac:dyDescent="0.35">
      <c r="A1507" s="104" t="s">
        <v>12737</v>
      </c>
      <c r="B1507" s="105" t="s">
        <v>4119</v>
      </c>
      <c r="C1507" s="106" t="s">
        <v>2724</v>
      </c>
      <c r="D1507" s="102" t="str">
        <f>CONCATENATE(Codis_Municipi[[#This Row],[CodProvincia]],LEFT(Codis_Municipi[[#This Row],[CodMunicipi1]],3))</f>
        <v>50065</v>
      </c>
      <c r="E1507" s="102" t="s">
        <v>2725</v>
      </c>
    </row>
    <row r="1508" spans="1:5" hidden="1" x14ac:dyDescent="0.35">
      <c r="A1508" s="104" t="s">
        <v>6277</v>
      </c>
      <c r="B1508" s="105" t="s">
        <v>4465</v>
      </c>
      <c r="C1508" s="106" t="s">
        <v>2649</v>
      </c>
      <c r="D1508" s="102" t="str">
        <f>CONCATENATE(Codis_Municipi[[#This Row],[CodProvincia]],LEFT(Codis_Municipi[[#This Row],[CodMunicipi1]],3))</f>
        <v>14013</v>
      </c>
      <c r="E1508" s="102" t="s">
        <v>2650</v>
      </c>
    </row>
    <row r="1509" spans="1:5" hidden="1" x14ac:dyDescent="0.35">
      <c r="A1509" s="104" t="s">
        <v>11320</v>
      </c>
      <c r="B1509" s="105" t="s">
        <v>4423</v>
      </c>
      <c r="C1509" s="106" t="s">
        <v>2712</v>
      </c>
      <c r="D1509" s="102" t="str">
        <f>CONCATENATE(Codis_Municipi[[#This Row],[CodProvincia]],LEFT(Codis_Municipi[[#This Row],[CodMunicipi1]],3))</f>
        <v>44048</v>
      </c>
      <c r="E1509" s="102" t="s">
        <v>2713</v>
      </c>
    </row>
    <row r="1510" spans="1:5" hidden="1" x14ac:dyDescent="0.35">
      <c r="A1510" s="104" t="s">
        <v>2209</v>
      </c>
      <c r="B1510" s="105" t="s">
        <v>5945</v>
      </c>
      <c r="C1510" s="106" t="s">
        <v>2711</v>
      </c>
      <c r="D1510" s="102" t="str">
        <f>CONCATENATE(Codis_Municipi[[#This Row],[CodProvincia]],LEFT(Codis_Municipi[[#This Row],[CodMunicipi1]],3))</f>
        <v>43036</v>
      </c>
      <c r="E1510" s="102" t="s">
        <v>1270</v>
      </c>
    </row>
    <row r="1511" spans="1:5" hidden="1" x14ac:dyDescent="0.35">
      <c r="A1511" s="103" t="s">
        <v>8159</v>
      </c>
      <c r="B1511" s="105" t="s">
        <v>4817</v>
      </c>
      <c r="C1511" s="106" t="s">
        <v>1601</v>
      </c>
      <c r="D1511" s="102" t="str">
        <f>CONCATENATE(Codis_Municipi[[#This Row],[CodProvincia]],LEFT(Codis_Municipi[[#This Row],[CodMunicipi1]],3))</f>
        <v>23017</v>
      </c>
      <c r="E1511" s="102" t="s">
        <v>2668</v>
      </c>
    </row>
    <row r="1512" spans="1:5" hidden="1" x14ac:dyDescent="0.35">
      <c r="A1512" s="104" t="s">
        <v>9626</v>
      </c>
      <c r="B1512" s="105" t="s">
        <v>2848</v>
      </c>
      <c r="C1512" s="106" t="s">
        <v>2689</v>
      </c>
      <c r="D1512" s="102" t="str">
        <f>CONCATENATE(Codis_Municipi[[#This Row],[CodProvincia]],LEFT(Codis_Municipi[[#This Row],[CodMunicipi1]],3))</f>
        <v>33008</v>
      </c>
      <c r="E1512" s="102" t="s">
        <v>2690</v>
      </c>
    </row>
    <row r="1513" spans="1:5" hidden="1" x14ac:dyDescent="0.35">
      <c r="A1513" s="103" t="s">
        <v>9627</v>
      </c>
      <c r="B1513" s="105" t="s">
        <v>2850</v>
      </c>
      <c r="C1513" s="106" t="s">
        <v>2689</v>
      </c>
      <c r="D1513" s="102" t="str">
        <f>CONCATENATE(Codis_Municipi[[#This Row],[CodProvincia]],LEFT(Codis_Municipi[[#This Row],[CodMunicipi1]],3))</f>
        <v>33009</v>
      </c>
      <c r="E1513" s="102" t="s">
        <v>2690</v>
      </c>
    </row>
    <row r="1514" spans="1:5" hidden="1" x14ac:dyDescent="0.35">
      <c r="A1514" s="104" t="s">
        <v>9322</v>
      </c>
      <c r="B1514" s="105" t="s">
        <v>4519</v>
      </c>
      <c r="C1514" s="106" t="s">
        <v>2684</v>
      </c>
      <c r="D1514" s="102" t="str">
        <f>CONCATENATE(Codis_Municipi[[#This Row],[CodProvincia]],LEFT(Codis_Municipi[[#This Row],[CodMunicipi1]],3))</f>
        <v>31063</v>
      </c>
      <c r="E1514" s="102" t="s">
        <v>2685</v>
      </c>
    </row>
    <row r="1515" spans="1:5" hidden="1" x14ac:dyDescent="0.35">
      <c r="A1515" s="104" t="s">
        <v>11018</v>
      </c>
      <c r="B1515" s="105" t="s">
        <v>4863</v>
      </c>
      <c r="C1515" s="106" t="s">
        <v>2709</v>
      </c>
      <c r="D1515" s="102" t="str">
        <f>CONCATENATE(Codis_Municipi[[#This Row],[CodProvincia]],LEFT(Codis_Municipi[[#This Row],[CodMunicipi1]],3))</f>
        <v>42044</v>
      </c>
      <c r="E1515" s="102" t="s">
        <v>2710</v>
      </c>
    </row>
    <row r="1516" spans="1:5" hidden="1" x14ac:dyDescent="0.35">
      <c r="A1516" s="103" t="s">
        <v>11019</v>
      </c>
      <c r="B1516" s="105" t="s">
        <v>4865</v>
      </c>
      <c r="C1516" s="106" t="s">
        <v>2709</v>
      </c>
      <c r="D1516" s="102" t="str">
        <f>CONCATENATE(Codis_Municipi[[#This Row],[CodProvincia]],LEFT(Codis_Municipi[[#This Row],[CodMunicipi1]],3))</f>
        <v>42045</v>
      </c>
      <c r="E1516" s="102" t="s">
        <v>2710</v>
      </c>
    </row>
    <row r="1517" spans="1:5" hidden="1" x14ac:dyDescent="0.35">
      <c r="A1517" s="104" t="s">
        <v>2211</v>
      </c>
      <c r="B1517" s="105" t="s">
        <v>4484</v>
      </c>
      <c r="C1517" s="106" t="s">
        <v>84</v>
      </c>
      <c r="D1517" s="102" t="str">
        <f>CONCATENATE(Codis_Municipi[[#This Row],[CodProvincia]],LEFT(Codis_Municipi[[#This Row],[CodMunicipi1]],3))</f>
        <v>08028</v>
      </c>
      <c r="E1517" s="102" t="s">
        <v>5</v>
      </c>
    </row>
    <row r="1518" spans="1:5" hidden="1" x14ac:dyDescent="0.35">
      <c r="A1518" s="103" t="s">
        <v>2214</v>
      </c>
      <c r="B1518" s="105" t="s">
        <v>4485</v>
      </c>
      <c r="C1518" s="106" t="s">
        <v>84</v>
      </c>
      <c r="D1518" s="102" t="str">
        <f>CONCATENATE(Codis_Municipi[[#This Row],[CodProvincia]],LEFT(Codis_Municipi[[#This Row],[CodMunicipi1]],3))</f>
        <v>08029</v>
      </c>
      <c r="E1518" s="102" t="s">
        <v>5</v>
      </c>
    </row>
    <row r="1519" spans="1:5" hidden="1" x14ac:dyDescent="0.35">
      <c r="A1519" s="103" t="s">
        <v>8932</v>
      </c>
      <c r="B1519" s="105" t="s">
        <v>2783</v>
      </c>
      <c r="C1519" s="106" t="s">
        <v>2676</v>
      </c>
      <c r="D1519" s="102" t="str">
        <f>CONCATENATE(Codis_Municipi[[#This Row],[CodProvincia]],LEFT(Codis_Municipi[[#This Row],[CodMunicipi1]],3))</f>
        <v>28030</v>
      </c>
      <c r="E1519" s="102" t="s">
        <v>2677</v>
      </c>
    </row>
    <row r="1520" spans="1:5" hidden="1" x14ac:dyDescent="0.35">
      <c r="A1520" s="104" t="s">
        <v>10056</v>
      </c>
      <c r="B1520" s="105" t="s">
        <v>4123</v>
      </c>
      <c r="C1520" s="106" t="s">
        <v>2699</v>
      </c>
      <c r="D1520" s="102" t="str">
        <f>CONCATENATE(Codis_Municipi[[#This Row],[CodProvincia]],LEFT(Codis_Municipi[[#This Row],[CodMunicipi1]],3))</f>
        <v>37067</v>
      </c>
      <c r="E1520" s="102" t="s">
        <v>2700</v>
      </c>
    </row>
    <row r="1521" spans="1:5" hidden="1" x14ac:dyDescent="0.35">
      <c r="A1521" s="103" t="s">
        <v>5569</v>
      </c>
      <c r="B1521" s="105" t="s">
        <v>3078</v>
      </c>
      <c r="C1521" s="106" t="s">
        <v>2604</v>
      </c>
      <c r="D1521" s="102" t="str">
        <f>CONCATENATE(Codis_Municipi[[#This Row],[CodProvincia]],LEFT(Codis_Municipi[[#This Row],[CodMunicipi1]],3))</f>
        <v>10036</v>
      </c>
      <c r="E1521" s="102" t="s">
        <v>2642</v>
      </c>
    </row>
    <row r="1522" spans="1:5" hidden="1" x14ac:dyDescent="0.35">
      <c r="A1522" s="103" t="s">
        <v>12090</v>
      </c>
      <c r="B1522" s="105" t="s">
        <v>6485</v>
      </c>
      <c r="C1522" s="106" t="s">
        <v>2718</v>
      </c>
      <c r="D1522" s="102" t="str">
        <f>CONCATENATE(Codis_Municipi[[#This Row],[CodProvincia]],LEFT(Codis_Municipi[[#This Row],[CodMunicipi1]],3))</f>
        <v>47029</v>
      </c>
      <c r="E1522" s="102" t="s">
        <v>2719</v>
      </c>
    </row>
    <row r="1523" spans="1:5" hidden="1" x14ac:dyDescent="0.35">
      <c r="A1523" s="103" t="s">
        <v>8267</v>
      </c>
      <c r="B1523" s="105" t="s">
        <v>4043</v>
      </c>
      <c r="C1523" s="106" t="s">
        <v>2669</v>
      </c>
      <c r="D1523" s="102" t="str">
        <f>CONCATENATE(Codis_Municipi[[#This Row],[CodProvincia]],LEFT(Codis_Municipi[[#This Row],[CodMunicipi1]],3))</f>
        <v>24028</v>
      </c>
      <c r="E1523" s="102" t="s">
        <v>2670</v>
      </c>
    </row>
    <row r="1524" spans="1:5" hidden="1" x14ac:dyDescent="0.35">
      <c r="A1524" s="104" t="s">
        <v>8268</v>
      </c>
      <c r="B1524" s="105" t="s">
        <v>4045</v>
      </c>
      <c r="C1524" s="106" t="s">
        <v>2669</v>
      </c>
      <c r="D1524" s="102" t="str">
        <f>CONCATENATE(Codis_Municipi[[#This Row],[CodProvincia]],LEFT(Codis_Municipi[[#This Row],[CodMunicipi1]],3))</f>
        <v>24029</v>
      </c>
      <c r="E1524" s="102" t="s">
        <v>2670</v>
      </c>
    </row>
    <row r="1525" spans="1:5" hidden="1" x14ac:dyDescent="0.35">
      <c r="A1525" s="103" t="s">
        <v>10057</v>
      </c>
      <c r="B1525" s="105" t="s">
        <v>4125</v>
      </c>
      <c r="C1525" s="106" t="s">
        <v>2699</v>
      </c>
      <c r="D1525" s="102" t="str">
        <f>CONCATENATE(Codis_Municipi[[#This Row],[CodProvincia]],LEFT(Codis_Municipi[[#This Row],[CodMunicipi1]],3))</f>
        <v>37068</v>
      </c>
      <c r="E1525" s="102" t="s">
        <v>2700</v>
      </c>
    </row>
    <row r="1526" spans="1:5" hidden="1" x14ac:dyDescent="0.35">
      <c r="A1526" s="104" t="s">
        <v>2217</v>
      </c>
      <c r="B1526" s="105" t="s">
        <v>4486</v>
      </c>
      <c r="C1526" s="106" t="s">
        <v>84</v>
      </c>
      <c r="D1526" s="102" t="str">
        <f>CONCATENATE(Codis_Municipi[[#This Row],[CodProvincia]],LEFT(Codis_Municipi[[#This Row],[CodMunicipi1]],3))</f>
        <v>08030</v>
      </c>
      <c r="E1526" s="102" t="s">
        <v>5</v>
      </c>
    </row>
    <row r="1527" spans="1:5" hidden="1" x14ac:dyDescent="0.35">
      <c r="A1527" s="103" t="s">
        <v>10576</v>
      </c>
      <c r="B1527" s="105" t="s">
        <v>3034</v>
      </c>
      <c r="C1527" s="106" t="s">
        <v>2703</v>
      </c>
      <c r="D1527" s="102" t="str">
        <f>CONCATENATE(Codis_Municipi[[#This Row],[CodProvincia]],LEFT(Codis_Municipi[[#This Row],[CodMunicipi1]],3))</f>
        <v>39014</v>
      </c>
      <c r="E1527" s="102" t="s">
        <v>2704</v>
      </c>
    </row>
    <row r="1528" spans="1:5" hidden="1" x14ac:dyDescent="0.35">
      <c r="A1528" s="103" t="s">
        <v>8269</v>
      </c>
      <c r="B1528" s="105" t="s">
        <v>4047</v>
      </c>
      <c r="C1528" s="106" t="s">
        <v>2669</v>
      </c>
      <c r="D1528" s="102" t="str">
        <f>CONCATENATE(Codis_Municipi[[#This Row],[CodProvincia]],LEFT(Codis_Municipi[[#This Row],[CodMunicipi1]],3))</f>
        <v>24030</v>
      </c>
      <c r="E1528" s="102" t="s">
        <v>2670</v>
      </c>
    </row>
    <row r="1529" spans="1:5" hidden="1" x14ac:dyDescent="0.35">
      <c r="A1529" s="104" t="s">
        <v>5570</v>
      </c>
      <c r="B1529" s="105" t="s">
        <v>3080</v>
      </c>
      <c r="C1529" s="106" t="s">
        <v>2604</v>
      </c>
      <c r="D1529" s="102" t="str">
        <f>CONCATENATE(Codis_Municipi[[#This Row],[CodProvincia]],LEFT(Codis_Municipi[[#This Row],[CodMunicipi1]],3))</f>
        <v>10037</v>
      </c>
      <c r="E1529" s="102" t="s">
        <v>2642</v>
      </c>
    </row>
    <row r="1530" spans="1:5" hidden="1" x14ac:dyDescent="0.35">
      <c r="A1530" s="103" t="s">
        <v>5571</v>
      </c>
      <c r="B1530" s="105" t="s">
        <v>3082</v>
      </c>
      <c r="C1530" s="106" t="s">
        <v>2604</v>
      </c>
      <c r="D1530" s="102" t="str">
        <f>CONCATENATE(Codis_Municipi[[#This Row],[CodProvincia]],LEFT(Codis_Municipi[[#This Row],[CodMunicipi1]],3))</f>
        <v>10038</v>
      </c>
      <c r="E1530" s="102" t="s">
        <v>2642</v>
      </c>
    </row>
    <row r="1531" spans="1:5" hidden="1" x14ac:dyDescent="0.35">
      <c r="A1531" s="104" t="s">
        <v>7056</v>
      </c>
      <c r="B1531" s="105" t="s">
        <v>4055</v>
      </c>
      <c r="C1531" s="106" t="s">
        <v>2657</v>
      </c>
      <c r="D1531" s="102" t="str">
        <f>CONCATENATE(Codis_Municipi[[#This Row],[CodProvincia]],LEFT(Codis_Municipi[[#This Row],[CodMunicipi1]],3))</f>
        <v>18034</v>
      </c>
      <c r="E1531" s="102" t="s">
        <v>2658</v>
      </c>
    </row>
    <row r="1532" spans="1:5" hidden="1" x14ac:dyDescent="0.35">
      <c r="A1532" s="104" t="s">
        <v>5572</v>
      </c>
      <c r="B1532" s="105" t="s">
        <v>3084</v>
      </c>
      <c r="C1532" s="106" t="s">
        <v>2604</v>
      </c>
      <c r="D1532" s="102" t="str">
        <f>CONCATENATE(Codis_Municipi[[#This Row],[CodProvincia]],LEFT(Codis_Municipi[[#This Row],[CodMunicipi1]],3))</f>
        <v>10039</v>
      </c>
      <c r="E1532" s="102" t="s">
        <v>2642</v>
      </c>
    </row>
    <row r="1533" spans="1:5" hidden="1" x14ac:dyDescent="0.35">
      <c r="A1533" s="104" t="s">
        <v>8933</v>
      </c>
      <c r="B1533" s="105" t="s">
        <v>2785</v>
      </c>
      <c r="C1533" s="106" t="s">
        <v>2676</v>
      </c>
      <c r="D1533" s="102" t="str">
        <f>CONCATENATE(Codis_Municipi[[#This Row],[CodProvincia]],LEFT(Codis_Municipi[[#This Row],[CodMunicipi1]],3))</f>
        <v>28031</v>
      </c>
      <c r="E1533" s="102" t="s">
        <v>2677</v>
      </c>
    </row>
    <row r="1534" spans="1:5" hidden="1" x14ac:dyDescent="0.35">
      <c r="A1534" s="103" t="s">
        <v>2220</v>
      </c>
      <c r="B1534" s="105" t="s">
        <v>3350</v>
      </c>
      <c r="C1534" s="106" t="s">
        <v>2656</v>
      </c>
      <c r="D1534" s="102" t="str">
        <f>CONCATENATE(Codis_Municipi[[#This Row],[CodProvincia]],LEFT(Codis_Municipi[[#This Row],[CodMunicipi1]],3))</f>
        <v>17032</v>
      </c>
      <c r="E1534" s="102" t="s">
        <v>103</v>
      </c>
    </row>
    <row r="1535" spans="1:5" hidden="1" x14ac:dyDescent="0.35">
      <c r="A1535" s="103" t="s">
        <v>7057</v>
      </c>
      <c r="B1535" s="105" t="s">
        <v>4057</v>
      </c>
      <c r="C1535" s="106" t="s">
        <v>2657</v>
      </c>
      <c r="D1535" s="102" t="str">
        <f>CONCATENATE(Codis_Municipi[[#This Row],[CodProvincia]],LEFT(Codis_Municipi[[#This Row],[CodMunicipi1]],3))</f>
        <v>18035</v>
      </c>
      <c r="E1535" s="102" t="s">
        <v>2658</v>
      </c>
    </row>
    <row r="1536" spans="1:5" hidden="1" x14ac:dyDescent="0.35">
      <c r="A1536" s="103" t="s">
        <v>5849</v>
      </c>
      <c r="B1536" s="105" t="s">
        <v>4343</v>
      </c>
      <c r="C1536" s="106" t="s">
        <v>2643</v>
      </c>
      <c r="D1536" s="102" t="str">
        <f>CONCATENATE(Codis_Municipi[[#This Row],[CodProvincia]],LEFT(Codis_Municipi[[#This Row],[CodMunicipi1]],3))</f>
        <v>11012</v>
      </c>
      <c r="E1536" s="102" t="s">
        <v>2644</v>
      </c>
    </row>
    <row r="1537" spans="1:5" hidden="1" x14ac:dyDescent="0.35">
      <c r="A1537" s="103" t="s">
        <v>9323</v>
      </c>
      <c r="B1537" s="105" t="s">
        <v>4520</v>
      </c>
      <c r="C1537" s="106" t="s">
        <v>2684</v>
      </c>
      <c r="D1537" s="102" t="str">
        <f>CONCATENATE(Codis_Municipi[[#This Row],[CodProvincia]],LEFT(Codis_Municipi[[#This Row],[CodMunicipi1]],3))</f>
        <v>31064</v>
      </c>
      <c r="E1537" s="102" t="s">
        <v>2685</v>
      </c>
    </row>
    <row r="1538" spans="1:5" hidden="1" x14ac:dyDescent="0.35">
      <c r="A1538" s="103" t="s">
        <v>12738</v>
      </c>
      <c r="B1538" s="105" t="s">
        <v>4121</v>
      </c>
      <c r="C1538" s="106" t="s">
        <v>2724</v>
      </c>
      <c r="D1538" s="102" t="str">
        <f>CONCATENATE(Codis_Municipi[[#This Row],[CodProvincia]],LEFT(Codis_Municipi[[#This Row],[CodMunicipi1]],3))</f>
        <v>50066</v>
      </c>
      <c r="E1538" s="102" t="s">
        <v>2725</v>
      </c>
    </row>
    <row r="1539" spans="1:5" hidden="1" x14ac:dyDescent="0.35">
      <c r="A1539" s="104" t="s">
        <v>7058</v>
      </c>
      <c r="B1539" s="105" t="s">
        <v>4059</v>
      </c>
      <c r="C1539" s="106" t="s">
        <v>2657</v>
      </c>
      <c r="D1539" s="102" t="str">
        <f>CONCATENATE(Codis_Municipi[[#This Row],[CodProvincia]],LEFT(Codis_Municipi[[#This Row],[CodMunicipi1]],3))</f>
        <v>18036</v>
      </c>
      <c r="E1539" s="102" t="s">
        <v>2658</v>
      </c>
    </row>
    <row r="1540" spans="1:5" hidden="1" x14ac:dyDescent="0.35">
      <c r="A1540" s="104" t="s">
        <v>7843</v>
      </c>
      <c r="B1540" s="105" t="s">
        <v>3320</v>
      </c>
      <c r="C1540" s="106" t="s">
        <v>2663</v>
      </c>
      <c r="D1540" s="102" t="str">
        <f>CONCATENATE(Codis_Municipi[[#This Row],[CodProvincia]],LEFT(Codis_Municipi[[#This Row],[CodMunicipi1]],3))</f>
        <v>21016</v>
      </c>
      <c r="E1540" s="102" t="s">
        <v>2664</v>
      </c>
    </row>
    <row r="1541" spans="1:5" hidden="1" x14ac:dyDescent="0.35">
      <c r="A1541" s="103" t="s">
        <v>10697</v>
      </c>
      <c r="B1541" s="105" t="s">
        <v>2906</v>
      </c>
      <c r="C1541" s="106" t="s">
        <v>2705</v>
      </c>
      <c r="D1541" s="102" t="str">
        <f>CONCATENATE(Codis_Municipi[[#This Row],[CodProvincia]],LEFT(Codis_Municipi[[#This Row],[CodMunicipi1]],3))</f>
        <v>40037</v>
      </c>
      <c r="E1541" s="102" t="s">
        <v>2706</v>
      </c>
    </row>
    <row r="1542" spans="1:5" hidden="1" x14ac:dyDescent="0.35">
      <c r="A1542" s="103" t="s">
        <v>11321</v>
      </c>
      <c r="B1542" s="105" t="s">
        <v>4419</v>
      </c>
      <c r="C1542" s="106" t="s">
        <v>2712</v>
      </c>
      <c r="D1542" s="102" t="str">
        <f>CONCATENATE(Codis_Municipi[[#This Row],[CodProvincia]],LEFT(Codis_Municipi[[#This Row],[CodMunicipi1]],3))</f>
        <v>44049</v>
      </c>
      <c r="E1542" s="102" t="s">
        <v>2713</v>
      </c>
    </row>
    <row r="1543" spans="1:5" hidden="1" x14ac:dyDescent="0.35">
      <c r="A1543" s="103" t="s">
        <v>2222</v>
      </c>
      <c r="B1543" s="105" t="s">
        <v>4487</v>
      </c>
      <c r="C1543" s="106" t="s">
        <v>84</v>
      </c>
      <c r="D1543" s="102" t="str">
        <f>CONCATENATE(Codis_Municipi[[#This Row],[CodProvincia]],LEFT(Codis_Municipi[[#This Row],[CodMunicipi1]],3))</f>
        <v>08031</v>
      </c>
      <c r="E1543" s="102" t="s">
        <v>5</v>
      </c>
    </row>
    <row r="1544" spans="1:5" hidden="1" x14ac:dyDescent="0.35">
      <c r="A1544" s="103" t="s">
        <v>2225</v>
      </c>
      <c r="B1544" s="105" t="s">
        <v>5947</v>
      </c>
      <c r="C1544" s="106" t="s">
        <v>2711</v>
      </c>
      <c r="D1544" s="102" t="str">
        <f>CONCATENATE(Codis_Municipi[[#This Row],[CodProvincia]],LEFT(Codis_Municipi[[#This Row],[CodMunicipi1]],3))</f>
        <v>43037</v>
      </c>
      <c r="E1544" s="102" t="s">
        <v>1270</v>
      </c>
    </row>
    <row r="1545" spans="1:5" hidden="1" x14ac:dyDescent="0.35">
      <c r="A1545" s="104" t="s">
        <v>8591</v>
      </c>
      <c r="B1545" s="105" t="s">
        <v>4393</v>
      </c>
      <c r="C1545" s="106" t="s">
        <v>2672</v>
      </c>
      <c r="D1545" s="102" t="str">
        <f>CONCATENATE(Codis_Municipi[[#This Row],[CodProvincia]],LEFT(Codis_Municipi[[#This Row],[CodMunicipi1]],3))</f>
        <v>26036</v>
      </c>
      <c r="E1545" s="102" t="s">
        <v>2673</v>
      </c>
    </row>
    <row r="1546" spans="1:5" hidden="1" x14ac:dyDescent="0.35">
      <c r="A1546" s="104" t="s">
        <v>9725</v>
      </c>
      <c r="B1546" s="105" t="s">
        <v>2801</v>
      </c>
      <c r="C1546" s="106" t="s">
        <v>2692</v>
      </c>
      <c r="D1546" s="102" t="str">
        <f>CONCATENATE(Codis_Municipi[[#This Row],[CodProvincia]],LEFT(Codis_Municipi[[#This Row],[CodMunicipi1]],3))</f>
        <v>34041</v>
      </c>
      <c r="E1546" s="102" t="s">
        <v>2693</v>
      </c>
    </row>
    <row r="1547" spans="1:5" hidden="1" x14ac:dyDescent="0.35">
      <c r="A1547" s="103" t="s">
        <v>7059</v>
      </c>
      <c r="B1547" s="105" t="s">
        <v>4219</v>
      </c>
      <c r="C1547" s="106" t="s">
        <v>2657</v>
      </c>
      <c r="D1547" s="102" t="str">
        <f>CONCATENATE(Codis_Municipi[[#This Row],[CodProvincia]],LEFT(Codis_Municipi[[#This Row],[CodMunicipi1]],3))</f>
        <v>18114</v>
      </c>
      <c r="E1547" s="102" t="s">
        <v>2658</v>
      </c>
    </row>
    <row r="1548" spans="1:5" hidden="1" x14ac:dyDescent="0.35">
      <c r="A1548" s="104" t="s">
        <v>11322</v>
      </c>
      <c r="B1548" s="105" t="s">
        <v>4421</v>
      </c>
      <c r="C1548" s="106" t="s">
        <v>2712</v>
      </c>
      <c r="D1548" s="102" t="str">
        <f>CONCATENATE(Codis_Municipi[[#This Row],[CodProvincia]],LEFT(Codis_Municipi[[#This Row],[CodMunicipi1]],3))</f>
        <v>44050</v>
      </c>
      <c r="E1548" s="102" t="s">
        <v>2713</v>
      </c>
    </row>
    <row r="1549" spans="1:5" hidden="1" x14ac:dyDescent="0.35">
      <c r="A1549" s="103" t="s">
        <v>4036</v>
      </c>
      <c r="B1549" s="105" t="s">
        <v>4037</v>
      </c>
      <c r="C1549" s="106" t="s">
        <v>2635</v>
      </c>
      <c r="D1549" s="102" t="str">
        <f>CONCATENATE(Codis_Municipi[[#This Row],[CodProvincia]],LEFT(Codis_Municipi[[#This Row],[CodMunicipi1]],3))</f>
        <v>06025</v>
      </c>
      <c r="E1549" s="102" t="s">
        <v>2636</v>
      </c>
    </row>
    <row r="1550" spans="1:5" hidden="1" x14ac:dyDescent="0.35">
      <c r="A1550" s="103" t="s">
        <v>7844</v>
      </c>
      <c r="B1550" s="105" t="s">
        <v>3322</v>
      </c>
      <c r="C1550" s="106" t="s">
        <v>2663</v>
      </c>
      <c r="D1550" s="102" t="str">
        <f>CONCATENATE(Codis_Municipi[[#This Row],[CodProvincia]],LEFT(Codis_Municipi[[#This Row],[CodMunicipi1]],3))</f>
        <v>21017</v>
      </c>
      <c r="E1550" s="102" t="s">
        <v>2664</v>
      </c>
    </row>
    <row r="1551" spans="1:5" hidden="1" x14ac:dyDescent="0.35">
      <c r="A1551" s="103" t="s">
        <v>11323</v>
      </c>
      <c r="B1551" s="105" t="s">
        <v>4425</v>
      </c>
      <c r="C1551" s="106" t="s">
        <v>2712</v>
      </c>
      <c r="D1551" s="102" t="str">
        <f>CONCATENATE(Codis_Municipi[[#This Row],[CodProvincia]],LEFT(Codis_Municipi[[#This Row],[CodMunicipi1]],3))</f>
        <v>44051</v>
      </c>
      <c r="E1551" s="102" t="s">
        <v>2713</v>
      </c>
    </row>
    <row r="1552" spans="1:5" hidden="1" x14ac:dyDescent="0.35">
      <c r="A1552" s="103" t="s">
        <v>9221</v>
      </c>
      <c r="B1552" s="105" t="s">
        <v>4811</v>
      </c>
      <c r="C1552" s="106" t="s">
        <v>2681</v>
      </c>
      <c r="D1552" s="102" t="str">
        <f>CONCATENATE(Codis_Municipi[[#This Row],[CodProvincia]],LEFT(Codis_Municipi[[#This Row],[CodMunicipi1]],3))</f>
        <v>30013</v>
      </c>
      <c r="E1552" s="102" t="s">
        <v>2682</v>
      </c>
    </row>
    <row r="1553" spans="1:5" hidden="1" x14ac:dyDescent="0.35">
      <c r="A1553" s="104" t="s">
        <v>11020</v>
      </c>
      <c r="B1553" s="105" t="s">
        <v>4867</v>
      </c>
      <c r="C1553" s="106" t="s">
        <v>2709</v>
      </c>
      <c r="D1553" s="102" t="str">
        <f>CONCATENATE(Codis_Municipi[[#This Row],[CodProvincia]],LEFT(Codis_Municipi[[#This Row],[CodMunicipi1]],3))</f>
        <v>42046</v>
      </c>
      <c r="E1553" s="102" t="s">
        <v>2710</v>
      </c>
    </row>
    <row r="1554" spans="1:5" hidden="1" x14ac:dyDescent="0.35">
      <c r="A1554" s="104" t="s">
        <v>12739</v>
      </c>
      <c r="B1554" s="105" t="s">
        <v>4123</v>
      </c>
      <c r="C1554" s="106" t="s">
        <v>2724</v>
      </c>
      <c r="D1554" s="102" t="str">
        <f>CONCATENATE(Codis_Municipi[[#This Row],[CodProvincia]],LEFT(Codis_Municipi[[#This Row],[CodMunicipi1]],3))</f>
        <v>50067</v>
      </c>
      <c r="E1554" s="102" t="s">
        <v>2725</v>
      </c>
    </row>
    <row r="1555" spans="1:5" hidden="1" x14ac:dyDescent="0.35">
      <c r="A1555" s="103" t="s">
        <v>12740</v>
      </c>
      <c r="B1555" s="105" t="s">
        <v>4125</v>
      </c>
      <c r="C1555" s="106" t="s">
        <v>2724</v>
      </c>
      <c r="D1555" s="102" t="str">
        <f>CONCATENATE(Codis_Municipi[[#This Row],[CodProvincia]],LEFT(Codis_Municipi[[#This Row],[CodMunicipi1]],3))</f>
        <v>50068</v>
      </c>
      <c r="E1555" s="102" t="s">
        <v>2725</v>
      </c>
    </row>
    <row r="1556" spans="1:5" hidden="1" x14ac:dyDescent="0.35">
      <c r="A1556" s="104" t="s">
        <v>12741</v>
      </c>
      <c r="B1556" s="105" t="s">
        <v>4127</v>
      </c>
      <c r="C1556" s="106" t="s">
        <v>2724</v>
      </c>
      <c r="D1556" s="102" t="str">
        <f>CONCATENATE(Codis_Municipi[[#This Row],[CodProvincia]],LEFT(Codis_Municipi[[#This Row],[CodMunicipi1]],3))</f>
        <v>50069</v>
      </c>
      <c r="E1556" s="102" t="s">
        <v>2725</v>
      </c>
    </row>
    <row r="1557" spans="1:5" hidden="1" x14ac:dyDescent="0.35">
      <c r="A1557" s="103" t="s">
        <v>9940</v>
      </c>
      <c r="B1557" s="105" t="s">
        <v>3298</v>
      </c>
      <c r="C1557" s="106" t="s">
        <v>2697</v>
      </c>
      <c r="D1557" s="102" t="str">
        <f>CONCATENATE(Codis_Municipi[[#This Row],[CodProvincia]],LEFT(Codis_Municipi[[#This Row],[CodMunicipi1]],3))</f>
        <v>36005</v>
      </c>
      <c r="E1557" s="102" t="s">
        <v>2698</v>
      </c>
    </row>
    <row r="1558" spans="1:5" hidden="1" x14ac:dyDescent="0.35">
      <c r="A1558" s="103" t="s">
        <v>7969</v>
      </c>
      <c r="B1558" s="105" t="s">
        <v>3150</v>
      </c>
      <c r="C1558" s="106" t="s">
        <v>2665</v>
      </c>
      <c r="D1558" s="102" t="str">
        <f>CONCATENATE(Codis_Municipi[[#This Row],[CodProvincia]],LEFT(Codis_Municipi[[#This Row],[CodMunicipi1]],3))</f>
        <v>22072</v>
      </c>
      <c r="E1558" s="102" t="s">
        <v>2666</v>
      </c>
    </row>
    <row r="1559" spans="1:5" hidden="1" x14ac:dyDescent="0.35">
      <c r="A1559" s="104" t="s">
        <v>2227</v>
      </c>
      <c r="B1559" s="105" t="s">
        <v>4488</v>
      </c>
      <c r="C1559" s="106" t="s">
        <v>84</v>
      </c>
      <c r="D1559" s="102" t="str">
        <f>CONCATENATE(Codis_Municipi[[#This Row],[CodProvincia]],LEFT(Codis_Municipi[[#This Row],[CodMunicipi1]],3))</f>
        <v>08034</v>
      </c>
      <c r="E1559" s="102" t="s">
        <v>5</v>
      </c>
    </row>
    <row r="1560" spans="1:5" hidden="1" x14ac:dyDescent="0.35">
      <c r="A1560" s="104" t="s">
        <v>2230</v>
      </c>
      <c r="B1560" s="105" t="s">
        <v>3352</v>
      </c>
      <c r="C1560" s="106" t="s">
        <v>2656</v>
      </c>
      <c r="D1560" s="102" t="str">
        <f>CONCATENATE(Codis_Municipi[[#This Row],[CodProvincia]],LEFT(Codis_Municipi[[#This Row],[CodMunicipi1]],3))</f>
        <v>17033</v>
      </c>
      <c r="E1560" s="102" t="s">
        <v>103</v>
      </c>
    </row>
    <row r="1561" spans="1:5" hidden="1" x14ac:dyDescent="0.35">
      <c r="A1561" s="103" t="s">
        <v>2232</v>
      </c>
      <c r="B1561" s="105" t="s">
        <v>4489</v>
      </c>
      <c r="C1561" s="106" t="s">
        <v>84</v>
      </c>
      <c r="D1561" s="102" t="str">
        <f>CONCATENATE(Codis_Municipi[[#This Row],[CodProvincia]],LEFT(Codis_Municipi[[#This Row],[CodMunicipi1]],3))</f>
        <v>08033</v>
      </c>
      <c r="E1561" s="102" t="s">
        <v>5</v>
      </c>
    </row>
    <row r="1562" spans="1:5" hidden="1" x14ac:dyDescent="0.35">
      <c r="A1562" s="104" t="s">
        <v>2235</v>
      </c>
      <c r="B1562" s="105" t="s">
        <v>4490</v>
      </c>
      <c r="C1562" s="106" t="s">
        <v>84</v>
      </c>
      <c r="D1562" s="102" t="str">
        <f>CONCATENATE(Codis_Municipi[[#This Row],[CodProvincia]],LEFT(Codis_Municipi[[#This Row],[CodMunicipi1]],3))</f>
        <v>08032</v>
      </c>
      <c r="E1562" s="102" t="s">
        <v>5</v>
      </c>
    </row>
    <row r="1563" spans="1:5" hidden="1" x14ac:dyDescent="0.35">
      <c r="A1563" s="103" t="s">
        <v>2238</v>
      </c>
      <c r="B1563" s="105" t="s">
        <v>4491</v>
      </c>
      <c r="C1563" s="106" t="s">
        <v>84</v>
      </c>
      <c r="D1563" s="102" t="str">
        <f>CONCATENATE(Codis_Municipi[[#This Row],[CodProvincia]],LEFT(Codis_Municipi[[#This Row],[CodMunicipi1]],3))</f>
        <v>08035</v>
      </c>
      <c r="E1563" s="102" t="s">
        <v>5</v>
      </c>
    </row>
    <row r="1564" spans="1:5" hidden="1" x14ac:dyDescent="0.35">
      <c r="A1564" s="104" t="s">
        <v>4038</v>
      </c>
      <c r="B1564" s="105" t="s">
        <v>4039</v>
      </c>
      <c r="C1564" s="106" t="s">
        <v>2635</v>
      </c>
      <c r="D1564" s="102" t="str">
        <f>CONCATENATE(Codis_Municipi[[#This Row],[CodProvincia]],LEFT(Codis_Municipi[[#This Row],[CodMunicipi1]],3))</f>
        <v>06026</v>
      </c>
      <c r="E1564" s="102" t="s">
        <v>2636</v>
      </c>
    </row>
    <row r="1565" spans="1:5" hidden="1" x14ac:dyDescent="0.35">
      <c r="A1565" s="104" t="s">
        <v>11621</v>
      </c>
      <c r="B1565" s="105" t="s">
        <v>3062</v>
      </c>
      <c r="C1565" s="106" t="s">
        <v>2714</v>
      </c>
      <c r="D1565" s="102" t="str">
        <f>CONCATENATE(Codis_Municipi[[#This Row],[CodProvincia]],LEFT(Codis_Municipi[[#This Row],[CodMunicipi1]],3))</f>
        <v>45028</v>
      </c>
      <c r="E1565" s="102" t="s">
        <v>2715</v>
      </c>
    </row>
    <row r="1566" spans="1:5" x14ac:dyDescent="0.35">
      <c r="A1566" s="104" t="s">
        <v>4895</v>
      </c>
      <c r="B1566" s="105" t="s">
        <v>4896</v>
      </c>
      <c r="C1566" s="106" t="s">
        <v>2639</v>
      </c>
      <c r="D1566" s="102" t="str">
        <f>CONCATENATE(Codis_Municipi[[#This Row],[CodProvincia]],LEFT(Codis_Municipi[[#This Row],[CodMunicipi1]],3))</f>
        <v>09064</v>
      </c>
      <c r="E1566" s="102" t="s">
        <v>2641</v>
      </c>
    </row>
    <row r="1567" spans="1:5" hidden="1" x14ac:dyDescent="0.35">
      <c r="A1567" s="103" t="s">
        <v>11622</v>
      </c>
      <c r="B1567" s="105" t="s">
        <v>3072</v>
      </c>
      <c r="C1567" s="106" t="s">
        <v>2714</v>
      </c>
      <c r="D1567" s="102" t="str">
        <f>CONCATENATE(Codis_Municipi[[#This Row],[CodProvincia]],LEFT(Codis_Municipi[[#This Row],[CodMunicipi1]],3))</f>
        <v>45029</v>
      </c>
      <c r="E1567" s="102" t="s">
        <v>2715</v>
      </c>
    </row>
    <row r="1568" spans="1:5" hidden="1" x14ac:dyDescent="0.35">
      <c r="A1568" s="104" t="s">
        <v>7060</v>
      </c>
      <c r="B1568" s="105" t="s">
        <v>4063</v>
      </c>
      <c r="C1568" s="106" t="s">
        <v>2657</v>
      </c>
      <c r="D1568" s="102" t="str">
        <f>CONCATENATE(Codis_Municipi[[#This Row],[CodProvincia]],LEFT(Codis_Municipi[[#This Row],[CodMunicipi1]],3))</f>
        <v>18037</v>
      </c>
      <c r="E1568" s="102" t="s">
        <v>2658</v>
      </c>
    </row>
    <row r="1569" spans="1:5" hidden="1" x14ac:dyDescent="0.35">
      <c r="A1569" s="104" t="s">
        <v>5942</v>
      </c>
      <c r="B1569" s="105" t="s">
        <v>5943</v>
      </c>
      <c r="C1569" s="106" t="s">
        <v>2645</v>
      </c>
      <c r="D1569" s="102" t="str">
        <f>CONCATENATE(Codis_Municipi[[#This Row],[CodProvincia]],LEFT(Codis_Municipi[[#This Row],[CodMunicipi1]],3))</f>
        <v>12034</v>
      </c>
      <c r="E1569" s="102" t="s">
        <v>2646</v>
      </c>
    </row>
    <row r="1570" spans="1:5" hidden="1" x14ac:dyDescent="0.35">
      <c r="A1570" s="104" t="s">
        <v>2241</v>
      </c>
      <c r="B1570" s="105" t="s">
        <v>4492</v>
      </c>
      <c r="C1570" s="106" t="s">
        <v>84</v>
      </c>
      <c r="D1570" s="102" t="str">
        <f>CONCATENATE(Codis_Municipi[[#This Row],[CodProvincia]],LEFT(Codis_Municipi[[#This Row],[CodMunicipi1]],3))</f>
        <v>08037</v>
      </c>
      <c r="E1570" s="102" t="s">
        <v>5</v>
      </c>
    </row>
    <row r="1571" spans="1:5" hidden="1" x14ac:dyDescent="0.35">
      <c r="A1571" s="104" t="s">
        <v>11876</v>
      </c>
      <c r="B1571" s="105" t="s">
        <v>4541</v>
      </c>
      <c r="C1571" s="106" t="s">
        <v>2716</v>
      </c>
      <c r="D1571" s="102" t="str">
        <f>CONCATENATE(Codis_Municipi[[#This Row],[CodProvincia]],LEFT(Codis_Municipi[[#This Row],[CodMunicipi1]],3))</f>
        <v>46079</v>
      </c>
      <c r="E1571" s="102" t="s">
        <v>2717</v>
      </c>
    </row>
    <row r="1572" spans="1:5" hidden="1" x14ac:dyDescent="0.35">
      <c r="A1572" s="104" t="s">
        <v>3099</v>
      </c>
      <c r="B1572" s="105" t="s">
        <v>3100</v>
      </c>
      <c r="C1572" s="106" t="s">
        <v>2626</v>
      </c>
      <c r="D1572" s="102" t="str">
        <f>CONCATENATE(Codis_Municipi[[#This Row],[CodProvincia]],LEFT(Codis_Municipi[[#This Row],[CodMunicipi1]],3))</f>
        <v>03049</v>
      </c>
      <c r="E1572" s="102" t="s">
        <v>2627</v>
      </c>
    </row>
    <row r="1573" spans="1:5" hidden="1" x14ac:dyDescent="0.35">
      <c r="A1573" s="103" t="s">
        <v>3101</v>
      </c>
      <c r="B1573" s="105" t="s">
        <v>3102</v>
      </c>
      <c r="C1573" s="106" t="s">
        <v>2626</v>
      </c>
      <c r="D1573" s="102" t="str">
        <f>CONCATENATE(Codis_Municipi[[#This Row],[CodProvincia]],LEFT(Codis_Municipi[[#This Row],[CodMunicipi1]],3))</f>
        <v>03048</v>
      </c>
      <c r="E1573" s="102" t="s">
        <v>2627</v>
      </c>
    </row>
    <row r="1574" spans="1:5" hidden="1" x14ac:dyDescent="0.35">
      <c r="A1574" s="103" t="s">
        <v>2244</v>
      </c>
      <c r="B1574" s="105" t="s">
        <v>4493</v>
      </c>
      <c r="C1574" s="106" t="s">
        <v>84</v>
      </c>
      <c r="D1574" s="102" t="str">
        <f>CONCATENATE(Codis_Municipi[[#This Row],[CodProvincia]],LEFT(Codis_Municipi[[#This Row],[CodMunicipi1]],3))</f>
        <v>08038</v>
      </c>
      <c r="E1574" s="102" t="s">
        <v>5</v>
      </c>
    </row>
    <row r="1575" spans="1:5" hidden="1" x14ac:dyDescent="0.35">
      <c r="A1575" s="103" t="s">
        <v>12742</v>
      </c>
      <c r="B1575" s="105" t="s">
        <v>4129</v>
      </c>
      <c r="C1575" s="106" t="s">
        <v>2724</v>
      </c>
      <c r="D1575" s="102" t="str">
        <f>CONCATENATE(Codis_Municipi[[#This Row],[CodProvincia]],LEFT(Codis_Municipi[[#This Row],[CodMunicipi1]],3))</f>
        <v>50070</v>
      </c>
      <c r="E1575" s="102" t="s">
        <v>2725</v>
      </c>
    </row>
    <row r="1576" spans="1:5" hidden="1" x14ac:dyDescent="0.35">
      <c r="A1576" s="104" t="s">
        <v>11324</v>
      </c>
      <c r="B1576" s="105" t="s">
        <v>4427</v>
      </c>
      <c r="C1576" s="106" t="s">
        <v>2712</v>
      </c>
      <c r="D1576" s="102" t="str">
        <f>CONCATENATE(Codis_Municipi[[#This Row],[CodProvincia]],LEFT(Codis_Municipi[[#This Row],[CodMunicipi1]],3))</f>
        <v>44052</v>
      </c>
      <c r="E1576" s="102" t="s">
        <v>2713</v>
      </c>
    </row>
    <row r="1577" spans="1:5" hidden="1" x14ac:dyDescent="0.35">
      <c r="A1577" s="103" t="s">
        <v>2247</v>
      </c>
      <c r="B1577" s="105" t="s">
        <v>3358</v>
      </c>
      <c r="C1577" s="106" t="s">
        <v>2656</v>
      </c>
      <c r="D1577" s="102" t="str">
        <f>CONCATENATE(Codis_Municipi[[#This Row],[CodProvincia]],LEFT(Codis_Municipi[[#This Row],[CodMunicipi1]],3))</f>
        <v>17034</v>
      </c>
      <c r="E1577" s="102" t="s">
        <v>103</v>
      </c>
    </row>
    <row r="1578" spans="1:5" hidden="1" x14ac:dyDescent="0.35">
      <c r="A1578" s="104" t="s">
        <v>2249</v>
      </c>
      <c r="B1578" s="105" t="s">
        <v>4494</v>
      </c>
      <c r="C1578" s="106" t="s">
        <v>84</v>
      </c>
      <c r="D1578" s="102" t="str">
        <f>CONCATENATE(Codis_Municipi[[#This Row],[CodProvincia]],LEFT(Codis_Municipi[[#This Row],[CodMunicipi1]],3))</f>
        <v>08036</v>
      </c>
      <c r="E1578" s="102" t="s">
        <v>5</v>
      </c>
    </row>
    <row r="1579" spans="1:5" hidden="1" x14ac:dyDescent="0.35">
      <c r="A1579" s="104" t="s">
        <v>3103</v>
      </c>
      <c r="B1579" s="105" t="s">
        <v>3104</v>
      </c>
      <c r="C1579" s="106" t="s">
        <v>2626</v>
      </c>
      <c r="D1579" s="102" t="str">
        <f>CONCATENATE(Codis_Municipi[[#This Row],[CodProvincia]],LEFT(Codis_Municipi[[#This Row],[CodMunicipi1]],3))</f>
        <v>03047</v>
      </c>
      <c r="E1579" s="102" t="s">
        <v>2627</v>
      </c>
    </row>
    <row r="1580" spans="1:5" hidden="1" x14ac:dyDescent="0.35">
      <c r="A1580" s="103" t="s">
        <v>11021</v>
      </c>
      <c r="B1580" s="105" t="s">
        <v>4871</v>
      </c>
      <c r="C1580" s="106" t="s">
        <v>2709</v>
      </c>
      <c r="D1580" s="102" t="str">
        <f>CONCATENATE(Codis_Municipi[[#This Row],[CodProvincia]],LEFT(Codis_Municipi[[#This Row],[CodMunicipi1]],3))</f>
        <v>42048</v>
      </c>
      <c r="E1580" s="102" t="s">
        <v>2710</v>
      </c>
    </row>
    <row r="1581" spans="1:5" hidden="1" x14ac:dyDescent="0.35">
      <c r="A1581" s="104" t="s">
        <v>10058</v>
      </c>
      <c r="B1581" s="105" t="s">
        <v>4127</v>
      </c>
      <c r="C1581" s="106" t="s">
        <v>2699</v>
      </c>
      <c r="D1581" s="102" t="str">
        <f>CONCATENATE(Codis_Municipi[[#This Row],[CodProvincia]],LEFT(Codis_Municipi[[#This Row],[CodMunicipi1]],3))</f>
        <v>37069</v>
      </c>
      <c r="E1581" s="102" t="s">
        <v>2700</v>
      </c>
    </row>
    <row r="1582" spans="1:5" hidden="1" x14ac:dyDescent="0.35">
      <c r="A1582" s="103" t="s">
        <v>10059</v>
      </c>
      <c r="B1582" s="105" t="s">
        <v>4129</v>
      </c>
      <c r="C1582" s="106" t="s">
        <v>2699</v>
      </c>
      <c r="D1582" s="102" t="str">
        <f>CONCATENATE(Codis_Municipi[[#This Row],[CodProvincia]],LEFT(Codis_Municipi[[#This Row],[CodMunicipi1]],3))</f>
        <v>37070</v>
      </c>
      <c r="E1582" s="102" t="s">
        <v>2700</v>
      </c>
    </row>
    <row r="1583" spans="1:5" hidden="1" x14ac:dyDescent="0.35">
      <c r="A1583" s="103" t="s">
        <v>4340</v>
      </c>
      <c r="B1583" s="105" t="s">
        <v>4341</v>
      </c>
      <c r="C1583" s="106" t="s">
        <v>2624</v>
      </c>
      <c r="D1583" s="102" t="str">
        <f>CONCATENATE(Codis_Municipi[[#This Row],[CodProvincia]],LEFT(Codis_Municipi[[#This Row],[CodMunicipi1]],3))</f>
        <v>07011</v>
      </c>
      <c r="E1583" s="102" t="s">
        <v>2638</v>
      </c>
    </row>
    <row r="1584" spans="1:5" hidden="1" x14ac:dyDescent="0.35">
      <c r="A1584" s="104" t="s">
        <v>9543</v>
      </c>
      <c r="B1584" s="105" t="s">
        <v>3514</v>
      </c>
      <c r="C1584" s="106" t="s">
        <v>2687</v>
      </c>
      <c r="D1584" s="102" t="str">
        <f>CONCATENATE(Codis_Municipi[[#This Row],[CodProvincia]],LEFT(Codis_Municipi[[#This Row],[CodMunicipi1]],3))</f>
        <v>32016</v>
      </c>
      <c r="E1584" s="102" t="s">
        <v>2688</v>
      </c>
    </row>
    <row r="1585" spans="1:5" hidden="1" x14ac:dyDescent="0.35">
      <c r="A1585" s="104" t="s">
        <v>10060</v>
      </c>
      <c r="B1585" s="105" t="s">
        <v>4131</v>
      </c>
      <c r="C1585" s="106" t="s">
        <v>2699</v>
      </c>
      <c r="D1585" s="102" t="str">
        <f>CONCATENATE(Codis_Municipi[[#This Row],[CodProvincia]],LEFT(Codis_Municipi[[#This Row],[CodMunicipi1]],3))</f>
        <v>37071</v>
      </c>
      <c r="E1585" s="102" t="s">
        <v>2700</v>
      </c>
    </row>
    <row r="1586" spans="1:5" hidden="1" x14ac:dyDescent="0.35">
      <c r="A1586" s="103" t="s">
        <v>6183</v>
      </c>
      <c r="B1586" s="105" t="s">
        <v>3534</v>
      </c>
      <c r="C1586" s="106" t="s">
        <v>2647</v>
      </c>
      <c r="D1586" s="102" t="str">
        <f>CONCATENATE(Codis_Municipi[[#This Row],[CodProvincia]],LEFT(Codis_Municipi[[#This Row],[CodMunicipi1]],3))</f>
        <v>13027</v>
      </c>
      <c r="E1586" s="102" t="s">
        <v>2648</v>
      </c>
    </row>
    <row r="1587" spans="1:5" hidden="1" x14ac:dyDescent="0.35">
      <c r="A1587" s="103" t="s">
        <v>10061</v>
      </c>
      <c r="B1587" s="105" t="s">
        <v>4137</v>
      </c>
      <c r="C1587" s="106" t="s">
        <v>2699</v>
      </c>
      <c r="D1587" s="102" t="str">
        <f>CONCATENATE(Codis_Municipi[[#This Row],[CodProvincia]],LEFT(Codis_Municipi[[#This Row],[CodMunicipi1]],3))</f>
        <v>37072</v>
      </c>
      <c r="E1587" s="102" t="s">
        <v>2700</v>
      </c>
    </row>
    <row r="1588" spans="1:5" hidden="1" x14ac:dyDescent="0.35">
      <c r="A1588" s="103" t="s">
        <v>9726</v>
      </c>
      <c r="B1588" s="105" t="s">
        <v>2803</v>
      </c>
      <c r="C1588" s="106" t="s">
        <v>2692</v>
      </c>
      <c r="D1588" s="102" t="str">
        <f>CONCATENATE(Codis_Municipi[[#This Row],[CodProvincia]],LEFT(Codis_Municipi[[#This Row],[CodMunicipi1]],3))</f>
        <v>34042</v>
      </c>
      <c r="E1588" s="102" t="s">
        <v>2693</v>
      </c>
    </row>
    <row r="1589" spans="1:5" hidden="1" x14ac:dyDescent="0.35">
      <c r="A1589" s="104" t="s">
        <v>11623</v>
      </c>
      <c r="B1589" s="105" t="s">
        <v>3064</v>
      </c>
      <c r="C1589" s="106" t="s">
        <v>2714</v>
      </c>
      <c r="D1589" s="102" t="str">
        <f>CONCATENATE(Codis_Municipi[[#This Row],[CodProvincia]],LEFT(Codis_Municipi[[#This Row],[CodMunicipi1]],3))</f>
        <v>45030</v>
      </c>
      <c r="E1589" s="102" t="s">
        <v>2715</v>
      </c>
    </row>
    <row r="1590" spans="1:5" hidden="1" x14ac:dyDescent="0.35">
      <c r="A1590" s="104" t="s">
        <v>10062</v>
      </c>
      <c r="B1590" s="105" t="s">
        <v>4133</v>
      </c>
      <c r="C1590" s="106" t="s">
        <v>2699</v>
      </c>
      <c r="D1590" s="102" t="str">
        <f>CONCATENATE(Codis_Municipi[[#This Row],[CodProvincia]],LEFT(Codis_Municipi[[#This Row],[CodMunicipi1]],3))</f>
        <v>37073</v>
      </c>
      <c r="E1590" s="102" t="s">
        <v>2700</v>
      </c>
    </row>
    <row r="1591" spans="1:5" hidden="1" x14ac:dyDescent="0.35">
      <c r="A1591" s="104" t="s">
        <v>8270</v>
      </c>
      <c r="B1591" s="105" t="s">
        <v>4049</v>
      </c>
      <c r="C1591" s="106" t="s">
        <v>2669</v>
      </c>
      <c r="D1591" s="102" t="str">
        <f>CONCATENATE(Codis_Municipi[[#This Row],[CodProvincia]],LEFT(Codis_Municipi[[#This Row],[CodMunicipi1]],3))</f>
        <v>24031</v>
      </c>
      <c r="E1591" s="102" t="s">
        <v>2670</v>
      </c>
    </row>
    <row r="1592" spans="1:5" hidden="1" x14ac:dyDescent="0.35">
      <c r="A1592" s="103" t="s">
        <v>5573</v>
      </c>
      <c r="B1592" s="105" t="s">
        <v>3086</v>
      </c>
      <c r="C1592" s="106" t="s">
        <v>2604</v>
      </c>
      <c r="D1592" s="102" t="str">
        <f>CONCATENATE(Codis_Municipi[[#This Row],[CodProvincia]],LEFT(Codis_Municipi[[#This Row],[CodMunicipi1]],3))</f>
        <v>10040</v>
      </c>
      <c r="E1592" s="102" t="s">
        <v>2642</v>
      </c>
    </row>
    <row r="1593" spans="1:5" hidden="1" x14ac:dyDescent="0.35">
      <c r="A1593" s="103" t="s">
        <v>4040</v>
      </c>
      <c r="B1593" s="105" t="s">
        <v>4041</v>
      </c>
      <c r="C1593" s="106" t="s">
        <v>2635</v>
      </c>
      <c r="D1593" s="102" t="str">
        <f>CONCATENATE(Codis_Municipi[[#This Row],[CodProvincia]],LEFT(Codis_Municipi[[#This Row],[CodMunicipi1]],3))</f>
        <v>06027</v>
      </c>
      <c r="E1593" s="102" t="s">
        <v>2636</v>
      </c>
    </row>
    <row r="1594" spans="1:5" hidden="1" x14ac:dyDescent="0.35">
      <c r="A1594" s="104" t="s">
        <v>12441</v>
      </c>
      <c r="B1594" s="105" t="s">
        <v>6191</v>
      </c>
      <c r="C1594" s="106" t="s">
        <v>2722</v>
      </c>
      <c r="D1594" s="102" t="str">
        <f>CONCATENATE(Codis_Municipi[[#This Row],[CodProvincia]],LEFT(Codis_Municipi[[#This Row],[CodMunicipi1]],3))</f>
        <v>49032</v>
      </c>
      <c r="E1594" s="102" t="s">
        <v>2723</v>
      </c>
    </row>
    <row r="1595" spans="1:5" hidden="1" x14ac:dyDescent="0.35">
      <c r="A1595" s="104" t="s">
        <v>10577</v>
      </c>
      <c r="B1595" s="105" t="s">
        <v>3036</v>
      </c>
      <c r="C1595" s="106" t="s">
        <v>2703</v>
      </c>
      <c r="D1595" s="102" t="str">
        <f>CONCATENATE(Codis_Municipi[[#This Row],[CodProvincia]],LEFT(Codis_Municipi[[#This Row],[CodMunicipi1]],3))</f>
        <v>39015</v>
      </c>
      <c r="E1595" s="102" t="s">
        <v>2704</v>
      </c>
    </row>
    <row r="1596" spans="1:5" hidden="1" x14ac:dyDescent="0.35">
      <c r="A1596" s="103" t="s">
        <v>11325</v>
      </c>
      <c r="B1596" s="105" t="s">
        <v>4429</v>
      </c>
      <c r="C1596" s="106" t="s">
        <v>2712</v>
      </c>
      <c r="D1596" s="102" t="str">
        <f>CONCATENATE(Codis_Municipi[[#This Row],[CodProvincia]],LEFT(Codis_Municipi[[#This Row],[CodMunicipi1]],3))</f>
        <v>44053</v>
      </c>
      <c r="E1596" s="102" t="s">
        <v>2713</v>
      </c>
    </row>
    <row r="1597" spans="1:5" hidden="1" x14ac:dyDescent="0.35">
      <c r="A1597" s="104" t="s">
        <v>2252</v>
      </c>
      <c r="B1597" s="105" t="s">
        <v>2956</v>
      </c>
      <c r="C1597" s="106" t="s">
        <v>2671</v>
      </c>
      <c r="D1597" s="102" t="str">
        <f>CONCATENATE(Codis_Municipi[[#This Row],[CodProvincia]],LEFT(Codis_Municipi[[#This Row],[CodMunicipi1]],3))</f>
        <v>25062</v>
      </c>
      <c r="E1597" s="102" t="s">
        <v>247</v>
      </c>
    </row>
    <row r="1598" spans="1:5" hidden="1" x14ac:dyDescent="0.35">
      <c r="A1598" s="103" t="s">
        <v>11624</v>
      </c>
      <c r="B1598" s="105" t="s">
        <v>3066</v>
      </c>
      <c r="C1598" s="106" t="s">
        <v>2714</v>
      </c>
      <c r="D1598" s="102" t="str">
        <f>CONCATENATE(Codis_Municipi[[#This Row],[CodProvincia]],LEFT(Codis_Municipi[[#This Row],[CodMunicipi1]],3))</f>
        <v>45031</v>
      </c>
      <c r="E1598" s="102" t="s">
        <v>2715</v>
      </c>
    </row>
    <row r="1599" spans="1:5" hidden="1" x14ac:dyDescent="0.35">
      <c r="A1599" s="104" t="s">
        <v>11326</v>
      </c>
      <c r="B1599" s="105" t="s">
        <v>4431</v>
      </c>
      <c r="C1599" s="106" t="s">
        <v>2712</v>
      </c>
      <c r="D1599" s="102" t="str">
        <f>CONCATENATE(Codis_Municipi[[#This Row],[CodProvincia]],LEFT(Codis_Municipi[[#This Row],[CodMunicipi1]],3))</f>
        <v>44054</v>
      </c>
      <c r="E1599" s="102" t="s">
        <v>2713</v>
      </c>
    </row>
    <row r="1600" spans="1:5" hidden="1" x14ac:dyDescent="0.35">
      <c r="A1600" s="104" t="s">
        <v>11625</v>
      </c>
      <c r="B1600" s="105" t="s">
        <v>3068</v>
      </c>
      <c r="C1600" s="106" t="s">
        <v>2714</v>
      </c>
      <c r="D1600" s="102" t="str">
        <f>CONCATENATE(Codis_Municipi[[#This Row],[CodProvincia]],LEFT(Codis_Municipi[[#This Row],[CodMunicipi1]],3))</f>
        <v>45032</v>
      </c>
      <c r="E1600" s="102" t="s">
        <v>2715</v>
      </c>
    </row>
    <row r="1601" spans="1:5" hidden="1" x14ac:dyDescent="0.35">
      <c r="A1601" s="103" t="s">
        <v>10578</v>
      </c>
      <c r="B1601" s="105" t="s">
        <v>3038</v>
      </c>
      <c r="C1601" s="106" t="s">
        <v>2703</v>
      </c>
      <c r="D1601" s="102" t="str">
        <f>CONCATENATE(Codis_Municipi[[#This Row],[CodProvincia]],LEFT(Codis_Municipi[[#This Row],[CodMunicipi1]],3))</f>
        <v>39016</v>
      </c>
      <c r="E1601" s="102" t="s">
        <v>2704</v>
      </c>
    </row>
    <row r="1602" spans="1:5" hidden="1" x14ac:dyDescent="0.35">
      <c r="A1602" s="103" t="s">
        <v>11327</v>
      </c>
      <c r="B1602" s="105" t="s">
        <v>4433</v>
      </c>
      <c r="C1602" s="106" t="s">
        <v>2712</v>
      </c>
      <c r="D1602" s="102" t="str">
        <f>CONCATENATE(Codis_Municipi[[#This Row],[CodProvincia]],LEFT(Codis_Municipi[[#This Row],[CodMunicipi1]],3))</f>
        <v>44055</v>
      </c>
      <c r="E1602" s="102" t="s">
        <v>2713</v>
      </c>
    </row>
    <row r="1603" spans="1:5" hidden="1" x14ac:dyDescent="0.35">
      <c r="A1603" s="104" t="s">
        <v>6360</v>
      </c>
      <c r="B1603" s="105" t="s">
        <v>4815</v>
      </c>
      <c r="C1603" s="106" t="s">
        <v>2651</v>
      </c>
      <c r="D1603" s="102" t="str">
        <f>CONCATENATE(Codis_Municipi[[#This Row],[CodProvincia]],LEFT(Codis_Municipi[[#This Row],[CodMunicipi1]],3))</f>
        <v>15016</v>
      </c>
      <c r="E1603" s="102" t="s">
        <v>2652</v>
      </c>
    </row>
    <row r="1604" spans="1:5" hidden="1" x14ac:dyDescent="0.35">
      <c r="A1604" s="104" t="s">
        <v>2254</v>
      </c>
      <c r="B1604" s="105" t="s">
        <v>11195</v>
      </c>
      <c r="C1604" s="106" t="s">
        <v>2711</v>
      </c>
      <c r="D1604" s="102" t="str">
        <f>CONCATENATE(Codis_Municipi[[#This Row],[CodProvincia]],LEFT(Codis_Municipi[[#This Row],[CodMunicipi1]],3))</f>
        <v>43903</v>
      </c>
      <c r="E1604" s="102" t="s">
        <v>1270</v>
      </c>
    </row>
    <row r="1605" spans="1:5" hidden="1" x14ac:dyDescent="0.35">
      <c r="A1605" s="103" t="s">
        <v>8934</v>
      </c>
      <c r="B1605" s="105" t="s">
        <v>2787</v>
      </c>
      <c r="C1605" s="106" t="s">
        <v>2676</v>
      </c>
      <c r="D1605" s="102" t="str">
        <f>CONCATENATE(Codis_Municipi[[#This Row],[CodProvincia]],LEFT(Codis_Municipi[[#This Row],[CodMunicipi1]],3))</f>
        <v>28032</v>
      </c>
      <c r="E1605" s="102" t="s">
        <v>2677</v>
      </c>
    </row>
    <row r="1606" spans="1:5" hidden="1" x14ac:dyDescent="0.35">
      <c r="A1606" s="103" t="s">
        <v>12442</v>
      </c>
      <c r="B1606" s="105" t="s">
        <v>3540</v>
      </c>
      <c r="C1606" s="106" t="s">
        <v>2722</v>
      </c>
      <c r="D1606" s="102" t="str">
        <f>CONCATENATE(Codis_Municipi[[#This Row],[CodProvincia]],LEFT(Codis_Municipi[[#This Row],[CodMunicipi1]],3))</f>
        <v>49033</v>
      </c>
      <c r="E1606" s="102" t="s">
        <v>2723</v>
      </c>
    </row>
    <row r="1607" spans="1:5" hidden="1" x14ac:dyDescent="0.35">
      <c r="A1607" s="103" t="s">
        <v>10894</v>
      </c>
      <c r="B1607" s="105" t="s">
        <v>4029</v>
      </c>
      <c r="C1607" s="106" t="s">
        <v>2707</v>
      </c>
      <c r="D1607" s="102" t="str">
        <f>CONCATENATE(Codis_Municipi[[#This Row],[CodProvincia]],LEFT(Codis_Municipi[[#This Row],[CodMunicipi1]],3))</f>
        <v>41021</v>
      </c>
      <c r="E1607" s="102" t="s">
        <v>2708</v>
      </c>
    </row>
    <row r="1608" spans="1:5" hidden="1" x14ac:dyDescent="0.35">
      <c r="A1608" s="104" t="s">
        <v>9941</v>
      </c>
      <c r="B1608" s="105" t="s">
        <v>3300</v>
      </c>
      <c r="C1608" s="106" t="s">
        <v>2697</v>
      </c>
      <c r="D1608" s="102" t="str">
        <f>CONCATENATE(Codis_Municipi[[#This Row],[CodProvincia]],LEFT(Codis_Municipi[[#This Row],[CodMunicipi1]],3))</f>
        <v>36006</v>
      </c>
      <c r="E1608" s="102" t="s">
        <v>2698</v>
      </c>
    </row>
    <row r="1609" spans="1:5" hidden="1" x14ac:dyDescent="0.35">
      <c r="A1609" s="104" t="s">
        <v>8160</v>
      </c>
      <c r="B1609" s="105" t="s">
        <v>4819</v>
      </c>
      <c r="C1609" s="106" t="s">
        <v>1601</v>
      </c>
      <c r="D1609" s="102" t="str">
        <f>CONCATENATE(Codis_Municipi[[#This Row],[CodProvincia]],LEFT(Codis_Municipi[[#This Row],[CodMunicipi1]],3))</f>
        <v>23018</v>
      </c>
      <c r="E1609" s="102" t="s">
        <v>2668</v>
      </c>
    </row>
    <row r="1610" spans="1:5" hidden="1" x14ac:dyDescent="0.35">
      <c r="A1610" s="103" t="s">
        <v>6361</v>
      </c>
      <c r="B1610" s="105" t="s">
        <v>4817</v>
      </c>
      <c r="C1610" s="106" t="s">
        <v>2651</v>
      </c>
      <c r="D1610" s="102" t="str">
        <f>CONCATENATE(Codis_Municipi[[#This Row],[CodProvincia]],LEFT(Codis_Municipi[[#This Row],[CodMunicipi1]],3))</f>
        <v>15017</v>
      </c>
      <c r="E1610" s="102" t="s">
        <v>2652</v>
      </c>
    </row>
    <row r="1611" spans="1:5" hidden="1" x14ac:dyDescent="0.35">
      <c r="A1611" s="103" t="s">
        <v>2256</v>
      </c>
      <c r="B1611" s="105" t="s">
        <v>5949</v>
      </c>
      <c r="C1611" s="106" t="s">
        <v>2711</v>
      </c>
      <c r="D1611" s="102" t="str">
        <f>CONCATENATE(Codis_Municipi[[#This Row],[CodProvincia]],LEFT(Codis_Municipi[[#This Row],[CodMunicipi1]],3))</f>
        <v>43038</v>
      </c>
      <c r="E1611" s="102" t="s">
        <v>1270</v>
      </c>
    </row>
    <row r="1612" spans="1:5" hidden="1" x14ac:dyDescent="0.35">
      <c r="A1612" s="104" t="s">
        <v>5574</v>
      </c>
      <c r="B1612" s="105" t="s">
        <v>3088</v>
      </c>
      <c r="C1612" s="106" t="s">
        <v>2604</v>
      </c>
      <c r="D1612" s="102" t="str">
        <f>CONCATENATE(Codis_Municipi[[#This Row],[CodProvincia]],LEFT(Codis_Municipi[[#This Row],[CodMunicipi1]],3))</f>
        <v>10041</v>
      </c>
      <c r="E1612" s="102" t="s">
        <v>2642</v>
      </c>
    </row>
    <row r="1613" spans="1:5" hidden="1" x14ac:dyDescent="0.35">
      <c r="A1613" s="104" t="s">
        <v>11328</v>
      </c>
      <c r="B1613" s="105" t="s">
        <v>4435</v>
      </c>
      <c r="C1613" s="106" t="s">
        <v>2712</v>
      </c>
      <c r="D1613" s="102" t="str">
        <f>CONCATENATE(Codis_Municipi[[#This Row],[CodProvincia]],LEFT(Codis_Municipi[[#This Row],[CodMunicipi1]],3))</f>
        <v>44056</v>
      </c>
      <c r="E1613" s="102" t="s">
        <v>2713</v>
      </c>
    </row>
    <row r="1614" spans="1:5" hidden="1" x14ac:dyDescent="0.35">
      <c r="A1614" s="104" t="s">
        <v>2258</v>
      </c>
      <c r="B1614" s="105" t="s">
        <v>3360</v>
      </c>
      <c r="C1614" s="106" t="s">
        <v>2656</v>
      </c>
      <c r="D1614" s="102" t="str">
        <f>CONCATENATE(Codis_Municipi[[#This Row],[CodProvincia]],LEFT(Codis_Municipi[[#This Row],[CodMunicipi1]],3))</f>
        <v>17035</v>
      </c>
      <c r="E1614" s="102" t="s">
        <v>103</v>
      </c>
    </row>
    <row r="1615" spans="1:5" hidden="1" x14ac:dyDescent="0.35">
      <c r="A1615" s="104" t="s">
        <v>10895</v>
      </c>
      <c r="B1615" s="105" t="s">
        <v>4031</v>
      </c>
      <c r="C1615" s="106" t="s">
        <v>2707</v>
      </c>
      <c r="D1615" s="102" t="str">
        <f>CONCATENATE(Codis_Municipi[[#This Row],[CodProvincia]],LEFT(Codis_Municipi[[#This Row],[CodMunicipi1]],3))</f>
        <v>41022</v>
      </c>
      <c r="E1615" s="102" t="s">
        <v>2708</v>
      </c>
    </row>
    <row r="1616" spans="1:5" hidden="1" x14ac:dyDescent="0.35">
      <c r="A1616" s="104" t="s">
        <v>4042</v>
      </c>
      <c r="B1616" s="105" t="s">
        <v>4043</v>
      </c>
      <c r="C1616" s="106" t="s">
        <v>2635</v>
      </c>
      <c r="D1616" s="102" t="str">
        <f>CONCATENATE(Codis_Municipi[[#This Row],[CodProvincia]],LEFT(Codis_Municipi[[#This Row],[CodMunicipi1]],3))</f>
        <v>06028</v>
      </c>
      <c r="E1616" s="102" t="s">
        <v>2636</v>
      </c>
    </row>
    <row r="1617" spans="1:5" hidden="1" x14ac:dyDescent="0.35">
      <c r="A1617" s="104" t="s">
        <v>4342</v>
      </c>
      <c r="B1617" s="105" t="s">
        <v>4343</v>
      </c>
      <c r="C1617" s="106" t="s">
        <v>2624</v>
      </c>
      <c r="D1617" s="102" t="str">
        <f>CONCATENATE(Codis_Municipi[[#This Row],[CodProvincia]],LEFT(Codis_Municipi[[#This Row],[CodMunicipi1]],3))</f>
        <v>07012</v>
      </c>
      <c r="E1617" s="102" t="s">
        <v>2638</v>
      </c>
    </row>
    <row r="1618" spans="1:5" hidden="1" x14ac:dyDescent="0.35">
      <c r="A1618" s="104" t="s">
        <v>12091</v>
      </c>
      <c r="B1618" s="105" t="s">
        <v>2783</v>
      </c>
      <c r="C1618" s="106" t="s">
        <v>2718</v>
      </c>
      <c r="D1618" s="102" t="str">
        <f>CONCATENATE(Codis_Municipi[[#This Row],[CodProvincia]],LEFT(Codis_Municipi[[#This Row],[CodMunicipi1]],3))</f>
        <v>47030</v>
      </c>
      <c r="E1618" s="102" t="s">
        <v>2719</v>
      </c>
    </row>
    <row r="1619" spans="1:5" hidden="1" x14ac:dyDescent="0.35">
      <c r="A1619" s="103" t="s">
        <v>8271</v>
      </c>
      <c r="B1619" s="105" t="s">
        <v>4051</v>
      </c>
      <c r="C1619" s="106" t="s">
        <v>2669</v>
      </c>
      <c r="D1619" s="102" t="str">
        <f>CONCATENATE(Codis_Municipi[[#This Row],[CodProvincia]],LEFT(Codis_Municipi[[#This Row],[CodMunicipi1]],3))</f>
        <v>24032</v>
      </c>
      <c r="E1619" s="102" t="s">
        <v>2670</v>
      </c>
    </row>
    <row r="1620" spans="1:5" hidden="1" x14ac:dyDescent="0.35">
      <c r="A1620" s="103" t="s">
        <v>2260</v>
      </c>
      <c r="B1620" s="105" t="s">
        <v>3354</v>
      </c>
      <c r="C1620" s="106" t="s">
        <v>2656</v>
      </c>
      <c r="D1620" s="102" t="str">
        <f>CONCATENATE(Codis_Municipi[[#This Row],[CodProvincia]],LEFT(Codis_Municipi[[#This Row],[CodMunicipi1]],3))</f>
        <v>17036</v>
      </c>
      <c r="E1620" s="102" t="s">
        <v>103</v>
      </c>
    </row>
    <row r="1621" spans="1:5" hidden="1" x14ac:dyDescent="0.35">
      <c r="A1621" s="104" t="s">
        <v>2262</v>
      </c>
      <c r="B1621" s="105" t="s">
        <v>3356</v>
      </c>
      <c r="C1621" s="106" t="s">
        <v>2656</v>
      </c>
      <c r="D1621" s="102" t="str">
        <f>CONCATENATE(Codis_Municipi[[#This Row],[CodProvincia]],LEFT(Codis_Municipi[[#This Row],[CodMunicipi1]],3))</f>
        <v>17037</v>
      </c>
      <c r="E1621" s="102" t="s">
        <v>103</v>
      </c>
    </row>
    <row r="1622" spans="1:5" hidden="1" x14ac:dyDescent="0.35">
      <c r="A1622" s="103" t="s">
        <v>3105</v>
      </c>
      <c r="B1622" s="105" t="s">
        <v>3106</v>
      </c>
      <c r="C1622" s="106" t="s">
        <v>2626</v>
      </c>
      <c r="D1622" s="102" t="str">
        <f>CONCATENATE(Codis_Municipi[[#This Row],[CodProvincia]],LEFT(Codis_Municipi[[#This Row],[CodMunicipi1]],3))</f>
        <v>03050</v>
      </c>
      <c r="E1622" s="102" t="s">
        <v>2627</v>
      </c>
    </row>
    <row r="1623" spans="1:5" hidden="1" x14ac:dyDescent="0.35">
      <c r="A1623" s="104" t="s">
        <v>2760</v>
      </c>
      <c r="B1623" s="105" t="s">
        <v>2761</v>
      </c>
      <c r="C1623" s="106" t="s">
        <v>2619</v>
      </c>
      <c r="D1623" s="102" t="str">
        <f>CONCATENATE(Codis_Municipi[[#This Row],[CodProvincia]],LEFT(Codis_Municipi[[#This Row],[CodMunicipi1]],3))</f>
        <v>01017</v>
      </c>
      <c r="E1623" s="102" t="s">
        <v>2620</v>
      </c>
    </row>
    <row r="1624" spans="1:5" hidden="1" x14ac:dyDescent="0.35">
      <c r="A1624" s="104" t="s">
        <v>6500</v>
      </c>
      <c r="B1624" s="105" t="s">
        <v>2803</v>
      </c>
      <c r="C1624" s="106" t="s">
        <v>2654</v>
      </c>
      <c r="D1624" s="102" t="str">
        <f>CONCATENATE(Codis_Municipi[[#This Row],[CodProvincia]],LEFT(Codis_Municipi[[#This Row],[CodMunicipi1]],3))</f>
        <v>16042</v>
      </c>
      <c r="E1624" s="102" t="s">
        <v>2655</v>
      </c>
    </row>
    <row r="1625" spans="1:5" hidden="1" x14ac:dyDescent="0.35">
      <c r="A1625" s="104" t="s">
        <v>12743</v>
      </c>
      <c r="B1625" s="105" t="s">
        <v>4131</v>
      </c>
      <c r="C1625" s="106" t="s">
        <v>2724</v>
      </c>
      <c r="D1625" s="102" t="str">
        <f>CONCATENATE(Codis_Municipi[[#This Row],[CodProvincia]],LEFT(Codis_Municipi[[#This Row],[CodMunicipi1]],3))</f>
        <v>50071</v>
      </c>
      <c r="E1625" s="102" t="s">
        <v>2725</v>
      </c>
    </row>
    <row r="1626" spans="1:5" x14ac:dyDescent="0.35">
      <c r="A1626" s="103" t="s">
        <v>4897</v>
      </c>
      <c r="B1626" s="105" t="s">
        <v>4898</v>
      </c>
      <c r="C1626" s="106" t="s">
        <v>2639</v>
      </c>
      <c r="D1626" s="102" t="str">
        <f>CONCATENATE(Codis_Municipi[[#This Row],[CodProvincia]],LEFT(Codis_Municipi[[#This Row],[CodMunicipi1]],3))</f>
        <v>09065</v>
      </c>
      <c r="E1626" s="102" t="s">
        <v>2641</v>
      </c>
    </row>
    <row r="1627" spans="1:5" hidden="1" x14ac:dyDescent="0.35">
      <c r="A1627" s="103" t="s">
        <v>8161</v>
      </c>
      <c r="B1627" s="105" t="s">
        <v>4821</v>
      </c>
      <c r="C1627" s="106" t="s">
        <v>1601</v>
      </c>
      <c r="D1627" s="102" t="str">
        <f>CONCATENATE(Codis_Municipi[[#This Row],[CodProvincia]],LEFT(Codis_Municipi[[#This Row],[CodMunicipi1]],3))</f>
        <v>23019</v>
      </c>
      <c r="E1627" s="102" t="s">
        <v>2668</v>
      </c>
    </row>
    <row r="1628" spans="1:5" hidden="1" x14ac:dyDescent="0.35">
      <c r="A1628" s="103" t="s">
        <v>10063</v>
      </c>
      <c r="B1628" s="105" t="s">
        <v>4135</v>
      </c>
      <c r="C1628" s="106" t="s">
        <v>2699</v>
      </c>
      <c r="D1628" s="102" t="str">
        <f>CONCATENATE(Codis_Municipi[[#This Row],[CodProvincia]],LEFT(Codis_Municipi[[#This Row],[CodMunicipi1]],3))</f>
        <v>37074</v>
      </c>
      <c r="E1628" s="102" t="s">
        <v>2700</v>
      </c>
    </row>
    <row r="1629" spans="1:5" hidden="1" x14ac:dyDescent="0.35">
      <c r="A1629" s="103" t="s">
        <v>5575</v>
      </c>
      <c r="B1629" s="105" t="s">
        <v>3090</v>
      </c>
      <c r="C1629" s="106" t="s">
        <v>2604</v>
      </c>
      <c r="D1629" s="102" t="str">
        <f>CONCATENATE(Codis_Municipi[[#This Row],[CodProvincia]],LEFT(Codis_Municipi[[#This Row],[CodMunicipi1]],3))</f>
        <v>10042</v>
      </c>
      <c r="E1629" s="102" t="s">
        <v>2642</v>
      </c>
    </row>
    <row r="1630" spans="1:5" hidden="1" x14ac:dyDescent="0.35">
      <c r="A1630" s="104" t="s">
        <v>7281</v>
      </c>
      <c r="B1630" s="105" t="s">
        <v>2952</v>
      </c>
      <c r="C1630" s="106" t="s">
        <v>2659</v>
      </c>
      <c r="D1630" s="102" t="str">
        <f>CONCATENATE(Codis_Municipi[[#This Row],[CodProvincia]],LEFT(Codis_Municipi[[#This Row],[CodMunicipi1]],3))</f>
        <v>19059</v>
      </c>
      <c r="E1630" s="102" t="s">
        <v>2660</v>
      </c>
    </row>
    <row r="1631" spans="1:5" hidden="1" x14ac:dyDescent="0.35">
      <c r="A1631" s="103" t="s">
        <v>11626</v>
      </c>
      <c r="B1631" s="105" t="s">
        <v>3070</v>
      </c>
      <c r="C1631" s="106" t="s">
        <v>2714</v>
      </c>
      <c r="D1631" s="102" t="str">
        <f>CONCATENATE(Codis_Municipi[[#This Row],[CodProvincia]],LEFT(Codis_Municipi[[#This Row],[CodMunicipi1]],3))</f>
        <v>45033</v>
      </c>
      <c r="E1631" s="102" t="s">
        <v>2715</v>
      </c>
    </row>
    <row r="1632" spans="1:5" hidden="1" x14ac:dyDescent="0.35">
      <c r="A1632" s="103" t="s">
        <v>4044</v>
      </c>
      <c r="B1632" s="105" t="s">
        <v>4045</v>
      </c>
      <c r="C1632" s="106" t="s">
        <v>2635</v>
      </c>
      <c r="D1632" s="102" t="str">
        <f>CONCATENATE(Codis_Municipi[[#This Row],[CodProvincia]],LEFT(Codis_Municipi[[#This Row],[CodMunicipi1]],3))</f>
        <v>06029</v>
      </c>
      <c r="E1632" s="102" t="s">
        <v>2636</v>
      </c>
    </row>
    <row r="1633" spans="1:5" hidden="1" x14ac:dyDescent="0.35">
      <c r="A1633" s="103" t="s">
        <v>7282</v>
      </c>
      <c r="B1633" s="105" t="s">
        <v>2950</v>
      </c>
      <c r="C1633" s="106" t="s">
        <v>2659</v>
      </c>
      <c r="D1633" s="102" t="str">
        <f>CONCATENATE(Codis_Municipi[[#This Row],[CodProvincia]],LEFT(Codis_Municipi[[#This Row],[CodMunicipi1]],3))</f>
        <v>19060</v>
      </c>
      <c r="E1633" s="102" t="s">
        <v>2660</v>
      </c>
    </row>
    <row r="1634" spans="1:5" hidden="1" x14ac:dyDescent="0.35">
      <c r="A1634" s="104" t="s">
        <v>7845</v>
      </c>
      <c r="B1634" s="105" t="s">
        <v>3324</v>
      </c>
      <c r="C1634" s="106" t="s">
        <v>2663</v>
      </c>
      <c r="D1634" s="102" t="str">
        <f>CONCATENATE(Codis_Municipi[[#This Row],[CodProvincia]],LEFT(Codis_Municipi[[#This Row],[CodMunicipi1]],3))</f>
        <v>21018</v>
      </c>
      <c r="E1634" s="102" t="s">
        <v>2664</v>
      </c>
    </row>
    <row r="1635" spans="1:5" hidden="1" x14ac:dyDescent="0.35">
      <c r="A1635" s="103" t="s">
        <v>7845</v>
      </c>
      <c r="B1635" s="105" t="s">
        <v>2785</v>
      </c>
      <c r="C1635" s="106" t="s">
        <v>2718</v>
      </c>
      <c r="D1635" s="102" t="str">
        <f>CONCATENATE(Codis_Municipi[[#This Row],[CodProvincia]],LEFT(Codis_Municipi[[#This Row],[CodMunicipi1]],3))</f>
        <v>47031</v>
      </c>
      <c r="E1635" s="102" t="s">
        <v>2719</v>
      </c>
    </row>
    <row r="1636" spans="1:5" hidden="1" x14ac:dyDescent="0.35">
      <c r="A1636" s="104" t="s">
        <v>9133</v>
      </c>
      <c r="B1636" s="105" t="s">
        <v>5938</v>
      </c>
      <c r="C1636" s="106" t="s">
        <v>2679</v>
      </c>
      <c r="D1636" s="102" t="str">
        <f>CONCATENATE(Codis_Municipi[[#This Row],[CodProvincia]],LEFT(Codis_Municipi[[#This Row],[CodMunicipi1]],3))</f>
        <v>29032</v>
      </c>
      <c r="E1636" s="102" t="s">
        <v>2680</v>
      </c>
    </row>
    <row r="1637" spans="1:5" hidden="1" x14ac:dyDescent="0.35">
      <c r="A1637" s="103" t="s">
        <v>6501</v>
      </c>
      <c r="B1637" s="105" t="s">
        <v>2805</v>
      </c>
      <c r="C1637" s="106" t="s">
        <v>2654</v>
      </c>
      <c r="D1637" s="102" t="str">
        <f>CONCATENATE(Codis_Municipi[[#This Row],[CodProvincia]],LEFT(Codis_Municipi[[#This Row],[CodMunicipi1]],3))</f>
        <v>16043</v>
      </c>
      <c r="E1637" s="102" t="s">
        <v>2655</v>
      </c>
    </row>
    <row r="1638" spans="1:5" hidden="1" x14ac:dyDescent="0.35">
      <c r="A1638" s="104" t="s">
        <v>6502</v>
      </c>
      <c r="B1638" s="105" t="s">
        <v>2807</v>
      </c>
      <c r="C1638" s="106" t="s">
        <v>2654</v>
      </c>
      <c r="D1638" s="102" t="str">
        <f>CONCATENATE(Codis_Municipi[[#This Row],[CodProvincia]],LEFT(Codis_Municipi[[#This Row],[CodMunicipi1]],3))</f>
        <v>16044</v>
      </c>
      <c r="E1638" s="102" t="s">
        <v>2655</v>
      </c>
    </row>
    <row r="1639" spans="1:5" hidden="1" x14ac:dyDescent="0.35">
      <c r="A1639" s="103" t="s">
        <v>2264</v>
      </c>
      <c r="B1639" s="105" t="s">
        <v>4495</v>
      </c>
      <c r="C1639" s="106" t="s">
        <v>84</v>
      </c>
      <c r="D1639" s="102" t="str">
        <f>CONCATENATE(Codis_Municipi[[#This Row],[CodProvincia]],LEFT(Codis_Municipi[[#This Row],[CodMunicipi1]],3))</f>
        <v>08039</v>
      </c>
      <c r="E1639" s="102" t="s">
        <v>5</v>
      </c>
    </row>
    <row r="1640" spans="1:5" hidden="1" x14ac:dyDescent="0.35">
      <c r="A1640" s="104" t="s">
        <v>7283</v>
      </c>
      <c r="B1640" s="105" t="s">
        <v>2954</v>
      </c>
      <c r="C1640" s="106" t="s">
        <v>2659</v>
      </c>
      <c r="D1640" s="102" t="str">
        <f>CONCATENATE(Codis_Municipi[[#This Row],[CodProvincia]],LEFT(Codis_Municipi[[#This Row],[CodMunicipi1]],3))</f>
        <v>19061</v>
      </c>
      <c r="E1640" s="102" t="s">
        <v>2660</v>
      </c>
    </row>
    <row r="1641" spans="1:5" hidden="1" x14ac:dyDescent="0.35">
      <c r="A1641" s="103" t="s">
        <v>2267</v>
      </c>
      <c r="B1641" s="105" t="s">
        <v>3362</v>
      </c>
      <c r="C1641" s="106" t="s">
        <v>2656</v>
      </c>
      <c r="D1641" s="102" t="str">
        <f>CONCATENATE(Codis_Municipi[[#This Row],[CodProvincia]],LEFT(Codis_Municipi[[#This Row],[CodMunicipi1]],3))</f>
        <v>17038</v>
      </c>
      <c r="E1641" s="102" t="s">
        <v>103</v>
      </c>
    </row>
    <row r="1642" spans="1:5" hidden="1" x14ac:dyDescent="0.35">
      <c r="A1642" s="104" t="s">
        <v>7970</v>
      </c>
      <c r="B1642" s="105" t="s">
        <v>3156</v>
      </c>
      <c r="C1642" s="106" t="s">
        <v>2665</v>
      </c>
      <c r="D1642" s="102" t="str">
        <f>CONCATENATE(Codis_Municipi[[#This Row],[CodProvincia]],LEFT(Codis_Municipi[[#This Row],[CodMunicipi1]],3))</f>
        <v>22074</v>
      </c>
      <c r="E1642" s="102" t="s">
        <v>2666</v>
      </c>
    </row>
    <row r="1643" spans="1:5" hidden="1" x14ac:dyDescent="0.35">
      <c r="A1643" s="104" t="s">
        <v>6184</v>
      </c>
      <c r="B1643" s="105" t="s">
        <v>6185</v>
      </c>
      <c r="C1643" s="106" t="s">
        <v>2647</v>
      </c>
      <c r="D1643" s="102" t="str">
        <f>CONCATENATE(Codis_Municipi[[#This Row],[CodProvincia]],LEFT(Codis_Municipi[[#This Row],[CodMunicipi1]],3))</f>
        <v>13028</v>
      </c>
      <c r="E1643" s="102" t="s">
        <v>2648</v>
      </c>
    </row>
    <row r="1644" spans="1:5" hidden="1" x14ac:dyDescent="0.35">
      <c r="A1644" s="104" t="s">
        <v>3107</v>
      </c>
      <c r="B1644" s="105" t="s">
        <v>3108</v>
      </c>
      <c r="C1644" s="106" t="s">
        <v>2626</v>
      </c>
      <c r="D1644" s="102" t="str">
        <f>CONCATENATE(Codis_Municipi[[#This Row],[CodProvincia]],LEFT(Codis_Municipi[[#This Row],[CodMunicipi1]],3))</f>
        <v>03051</v>
      </c>
      <c r="E1644" s="102" t="s">
        <v>2627</v>
      </c>
    </row>
    <row r="1645" spans="1:5" hidden="1" x14ac:dyDescent="0.35">
      <c r="A1645" s="104" t="s">
        <v>10064</v>
      </c>
      <c r="B1645" s="105" t="s">
        <v>4143</v>
      </c>
      <c r="C1645" s="106" t="s">
        <v>2699</v>
      </c>
      <c r="D1645" s="102" t="str">
        <f>CONCATENATE(Codis_Municipi[[#This Row],[CodProvincia]],LEFT(Codis_Municipi[[#This Row],[CodMunicipi1]],3))</f>
        <v>37077</v>
      </c>
      <c r="E1645" s="102" t="s">
        <v>2700</v>
      </c>
    </row>
    <row r="1646" spans="1:5" hidden="1" x14ac:dyDescent="0.35">
      <c r="A1646" s="104" t="s">
        <v>10698</v>
      </c>
      <c r="B1646" s="105" t="s">
        <v>2910</v>
      </c>
      <c r="C1646" s="106" t="s">
        <v>2705</v>
      </c>
      <c r="D1646" s="102" t="str">
        <f>CONCATENATE(Codis_Municipi[[#This Row],[CodProvincia]],LEFT(Codis_Municipi[[#This Row],[CodMunicipi1]],3))</f>
        <v>40039</v>
      </c>
      <c r="E1646" s="102" t="s">
        <v>2706</v>
      </c>
    </row>
    <row r="1647" spans="1:5" hidden="1" x14ac:dyDescent="0.35">
      <c r="A1647" s="104" t="s">
        <v>8272</v>
      </c>
      <c r="B1647" s="105" t="s">
        <v>4053</v>
      </c>
      <c r="C1647" s="106" t="s">
        <v>2669</v>
      </c>
      <c r="D1647" s="102" t="str">
        <f>CONCATENATE(Codis_Municipi[[#This Row],[CodProvincia]],LEFT(Codis_Municipi[[#This Row],[CodMunicipi1]],3))</f>
        <v>24033</v>
      </c>
      <c r="E1647" s="102" t="s">
        <v>2670</v>
      </c>
    </row>
    <row r="1648" spans="1:5" hidden="1" x14ac:dyDescent="0.35">
      <c r="A1648" s="103" t="s">
        <v>9942</v>
      </c>
      <c r="B1648" s="105" t="s">
        <v>3302</v>
      </c>
      <c r="C1648" s="106" t="s">
        <v>2697</v>
      </c>
      <c r="D1648" s="102" t="str">
        <f>CONCATENATE(Codis_Municipi[[#This Row],[CodProvincia]],LEFT(Codis_Municipi[[#This Row],[CodMunicipi1]],3))</f>
        <v>36007</v>
      </c>
      <c r="E1648" s="102" t="s">
        <v>2698</v>
      </c>
    </row>
    <row r="1649" spans="1:5" hidden="1" x14ac:dyDescent="0.35">
      <c r="A1649" s="104" t="s">
        <v>5576</v>
      </c>
      <c r="B1649" s="105" t="s">
        <v>3092</v>
      </c>
      <c r="C1649" s="106" t="s">
        <v>2604</v>
      </c>
      <c r="D1649" s="102" t="str">
        <f>CONCATENATE(Codis_Municipi[[#This Row],[CodProvincia]],LEFT(Codis_Municipi[[#This Row],[CodMunicipi1]],3))</f>
        <v>10043</v>
      </c>
      <c r="E1649" s="102" t="s">
        <v>2642</v>
      </c>
    </row>
    <row r="1650" spans="1:5" hidden="1" x14ac:dyDescent="0.35">
      <c r="A1650" s="104" t="s">
        <v>8935</v>
      </c>
      <c r="B1650" s="105" t="s">
        <v>2791</v>
      </c>
      <c r="C1650" s="106" t="s">
        <v>2676</v>
      </c>
      <c r="D1650" s="102" t="str">
        <f>CONCATENATE(Codis_Municipi[[#This Row],[CodProvincia]],LEFT(Codis_Municipi[[#This Row],[CodMunicipi1]],3))</f>
        <v>28033</v>
      </c>
      <c r="E1650" s="102" t="s">
        <v>2677</v>
      </c>
    </row>
    <row r="1651" spans="1:5" hidden="1" x14ac:dyDescent="0.35">
      <c r="A1651" s="103" t="s">
        <v>7846</v>
      </c>
      <c r="B1651" s="105" t="s">
        <v>3326</v>
      </c>
      <c r="C1651" s="106" t="s">
        <v>2663</v>
      </c>
      <c r="D1651" s="102" t="str">
        <f>CONCATENATE(Codis_Municipi[[#This Row],[CodProvincia]],LEFT(Codis_Municipi[[#This Row],[CodMunicipi1]],3))</f>
        <v>21019</v>
      </c>
      <c r="E1651" s="102" t="s">
        <v>2664</v>
      </c>
    </row>
    <row r="1652" spans="1:5" x14ac:dyDescent="0.35">
      <c r="A1652" s="104" t="s">
        <v>4899</v>
      </c>
      <c r="B1652" s="105" t="s">
        <v>4900</v>
      </c>
      <c r="C1652" s="106" t="s">
        <v>2639</v>
      </c>
      <c r="D1652" s="102" t="str">
        <f>CONCATENATE(Codis_Municipi[[#This Row],[CodProvincia]],LEFT(Codis_Municipi[[#This Row],[CodMunicipi1]],3))</f>
        <v>09066</v>
      </c>
      <c r="E1652" s="102" t="s">
        <v>2641</v>
      </c>
    </row>
    <row r="1653" spans="1:5" hidden="1" x14ac:dyDescent="0.35">
      <c r="A1653" s="103" t="s">
        <v>8273</v>
      </c>
      <c r="B1653" s="105" t="s">
        <v>4055</v>
      </c>
      <c r="C1653" s="106" t="s">
        <v>2669</v>
      </c>
      <c r="D1653" s="102" t="str">
        <f>CONCATENATE(Codis_Municipi[[#This Row],[CodProvincia]],LEFT(Codis_Municipi[[#This Row],[CodMunicipi1]],3))</f>
        <v>24034</v>
      </c>
      <c r="E1653" s="102" t="s">
        <v>2670</v>
      </c>
    </row>
    <row r="1654" spans="1:5" hidden="1" x14ac:dyDescent="0.35">
      <c r="A1654" s="104" t="s">
        <v>10579</v>
      </c>
      <c r="B1654" s="105" t="s">
        <v>3060</v>
      </c>
      <c r="C1654" s="106" t="s">
        <v>2703</v>
      </c>
      <c r="D1654" s="102" t="str">
        <f>CONCATENATE(Codis_Municipi[[#This Row],[CodProvincia]],LEFT(Codis_Municipi[[#This Row],[CodMunicipi1]],3))</f>
        <v>39027</v>
      </c>
      <c r="E1654" s="102" t="s">
        <v>2704</v>
      </c>
    </row>
    <row r="1655" spans="1:5" hidden="1" x14ac:dyDescent="0.35">
      <c r="A1655" s="103" t="s">
        <v>10580</v>
      </c>
      <c r="B1655" s="105" t="s">
        <v>3040</v>
      </c>
      <c r="C1655" s="106" t="s">
        <v>2703</v>
      </c>
      <c r="D1655" s="102" t="str">
        <f>CONCATENATE(Codis_Municipi[[#This Row],[CodProvincia]],LEFT(Codis_Municipi[[#This Row],[CodMunicipi1]],3))</f>
        <v>39017</v>
      </c>
      <c r="E1655" s="102" t="s">
        <v>2704</v>
      </c>
    </row>
    <row r="1656" spans="1:5" hidden="1" x14ac:dyDescent="0.35">
      <c r="A1656" s="104" t="s">
        <v>12092</v>
      </c>
      <c r="B1656" s="105" t="s">
        <v>2787</v>
      </c>
      <c r="C1656" s="106" t="s">
        <v>2718</v>
      </c>
      <c r="D1656" s="102" t="str">
        <f>CONCATENATE(Codis_Municipi[[#This Row],[CodProvincia]],LEFT(Codis_Municipi[[#This Row],[CodMunicipi1]],3))</f>
        <v>47032</v>
      </c>
      <c r="E1656" s="102" t="s">
        <v>2719</v>
      </c>
    </row>
    <row r="1657" spans="1:5" hidden="1" x14ac:dyDescent="0.35">
      <c r="A1657" s="103" t="s">
        <v>7971</v>
      </c>
      <c r="B1657" s="105" t="s">
        <v>3116</v>
      </c>
      <c r="C1657" s="106" t="s">
        <v>2665</v>
      </c>
      <c r="D1657" s="102" t="str">
        <f>CONCATENATE(Codis_Municipi[[#This Row],[CodProvincia]],LEFT(Codis_Municipi[[#This Row],[CodMunicipi1]],3))</f>
        <v>22075</v>
      </c>
      <c r="E1657" s="102" t="s">
        <v>2666</v>
      </c>
    </row>
    <row r="1658" spans="1:5" hidden="1" x14ac:dyDescent="0.35">
      <c r="A1658" s="103" t="s">
        <v>11877</v>
      </c>
      <c r="B1658" s="105" t="s">
        <v>4544</v>
      </c>
      <c r="C1658" s="106" t="s">
        <v>2716</v>
      </c>
      <c r="D1658" s="102" t="str">
        <f>CONCATENATE(Codis_Municipi[[#This Row],[CodProvincia]],LEFT(Codis_Municipi[[#This Row],[CodMunicipi1]],3))</f>
        <v>46080</v>
      </c>
      <c r="E1658" s="102" t="s">
        <v>2717</v>
      </c>
    </row>
    <row r="1659" spans="1:5" hidden="1" x14ac:dyDescent="0.35">
      <c r="A1659" s="103" t="s">
        <v>4344</v>
      </c>
      <c r="B1659" s="105" t="s">
        <v>4345</v>
      </c>
      <c r="C1659" s="106" t="s">
        <v>2624</v>
      </c>
      <c r="D1659" s="102" t="str">
        <f>CONCATENATE(Codis_Municipi[[#This Row],[CodProvincia]],LEFT(Codis_Municipi[[#This Row],[CodMunicipi1]],3))</f>
        <v>07013</v>
      </c>
      <c r="E1659" s="102" t="s">
        <v>2638</v>
      </c>
    </row>
    <row r="1660" spans="1:5" hidden="1" x14ac:dyDescent="0.35">
      <c r="A1660" s="103" t="s">
        <v>6503</v>
      </c>
      <c r="B1660" s="105" t="s">
        <v>2773</v>
      </c>
      <c r="C1660" s="106" t="s">
        <v>2654</v>
      </c>
      <c r="D1660" s="102" t="str">
        <f>CONCATENATE(Codis_Municipi[[#This Row],[CodProvincia]],LEFT(Codis_Municipi[[#This Row],[CodMunicipi1]],3))</f>
        <v>16901</v>
      </c>
      <c r="E1660" s="102" t="s">
        <v>2655</v>
      </c>
    </row>
    <row r="1661" spans="1:5" hidden="1" x14ac:dyDescent="0.35">
      <c r="A1661" s="104" t="s">
        <v>9222</v>
      </c>
      <c r="B1661" s="105" t="s">
        <v>4813</v>
      </c>
      <c r="C1661" s="106" t="s">
        <v>2681</v>
      </c>
      <c r="D1661" s="102" t="str">
        <f>CONCATENATE(Codis_Municipi[[#This Row],[CodProvincia]],LEFT(Codis_Municipi[[#This Row],[CodMunicipi1]],3))</f>
        <v>30014</v>
      </c>
      <c r="E1661" s="102" t="s">
        <v>2682</v>
      </c>
    </row>
    <row r="1662" spans="1:5" hidden="1" x14ac:dyDescent="0.35">
      <c r="A1662" s="103" t="s">
        <v>7061</v>
      </c>
      <c r="B1662" s="105" t="s">
        <v>4065</v>
      </c>
      <c r="C1662" s="106" t="s">
        <v>2657</v>
      </c>
      <c r="D1662" s="102" t="str">
        <f>CONCATENATE(Codis_Municipi[[#This Row],[CodProvincia]],LEFT(Codis_Municipi[[#This Row],[CodMunicipi1]],3))</f>
        <v>18038</v>
      </c>
      <c r="E1662" s="102" t="s">
        <v>2658</v>
      </c>
    </row>
    <row r="1663" spans="1:5" hidden="1" x14ac:dyDescent="0.35">
      <c r="A1663" s="104" t="s">
        <v>2269</v>
      </c>
      <c r="B1663" s="105" t="s">
        <v>6885</v>
      </c>
      <c r="C1663" s="106" t="s">
        <v>2656</v>
      </c>
      <c r="D1663" s="102" t="str">
        <f>CONCATENATE(Codis_Municipi[[#This Row],[CodProvincia]],LEFT(Codis_Municipi[[#This Row],[CodMunicipi1]],3))</f>
        <v>17039</v>
      </c>
      <c r="E1663" s="102" t="s">
        <v>103</v>
      </c>
    </row>
    <row r="1664" spans="1:5" hidden="1" x14ac:dyDescent="0.35">
      <c r="A1664" s="103" t="s">
        <v>8592</v>
      </c>
      <c r="B1664" s="105" t="s">
        <v>4395</v>
      </c>
      <c r="C1664" s="106" t="s">
        <v>2672</v>
      </c>
      <c r="D1664" s="102" t="str">
        <f>CONCATENATE(Codis_Municipi[[#This Row],[CodProvincia]],LEFT(Codis_Municipi[[#This Row],[CodMunicipi1]],3))</f>
        <v>26037</v>
      </c>
      <c r="E1664" s="102" t="s">
        <v>2673</v>
      </c>
    </row>
    <row r="1665" spans="1:5" hidden="1" x14ac:dyDescent="0.35">
      <c r="A1665" s="104" t="s">
        <v>11627</v>
      </c>
      <c r="B1665" s="105" t="s">
        <v>3074</v>
      </c>
      <c r="C1665" s="106" t="s">
        <v>2714</v>
      </c>
      <c r="D1665" s="102" t="str">
        <f>CONCATENATE(Codis_Municipi[[#This Row],[CodProvincia]],LEFT(Codis_Municipi[[#This Row],[CodMunicipi1]],3))</f>
        <v>45034</v>
      </c>
      <c r="E1665" s="102" t="s">
        <v>2715</v>
      </c>
    </row>
    <row r="1666" spans="1:5" hidden="1" x14ac:dyDescent="0.35">
      <c r="A1666" s="103" t="s">
        <v>3109</v>
      </c>
      <c r="B1666" s="105" t="s">
        <v>3110</v>
      </c>
      <c r="C1666" s="106" t="s">
        <v>2626</v>
      </c>
      <c r="D1666" s="102" t="str">
        <f>CONCATENATE(Codis_Municipi[[#This Row],[CodProvincia]],LEFT(Codis_Municipi[[#This Row],[CodMunicipi1]],3))</f>
        <v>03052</v>
      </c>
      <c r="E1666" s="102" t="s">
        <v>2627</v>
      </c>
    </row>
    <row r="1667" spans="1:5" hidden="1" x14ac:dyDescent="0.35">
      <c r="A1667" s="104" t="s">
        <v>11330</v>
      </c>
      <c r="B1667" s="105" t="s">
        <v>4442</v>
      </c>
      <c r="C1667" s="106" t="s">
        <v>2712</v>
      </c>
      <c r="D1667" s="102" t="str">
        <f>CONCATENATE(Codis_Municipi[[#This Row],[CodProvincia]],LEFT(Codis_Municipi[[#This Row],[CodMunicipi1]],3))</f>
        <v>44060</v>
      </c>
      <c r="E1667" s="102" t="s">
        <v>2713</v>
      </c>
    </row>
    <row r="1668" spans="1:5" hidden="1" x14ac:dyDescent="0.35">
      <c r="A1668" s="103" t="s">
        <v>6186</v>
      </c>
      <c r="B1668" s="105" t="s">
        <v>3536</v>
      </c>
      <c r="C1668" s="106" t="s">
        <v>2647</v>
      </c>
      <c r="D1668" s="102" t="str">
        <f>CONCATENATE(Codis_Municipi[[#This Row],[CodProvincia]],LEFT(Codis_Municipi[[#This Row],[CodMunicipi1]],3))</f>
        <v>13029</v>
      </c>
      <c r="E1668" s="102" t="s">
        <v>2648</v>
      </c>
    </row>
    <row r="1669" spans="1:5" hidden="1" x14ac:dyDescent="0.35">
      <c r="A1669" s="103" t="s">
        <v>11331</v>
      </c>
      <c r="B1669" s="105" t="s">
        <v>4444</v>
      </c>
      <c r="C1669" s="106" t="s">
        <v>2712</v>
      </c>
      <c r="D1669" s="102" t="str">
        <f>CONCATENATE(Codis_Municipi[[#This Row],[CodProvincia]],LEFT(Codis_Municipi[[#This Row],[CodMunicipi1]],3))</f>
        <v>44061</v>
      </c>
      <c r="E1669" s="102" t="s">
        <v>2713</v>
      </c>
    </row>
    <row r="1670" spans="1:5" hidden="1" x14ac:dyDescent="0.35">
      <c r="A1670" s="103" t="s">
        <v>6506</v>
      </c>
      <c r="B1670" s="105" t="s">
        <v>2769</v>
      </c>
      <c r="C1670" s="106" t="s">
        <v>2654</v>
      </c>
      <c r="D1670" s="102" t="str">
        <f>CONCATENATE(Codis_Municipi[[#This Row],[CodProvincia]],LEFT(Codis_Municipi[[#This Row],[CodMunicipi1]],3))</f>
        <v>16046</v>
      </c>
      <c r="E1670" s="102" t="s">
        <v>2655</v>
      </c>
    </row>
    <row r="1671" spans="1:5" hidden="1" x14ac:dyDescent="0.35">
      <c r="A1671" s="104" t="s">
        <v>6507</v>
      </c>
      <c r="B1671" s="105" t="s">
        <v>2809</v>
      </c>
      <c r="C1671" s="106" t="s">
        <v>2654</v>
      </c>
      <c r="D1671" s="102" t="str">
        <f>CONCATENATE(Codis_Municipi[[#This Row],[CodProvincia]],LEFT(Codis_Municipi[[#This Row],[CodMunicipi1]],3))</f>
        <v>16047</v>
      </c>
      <c r="E1671" s="102" t="s">
        <v>2655</v>
      </c>
    </row>
    <row r="1672" spans="1:5" hidden="1" x14ac:dyDescent="0.35">
      <c r="A1672" s="104" t="s">
        <v>10897</v>
      </c>
      <c r="B1672" s="105" t="s">
        <v>4267</v>
      </c>
      <c r="C1672" s="106" t="s">
        <v>2707</v>
      </c>
      <c r="D1672" s="102" t="str">
        <f>CONCATENATE(Codis_Municipi[[#This Row],[CodProvincia]],LEFT(Codis_Municipi[[#This Row],[CodMunicipi1]],3))</f>
        <v>41901</v>
      </c>
      <c r="E1672" s="102" t="s">
        <v>2708</v>
      </c>
    </row>
    <row r="1673" spans="1:5" hidden="1" x14ac:dyDescent="0.35">
      <c r="A1673" s="104" t="s">
        <v>11332</v>
      </c>
      <c r="B1673" s="105" t="s">
        <v>4446</v>
      </c>
      <c r="C1673" s="106" t="s">
        <v>2712</v>
      </c>
      <c r="D1673" s="102" t="str">
        <f>CONCATENATE(Codis_Municipi[[#This Row],[CodProvincia]],LEFT(Codis_Municipi[[#This Row],[CodMunicipi1]],3))</f>
        <v>44062</v>
      </c>
      <c r="E1673" s="102" t="s">
        <v>2713</v>
      </c>
    </row>
    <row r="1674" spans="1:5" hidden="1" x14ac:dyDescent="0.35">
      <c r="A1674" s="104" t="s">
        <v>7972</v>
      </c>
      <c r="B1674" s="105" t="s">
        <v>3158</v>
      </c>
      <c r="C1674" s="106" t="s">
        <v>2665</v>
      </c>
      <c r="D1674" s="102" t="str">
        <f>CONCATENATE(Codis_Municipi[[#This Row],[CodProvincia]],LEFT(Codis_Municipi[[#This Row],[CodMunicipi1]],3))</f>
        <v>22076</v>
      </c>
      <c r="E1674" s="102" t="s">
        <v>2666</v>
      </c>
    </row>
    <row r="1675" spans="1:5" hidden="1" x14ac:dyDescent="0.35">
      <c r="A1675" s="103" t="s">
        <v>12093</v>
      </c>
      <c r="B1675" s="105" t="s">
        <v>2791</v>
      </c>
      <c r="C1675" s="106" t="s">
        <v>2718</v>
      </c>
      <c r="D1675" s="102" t="str">
        <f>CONCATENATE(Codis_Municipi[[#This Row],[CodProvincia]],LEFT(Codis_Municipi[[#This Row],[CodMunicipi1]],3))</f>
        <v>47033</v>
      </c>
      <c r="E1675" s="102" t="s">
        <v>2719</v>
      </c>
    </row>
    <row r="1676" spans="1:5" hidden="1" x14ac:dyDescent="0.35">
      <c r="A1676" s="104" t="s">
        <v>6504</v>
      </c>
      <c r="B1676" s="105" t="s">
        <v>6505</v>
      </c>
      <c r="C1676" s="106" t="s">
        <v>2654</v>
      </c>
      <c r="D1676" s="102" t="str">
        <f>CONCATENATE(Codis_Municipi[[#This Row],[CodProvincia]],LEFT(Codis_Municipi[[#This Row],[CodMunicipi1]],3))</f>
        <v>16045</v>
      </c>
      <c r="E1676" s="102" t="s">
        <v>2655</v>
      </c>
    </row>
    <row r="1677" spans="1:5" hidden="1" x14ac:dyDescent="0.35">
      <c r="A1677" s="103" t="s">
        <v>3565</v>
      </c>
      <c r="B1677" s="105" t="s">
        <v>3566</v>
      </c>
      <c r="C1677" s="106" t="s">
        <v>2632</v>
      </c>
      <c r="D1677" s="102" t="str">
        <f>CONCATENATE(Codis_Municipi[[#This Row],[CodProvincia]],LEFT(Codis_Municipi[[#This Row],[CodMunicipi1]],3))</f>
        <v>05046</v>
      </c>
      <c r="E1677" s="102" t="s">
        <v>2633</v>
      </c>
    </row>
    <row r="1678" spans="1:5" hidden="1" x14ac:dyDescent="0.35">
      <c r="A1678" s="104" t="s">
        <v>8593</v>
      </c>
      <c r="B1678" s="105" t="s">
        <v>4399</v>
      </c>
      <c r="C1678" s="106" t="s">
        <v>2672</v>
      </c>
      <c r="D1678" s="102" t="str">
        <f>CONCATENATE(Codis_Municipi[[#This Row],[CodProvincia]],LEFT(Codis_Municipi[[#This Row],[CodMunicipi1]],3))</f>
        <v>26038</v>
      </c>
      <c r="E1678" s="102" t="s">
        <v>2673</v>
      </c>
    </row>
    <row r="1679" spans="1:5" hidden="1" x14ac:dyDescent="0.35">
      <c r="A1679" s="104" t="s">
        <v>11878</v>
      </c>
      <c r="B1679" s="105" t="s">
        <v>4546</v>
      </c>
      <c r="C1679" s="106" t="s">
        <v>2716</v>
      </c>
      <c r="D1679" s="102" t="str">
        <f>CONCATENATE(Codis_Municipi[[#This Row],[CodProvincia]],LEFT(Codis_Municipi[[#This Row],[CodMunicipi1]],3))</f>
        <v>46081</v>
      </c>
      <c r="E1679" s="102" t="s">
        <v>2717</v>
      </c>
    </row>
    <row r="1680" spans="1:5" hidden="1" x14ac:dyDescent="0.35">
      <c r="A1680" s="103" t="s">
        <v>11023</v>
      </c>
      <c r="B1680" s="105" t="s">
        <v>4873</v>
      </c>
      <c r="C1680" s="106" t="s">
        <v>2709</v>
      </c>
      <c r="D1680" s="102" t="str">
        <f>CONCATENATE(Codis_Municipi[[#This Row],[CodProvincia]],LEFT(Codis_Municipi[[#This Row],[CodMunicipi1]],3))</f>
        <v>42050</v>
      </c>
      <c r="E1680" s="102" t="s">
        <v>2710</v>
      </c>
    </row>
    <row r="1681" spans="1:5" hidden="1" x14ac:dyDescent="0.35">
      <c r="A1681" s="103" t="s">
        <v>6508</v>
      </c>
      <c r="B1681" s="105" t="s">
        <v>6509</v>
      </c>
      <c r="C1681" s="106" t="s">
        <v>2654</v>
      </c>
      <c r="D1681" s="102" t="str">
        <f>CONCATENATE(Codis_Municipi[[#This Row],[CodProvincia]],LEFT(Codis_Municipi[[#This Row],[CodMunicipi1]],3))</f>
        <v>16048</v>
      </c>
      <c r="E1681" s="102" t="s">
        <v>2655</v>
      </c>
    </row>
    <row r="1682" spans="1:5" hidden="1" x14ac:dyDescent="0.35">
      <c r="A1682" s="103" t="s">
        <v>5577</v>
      </c>
      <c r="B1682" s="105" t="s">
        <v>3094</v>
      </c>
      <c r="C1682" s="106" t="s">
        <v>2604</v>
      </c>
      <c r="D1682" s="102" t="str">
        <f>CONCATENATE(Codis_Municipi[[#This Row],[CodProvincia]],LEFT(Codis_Municipi[[#This Row],[CodMunicipi1]],3))</f>
        <v>10044</v>
      </c>
      <c r="E1682" s="102" t="s">
        <v>2642</v>
      </c>
    </row>
    <row r="1683" spans="1:5" hidden="1" x14ac:dyDescent="0.35">
      <c r="A1683" s="103" t="s">
        <v>7063</v>
      </c>
      <c r="B1683" s="105" t="s">
        <v>4069</v>
      </c>
      <c r="C1683" s="106" t="s">
        <v>2657</v>
      </c>
      <c r="D1683" s="102" t="str">
        <f>CONCATENATE(Codis_Municipi[[#This Row],[CodProvincia]],LEFT(Codis_Municipi[[#This Row],[CodMunicipi1]],3))</f>
        <v>18040</v>
      </c>
      <c r="E1683" s="102" t="s">
        <v>2658</v>
      </c>
    </row>
    <row r="1684" spans="1:5" hidden="1" x14ac:dyDescent="0.35">
      <c r="A1684" s="104" t="s">
        <v>8595</v>
      </c>
      <c r="B1684" s="105" t="s">
        <v>4403</v>
      </c>
      <c r="C1684" s="106" t="s">
        <v>2672</v>
      </c>
      <c r="D1684" s="102" t="str">
        <f>CONCATENATE(Codis_Municipi[[#This Row],[CodProvincia]],LEFT(Codis_Municipi[[#This Row],[CodMunicipi1]],3))</f>
        <v>26040</v>
      </c>
      <c r="E1684" s="102" t="s">
        <v>2673</v>
      </c>
    </row>
    <row r="1685" spans="1:5" hidden="1" x14ac:dyDescent="0.35">
      <c r="A1685" s="104" t="s">
        <v>6510</v>
      </c>
      <c r="B1685" s="105" t="s">
        <v>2737</v>
      </c>
      <c r="C1685" s="106" t="s">
        <v>2654</v>
      </c>
      <c r="D1685" s="102" t="str">
        <f>CONCATENATE(Codis_Municipi[[#This Row],[CodProvincia]],LEFT(Codis_Municipi[[#This Row],[CodMunicipi1]],3))</f>
        <v>16049</v>
      </c>
      <c r="E1685" s="102" t="s">
        <v>2655</v>
      </c>
    </row>
    <row r="1686" spans="1:5" hidden="1" x14ac:dyDescent="0.35">
      <c r="A1686" s="104" t="s">
        <v>5578</v>
      </c>
      <c r="B1686" s="105" t="s">
        <v>3096</v>
      </c>
      <c r="C1686" s="106" t="s">
        <v>2604</v>
      </c>
      <c r="D1686" s="102" t="str">
        <f>CONCATENATE(Codis_Municipi[[#This Row],[CodProvincia]],LEFT(Codis_Municipi[[#This Row],[CodMunicipi1]],3))</f>
        <v>10045</v>
      </c>
      <c r="E1686" s="102" t="s">
        <v>2642</v>
      </c>
    </row>
    <row r="1687" spans="1:5" hidden="1" x14ac:dyDescent="0.35">
      <c r="A1687" s="104" t="s">
        <v>7847</v>
      </c>
      <c r="B1687" s="105" t="s">
        <v>3328</v>
      </c>
      <c r="C1687" s="106" t="s">
        <v>2663</v>
      </c>
      <c r="D1687" s="102" t="str">
        <f>CONCATENATE(Codis_Municipi[[#This Row],[CodProvincia]],LEFT(Codis_Municipi[[#This Row],[CodMunicipi1]],3))</f>
        <v>21020</v>
      </c>
      <c r="E1687" s="102" t="s">
        <v>2664</v>
      </c>
    </row>
    <row r="1688" spans="1:5" hidden="1" x14ac:dyDescent="0.35">
      <c r="A1688" s="103" t="s">
        <v>6511</v>
      </c>
      <c r="B1688" s="105" t="s">
        <v>6512</v>
      </c>
      <c r="C1688" s="106" t="s">
        <v>2654</v>
      </c>
      <c r="D1688" s="102" t="str">
        <f>CONCATENATE(Codis_Municipi[[#This Row],[CodProvincia]],LEFT(Codis_Municipi[[#This Row],[CodMunicipi1]],3))</f>
        <v>16050</v>
      </c>
      <c r="E1688" s="102" t="s">
        <v>2655</v>
      </c>
    </row>
    <row r="1689" spans="1:5" hidden="1" x14ac:dyDescent="0.35">
      <c r="A1689" s="104" t="s">
        <v>6513</v>
      </c>
      <c r="B1689" s="105" t="s">
        <v>2811</v>
      </c>
      <c r="C1689" s="106" t="s">
        <v>2654</v>
      </c>
      <c r="D1689" s="102" t="str">
        <f>CONCATENATE(Codis_Municipi[[#This Row],[CodProvincia]],LEFT(Codis_Municipi[[#This Row],[CodMunicipi1]],3))</f>
        <v>16051</v>
      </c>
      <c r="E1689" s="102" t="s">
        <v>2655</v>
      </c>
    </row>
    <row r="1690" spans="1:5" hidden="1" x14ac:dyDescent="0.35">
      <c r="A1690" s="104" t="s">
        <v>9628</v>
      </c>
      <c r="B1690" s="105" t="s">
        <v>2852</v>
      </c>
      <c r="C1690" s="106" t="s">
        <v>2689</v>
      </c>
      <c r="D1690" s="102" t="str">
        <f>CONCATENATE(Codis_Municipi[[#This Row],[CodProvincia]],LEFT(Codis_Municipi[[#This Row],[CodMunicipi1]],3))</f>
        <v>33010</v>
      </c>
      <c r="E1690" s="102" t="s">
        <v>2690</v>
      </c>
    </row>
    <row r="1691" spans="1:5" hidden="1" x14ac:dyDescent="0.35">
      <c r="A1691" s="103" t="s">
        <v>7973</v>
      </c>
      <c r="B1691" s="105" t="s">
        <v>3146</v>
      </c>
      <c r="C1691" s="106" t="s">
        <v>2665</v>
      </c>
      <c r="D1691" s="102" t="str">
        <f>CONCATENATE(Codis_Municipi[[#This Row],[CodProvincia]],LEFT(Codis_Municipi[[#This Row],[CodMunicipi1]],3))</f>
        <v>22077</v>
      </c>
      <c r="E1691" s="102" t="s">
        <v>2666</v>
      </c>
    </row>
    <row r="1692" spans="1:5" hidden="1" x14ac:dyDescent="0.35">
      <c r="A1692" s="104" t="s">
        <v>10520</v>
      </c>
      <c r="B1692" s="105" t="s">
        <v>4341</v>
      </c>
      <c r="C1692" s="106" t="s">
        <v>2701</v>
      </c>
      <c r="D1692" s="102" t="str">
        <f>CONCATENATE(Codis_Municipi[[#This Row],[CodProvincia]],LEFT(Codis_Municipi[[#This Row],[CodMunicipi1]],3))</f>
        <v>38011</v>
      </c>
      <c r="E1692" s="102" t="s">
        <v>2702</v>
      </c>
    </row>
    <row r="1693" spans="1:5" hidden="1" x14ac:dyDescent="0.35">
      <c r="A1693" s="103" t="s">
        <v>10065</v>
      </c>
      <c r="B1693" s="105" t="s">
        <v>4145</v>
      </c>
      <c r="C1693" s="106" t="s">
        <v>2699</v>
      </c>
      <c r="D1693" s="102" t="str">
        <f>CONCATENATE(Codis_Municipi[[#This Row],[CodProvincia]],LEFT(Codis_Municipi[[#This Row],[CodMunicipi1]],3))</f>
        <v>37078</v>
      </c>
      <c r="E1693" s="102" t="s">
        <v>2700</v>
      </c>
    </row>
    <row r="1694" spans="1:5" hidden="1" x14ac:dyDescent="0.35">
      <c r="A1694" s="104" t="s">
        <v>3567</v>
      </c>
      <c r="B1694" s="105" t="s">
        <v>3568</v>
      </c>
      <c r="C1694" s="106" t="s">
        <v>2632</v>
      </c>
      <c r="D1694" s="102" t="str">
        <f>CONCATENATE(Codis_Municipi[[#This Row],[CodProvincia]],LEFT(Codis_Municipi[[#This Row],[CodMunicipi1]],3))</f>
        <v>05047</v>
      </c>
      <c r="E1694" s="102" t="s">
        <v>2633</v>
      </c>
    </row>
    <row r="1695" spans="1:5" hidden="1" x14ac:dyDescent="0.35">
      <c r="A1695" s="104" t="s">
        <v>11022</v>
      </c>
      <c r="B1695" s="105" t="s">
        <v>6398</v>
      </c>
      <c r="C1695" s="106" t="s">
        <v>2709</v>
      </c>
      <c r="D1695" s="102" t="str">
        <f>CONCATENATE(Codis_Municipi[[#This Row],[CodProvincia]],LEFT(Codis_Municipi[[#This Row],[CodMunicipi1]],3))</f>
        <v>42049</v>
      </c>
      <c r="E1695" s="102" t="s">
        <v>2710</v>
      </c>
    </row>
    <row r="1696" spans="1:5" hidden="1" x14ac:dyDescent="0.35">
      <c r="A1696" s="104" t="s">
        <v>8274</v>
      </c>
      <c r="B1696" s="105" t="s">
        <v>4059</v>
      </c>
      <c r="C1696" s="106" t="s">
        <v>2669</v>
      </c>
      <c r="D1696" s="102" t="str">
        <f>CONCATENATE(Codis_Municipi[[#This Row],[CodProvincia]],LEFT(Codis_Municipi[[#This Row],[CodMunicipi1]],3))</f>
        <v>24036</v>
      </c>
      <c r="E1696" s="102" t="s">
        <v>2670</v>
      </c>
    </row>
    <row r="1697" spans="1:5" hidden="1" x14ac:dyDescent="0.35">
      <c r="A1697" s="103" t="s">
        <v>2271</v>
      </c>
      <c r="B1697" s="105" t="s">
        <v>2960</v>
      </c>
      <c r="C1697" s="106" t="s">
        <v>2671</v>
      </c>
      <c r="D1697" s="102" t="str">
        <f>CONCATENATE(Codis_Municipi[[#This Row],[CodProvincia]],LEFT(Codis_Municipi[[#This Row],[CodMunicipi1]],3))</f>
        <v>25063</v>
      </c>
      <c r="E1697" s="102" t="s">
        <v>247</v>
      </c>
    </row>
    <row r="1698" spans="1:5" hidden="1" x14ac:dyDescent="0.35">
      <c r="A1698" s="104" t="s">
        <v>8162</v>
      </c>
      <c r="B1698" s="105" t="s">
        <v>4823</v>
      </c>
      <c r="C1698" s="106" t="s">
        <v>1601</v>
      </c>
      <c r="D1698" s="102" t="str">
        <f>CONCATENATE(Codis_Municipi[[#This Row],[CodProvincia]],LEFT(Codis_Municipi[[#This Row],[CodMunicipi1]],3))</f>
        <v>23020</v>
      </c>
      <c r="E1698" s="102" t="s">
        <v>2668</v>
      </c>
    </row>
    <row r="1699" spans="1:5" hidden="1" x14ac:dyDescent="0.35">
      <c r="A1699" s="103" t="s">
        <v>8936</v>
      </c>
      <c r="B1699" s="105" t="s">
        <v>2797</v>
      </c>
      <c r="C1699" s="106" t="s">
        <v>2676</v>
      </c>
      <c r="D1699" s="102" t="str">
        <f>CONCATENATE(Codis_Municipi[[#This Row],[CodProvincia]],LEFT(Codis_Municipi[[#This Row],[CodMunicipi1]],3))</f>
        <v>28034</v>
      </c>
      <c r="E1699" s="102" t="s">
        <v>2677</v>
      </c>
    </row>
    <row r="1700" spans="1:5" hidden="1" x14ac:dyDescent="0.35">
      <c r="A1700" s="103" t="s">
        <v>2273</v>
      </c>
      <c r="B1700" s="105" t="s">
        <v>6886</v>
      </c>
      <c r="C1700" s="106" t="s">
        <v>2656</v>
      </c>
      <c r="D1700" s="102" t="str">
        <f>CONCATENATE(Codis_Municipi[[#This Row],[CodProvincia]],LEFT(Codis_Municipi[[#This Row],[CodMunicipi1]],3))</f>
        <v>17040</v>
      </c>
      <c r="E1700" s="102" t="s">
        <v>103</v>
      </c>
    </row>
    <row r="1701" spans="1:5" hidden="1" x14ac:dyDescent="0.35">
      <c r="A1701" s="104" t="s">
        <v>2275</v>
      </c>
      <c r="B1701" s="105" t="s">
        <v>4496</v>
      </c>
      <c r="C1701" s="106" t="s">
        <v>84</v>
      </c>
      <c r="D1701" s="102" t="str">
        <f>CONCATENATE(Codis_Municipi[[#This Row],[CodProvincia]],LEFT(Codis_Municipi[[#This Row],[CodMunicipi1]],3))</f>
        <v>08040</v>
      </c>
      <c r="E1701" s="102" t="s">
        <v>5</v>
      </c>
    </row>
    <row r="1702" spans="1:5" hidden="1" x14ac:dyDescent="0.35">
      <c r="A1702" s="103" t="s">
        <v>11879</v>
      </c>
      <c r="B1702" s="105" t="s">
        <v>4545</v>
      </c>
      <c r="C1702" s="106" t="s">
        <v>2716</v>
      </c>
      <c r="D1702" s="102" t="str">
        <f>CONCATENATE(Codis_Municipi[[#This Row],[CodProvincia]],LEFT(Codis_Municipi[[#This Row],[CodMunicipi1]],3))</f>
        <v>46082</v>
      </c>
      <c r="E1702" s="102" t="s">
        <v>2717</v>
      </c>
    </row>
    <row r="1703" spans="1:5" hidden="1" x14ac:dyDescent="0.35">
      <c r="A1703" s="103" t="s">
        <v>5944</v>
      </c>
      <c r="B1703" s="105" t="s">
        <v>5945</v>
      </c>
      <c r="C1703" s="106" t="s">
        <v>2645</v>
      </c>
      <c r="D1703" s="102" t="str">
        <f>CONCATENATE(Codis_Municipi[[#This Row],[CodProvincia]],LEFT(Codis_Municipi[[#This Row],[CodMunicipi1]],3))</f>
        <v>12036</v>
      </c>
      <c r="E1703" s="102" t="s">
        <v>2646</v>
      </c>
    </row>
    <row r="1704" spans="1:5" hidden="1" x14ac:dyDescent="0.35">
      <c r="A1704" s="103" t="s">
        <v>6514</v>
      </c>
      <c r="B1704" s="105" t="s">
        <v>2813</v>
      </c>
      <c r="C1704" s="106" t="s">
        <v>2654</v>
      </c>
      <c r="D1704" s="102" t="str">
        <f>CONCATENATE(Codis_Municipi[[#This Row],[CodProvincia]],LEFT(Codis_Municipi[[#This Row],[CodMunicipi1]],3))</f>
        <v>16052</v>
      </c>
      <c r="E1704" s="102" t="s">
        <v>2655</v>
      </c>
    </row>
    <row r="1705" spans="1:5" hidden="1" x14ac:dyDescent="0.35">
      <c r="A1705" s="103" t="s">
        <v>6278</v>
      </c>
      <c r="B1705" s="105" t="s">
        <v>4453</v>
      </c>
      <c r="C1705" s="106" t="s">
        <v>2649</v>
      </c>
      <c r="D1705" s="102" t="str">
        <f>CONCATENATE(Codis_Municipi[[#This Row],[CodProvincia]],LEFT(Codis_Municipi[[#This Row],[CodMunicipi1]],3))</f>
        <v>14014</v>
      </c>
      <c r="E1705" s="102" t="s">
        <v>2650</v>
      </c>
    </row>
    <row r="1706" spans="1:5" hidden="1" x14ac:dyDescent="0.35">
      <c r="A1706" s="103" t="s">
        <v>9136</v>
      </c>
      <c r="B1706" s="105" t="s">
        <v>9137</v>
      </c>
      <c r="C1706" s="106" t="s">
        <v>2679</v>
      </c>
      <c r="D1706" s="102" t="str">
        <f>CONCATENATE(Codis_Municipi[[#This Row],[CodProvincia]],LEFT(Codis_Municipi[[#This Row],[CodMunicipi1]],3))</f>
        <v>29035</v>
      </c>
      <c r="E1706" s="102" t="s">
        <v>2680</v>
      </c>
    </row>
    <row r="1707" spans="1:5" hidden="1" x14ac:dyDescent="0.35">
      <c r="A1707" s="104" t="s">
        <v>7974</v>
      </c>
      <c r="B1707" s="105" t="s">
        <v>3160</v>
      </c>
      <c r="C1707" s="106" t="s">
        <v>2665</v>
      </c>
      <c r="D1707" s="102" t="str">
        <f>CONCATENATE(Codis_Municipi[[#This Row],[CodProvincia]],LEFT(Codis_Municipi[[#This Row],[CodMunicipi1]],3))</f>
        <v>22078</v>
      </c>
      <c r="E1707" s="102" t="s">
        <v>2666</v>
      </c>
    </row>
    <row r="1708" spans="1:5" hidden="1" x14ac:dyDescent="0.35">
      <c r="A1708" s="104" t="s">
        <v>9943</v>
      </c>
      <c r="B1708" s="105" t="s">
        <v>3304</v>
      </c>
      <c r="C1708" s="106" t="s">
        <v>2697</v>
      </c>
      <c r="D1708" s="102" t="str">
        <f>CONCATENATE(Codis_Municipi[[#This Row],[CodProvincia]],LEFT(Codis_Municipi[[#This Row],[CodMunicipi1]],3))</f>
        <v>36008</v>
      </c>
      <c r="E1708" s="102" t="s">
        <v>2698</v>
      </c>
    </row>
    <row r="1709" spans="1:5" hidden="1" x14ac:dyDescent="0.35">
      <c r="A1709" s="103" t="s">
        <v>9629</v>
      </c>
      <c r="B1709" s="105" t="s">
        <v>2856</v>
      </c>
      <c r="C1709" s="106" t="s">
        <v>2689</v>
      </c>
      <c r="D1709" s="102" t="str">
        <f>CONCATENATE(Codis_Municipi[[#This Row],[CodProvincia]],LEFT(Codis_Municipi[[#This Row],[CodMunicipi1]],3))</f>
        <v>33012</v>
      </c>
      <c r="E1709" s="102" t="s">
        <v>2690</v>
      </c>
    </row>
    <row r="1710" spans="1:5" hidden="1" x14ac:dyDescent="0.35">
      <c r="A1710" s="104" t="s">
        <v>9630</v>
      </c>
      <c r="B1710" s="105" t="s">
        <v>2854</v>
      </c>
      <c r="C1710" s="106" t="s">
        <v>2689</v>
      </c>
      <c r="D1710" s="102" t="str">
        <f>CONCATENATE(Codis_Municipi[[#This Row],[CodProvincia]],LEFT(Codis_Municipi[[#This Row],[CodMunicipi1]],3))</f>
        <v>33011</v>
      </c>
      <c r="E1710" s="102" t="s">
        <v>2690</v>
      </c>
    </row>
    <row r="1711" spans="1:5" x14ac:dyDescent="0.35">
      <c r="A1711" s="103" t="s">
        <v>4901</v>
      </c>
      <c r="B1711" s="105" t="s">
        <v>4902</v>
      </c>
      <c r="C1711" s="106" t="s">
        <v>2639</v>
      </c>
      <c r="D1711" s="102" t="str">
        <f>CONCATENATE(Codis_Municipi[[#This Row],[CodProvincia]],LEFT(Codis_Municipi[[#This Row],[CodMunicipi1]],3))</f>
        <v>09067</v>
      </c>
      <c r="E1711" s="102" t="s">
        <v>2641</v>
      </c>
    </row>
    <row r="1712" spans="1:5" hidden="1" x14ac:dyDescent="0.35">
      <c r="A1712" s="104" t="s">
        <v>7062</v>
      </c>
      <c r="B1712" s="105" t="s">
        <v>4067</v>
      </c>
      <c r="C1712" s="106" t="s">
        <v>2657</v>
      </c>
      <c r="D1712" s="102" t="str">
        <f>CONCATENATE(Codis_Municipi[[#This Row],[CodProvincia]],LEFT(Codis_Municipi[[#This Row],[CodMunicipi1]],3))</f>
        <v>18039</v>
      </c>
      <c r="E1712" s="102" t="s">
        <v>2658</v>
      </c>
    </row>
    <row r="1713" spans="1:5" hidden="1" x14ac:dyDescent="0.35">
      <c r="A1713" s="104" t="s">
        <v>10066</v>
      </c>
      <c r="B1713" s="105" t="s">
        <v>4147</v>
      </c>
      <c r="C1713" s="106" t="s">
        <v>2699</v>
      </c>
      <c r="D1713" s="102" t="str">
        <f>CONCATENATE(Codis_Municipi[[#This Row],[CodProvincia]],LEFT(Codis_Municipi[[#This Row],[CodMunicipi1]],3))</f>
        <v>37079</v>
      </c>
      <c r="E1713" s="102" t="s">
        <v>2700</v>
      </c>
    </row>
    <row r="1714" spans="1:5" hidden="1" x14ac:dyDescent="0.35">
      <c r="A1714" s="103" t="s">
        <v>9134</v>
      </c>
      <c r="B1714" s="105" t="s">
        <v>5941</v>
      </c>
      <c r="C1714" s="106" t="s">
        <v>2679</v>
      </c>
      <c r="D1714" s="102" t="str">
        <f>CONCATENATE(Codis_Municipi[[#This Row],[CodProvincia]],LEFT(Codis_Municipi[[#This Row],[CodMunicipi1]],3))</f>
        <v>29033</v>
      </c>
      <c r="E1714" s="102" t="s">
        <v>2680</v>
      </c>
    </row>
    <row r="1715" spans="1:5" hidden="1" x14ac:dyDescent="0.35">
      <c r="A1715" s="104" t="s">
        <v>9135</v>
      </c>
      <c r="B1715" s="105" t="s">
        <v>5943</v>
      </c>
      <c r="C1715" s="106" t="s">
        <v>2679</v>
      </c>
      <c r="D1715" s="102" t="str">
        <f>CONCATENATE(Codis_Municipi[[#This Row],[CodProvincia]],LEFT(Codis_Municipi[[#This Row],[CodMunicipi1]],3))</f>
        <v>29034</v>
      </c>
      <c r="E1715" s="102" t="s">
        <v>2680</v>
      </c>
    </row>
    <row r="1716" spans="1:5" hidden="1" x14ac:dyDescent="0.35">
      <c r="A1716" s="104" t="s">
        <v>12094</v>
      </c>
      <c r="B1716" s="105" t="s">
        <v>2797</v>
      </c>
      <c r="C1716" s="106" t="s">
        <v>2718</v>
      </c>
      <c r="D1716" s="102" t="str">
        <f>CONCATENATE(Codis_Municipi[[#This Row],[CodProvincia]],LEFT(Codis_Municipi[[#This Row],[CodMunicipi1]],3))</f>
        <v>47034</v>
      </c>
      <c r="E1716" s="102" t="s">
        <v>2719</v>
      </c>
    </row>
    <row r="1717" spans="1:5" hidden="1" x14ac:dyDescent="0.35">
      <c r="A1717" s="103" t="s">
        <v>8594</v>
      </c>
      <c r="B1717" s="105" t="s">
        <v>4401</v>
      </c>
      <c r="C1717" s="106" t="s">
        <v>2672</v>
      </c>
      <c r="D1717" s="102" t="str">
        <f>CONCATENATE(Codis_Municipi[[#This Row],[CodProvincia]],LEFT(Codis_Municipi[[#This Row],[CodMunicipi1]],3))</f>
        <v>26039</v>
      </c>
      <c r="E1717" s="102" t="s">
        <v>2673</v>
      </c>
    </row>
    <row r="1718" spans="1:5" hidden="1" x14ac:dyDescent="0.35">
      <c r="A1718" s="103" t="s">
        <v>9944</v>
      </c>
      <c r="B1718" s="105" t="s">
        <v>3306</v>
      </c>
      <c r="C1718" s="106" t="s">
        <v>2697</v>
      </c>
      <c r="D1718" s="102" t="str">
        <f>CONCATENATE(Codis_Municipi[[#This Row],[CodProvincia]],LEFT(Codis_Municipi[[#This Row],[CodMunicipi1]],3))</f>
        <v>36009</v>
      </c>
      <c r="E1718" s="102" t="s">
        <v>2698</v>
      </c>
    </row>
    <row r="1719" spans="1:5" hidden="1" x14ac:dyDescent="0.35">
      <c r="A1719" s="104" t="s">
        <v>12443</v>
      </c>
      <c r="B1719" s="105" t="s">
        <v>3542</v>
      </c>
      <c r="C1719" s="106" t="s">
        <v>2722</v>
      </c>
      <c r="D1719" s="102" t="str">
        <f>CONCATENATE(Codis_Municipi[[#This Row],[CodProvincia]],LEFT(Codis_Municipi[[#This Row],[CodMunicipi1]],3))</f>
        <v>49034</v>
      </c>
      <c r="E1719" s="102" t="s">
        <v>2723</v>
      </c>
    </row>
    <row r="1720" spans="1:5" hidden="1" x14ac:dyDescent="0.35">
      <c r="A1720" s="103" t="s">
        <v>7286</v>
      </c>
      <c r="B1720" s="105" t="s">
        <v>2966</v>
      </c>
      <c r="C1720" s="106" t="s">
        <v>2659</v>
      </c>
      <c r="D1720" s="102" t="str">
        <f>CONCATENATE(Codis_Municipi[[#This Row],[CodProvincia]],LEFT(Codis_Municipi[[#This Row],[CodMunicipi1]],3))</f>
        <v>19066</v>
      </c>
      <c r="E1720" s="102" t="s">
        <v>2660</v>
      </c>
    </row>
    <row r="1721" spans="1:5" hidden="1" x14ac:dyDescent="0.35">
      <c r="A1721" s="103" t="s">
        <v>11333</v>
      </c>
      <c r="B1721" s="105" t="s">
        <v>4448</v>
      </c>
      <c r="C1721" s="106" t="s">
        <v>2712</v>
      </c>
      <c r="D1721" s="102" t="str">
        <f>CONCATENATE(Codis_Municipi[[#This Row],[CodProvincia]],LEFT(Codis_Municipi[[#This Row],[CodMunicipi1]],3))</f>
        <v>44063</v>
      </c>
      <c r="E1721" s="102" t="s">
        <v>2713</v>
      </c>
    </row>
    <row r="1722" spans="1:5" hidden="1" x14ac:dyDescent="0.35">
      <c r="A1722" s="104" t="s">
        <v>6515</v>
      </c>
      <c r="B1722" s="105" t="s">
        <v>2815</v>
      </c>
      <c r="C1722" s="106" t="s">
        <v>2654</v>
      </c>
      <c r="D1722" s="102" t="str">
        <f>CONCATENATE(Codis_Municipi[[#This Row],[CodProvincia]],LEFT(Codis_Municipi[[#This Row],[CodMunicipi1]],3))</f>
        <v>16053</v>
      </c>
      <c r="E1722" s="102" t="s">
        <v>2655</v>
      </c>
    </row>
    <row r="1723" spans="1:5" hidden="1" x14ac:dyDescent="0.35">
      <c r="A1723" s="103" t="s">
        <v>12444</v>
      </c>
      <c r="B1723" s="105" t="s">
        <v>3544</v>
      </c>
      <c r="C1723" s="106" t="s">
        <v>2722</v>
      </c>
      <c r="D1723" s="102" t="str">
        <f>CONCATENATE(Codis_Municipi[[#This Row],[CodProvincia]],LEFT(Codis_Municipi[[#This Row],[CodMunicipi1]],3))</f>
        <v>49035</v>
      </c>
      <c r="E1723" s="102" t="s">
        <v>2723</v>
      </c>
    </row>
    <row r="1724" spans="1:5" hidden="1" x14ac:dyDescent="0.35">
      <c r="A1724" s="103" t="s">
        <v>3345</v>
      </c>
      <c r="B1724" s="105" t="s">
        <v>3346</v>
      </c>
      <c r="C1724" s="106" t="s">
        <v>2629</v>
      </c>
      <c r="D1724" s="102" t="str">
        <f>CONCATENATE(Codis_Municipi[[#This Row],[CodProvincia]],LEFT(Codis_Municipi[[#This Row],[CodMunicipi1]],3))</f>
        <v>04030</v>
      </c>
      <c r="E1724" s="102" t="s">
        <v>2630</v>
      </c>
    </row>
    <row r="1725" spans="1:5" hidden="1" x14ac:dyDescent="0.35">
      <c r="A1725" s="104" t="s">
        <v>11196</v>
      </c>
      <c r="B1725" s="105" t="s">
        <v>11197</v>
      </c>
      <c r="C1725" s="106" t="s">
        <v>2711</v>
      </c>
      <c r="D1725" s="102" t="str">
        <f>CONCATENATE(Codis_Municipi[[#This Row],[CodProvincia]],LEFT(Codis_Municipi[[#This Row],[CodMunicipi1]],3))</f>
        <v>43907</v>
      </c>
      <c r="E1725" s="102" t="s">
        <v>1270</v>
      </c>
    </row>
    <row r="1726" spans="1:5" hidden="1" x14ac:dyDescent="0.35">
      <c r="A1726" s="103" t="s">
        <v>2278</v>
      </c>
      <c r="B1726" s="105" t="s">
        <v>4497</v>
      </c>
      <c r="C1726" s="106" t="s">
        <v>84</v>
      </c>
      <c r="D1726" s="102" t="str">
        <f>CONCATENATE(Codis_Municipi[[#This Row],[CodProvincia]],LEFT(Codis_Municipi[[#This Row],[CodMunicipi1]],3))</f>
        <v>08041</v>
      </c>
      <c r="E1726" s="102" t="s">
        <v>5</v>
      </c>
    </row>
    <row r="1727" spans="1:5" hidden="1" x14ac:dyDescent="0.35">
      <c r="A1727" s="104" t="s">
        <v>2281</v>
      </c>
      <c r="B1727" s="105" t="s">
        <v>4498</v>
      </c>
      <c r="C1727" s="106" t="s">
        <v>84</v>
      </c>
      <c r="D1727" s="102" t="str">
        <f>CONCATENATE(Codis_Municipi[[#This Row],[CodProvincia]],LEFT(Codis_Municipi[[#This Row],[CodMunicipi1]],3))</f>
        <v>08042</v>
      </c>
      <c r="E1727" s="102" t="s">
        <v>5</v>
      </c>
    </row>
    <row r="1728" spans="1:5" hidden="1" x14ac:dyDescent="0.35">
      <c r="A1728" s="103" t="s">
        <v>7284</v>
      </c>
      <c r="B1728" s="105" t="s">
        <v>2962</v>
      </c>
      <c r="C1728" s="106" t="s">
        <v>2659</v>
      </c>
      <c r="D1728" s="102" t="str">
        <f>CONCATENATE(Codis_Municipi[[#This Row],[CodProvincia]],LEFT(Codis_Municipi[[#This Row],[CodMunicipi1]],3))</f>
        <v>19064</v>
      </c>
      <c r="E1728" s="102" t="s">
        <v>2660</v>
      </c>
    </row>
    <row r="1729" spans="1:5" x14ac:dyDescent="0.35">
      <c r="A1729" s="104" t="s">
        <v>4903</v>
      </c>
      <c r="B1729" s="105" t="s">
        <v>4904</v>
      </c>
      <c r="C1729" s="106" t="s">
        <v>2639</v>
      </c>
      <c r="D1729" s="102" t="str">
        <f>CONCATENATE(Codis_Municipi[[#This Row],[CodProvincia]],LEFT(Codis_Municipi[[#This Row],[CodMunicipi1]],3))</f>
        <v>09068</v>
      </c>
      <c r="E1729" s="102" t="s">
        <v>2641</v>
      </c>
    </row>
    <row r="1730" spans="1:5" hidden="1" x14ac:dyDescent="0.35">
      <c r="A1730" s="103" t="s">
        <v>10067</v>
      </c>
      <c r="B1730" s="105" t="s">
        <v>4149</v>
      </c>
      <c r="C1730" s="106" t="s">
        <v>2699</v>
      </c>
      <c r="D1730" s="102" t="str">
        <f>CONCATENATE(Codis_Municipi[[#This Row],[CodProvincia]],LEFT(Codis_Municipi[[#This Row],[CodMunicipi1]],3))</f>
        <v>37080</v>
      </c>
      <c r="E1730" s="102" t="s">
        <v>2700</v>
      </c>
    </row>
    <row r="1731" spans="1:5" hidden="1" x14ac:dyDescent="0.35">
      <c r="A1731" s="104" t="s">
        <v>10068</v>
      </c>
      <c r="B1731" s="105" t="s">
        <v>4151</v>
      </c>
      <c r="C1731" s="106" t="s">
        <v>2699</v>
      </c>
      <c r="D1731" s="102" t="str">
        <f>CONCATENATE(Codis_Municipi[[#This Row],[CodProvincia]],LEFT(Codis_Municipi[[#This Row],[CodMunicipi1]],3))</f>
        <v>37081</v>
      </c>
      <c r="E1731" s="102" t="s">
        <v>2700</v>
      </c>
    </row>
    <row r="1732" spans="1:5" hidden="1" x14ac:dyDescent="0.35">
      <c r="A1732" s="103" t="s">
        <v>10699</v>
      </c>
      <c r="B1732" s="105" t="s">
        <v>2912</v>
      </c>
      <c r="C1732" s="106" t="s">
        <v>2705</v>
      </c>
      <c r="D1732" s="102" t="str">
        <f>CONCATENATE(Codis_Municipi[[#This Row],[CodProvincia]],LEFT(Codis_Municipi[[#This Row],[CodMunicipi1]],3))</f>
        <v>40040</v>
      </c>
      <c r="E1732" s="102" t="s">
        <v>2706</v>
      </c>
    </row>
    <row r="1733" spans="1:5" hidden="1" x14ac:dyDescent="0.35">
      <c r="A1733" s="104" t="s">
        <v>2284</v>
      </c>
      <c r="B1733" s="105" t="s">
        <v>3366</v>
      </c>
      <c r="C1733" s="106" t="s">
        <v>2656</v>
      </c>
      <c r="D1733" s="102" t="str">
        <f>CONCATENATE(Codis_Municipi[[#This Row],[CodProvincia]],LEFT(Codis_Municipi[[#This Row],[CodMunicipi1]],3))</f>
        <v>17041</v>
      </c>
      <c r="E1733" s="102" t="s">
        <v>103</v>
      </c>
    </row>
    <row r="1734" spans="1:5" hidden="1" x14ac:dyDescent="0.35">
      <c r="A1734" s="104" t="s">
        <v>7285</v>
      </c>
      <c r="B1734" s="105" t="s">
        <v>2964</v>
      </c>
      <c r="C1734" s="106" t="s">
        <v>2659</v>
      </c>
      <c r="D1734" s="102" t="str">
        <f>CONCATENATE(Codis_Municipi[[#This Row],[CodProvincia]],LEFT(Codis_Municipi[[#This Row],[CodMunicipi1]],3))</f>
        <v>19065</v>
      </c>
      <c r="E1734" s="102" t="s">
        <v>2660</v>
      </c>
    </row>
    <row r="1735" spans="1:5" hidden="1" x14ac:dyDescent="0.35">
      <c r="A1735" s="103" t="s">
        <v>10069</v>
      </c>
      <c r="B1735" s="105" t="s">
        <v>4153</v>
      </c>
      <c r="C1735" s="106" t="s">
        <v>2699</v>
      </c>
      <c r="D1735" s="102" t="str">
        <f>CONCATENATE(Codis_Municipi[[#This Row],[CodProvincia]],LEFT(Codis_Municipi[[#This Row],[CodMunicipi1]],3))</f>
        <v>37082</v>
      </c>
      <c r="E1735" s="102" t="s">
        <v>2700</v>
      </c>
    </row>
    <row r="1736" spans="1:5" hidden="1" x14ac:dyDescent="0.35">
      <c r="A1736" s="104" t="s">
        <v>10070</v>
      </c>
      <c r="B1736" s="105" t="s">
        <v>4155</v>
      </c>
      <c r="C1736" s="106" t="s">
        <v>2699</v>
      </c>
      <c r="D1736" s="102" t="str">
        <f>CONCATENATE(Codis_Municipi[[#This Row],[CodProvincia]],LEFT(Codis_Municipi[[#This Row],[CodMunicipi1]],3))</f>
        <v>37083</v>
      </c>
      <c r="E1736" s="102" t="s">
        <v>2700</v>
      </c>
    </row>
    <row r="1737" spans="1:5" hidden="1" x14ac:dyDescent="0.35">
      <c r="A1737" s="103" t="s">
        <v>11329</v>
      </c>
      <c r="B1737" s="105" t="s">
        <v>4415</v>
      </c>
      <c r="C1737" s="106" t="s">
        <v>2712</v>
      </c>
      <c r="D1737" s="102" t="str">
        <f>CONCATENATE(Codis_Municipi[[#This Row],[CodProvincia]],LEFT(Codis_Municipi[[#This Row],[CodMunicipi1]],3))</f>
        <v>44059</v>
      </c>
      <c r="E1737" s="102" t="s">
        <v>2713</v>
      </c>
    </row>
    <row r="1738" spans="1:5" hidden="1" x14ac:dyDescent="0.35">
      <c r="A1738" s="103" t="s">
        <v>10896</v>
      </c>
      <c r="B1738" s="105" t="s">
        <v>4033</v>
      </c>
      <c r="C1738" s="106" t="s">
        <v>2707</v>
      </c>
      <c r="D1738" s="102" t="str">
        <f>CONCATENATE(Codis_Municipi[[#This Row],[CodProvincia]],LEFT(Codis_Municipi[[#This Row],[CodMunicipi1]],3))</f>
        <v>41023</v>
      </c>
      <c r="E1738" s="102" t="s">
        <v>2708</v>
      </c>
    </row>
    <row r="1739" spans="1:5" hidden="1" x14ac:dyDescent="0.35">
      <c r="A1739" s="104" t="s">
        <v>10700</v>
      </c>
      <c r="B1739" s="105" t="s">
        <v>2914</v>
      </c>
      <c r="C1739" s="106" t="s">
        <v>2705</v>
      </c>
      <c r="D1739" s="102" t="str">
        <f>CONCATENATE(Codis_Municipi[[#This Row],[CodProvincia]],LEFT(Codis_Municipi[[#This Row],[CodMunicipi1]],3))</f>
        <v>40041</v>
      </c>
      <c r="E1739" s="102" t="s">
        <v>2706</v>
      </c>
    </row>
    <row r="1740" spans="1:5" hidden="1" x14ac:dyDescent="0.35">
      <c r="A1740" s="103" t="s">
        <v>3569</v>
      </c>
      <c r="B1740" s="105" t="s">
        <v>3570</v>
      </c>
      <c r="C1740" s="106" t="s">
        <v>2632</v>
      </c>
      <c r="D1740" s="102" t="str">
        <f>CONCATENATE(Codis_Municipi[[#This Row],[CodProvincia]],LEFT(Codis_Municipi[[#This Row],[CodMunicipi1]],3))</f>
        <v>05048</v>
      </c>
      <c r="E1740" s="102" t="s">
        <v>2633</v>
      </c>
    </row>
    <row r="1741" spans="1:5" hidden="1" x14ac:dyDescent="0.35">
      <c r="A1741" s="104" t="s">
        <v>3347</v>
      </c>
      <c r="B1741" s="105" t="s">
        <v>3348</v>
      </c>
      <c r="C1741" s="106" t="s">
        <v>2629</v>
      </c>
      <c r="D1741" s="102" t="str">
        <f>CONCATENATE(Codis_Municipi[[#This Row],[CodProvincia]],LEFT(Codis_Municipi[[#This Row],[CodMunicipi1]],3))</f>
        <v>04031</v>
      </c>
      <c r="E1741" s="102" t="s">
        <v>2630</v>
      </c>
    </row>
    <row r="1742" spans="1:5" hidden="1" x14ac:dyDescent="0.35">
      <c r="A1742" s="103" t="s">
        <v>2286</v>
      </c>
      <c r="B1742" s="105" t="s">
        <v>4499</v>
      </c>
      <c r="C1742" s="106" t="s">
        <v>84</v>
      </c>
      <c r="D1742" s="102" t="str">
        <f>CONCATENATE(Codis_Municipi[[#This Row],[CodProvincia]],LEFT(Codis_Municipi[[#This Row],[CodMunicipi1]],3))</f>
        <v>08043</v>
      </c>
      <c r="E1742" s="102" t="s">
        <v>5</v>
      </c>
    </row>
    <row r="1743" spans="1:5" hidden="1" x14ac:dyDescent="0.35">
      <c r="A1743" s="103" t="s">
        <v>2289</v>
      </c>
      <c r="B1743" s="105" t="s">
        <v>5951</v>
      </c>
      <c r="C1743" s="106" t="s">
        <v>2711</v>
      </c>
      <c r="D1743" s="102" t="str">
        <f>CONCATENATE(Codis_Municipi[[#This Row],[CodProvincia]],LEFT(Codis_Municipi[[#This Row],[CodMunicipi1]],3))</f>
        <v>43039</v>
      </c>
      <c r="E1743" s="102" t="s">
        <v>1270</v>
      </c>
    </row>
    <row r="1744" spans="1:5" hidden="1" x14ac:dyDescent="0.35">
      <c r="A1744" s="104" t="s">
        <v>9324</v>
      </c>
      <c r="B1744" s="105" t="s">
        <v>4521</v>
      </c>
      <c r="C1744" s="106" t="s">
        <v>2684</v>
      </c>
      <c r="D1744" s="102" t="str">
        <f>CONCATENATE(Codis_Municipi[[#This Row],[CodProvincia]],LEFT(Codis_Municipi[[#This Row],[CodMunicipi1]],3))</f>
        <v>31065</v>
      </c>
      <c r="E1744" s="102" t="s">
        <v>2685</v>
      </c>
    </row>
    <row r="1745" spans="1:5" hidden="1" x14ac:dyDescent="0.35">
      <c r="A1745" s="104" t="s">
        <v>2291</v>
      </c>
      <c r="B1745" s="105" t="s">
        <v>5953</v>
      </c>
      <c r="C1745" s="106" t="s">
        <v>2711</v>
      </c>
      <c r="D1745" s="102" t="str">
        <f>CONCATENATE(Codis_Municipi[[#This Row],[CodProvincia]],LEFT(Codis_Municipi[[#This Row],[CodMunicipi1]],3))</f>
        <v>43040</v>
      </c>
      <c r="E1745" s="102" t="s">
        <v>1270</v>
      </c>
    </row>
    <row r="1746" spans="1:5" hidden="1" x14ac:dyDescent="0.35">
      <c r="A1746" s="104" t="s">
        <v>4346</v>
      </c>
      <c r="B1746" s="105" t="s">
        <v>4347</v>
      </c>
      <c r="C1746" s="106" t="s">
        <v>2624</v>
      </c>
      <c r="D1746" s="102" t="str">
        <f>CONCATENATE(Codis_Municipi[[#This Row],[CodProvincia]],LEFT(Codis_Municipi[[#This Row],[CodMunicipi1]],3))</f>
        <v>07014</v>
      </c>
      <c r="E1746" s="102" t="s">
        <v>2638</v>
      </c>
    </row>
    <row r="1747" spans="1:5" hidden="1" x14ac:dyDescent="0.35">
      <c r="A1747" s="103" t="s">
        <v>7975</v>
      </c>
      <c r="B1747" s="105" t="s">
        <v>3162</v>
      </c>
      <c r="C1747" s="106" t="s">
        <v>2665</v>
      </c>
      <c r="D1747" s="102" t="str">
        <f>CONCATENATE(Codis_Municipi[[#This Row],[CodProvincia]],LEFT(Codis_Municipi[[#This Row],[CodMunicipi1]],3))</f>
        <v>22079</v>
      </c>
      <c r="E1747" s="102" t="s">
        <v>2666</v>
      </c>
    </row>
    <row r="1748" spans="1:5" hidden="1" x14ac:dyDescent="0.35">
      <c r="A1748" s="104" t="s">
        <v>6362</v>
      </c>
      <c r="B1748" s="105" t="s">
        <v>4819</v>
      </c>
      <c r="C1748" s="106" t="s">
        <v>2651</v>
      </c>
      <c r="D1748" s="102" t="str">
        <f>CONCATENATE(Codis_Municipi[[#This Row],[CodProvincia]],LEFT(Codis_Municipi[[#This Row],[CodMunicipi1]],3))</f>
        <v>15018</v>
      </c>
      <c r="E1748" s="102" t="s">
        <v>2652</v>
      </c>
    </row>
    <row r="1749" spans="1:5" hidden="1" x14ac:dyDescent="0.35">
      <c r="A1749" s="104" t="s">
        <v>7976</v>
      </c>
      <c r="B1749" s="105" t="s">
        <v>3164</v>
      </c>
      <c r="C1749" s="106" t="s">
        <v>2665</v>
      </c>
      <c r="D1749" s="102" t="str">
        <f>CONCATENATE(Codis_Municipi[[#This Row],[CodProvincia]],LEFT(Codis_Municipi[[#This Row],[CodMunicipi1]],3))</f>
        <v>22080</v>
      </c>
      <c r="E1749" s="102" t="s">
        <v>2666</v>
      </c>
    </row>
    <row r="1750" spans="1:5" hidden="1" x14ac:dyDescent="0.35">
      <c r="A1750" s="104" t="s">
        <v>2293</v>
      </c>
      <c r="B1750" s="105" t="s">
        <v>4500</v>
      </c>
      <c r="C1750" s="106" t="s">
        <v>84</v>
      </c>
      <c r="D1750" s="102" t="str">
        <f>CONCATENATE(Codis_Municipi[[#This Row],[CodProvincia]],LEFT(Codis_Municipi[[#This Row],[CodMunicipi1]],3))</f>
        <v>08044</v>
      </c>
      <c r="E1750" s="102" t="s">
        <v>5</v>
      </c>
    </row>
    <row r="1751" spans="1:5" hidden="1" x14ac:dyDescent="0.35">
      <c r="A1751" s="104" t="s">
        <v>7064</v>
      </c>
      <c r="B1751" s="105" t="s">
        <v>4061</v>
      </c>
      <c r="C1751" s="106" t="s">
        <v>2657</v>
      </c>
      <c r="D1751" s="102" t="str">
        <f>CONCATENATE(Codis_Municipi[[#This Row],[CodProvincia]],LEFT(Codis_Municipi[[#This Row],[CodMunicipi1]],3))</f>
        <v>18042</v>
      </c>
      <c r="E1751" s="102" t="s">
        <v>2658</v>
      </c>
    </row>
    <row r="1752" spans="1:5" hidden="1" x14ac:dyDescent="0.35">
      <c r="A1752" s="104" t="s">
        <v>4046</v>
      </c>
      <c r="B1752" s="105" t="s">
        <v>4047</v>
      </c>
      <c r="C1752" s="106" t="s">
        <v>2635</v>
      </c>
      <c r="D1752" s="102" t="str">
        <f>CONCATENATE(Codis_Municipi[[#This Row],[CodProvincia]],LEFT(Codis_Municipi[[#This Row],[CodMunicipi1]],3))</f>
        <v>06030</v>
      </c>
      <c r="E1752" s="102" t="s">
        <v>2636</v>
      </c>
    </row>
    <row r="1753" spans="1:5" hidden="1" x14ac:dyDescent="0.35">
      <c r="A1753" s="104" t="s">
        <v>9727</v>
      </c>
      <c r="B1753" s="105" t="s">
        <v>6505</v>
      </c>
      <c r="C1753" s="106" t="s">
        <v>2692</v>
      </c>
      <c r="D1753" s="102" t="str">
        <f>CONCATENATE(Codis_Municipi[[#This Row],[CodProvincia]],LEFT(Codis_Municipi[[#This Row],[CodMunicipi1]],3))</f>
        <v>34045</v>
      </c>
      <c r="E1753" s="102" t="s">
        <v>2693</v>
      </c>
    </row>
    <row r="1754" spans="1:5" hidden="1" x14ac:dyDescent="0.35">
      <c r="A1754" s="103" t="s">
        <v>2296</v>
      </c>
      <c r="B1754" s="105" t="s">
        <v>6887</v>
      </c>
      <c r="C1754" s="106" t="s">
        <v>2656</v>
      </c>
      <c r="D1754" s="102" t="str">
        <f>CONCATENATE(Codis_Municipi[[#This Row],[CodProvincia]],LEFT(Codis_Municipi[[#This Row],[CodMunicipi1]],3))</f>
        <v>17042</v>
      </c>
      <c r="E1754" s="102" t="s">
        <v>103</v>
      </c>
    </row>
    <row r="1755" spans="1:5" hidden="1" x14ac:dyDescent="0.35">
      <c r="A1755" s="103" t="s">
        <v>2298</v>
      </c>
      <c r="B1755" s="105" t="s">
        <v>4501</v>
      </c>
      <c r="C1755" s="106" t="s">
        <v>84</v>
      </c>
      <c r="D1755" s="102" t="str">
        <f>CONCATENATE(Codis_Municipi[[#This Row],[CodProvincia]],LEFT(Codis_Municipi[[#This Row],[CodMunicipi1]],3))</f>
        <v>08045</v>
      </c>
      <c r="E1755" s="102" t="s">
        <v>5</v>
      </c>
    </row>
    <row r="1756" spans="1:5" hidden="1" x14ac:dyDescent="0.35">
      <c r="A1756" s="104" t="s">
        <v>8937</v>
      </c>
      <c r="B1756" s="105" t="s">
        <v>6492</v>
      </c>
      <c r="C1756" s="106" t="s">
        <v>2676</v>
      </c>
      <c r="D1756" s="102" t="str">
        <f>CONCATENATE(Codis_Municipi[[#This Row],[CodProvincia]],LEFT(Codis_Municipi[[#This Row],[CodMunicipi1]],3))</f>
        <v>28035</v>
      </c>
      <c r="E1756" s="102" t="s">
        <v>2677</v>
      </c>
    </row>
    <row r="1757" spans="1:5" hidden="1" x14ac:dyDescent="0.35">
      <c r="A1757" s="104" t="s">
        <v>11024</v>
      </c>
      <c r="B1757" s="105" t="s">
        <v>4875</v>
      </c>
      <c r="C1757" s="106" t="s">
        <v>2709</v>
      </c>
      <c r="D1757" s="102" t="str">
        <f>CONCATENATE(Codis_Municipi[[#This Row],[CodProvincia]],LEFT(Codis_Municipi[[#This Row],[CodMunicipi1]],3))</f>
        <v>42051</v>
      </c>
      <c r="E1757" s="102" t="s">
        <v>2710</v>
      </c>
    </row>
    <row r="1758" spans="1:5" hidden="1" x14ac:dyDescent="0.35">
      <c r="A1758" s="103" t="s">
        <v>11025</v>
      </c>
      <c r="B1758" s="105" t="s">
        <v>4877</v>
      </c>
      <c r="C1758" s="106" t="s">
        <v>2709</v>
      </c>
      <c r="D1758" s="102" t="str">
        <f>CONCATENATE(Codis_Municipi[[#This Row],[CodProvincia]],LEFT(Codis_Municipi[[#This Row],[CodMunicipi1]],3))</f>
        <v>42052</v>
      </c>
      <c r="E1758" s="102" t="s">
        <v>2710</v>
      </c>
    </row>
    <row r="1759" spans="1:5" hidden="1" x14ac:dyDescent="0.35">
      <c r="A1759" s="104" t="s">
        <v>6187</v>
      </c>
      <c r="B1759" s="105" t="s">
        <v>3538</v>
      </c>
      <c r="C1759" s="106" t="s">
        <v>2647</v>
      </c>
      <c r="D1759" s="102" t="str">
        <f>CONCATENATE(Codis_Municipi[[#This Row],[CodProvincia]],LEFT(Codis_Municipi[[#This Row],[CodMunicipi1]],3))</f>
        <v>13030</v>
      </c>
      <c r="E1759" s="102" t="s">
        <v>2648</v>
      </c>
    </row>
    <row r="1760" spans="1:5" hidden="1" x14ac:dyDescent="0.35">
      <c r="A1760" s="103" t="s">
        <v>7065</v>
      </c>
      <c r="B1760" s="105" t="s">
        <v>4073</v>
      </c>
      <c r="C1760" s="106" t="s">
        <v>2657</v>
      </c>
      <c r="D1760" s="102" t="str">
        <f>CONCATENATE(Codis_Municipi[[#This Row],[CodProvincia]],LEFT(Codis_Municipi[[#This Row],[CodMunicipi1]],3))</f>
        <v>18043</v>
      </c>
      <c r="E1760" s="102" t="s">
        <v>2658</v>
      </c>
    </row>
    <row r="1761" spans="1:5" hidden="1" x14ac:dyDescent="0.35">
      <c r="A1761" s="103" t="s">
        <v>9223</v>
      </c>
      <c r="B1761" s="105" t="s">
        <v>6359</v>
      </c>
      <c r="C1761" s="106" t="s">
        <v>2681</v>
      </c>
      <c r="D1761" s="102" t="str">
        <f>CONCATENATE(Codis_Municipi[[#This Row],[CodProvincia]],LEFT(Codis_Municipi[[#This Row],[CodMunicipi1]],3))</f>
        <v>30015</v>
      </c>
      <c r="E1761" s="102" t="s">
        <v>2682</v>
      </c>
    </row>
    <row r="1762" spans="1:5" hidden="1" x14ac:dyDescent="0.35">
      <c r="A1762" s="103" t="s">
        <v>9631</v>
      </c>
      <c r="B1762" s="105" t="s">
        <v>2860</v>
      </c>
      <c r="C1762" s="106" t="s">
        <v>2689</v>
      </c>
      <c r="D1762" s="102" t="str">
        <f>CONCATENATE(Codis_Municipi[[#This Row],[CodProvincia]],LEFT(Codis_Municipi[[#This Row],[CodMunicipi1]],3))</f>
        <v>33013</v>
      </c>
      <c r="E1762" s="102" t="s">
        <v>2690</v>
      </c>
    </row>
    <row r="1763" spans="1:5" x14ac:dyDescent="0.35">
      <c r="A1763" s="103" t="s">
        <v>4905</v>
      </c>
      <c r="B1763" s="105" t="s">
        <v>4906</v>
      </c>
      <c r="C1763" s="106" t="s">
        <v>2639</v>
      </c>
      <c r="D1763" s="102" t="str">
        <f>CONCATENATE(Codis_Municipi[[#This Row],[CodProvincia]],LEFT(Codis_Municipi[[#This Row],[CodMunicipi1]],3))</f>
        <v>09070</v>
      </c>
      <c r="E1763" s="102" t="s">
        <v>2641</v>
      </c>
    </row>
    <row r="1764" spans="1:5" hidden="1" x14ac:dyDescent="0.35">
      <c r="A1764" s="104" t="s">
        <v>12445</v>
      </c>
      <c r="B1764" s="105" t="s">
        <v>3546</v>
      </c>
      <c r="C1764" s="106" t="s">
        <v>2722</v>
      </c>
      <c r="D1764" s="102" t="str">
        <f>CONCATENATE(Codis_Municipi[[#This Row],[CodProvincia]],LEFT(Codis_Municipi[[#This Row],[CodMunicipi1]],3))</f>
        <v>49036</v>
      </c>
      <c r="E1764" s="102" t="s">
        <v>2723</v>
      </c>
    </row>
    <row r="1765" spans="1:5" hidden="1" x14ac:dyDescent="0.35">
      <c r="A1765" s="103" t="s">
        <v>5579</v>
      </c>
      <c r="B1765" s="105" t="s">
        <v>3098</v>
      </c>
      <c r="C1765" s="106" t="s">
        <v>2604</v>
      </c>
      <c r="D1765" s="102" t="str">
        <f>CONCATENATE(Codis_Municipi[[#This Row],[CodProvincia]],LEFT(Codis_Municipi[[#This Row],[CodMunicipi1]],3))</f>
        <v>10046</v>
      </c>
      <c r="E1765" s="102" t="s">
        <v>2642</v>
      </c>
    </row>
    <row r="1766" spans="1:5" hidden="1" x14ac:dyDescent="0.35">
      <c r="A1766" s="103" t="s">
        <v>10071</v>
      </c>
      <c r="B1766" s="105" t="s">
        <v>4159</v>
      </c>
      <c r="C1766" s="106" t="s">
        <v>2699</v>
      </c>
      <c r="D1766" s="102" t="str">
        <f>CONCATENATE(Codis_Municipi[[#This Row],[CodProvincia]],LEFT(Codis_Municipi[[#This Row],[CodMunicipi1]],3))</f>
        <v>37085</v>
      </c>
      <c r="E1766" s="102" t="s">
        <v>2700</v>
      </c>
    </row>
    <row r="1767" spans="1:5" hidden="1" x14ac:dyDescent="0.35">
      <c r="A1767" s="103" t="s">
        <v>9544</v>
      </c>
      <c r="B1767" s="105" t="s">
        <v>3518</v>
      </c>
      <c r="C1767" s="106" t="s">
        <v>2687</v>
      </c>
      <c r="D1767" s="102" t="str">
        <f>CONCATENATE(Codis_Municipi[[#This Row],[CodProvincia]],LEFT(Codis_Municipi[[#This Row],[CodMunicipi1]],3))</f>
        <v>32018</v>
      </c>
      <c r="E1767" s="102" t="s">
        <v>2688</v>
      </c>
    </row>
    <row r="1768" spans="1:5" hidden="1" x14ac:dyDescent="0.35">
      <c r="A1768" s="104" t="s">
        <v>9545</v>
      </c>
      <c r="B1768" s="105" t="s">
        <v>3516</v>
      </c>
      <c r="C1768" s="106" t="s">
        <v>2687</v>
      </c>
      <c r="D1768" s="102" t="str">
        <f>CONCATENATE(Codis_Municipi[[#This Row],[CodProvincia]],LEFT(Codis_Municipi[[#This Row],[CodMunicipi1]],3))</f>
        <v>32017</v>
      </c>
      <c r="E1768" s="102" t="s">
        <v>2688</v>
      </c>
    </row>
    <row r="1769" spans="1:5" hidden="1" x14ac:dyDescent="0.35">
      <c r="A1769" s="103" t="s">
        <v>8849</v>
      </c>
      <c r="B1769" s="105" t="s">
        <v>4461</v>
      </c>
      <c r="C1769" s="106" t="s">
        <v>2674</v>
      </c>
      <c r="D1769" s="102" t="str">
        <f>CONCATENATE(Codis_Municipi[[#This Row],[CodProvincia]],LEFT(Codis_Municipi[[#This Row],[CodMunicipi1]],3))</f>
        <v>27009</v>
      </c>
      <c r="E1769" s="102" t="s">
        <v>2675</v>
      </c>
    </row>
    <row r="1770" spans="1:5" hidden="1" x14ac:dyDescent="0.35">
      <c r="A1770" s="103" t="s">
        <v>9546</v>
      </c>
      <c r="B1770" s="105" t="s">
        <v>3520</v>
      </c>
      <c r="C1770" s="106" t="s">
        <v>2687</v>
      </c>
      <c r="D1770" s="102" t="str">
        <f>CONCATENATE(Codis_Municipi[[#This Row],[CodProvincia]],LEFT(Codis_Municipi[[#This Row],[CodMunicipi1]],3))</f>
        <v>32019</v>
      </c>
      <c r="E1770" s="102" t="s">
        <v>2688</v>
      </c>
    </row>
    <row r="1771" spans="1:5" hidden="1" x14ac:dyDescent="0.35">
      <c r="A1771" s="103" t="s">
        <v>6363</v>
      </c>
      <c r="B1771" s="105" t="s">
        <v>4821</v>
      </c>
      <c r="C1771" s="106" t="s">
        <v>2651</v>
      </c>
      <c r="D1771" s="102" t="str">
        <f>CONCATENATE(Codis_Municipi[[#This Row],[CodProvincia]],LEFT(Codis_Municipi[[#This Row],[CodMunicipi1]],3))</f>
        <v>15019</v>
      </c>
      <c r="E1771" s="102" t="s">
        <v>2652</v>
      </c>
    </row>
    <row r="1772" spans="1:5" hidden="1" x14ac:dyDescent="0.35">
      <c r="A1772" s="103" t="s">
        <v>12446</v>
      </c>
      <c r="B1772" s="105" t="s">
        <v>3548</v>
      </c>
      <c r="C1772" s="106" t="s">
        <v>2722</v>
      </c>
      <c r="D1772" s="102" t="str">
        <f>CONCATENATE(Codis_Municipi[[#This Row],[CodProvincia]],LEFT(Codis_Municipi[[#This Row],[CodMunicipi1]],3))</f>
        <v>49037</v>
      </c>
      <c r="E1772" s="102" t="s">
        <v>2723</v>
      </c>
    </row>
    <row r="1773" spans="1:5" hidden="1" x14ac:dyDescent="0.35">
      <c r="A1773" s="103" t="s">
        <v>3349</v>
      </c>
      <c r="B1773" s="105" t="s">
        <v>3350</v>
      </c>
      <c r="C1773" s="106" t="s">
        <v>2629</v>
      </c>
      <c r="D1773" s="102" t="str">
        <f>CONCATENATE(Codis_Municipi[[#This Row],[CodProvincia]],LEFT(Codis_Municipi[[#This Row],[CodMunicipi1]],3))</f>
        <v>04032</v>
      </c>
      <c r="E1773" s="102" t="s">
        <v>2630</v>
      </c>
    </row>
    <row r="1774" spans="1:5" hidden="1" x14ac:dyDescent="0.35">
      <c r="A1774" s="103" t="s">
        <v>6516</v>
      </c>
      <c r="B1774" s="105" t="s">
        <v>2819</v>
      </c>
      <c r="C1774" s="106" t="s">
        <v>2654</v>
      </c>
      <c r="D1774" s="102" t="str">
        <f>CONCATENATE(Codis_Municipi[[#This Row],[CodProvincia]],LEFT(Codis_Municipi[[#This Row],[CodMunicipi1]],3))</f>
        <v>16055</v>
      </c>
      <c r="E1774" s="102" t="s">
        <v>2655</v>
      </c>
    </row>
    <row r="1775" spans="1:5" hidden="1" x14ac:dyDescent="0.35">
      <c r="A1775" s="103" t="s">
        <v>10701</v>
      </c>
      <c r="B1775" s="105" t="s">
        <v>2918</v>
      </c>
      <c r="C1775" s="106" t="s">
        <v>2705</v>
      </c>
      <c r="D1775" s="102" t="str">
        <f>CONCATENATE(Codis_Municipi[[#This Row],[CodProvincia]],LEFT(Codis_Municipi[[#This Row],[CodMunicipi1]],3))</f>
        <v>40043</v>
      </c>
      <c r="E1775" s="102" t="s">
        <v>2706</v>
      </c>
    </row>
    <row r="1776" spans="1:5" hidden="1" x14ac:dyDescent="0.35">
      <c r="A1776" s="103" t="s">
        <v>8163</v>
      </c>
      <c r="B1776" s="105" t="s">
        <v>4825</v>
      </c>
      <c r="C1776" s="106" t="s">
        <v>1601</v>
      </c>
      <c r="D1776" s="102" t="str">
        <f>CONCATENATE(Codis_Municipi[[#This Row],[CodProvincia]],LEFT(Codis_Municipi[[#This Row],[CodMunicipi1]],3))</f>
        <v>23021</v>
      </c>
      <c r="E1776" s="102" t="s">
        <v>2668</v>
      </c>
    </row>
    <row r="1777" spans="1:5" hidden="1" x14ac:dyDescent="0.35">
      <c r="A1777" s="104" t="s">
        <v>5580</v>
      </c>
      <c r="B1777" s="105" t="s">
        <v>3104</v>
      </c>
      <c r="C1777" s="106" t="s">
        <v>2604</v>
      </c>
      <c r="D1777" s="102" t="str">
        <f>CONCATENATE(Codis_Municipi[[#This Row],[CodProvincia]],LEFT(Codis_Municipi[[#This Row],[CodMunicipi1]],3))</f>
        <v>10047</v>
      </c>
      <c r="E1777" s="102" t="s">
        <v>2642</v>
      </c>
    </row>
    <row r="1778" spans="1:5" hidden="1" x14ac:dyDescent="0.35">
      <c r="A1778" s="104" t="s">
        <v>6279</v>
      </c>
      <c r="B1778" s="105" t="s">
        <v>4466</v>
      </c>
      <c r="C1778" s="106" t="s">
        <v>2649</v>
      </c>
      <c r="D1778" s="102" t="str">
        <f>CONCATENATE(Codis_Municipi[[#This Row],[CodProvincia]],LEFT(Codis_Municipi[[#This Row],[CodMunicipi1]],3))</f>
        <v>14015</v>
      </c>
      <c r="E1778" s="102" t="s">
        <v>2650</v>
      </c>
    </row>
    <row r="1779" spans="1:5" hidden="1" x14ac:dyDescent="0.35">
      <c r="A1779" s="104" t="s">
        <v>11880</v>
      </c>
      <c r="B1779" s="105" t="s">
        <v>4547</v>
      </c>
      <c r="C1779" s="106" t="s">
        <v>2716</v>
      </c>
      <c r="D1779" s="102" t="str">
        <f>CONCATENATE(Codis_Municipi[[#This Row],[CodProvincia]],LEFT(Codis_Municipi[[#This Row],[CodMunicipi1]],3))</f>
        <v>46083</v>
      </c>
      <c r="E1779" s="102" t="s">
        <v>2717</v>
      </c>
    </row>
    <row r="1780" spans="1:5" hidden="1" x14ac:dyDescent="0.35">
      <c r="A1780" s="103" t="s">
        <v>9325</v>
      </c>
      <c r="B1780" s="105" t="s">
        <v>4522</v>
      </c>
      <c r="C1780" s="106" t="s">
        <v>2684</v>
      </c>
      <c r="D1780" s="102" t="str">
        <f>CONCATENATE(Codis_Municipi[[#This Row],[CodProvincia]],LEFT(Codis_Municipi[[#This Row],[CodMunicipi1]],3))</f>
        <v>31066</v>
      </c>
      <c r="E1780" s="102" t="s">
        <v>2685</v>
      </c>
    </row>
    <row r="1781" spans="1:5" hidden="1" x14ac:dyDescent="0.35">
      <c r="A1781" s="104" t="s">
        <v>9326</v>
      </c>
      <c r="B1781" s="105" t="s">
        <v>4523</v>
      </c>
      <c r="C1781" s="106" t="s">
        <v>2684</v>
      </c>
      <c r="D1781" s="102" t="str">
        <f>CONCATENATE(Codis_Municipi[[#This Row],[CodProvincia]],LEFT(Codis_Municipi[[#This Row],[CodMunicipi1]],3))</f>
        <v>31067</v>
      </c>
      <c r="E1781" s="102" t="s">
        <v>2685</v>
      </c>
    </row>
    <row r="1782" spans="1:5" x14ac:dyDescent="0.35">
      <c r="A1782" s="104" t="s">
        <v>4907</v>
      </c>
      <c r="B1782" s="105" t="s">
        <v>4908</v>
      </c>
      <c r="C1782" s="106" t="s">
        <v>2639</v>
      </c>
      <c r="D1782" s="102" t="str">
        <f>CONCATENATE(Codis_Municipi[[#This Row],[CodProvincia]],LEFT(Codis_Municipi[[#This Row],[CodMunicipi1]],3))</f>
        <v>09071</v>
      </c>
      <c r="E1782" s="102" t="s">
        <v>2641</v>
      </c>
    </row>
    <row r="1783" spans="1:5" x14ac:dyDescent="0.35">
      <c r="A1783" s="103" t="s">
        <v>4909</v>
      </c>
      <c r="B1783" s="105" t="s">
        <v>4910</v>
      </c>
      <c r="C1783" s="106" t="s">
        <v>2639</v>
      </c>
      <c r="D1783" s="102" t="str">
        <f>CONCATENATE(Codis_Municipi[[#This Row],[CodProvincia]],LEFT(Codis_Municipi[[#This Row],[CodMunicipi1]],3))</f>
        <v>09072</v>
      </c>
      <c r="E1783" s="102" t="s">
        <v>2641</v>
      </c>
    </row>
    <row r="1784" spans="1:5" hidden="1" x14ac:dyDescent="0.35">
      <c r="A1784" s="104" t="s">
        <v>2871</v>
      </c>
      <c r="B1784" s="105" t="s">
        <v>2872</v>
      </c>
      <c r="C1784" s="106" t="s">
        <v>2622</v>
      </c>
      <c r="D1784" s="102" t="str">
        <f>CONCATENATE(Codis_Municipi[[#This Row],[CodProvincia]],LEFT(Codis_Municipi[[#This Row],[CodMunicipi1]],3))</f>
        <v>02020</v>
      </c>
      <c r="E1784" s="102" t="s">
        <v>2623</v>
      </c>
    </row>
    <row r="1785" spans="1:5" hidden="1" x14ac:dyDescent="0.35">
      <c r="A1785" s="103" t="s">
        <v>11881</v>
      </c>
      <c r="B1785" s="105" t="s">
        <v>4548</v>
      </c>
      <c r="C1785" s="106" t="s">
        <v>2716</v>
      </c>
      <c r="D1785" s="102" t="str">
        <f>CONCATENATE(Codis_Municipi[[#This Row],[CodProvincia]],LEFT(Codis_Municipi[[#This Row],[CodMunicipi1]],3))</f>
        <v>46084</v>
      </c>
      <c r="E1785" s="102" t="s">
        <v>2717</v>
      </c>
    </row>
    <row r="1786" spans="1:5" hidden="1" x14ac:dyDescent="0.35">
      <c r="A1786" s="104" t="s">
        <v>8164</v>
      </c>
      <c r="B1786" s="105" t="s">
        <v>5244</v>
      </c>
      <c r="C1786" s="106" t="s">
        <v>1601</v>
      </c>
      <c r="D1786" s="102" t="str">
        <f>CONCATENATE(Codis_Municipi[[#This Row],[CodProvincia]],LEFT(Codis_Municipi[[#This Row],[CodMunicipi1]],3))</f>
        <v>23901</v>
      </c>
      <c r="E1786" s="102" t="s">
        <v>2668</v>
      </c>
    </row>
    <row r="1787" spans="1:5" hidden="1" x14ac:dyDescent="0.35">
      <c r="A1787" s="104" t="s">
        <v>2301</v>
      </c>
      <c r="B1787" s="105" t="s">
        <v>4502</v>
      </c>
      <c r="C1787" s="106" t="s">
        <v>84</v>
      </c>
      <c r="D1787" s="102" t="str">
        <f>CONCATENATE(Codis_Municipi[[#This Row],[CodProvincia]],LEFT(Codis_Municipi[[#This Row],[CodMunicipi1]],3))</f>
        <v>08046</v>
      </c>
      <c r="E1787" s="102" t="s">
        <v>5</v>
      </c>
    </row>
    <row r="1788" spans="1:5" hidden="1" x14ac:dyDescent="0.35">
      <c r="A1788" s="103" t="s">
        <v>6280</v>
      </c>
      <c r="B1788" s="105" t="s">
        <v>4468</v>
      </c>
      <c r="C1788" s="106" t="s">
        <v>2649</v>
      </c>
      <c r="D1788" s="102" t="str">
        <f>CONCATENATE(Codis_Municipi[[#This Row],[CodProvincia]],LEFT(Codis_Municipi[[#This Row],[CodMunicipi1]],3))</f>
        <v>14016</v>
      </c>
      <c r="E1788" s="102" t="s">
        <v>2650</v>
      </c>
    </row>
    <row r="1789" spans="1:5" x14ac:dyDescent="0.35">
      <c r="A1789" s="104" t="s">
        <v>4911</v>
      </c>
      <c r="B1789" s="105" t="s">
        <v>4912</v>
      </c>
      <c r="C1789" s="106" t="s">
        <v>2639</v>
      </c>
      <c r="D1789" s="102" t="str">
        <f>CONCATENATE(Codis_Municipi[[#This Row],[CodProvincia]],LEFT(Codis_Municipi[[#This Row],[CodMunicipi1]],3))</f>
        <v>09073</v>
      </c>
      <c r="E1789" s="102" t="s">
        <v>2641</v>
      </c>
    </row>
    <row r="1790" spans="1:5" x14ac:dyDescent="0.35">
      <c r="A1790" s="103" t="s">
        <v>4913</v>
      </c>
      <c r="B1790" s="105" t="s">
        <v>4914</v>
      </c>
      <c r="C1790" s="106" t="s">
        <v>2639</v>
      </c>
      <c r="D1790" s="102" t="str">
        <f>CONCATENATE(Codis_Municipi[[#This Row],[CodProvincia]],LEFT(Codis_Municipi[[#This Row],[CodMunicipi1]],3))</f>
        <v>09074</v>
      </c>
      <c r="E1790" s="102" t="s">
        <v>2641</v>
      </c>
    </row>
    <row r="1791" spans="1:5" hidden="1" x14ac:dyDescent="0.35">
      <c r="A1791" s="103" t="s">
        <v>8596</v>
      </c>
      <c r="B1791" s="105" t="s">
        <v>4405</v>
      </c>
      <c r="C1791" s="106" t="s">
        <v>2672</v>
      </c>
      <c r="D1791" s="102" t="str">
        <f>CONCATENATE(Codis_Municipi[[#This Row],[CodProvincia]],LEFT(Codis_Municipi[[#This Row],[CodMunicipi1]],3))</f>
        <v>26041</v>
      </c>
      <c r="E1791" s="102" t="s">
        <v>2673</v>
      </c>
    </row>
    <row r="1792" spans="1:5" hidden="1" x14ac:dyDescent="0.35">
      <c r="A1792" s="104" t="s">
        <v>6517</v>
      </c>
      <c r="B1792" s="105" t="s">
        <v>2771</v>
      </c>
      <c r="C1792" s="106" t="s">
        <v>2654</v>
      </c>
      <c r="D1792" s="102" t="str">
        <f>CONCATENATE(Codis_Municipi[[#This Row],[CodProvincia]],LEFT(Codis_Municipi[[#This Row],[CodMunicipi1]],3))</f>
        <v>16056</v>
      </c>
      <c r="E1792" s="102" t="s">
        <v>2655</v>
      </c>
    </row>
    <row r="1793" spans="1:5" hidden="1" x14ac:dyDescent="0.35">
      <c r="A1793" s="104" t="s">
        <v>3571</v>
      </c>
      <c r="B1793" s="105" t="s">
        <v>3572</v>
      </c>
      <c r="C1793" s="106" t="s">
        <v>2632</v>
      </c>
      <c r="D1793" s="102" t="str">
        <f>CONCATENATE(Codis_Municipi[[#This Row],[CodProvincia]],LEFT(Codis_Municipi[[#This Row],[CodMunicipi1]],3))</f>
        <v>05049</v>
      </c>
      <c r="E1793" s="102" t="s">
        <v>2633</v>
      </c>
    </row>
    <row r="1794" spans="1:5" hidden="1" x14ac:dyDescent="0.35">
      <c r="A1794" s="103" t="s">
        <v>9728</v>
      </c>
      <c r="B1794" s="105" t="s">
        <v>2769</v>
      </c>
      <c r="C1794" s="106" t="s">
        <v>2692</v>
      </c>
      <c r="D1794" s="102" t="str">
        <f>CONCATENATE(Codis_Municipi[[#This Row],[CodProvincia]],LEFT(Codis_Municipi[[#This Row],[CodMunicipi1]],3))</f>
        <v>34046</v>
      </c>
      <c r="E1794" s="102" t="s">
        <v>2693</v>
      </c>
    </row>
    <row r="1795" spans="1:5" x14ac:dyDescent="0.35">
      <c r="A1795" s="104" t="s">
        <v>4915</v>
      </c>
      <c r="B1795" s="105" t="s">
        <v>4916</v>
      </c>
      <c r="C1795" s="106" t="s">
        <v>2639</v>
      </c>
      <c r="D1795" s="102" t="str">
        <f>CONCATENATE(Codis_Municipi[[#This Row],[CodProvincia]],LEFT(Codis_Municipi[[#This Row],[CodMunicipi1]],3))</f>
        <v>09075</v>
      </c>
      <c r="E1795" s="102" t="s">
        <v>2641</v>
      </c>
    </row>
    <row r="1796" spans="1:5" hidden="1" x14ac:dyDescent="0.35">
      <c r="A1796" s="103" t="s">
        <v>11628</v>
      </c>
      <c r="B1796" s="105" t="s">
        <v>3076</v>
      </c>
      <c r="C1796" s="106" t="s">
        <v>2714</v>
      </c>
      <c r="D1796" s="102" t="str">
        <f>CONCATENATE(Codis_Municipi[[#This Row],[CodProvincia]],LEFT(Codis_Municipi[[#This Row],[CodMunicipi1]],3))</f>
        <v>45035</v>
      </c>
      <c r="E1796" s="102" t="s">
        <v>2715</v>
      </c>
    </row>
    <row r="1797" spans="1:5" hidden="1" x14ac:dyDescent="0.35">
      <c r="A1797" s="103" t="s">
        <v>2304</v>
      </c>
      <c r="B1797" s="105" t="s">
        <v>4503</v>
      </c>
      <c r="C1797" s="106" t="s">
        <v>84</v>
      </c>
      <c r="D1797" s="102" t="str">
        <f>CONCATENATE(Codis_Municipi[[#This Row],[CodProvincia]],LEFT(Codis_Municipi[[#This Row],[CodMunicipi1]],3))</f>
        <v>08047</v>
      </c>
      <c r="E1797" s="102" t="s">
        <v>5</v>
      </c>
    </row>
    <row r="1798" spans="1:5" hidden="1" x14ac:dyDescent="0.35">
      <c r="A1798" s="104" t="s">
        <v>7287</v>
      </c>
      <c r="B1798" s="105" t="s">
        <v>2968</v>
      </c>
      <c r="C1798" s="106" t="s">
        <v>2659</v>
      </c>
      <c r="D1798" s="102" t="str">
        <f>CONCATENATE(Codis_Municipi[[#This Row],[CodProvincia]],LEFT(Codis_Municipi[[#This Row],[CodMunicipi1]],3))</f>
        <v>19067</v>
      </c>
      <c r="E1798" s="102" t="s">
        <v>2660</v>
      </c>
    </row>
    <row r="1799" spans="1:5" hidden="1" x14ac:dyDescent="0.35">
      <c r="A1799" s="103" t="s">
        <v>12744</v>
      </c>
      <c r="B1799" s="105" t="s">
        <v>4137</v>
      </c>
      <c r="C1799" s="106" t="s">
        <v>2724</v>
      </c>
      <c r="D1799" s="102" t="str">
        <f>CONCATENATE(Codis_Municipi[[#This Row],[CodProvincia]],LEFT(Codis_Municipi[[#This Row],[CodMunicipi1]],3))</f>
        <v>50072</v>
      </c>
      <c r="E1799" s="102" t="s">
        <v>2725</v>
      </c>
    </row>
    <row r="1800" spans="1:5" hidden="1" x14ac:dyDescent="0.35">
      <c r="A1800" s="104" t="s">
        <v>12745</v>
      </c>
      <c r="B1800" s="105" t="s">
        <v>4133</v>
      </c>
      <c r="C1800" s="106" t="s">
        <v>2724</v>
      </c>
      <c r="D1800" s="102" t="str">
        <f>CONCATENATE(Codis_Municipi[[#This Row],[CodProvincia]],LEFT(Codis_Municipi[[#This Row],[CodMunicipi1]],3))</f>
        <v>50073</v>
      </c>
      <c r="E1800" s="102" t="s">
        <v>2725</v>
      </c>
    </row>
    <row r="1801" spans="1:5" hidden="1" x14ac:dyDescent="0.35">
      <c r="A1801" s="104" t="s">
        <v>6364</v>
      </c>
      <c r="B1801" s="105" t="s">
        <v>5244</v>
      </c>
      <c r="C1801" s="106" t="s">
        <v>2651</v>
      </c>
      <c r="D1801" s="102" t="str">
        <f>CONCATENATE(Codis_Municipi[[#This Row],[CodProvincia]],LEFT(Codis_Municipi[[#This Row],[CodMunicipi1]],3))</f>
        <v>15901</v>
      </c>
      <c r="E1801" s="102" t="s">
        <v>2652</v>
      </c>
    </row>
    <row r="1802" spans="1:5" hidden="1" x14ac:dyDescent="0.35">
      <c r="A1802" s="104" t="s">
        <v>11882</v>
      </c>
      <c r="B1802" s="105" t="s">
        <v>4549</v>
      </c>
      <c r="C1802" s="106" t="s">
        <v>2716</v>
      </c>
      <c r="D1802" s="102" t="str">
        <f>CONCATENATE(Codis_Municipi[[#This Row],[CodProvincia]],LEFT(Codis_Municipi[[#This Row],[CodMunicipi1]],3))</f>
        <v>46085</v>
      </c>
      <c r="E1802" s="102" t="s">
        <v>2717</v>
      </c>
    </row>
    <row r="1803" spans="1:5" hidden="1" x14ac:dyDescent="0.35">
      <c r="A1803" s="104" t="s">
        <v>6281</v>
      </c>
      <c r="B1803" s="105" t="s">
        <v>4469</v>
      </c>
      <c r="C1803" s="106" t="s">
        <v>2649</v>
      </c>
      <c r="D1803" s="102" t="str">
        <f>CONCATENATE(Codis_Municipi[[#This Row],[CodProvincia]],LEFT(Codis_Municipi[[#This Row],[CodMunicipi1]],3))</f>
        <v>14017</v>
      </c>
      <c r="E1803" s="102" t="s">
        <v>2650</v>
      </c>
    </row>
    <row r="1804" spans="1:5" hidden="1" x14ac:dyDescent="0.35">
      <c r="A1804" s="104" t="s">
        <v>2307</v>
      </c>
      <c r="B1804" s="105" t="s">
        <v>4504</v>
      </c>
      <c r="C1804" s="106" t="s">
        <v>84</v>
      </c>
      <c r="D1804" s="102" t="str">
        <f>CONCATENATE(Codis_Municipi[[#This Row],[CodProvincia]],LEFT(Codis_Municipi[[#This Row],[CodMunicipi1]],3))</f>
        <v>08048</v>
      </c>
      <c r="E1804" s="102" t="s">
        <v>5</v>
      </c>
    </row>
    <row r="1805" spans="1:5" hidden="1" x14ac:dyDescent="0.35">
      <c r="A1805" s="104" t="s">
        <v>11629</v>
      </c>
      <c r="B1805" s="105" t="s">
        <v>3078</v>
      </c>
      <c r="C1805" s="106" t="s">
        <v>2714</v>
      </c>
      <c r="D1805" s="102" t="str">
        <f>CONCATENATE(Codis_Municipi[[#This Row],[CodProvincia]],LEFT(Codis_Municipi[[#This Row],[CodMunicipi1]],3))</f>
        <v>45036</v>
      </c>
      <c r="E1805" s="102" t="s">
        <v>2715</v>
      </c>
    </row>
    <row r="1806" spans="1:5" hidden="1" x14ac:dyDescent="0.35">
      <c r="A1806" s="103" t="s">
        <v>8275</v>
      </c>
      <c r="B1806" s="105" t="s">
        <v>4063</v>
      </c>
      <c r="C1806" s="106" t="s">
        <v>2669</v>
      </c>
      <c r="D1806" s="102" t="str">
        <f>CONCATENATE(Codis_Municipi[[#This Row],[CodProvincia]],LEFT(Codis_Municipi[[#This Row],[CodMunicipi1]],3))</f>
        <v>24037</v>
      </c>
      <c r="E1806" s="102" t="s">
        <v>2670</v>
      </c>
    </row>
    <row r="1807" spans="1:5" hidden="1" x14ac:dyDescent="0.35">
      <c r="A1807" s="103" t="s">
        <v>10898</v>
      </c>
      <c r="B1807" s="105" t="s">
        <v>4035</v>
      </c>
      <c r="C1807" s="106" t="s">
        <v>2707</v>
      </c>
      <c r="D1807" s="102" t="str">
        <f>CONCATENATE(Codis_Municipi[[#This Row],[CodProvincia]],LEFT(Codis_Municipi[[#This Row],[CodMunicipi1]],3))</f>
        <v>41024</v>
      </c>
      <c r="E1807" s="102" t="s">
        <v>2708</v>
      </c>
    </row>
    <row r="1808" spans="1:5" hidden="1" x14ac:dyDescent="0.35">
      <c r="A1808" s="103" t="s">
        <v>4048</v>
      </c>
      <c r="B1808" s="105" t="s">
        <v>4049</v>
      </c>
      <c r="C1808" s="106" t="s">
        <v>2635</v>
      </c>
      <c r="D1808" s="102" t="str">
        <f>CONCATENATE(Codis_Municipi[[#This Row],[CodProvincia]],LEFT(Codis_Municipi[[#This Row],[CodMunicipi1]],3))</f>
        <v>06031</v>
      </c>
      <c r="E1808" s="102" t="s">
        <v>2636</v>
      </c>
    </row>
    <row r="1809" spans="1:5" hidden="1" x14ac:dyDescent="0.35">
      <c r="A1809" s="103" t="s">
        <v>6365</v>
      </c>
      <c r="B1809" s="105" t="s">
        <v>4823</v>
      </c>
      <c r="C1809" s="106" t="s">
        <v>2651</v>
      </c>
      <c r="D1809" s="102" t="str">
        <f>CONCATENATE(Codis_Municipi[[#This Row],[CodProvincia]],LEFT(Codis_Municipi[[#This Row],[CodMunicipi1]],3))</f>
        <v>15020</v>
      </c>
      <c r="E1809" s="102" t="s">
        <v>2652</v>
      </c>
    </row>
    <row r="1810" spans="1:5" hidden="1" x14ac:dyDescent="0.35">
      <c r="A1810" s="103" t="s">
        <v>8165</v>
      </c>
      <c r="B1810" s="105" t="s">
        <v>4831</v>
      </c>
      <c r="C1810" s="106" t="s">
        <v>1601</v>
      </c>
      <c r="D1810" s="102" t="str">
        <f>CONCATENATE(Codis_Municipi[[#This Row],[CodProvincia]],LEFT(Codis_Municipi[[#This Row],[CodMunicipi1]],3))</f>
        <v>23024</v>
      </c>
      <c r="E1810" s="102" t="s">
        <v>2668</v>
      </c>
    </row>
    <row r="1811" spans="1:5" hidden="1" x14ac:dyDescent="0.35">
      <c r="A1811" s="103" t="s">
        <v>12095</v>
      </c>
      <c r="B1811" s="105" t="s">
        <v>6492</v>
      </c>
      <c r="C1811" s="106" t="s">
        <v>2718</v>
      </c>
      <c r="D1811" s="102" t="str">
        <f>CONCATENATE(Codis_Municipi[[#This Row],[CodProvincia]],LEFT(Codis_Municipi[[#This Row],[CodMunicipi1]],3))</f>
        <v>47035</v>
      </c>
      <c r="E1811" s="102" t="s">
        <v>2719</v>
      </c>
    </row>
    <row r="1812" spans="1:5" hidden="1" x14ac:dyDescent="0.35">
      <c r="A1812" s="104" t="s">
        <v>10072</v>
      </c>
      <c r="B1812" s="105" t="s">
        <v>4161</v>
      </c>
      <c r="C1812" s="106" t="s">
        <v>2699</v>
      </c>
      <c r="D1812" s="102" t="str">
        <f>CONCATENATE(Codis_Municipi[[#This Row],[CodProvincia]],LEFT(Codis_Municipi[[#This Row],[CodMunicipi1]],3))</f>
        <v>37086</v>
      </c>
      <c r="E1812" s="102" t="s">
        <v>2700</v>
      </c>
    </row>
    <row r="1813" spans="1:5" hidden="1" x14ac:dyDescent="0.35">
      <c r="A1813" s="103" t="s">
        <v>11630</v>
      </c>
      <c r="B1813" s="105" t="s">
        <v>3080</v>
      </c>
      <c r="C1813" s="106" t="s">
        <v>2714</v>
      </c>
      <c r="D1813" s="102" t="str">
        <f>CONCATENATE(Codis_Municipi[[#This Row],[CodProvincia]],LEFT(Codis_Municipi[[#This Row],[CodMunicipi1]],3))</f>
        <v>45037</v>
      </c>
      <c r="E1813" s="102" t="s">
        <v>2715</v>
      </c>
    </row>
    <row r="1814" spans="1:5" hidden="1" x14ac:dyDescent="0.35">
      <c r="A1814" s="103" t="s">
        <v>6282</v>
      </c>
      <c r="B1814" s="105" t="s">
        <v>4470</v>
      </c>
      <c r="C1814" s="106" t="s">
        <v>2649</v>
      </c>
      <c r="D1814" s="102" t="str">
        <f>CONCATENATE(Codis_Municipi[[#This Row],[CodProvincia]],LEFT(Codis_Municipi[[#This Row],[CodMunicipi1]],3))</f>
        <v>14018</v>
      </c>
      <c r="E1814" s="102" t="s">
        <v>2650</v>
      </c>
    </row>
    <row r="1815" spans="1:5" hidden="1" x14ac:dyDescent="0.35">
      <c r="A1815" s="104" t="s">
        <v>8276</v>
      </c>
      <c r="B1815" s="105" t="s">
        <v>4065</v>
      </c>
      <c r="C1815" s="106" t="s">
        <v>2669</v>
      </c>
      <c r="D1815" s="102" t="str">
        <f>CONCATENATE(Codis_Municipi[[#This Row],[CodProvincia]],LEFT(Codis_Municipi[[#This Row],[CodMunicipi1]],3))</f>
        <v>24038</v>
      </c>
      <c r="E1815" s="102" t="s">
        <v>2670</v>
      </c>
    </row>
    <row r="1816" spans="1:5" hidden="1" x14ac:dyDescent="0.35">
      <c r="A1816" s="104" t="s">
        <v>6366</v>
      </c>
      <c r="B1816" s="105" t="s">
        <v>4825</v>
      </c>
      <c r="C1816" s="106" t="s">
        <v>2651</v>
      </c>
      <c r="D1816" s="102" t="str">
        <f>CONCATENATE(Codis_Municipi[[#This Row],[CodProvincia]],LEFT(Codis_Municipi[[#This Row],[CodMunicipi1]],3))</f>
        <v>15021</v>
      </c>
      <c r="E1816" s="102" t="s">
        <v>2652</v>
      </c>
    </row>
    <row r="1817" spans="1:5" hidden="1" x14ac:dyDescent="0.35">
      <c r="A1817" s="104" t="s">
        <v>11631</v>
      </c>
      <c r="B1817" s="105" t="s">
        <v>3082</v>
      </c>
      <c r="C1817" s="106" t="s">
        <v>2714</v>
      </c>
      <c r="D1817" s="102" t="str">
        <f>CONCATENATE(Codis_Municipi[[#This Row],[CodProvincia]],LEFT(Codis_Municipi[[#This Row],[CodMunicipi1]],3))</f>
        <v>45038</v>
      </c>
      <c r="E1817" s="102" t="s">
        <v>2715</v>
      </c>
    </row>
    <row r="1818" spans="1:5" hidden="1" x14ac:dyDescent="0.35">
      <c r="A1818" s="103" t="s">
        <v>10073</v>
      </c>
      <c r="B1818" s="105" t="s">
        <v>4163</v>
      </c>
      <c r="C1818" s="106" t="s">
        <v>2699</v>
      </c>
      <c r="D1818" s="102" t="str">
        <f>CONCATENATE(Codis_Municipi[[#This Row],[CodProvincia]],LEFT(Codis_Municipi[[#This Row],[CodMunicipi1]],3))</f>
        <v>37087</v>
      </c>
      <c r="E1818" s="102" t="s">
        <v>2700</v>
      </c>
    </row>
    <row r="1819" spans="1:5" hidden="1" x14ac:dyDescent="0.35">
      <c r="A1819" s="104" t="s">
        <v>10074</v>
      </c>
      <c r="B1819" s="105" t="s">
        <v>4165</v>
      </c>
      <c r="C1819" s="106" t="s">
        <v>2699</v>
      </c>
      <c r="D1819" s="102" t="str">
        <f>CONCATENATE(Codis_Municipi[[#This Row],[CodProvincia]],LEFT(Codis_Municipi[[#This Row],[CodMunicipi1]],3))</f>
        <v>37088</v>
      </c>
      <c r="E1819" s="102" t="s">
        <v>2700</v>
      </c>
    </row>
    <row r="1820" spans="1:5" hidden="1" x14ac:dyDescent="0.35">
      <c r="A1820" s="104" t="s">
        <v>10702</v>
      </c>
      <c r="B1820" s="105" t="s">
        <v>2920</v>
      </c>
      <c r="C1820" s="106" t="s">
        <v>2705</v>
      </c>
      <c r="D1820" s="102" t="str">
        <f>CONCATENATE(Codis_Municipi[[#This Row],[CodProvincia]],LEFT(Codis_Municipi[[#This Row],[CodMunicipi1]],3))</f>
        <v>40044</v>
      </c>
      <c r="E1820" s="102" t="s">
        <v>2706</v>
      </c>
    </row>
    <row r="1821" spans="1:5" hidden="1" x14ac:dyDescent="0.35">
      <c r="A1821" s="103" t="s">
        <v>5581</v>
      </c>
      <c r="B1821" s="105" t="s">
        <v>3102</v>
      </c>
      <c r="C1821" s="106" t="s">
        <v>2604</v>
      </c>
      <c r="D1821" s="102" t="str">
        <f>CONCATENATE(Codis_Municipi[[#This Row],[CodProvincia]],LEFT(Codis_Municipi[[#This Row],[CodMunicipi1]],3))</f>
        <v>10048</v>
      </c>
      <c r="E1821" s="102" t="s">
        <v>2642</v>
      </c>
    </row>
    <row r="1822" spans="1:5" hidden="1" x14ac:dyDescent="0.35">
      <c r="A1822" s="104" t="s">
        <v>4050</v>
      </c>
      <c r="B1822" s="105" t="s">
        <v>4051</v>
      </c>
      <c r="C1822" s="106" t="s">
        <v>2635</v>
      </c>
      <c r="D1822" s="102" t="str">
        <f>CONCATENATE(Codis_Municipi[[#This Row],[CodProvincia]],LEFT(Codis_Municipi[[#This Row],[CodMunicipi1]],3))</f>
        <v>06032</v>
      </c>
      <c r="E1822" s="102" t="s">
        <v>2636</v>
      </c>
    </row>
    <row r="1823" spans="1:5" hidden="1" x14ac:dyDescent="0.35">
      <c r="A1823" s="103" t="s">
        <v>6518</v>
      </c>
      <c r="B1823" s="105" t="s">
        <v>2821</v>
      </c>
      <c r="C1823" s="106" t="s">
        <v>2654</v>
      </c>
      <c r="D1823" s="102" t="str">
        <f>CONCATENATE(Codis_Municipi[[#This Row],[CodProvincia]],LEFT(Codis_Municipi[[#This Row],[CodMunicipi1]],3))</f>
        <v>16057</v>
      </c>
      <c r="E1823" s="102" t="s">
        <v>2655</v>
      </c>
    </row>
    <row r="1824" spans="1:5" hidden="1" x14ac:dyDescent="0.35">
      <c r="A1824" s="104" t="s">
        <v>11026</v>
      </c>
      <c r="B1824" s="105" t="s">
        <v>6402</v>
      </c>
      <c r="C1824" s="106" t="s">
        <v>2709</v>
      </c>
      <c r="D1824" s="102" t="str">
        <f>CONCATENATE(Codis_Municipi[[#This Row],[CodProvincia]],LEFT(Codis_Municipi[[#This Row],[CodMunicipi1]],3))</f>
        <v>42053</v>
      </c>
      <c r="E1824" s="102" t="s">
        <v>2710</v>
      </c>
    </row>
    <row r="1825" spans="1:5" hidden="1" x14ac:dyDescent="0.35">
      <c r="A1825" s="104" t="s">
        <v>6519</v>
      </c>
      <c r="B1825" s="105" t="s">
        <v>2795</v>
      </c>
      <c r="C1825" s="106" t="s">
        <v>2654</v>
      </c>
      <c r="D1825" s="102" t="str">
        <f>CONCATENATE(Codis_Municipi[[#This Row],[CodProvincia]],LEFT(Codis_Municipi[[#This Row],[CodMunicipi1]],3))</f>
        <v>16058</v>
      </c>
      <c r="E1825" s="102" t="s">
        <v>2655</v>
      </c>
    </row>
    <row r="1826" spans="1:5" hidden="1" x14ac:dyDescent="0.35">
      <c r="A1826" s="103" t="s">
        <v>11027</v>
      </c>
      <c r="B1826" s="105" t="s">
        <v>4879</v>
      </c>
      <c r="C1826" s="106" t="s">
        <v>2709</v>
      </c>
      <c r="D1826" s="102" t="str">
        <f>CONCATENATE(Codis_Municipi[[#This Row],[CodProvincia]],LEFT(Codis_Municipi[[#This Row],[CodMunicipi1]],3))</f>
        <v>42054</v>
      </c>
      <c r="E1826" s="102" t="s">
        <v>2710</v>
      </c>
    </row>
    <row r="1827" spans="1:5" hidden="1" x14ac:dyDescent="0.35">
      <c r="A1827" s="104" t="s">
        <v>9138</v>
      </c>
      <c r="B1827" s="105" t="s">
        <v>5945</v>
      </c>
      <c r="C1827" s="106" t="s">
        <v>2679</v>
      </c>
      <c r="D1827" s="102" t="str">
        <f>CONCATENATE(Codis_Municipi[[#This Row],[CodProvincia]],LEFT(Codis_Municipi[[#This Row],[CodMunicipi1]],3))</f>
        <v>29036</v>
      </c>
      <c r="E1827" s="102" t="s">
        <v>2680</v>
      </c>
    </row>
    <row r="1828" spans="1:5" hidden="1" x14ac:dyDescent="0.35">
      <c r="A1828" s="104" t="s">
        <v>9632</v>
      </c>
      <c r="B1828" s="105" t="s">
        <v>2858</v>
      </c>
      <c r="C1828" s="106" t="s">
        <v>2689</v>
      </c>
      <c r="D1828" s="102" t="str">
        <f>CONCATENATE(Codis_Municipi[[#This Row],[CodProvincia]],LEFT(Codis_Municipi[[#This Row],[CodMunicipi1]],3))</f>
        <v>33014</v>
      </c>
      <c r="E1828" s="102" t="s">
        <v>2690</v>
      </c>
    </row>
    <row r="1829" spans="1:5" hidden="1" x14ac:dyDescent="0.35">
      <c r="A1829" s="103" t="s">
        <v>3573</v>
      </c>
      <c r="B1829" s="105" t="s">
        <v>3574</v>
      </c>
      <c r="C1829" s="106" t="s">
        <v>2632</v>
      </c>
      <c r="D1829" s="102" t="str">
        <f>CONCATENATE(Codis_Municipi[[#This Row],[CodProvincia]],LEFT(Codis_Municipi[[#This Row],[CodMunicipi1]],3))</f>
        <v>05051</v>
      </c>
      <c r="E1829" s="102" t="s">
        <v>2633</v>
      </c>
    </row>
    <row r="1830" spans="1:5" x14ac:dyDescent="0.35">
      <c r="A1830" s="103" t="s">
        <v>4917</v>
      </c>
      <c r="B1830" s="105" t="s">
        <v>4918</v>
      </c>
      <c r="C1830" s="106" t="s">
        <v>2639</v>
      </c>
      <c r="D1830" s="102" t="str">
        <f>CONCATENATE(Codis_Municipi[[#This Row],[CodProvincia]],LEFT(Codis_Municipi[[#This Row],[CodMunicipi1]],3))</f>
        <v>09076</v>
      </c>
      <c r="E1830" s="102" t="s">
        <v>2641</v>
      </c>
    </row>
    <row r="1831" spans="1:5" hidden="1" x14ac:dyDescent="0.35">
      <c r="A1831" s="103" t="s">
        <v>11632</v>
      </c>
      <c r="B1831" s="105" t="s">
        <v>3084</v>
      </c>
      <c r="C1831" s="106" t="s">
        <v>2714</v>
      </c>
      <c r="D1831" s="102" t="str">
        <f>CONCATENATE(Codis_Municipi[[#This Row],[CodProvincia]],LEFT(Codis_Municipi[[#This Row],[CodMunicipi1]],3))</f>
        <v>45039</v>
      </c>
      <c r="E1831" s="102" t="s">
        <v>2715</v>
      </c>
    </row>
    <row r="1832" spans="1:5" hidden="1" x14ac:dyDescent="0.35">
      <c r="A1832" s="103" t="s">
        <v>11883</v>
      </c>
      <c r="B1832" s="105" t="s">
        <v>4551</v>
      </c>
      <c r="C1832" s="106" t="s">
        <v>2716</v>
      </c>
      <c r="D1832" s="102" t="str">
        <f>CONCATENATE(Codis_Municipi[[#This Row],[CodProvincia]],LEFT(Codis_Municipi[[#This Row],[CodMunicipi1]],3))</f>
        <v>46086</v>
      </c>
      <c r="E1832" s="102" t="s">
        <v>2717</v>
      </c>
    </row>
    <row r="1833" spans="1:5" hidden="1" x14ac:dyDescent="0.35">
      <c r="A1833" s="103" t="s">
        <v>6188</v>
      </c>
      <c r="B1833" s="105" t="s">
        <v>6189</v>
      </c>
      <c r="C1833" s="106" t="s">
        <v>2647</v>
      </c>
      <c r="D1833" s="102" t="str">
        <f>CONCATENATE(Codis_Municipi[[#This Row],[CodProvincia]],LEFT(Codis_Municipi[[#This Row],[CodMunicipi1]],3))</f>
        <v>13031</v>
      </c>
      <c r="E1833" s="102" t="s">
        <v>2648</v>
      </c>
    </row>
    <row r="1834" spans="1:5" hidden="1" x14ac:dyDescent="0.35">
      <c r="A1834" s="104" t="s">
        <v>10899</v>
      </c>
      <c r="B1834" s="105" t="s">
        <v>4037</v>
      </c>
      <c r="C1834" s="106" t="s">
        <v>2707</v>
      </c>
      <c r="D1834" s="102" t="str">
        <f>CONCATENATE(Codis_Municipi[[#This Row],[CodProvincia]],LEFT(Codis_Municipi[[#This Row],[CodMunicipi1]],3))</f>
        <v>41025</v>
      </c>
      <c r="E1834" s="102" t="s">
        <v>2708</v>
      </c>
    </row>
    <row r="1835" spans="1:5" hidden="1" x14ac:dyDescent="0.35">
      <c r="A1835" s="104" t="s">
        <v>9729</v>
      </c>
      <c r="B1835" s="105" t="s">
        <v>2809</v>
      </c>
      <c r="C1835" s="106" t="s">
        <v>2692</v>
      </c>
      <c r="D1835" s="102" t="str">
        <f>CONCATENATE(Codis_Municipi[[#This Row],[CodProvincia]],LEFT(Codis_Municipi[[#This Row],[CodMunicipi1]],3))</f>
        <v>34047</v>
      </c>
      <c r="E1835" s="102" t="s">
        <v>2693</v>
      </c>
    </row>
    <row r="1836" spans="1:5" hidden="1" x14ac:dyDescent="0.35">
      <c r="A1836" s="103" t="s">
        <v>8277</v>
      </c>
      <c r="B1836" s="105" t="s">
        <v>4067</v>
      </c>
      <c r="C1836" s="106" t="s">
        <v>2669</v>
      </c>
      <c r="D1836" s="102" t="str">
        <f>CONCATENATE(Codis_Municipi[[#This Row],[CodProvincia]],LEFT(Codis_Municipi[[#This Row],[CodMunicipi1]],3))</f>
        <v>24039</v>
      </c>
      <c r="E1836" s="102" t="s">
        <v>2670</v>
      </c>
    </row>
    <row r="1837" spans="1:5" hidden="1" x14ac:dyDescent="0.35">
      <c r="A1837" s="104" t="s">
        <v>6190</v>
      </c>
      <c r="B1837" s="105" t="s">
        <v>6191</v>
      </c>
      <c r="C1837" s="106" t="s">
        <v>2647</v>
      </c>
      <c r="D1837" s="102" t="str">
        <f>CONCATENATE(Codis_Municipi[[#This Row],[CodProvincia]],LEFT(Codis_Municipi[[#This Row],[CodMunicipi1]],3))</f>
        <v>13032</v>
      </c>
      <c r="E1837" s="102" t="s">
        <v>2648</v>
      </c>
    </row>
    <row r="1838" spans="1:5" hidden="1" x14ac:dyDescent="0.35">
      <c r="A1838" s="104" t="s">
        <v>8278</v>
      </c>
      <c r="B1838" s="105" t="s">
        <v>4069</v>
      </c>
      <c r="C1838" s="106" t="s">
        <v>2669</v>
      </c>
      <c r="D1838" s="102" t="str">
        <f>CONCATENATE(Codis_Municipi[[#This Row],[CodProvincia]],LEFT(Codis_Municipi[[#This Row],[CodMunicipi1]],3))</f>
        <v>24040</v>
      </c>
      <c r="E1838" s="102" t="s">
        <v>2670</v>
      </c>
    </row>
    <row r="1839" spans="1:5" hidden="1" x14ac:dyDescent="0.35">
      <c r="A1839" s="104" t="s">
        <v>9224</v>
      </c>
      <c r="B1839" s="105" t="s">
        <v>4815</v>
      </c>
      <c r="C1839" s="106" t="s">
        <v>2681</v>
      </c>
      <c r="D1839" s="102" t="str">
        <f>CONCATENATE(Codis_Municipi[[#This Row],[CodProvincia]],LEFT(Codis_Municipi[[#This Row],[CodMunicipi1]],3))</f>
        <v>30016</v>
      </c>
      <c r="E1839" s="102" t="s">
        <v>2682</v>
      </c>
    </row>
    <row r="1840" spans="1:5" hidden="1" x14ac:dyDescent="0.35">
      <c r="A1840" s="103" t="s">
        <v>9139</v>
      </c>
      <c r="B1840" s="105" t="s">
        <v>5947</v>
      </c>
      <c r="C1840" s="106" t="s">
        <v>2679</v>
      </c>
      <c r="D1840" s="102" t="str">
        <f>CONCATENATE(Codis_Municipi[[#This Row],[CodProvincia]],LEFT(Codis_Municipi[[#This Row],[CodMunicipi1]],3))</f>
        <v>29037</v>
      </c>
      <c r="E1840" s="102" t="s">
        <v>2680</v>
      </c>
    </row>
    <row r="1841" spans="1:5" hidden="1" x14ac:dyDescent="0.35">
      <c r="A1841" s="104" t="s">
        <v>9140</v>
      </c>
      <c r="B1841" s="105" t="s">
        <v>5949</v>
      </c>
      <c r="C1841" s="106" t="s">
        <v>2679</v>
      </c>
      <c r="D1841" s="102" t="str">
        <f>CONCATENATE(Codis_Municipi[[#This Row],[CodProvincia]],LEFT(Codis_Municipi[[#This Row],[CodMunicipi1]],3))</f>
        <v>29038</v>
      </c>
      <c r="E1841" s="102" t="s">
        <v>2680</v>
      </c>
    </row>
    <row r="1842" spans="1:5" hidden="1" x14ac:dyDescent="0.35">
      <c r="A1842" s="103" t="s">
        <v>7848</v>
      </c>
      <c r="B1842" s="105" t="s">
        <v>3330</v>
      </c>
      <c r="C1842" s="106" t="s">
        <v>2663</v>
      </c>
      <c r="D1842" s="102" t="str">
        <f>CONCATENATE(Codis_Municipi[[#This Row],[CodProvincia]],LEFT(Codis_Municipi[[#This Row],[CodMunicipi1]],3))</f>
        <v>21021</v>
      </c>
      <c r="E1842" s="102" t="s">
        <v>2664</v>
      </c>
    </row>
    <row r="1843" spans="1:5" hidden="1" x14ac:dyDescent="0.35">
      <c r="A1843" s="104" t="s">
        <v>9547</v>
      </c>
      <c r="B1843" s="105" t="s">
        <v>6176</v>
      </c>
      <c r="C1843" s="106" t="s">
        <v>2687</v>
      </c>
      <c r="D1843" s="102" t="str">
        <f>CONCATENATE(Codis_Municipi[[#This Row],[CodProvincia]],LEFT(Codis_Municipi[[#This Row],[CodMunicipi1]],3))</f>
        <v>32020</v>
      </c>
      <c r="E1843" s="102" t="s">
        <v>2688</v>
      </c>
    </row>
    <row r="1844" spans="1:5" hidden="1" x14ac:dyDescent="0.35">
      <c r="A1844" s="104" t="s">
        <v>10581</v>
      </c>
      <c r="B1844" s="105" t="s">
        <v>3042</v>
      </c>
      <c r="C1844" s="106" t="s">
        <v>2703</v>
      </c>
      <c r="D1844" s="102" t="str">
        <f>CONCATENATE(Codis_Municipi[[#This Row],[CodProvincia]],LEFT(Codis_Municipi[[#This Row],[CodMunicipi1]],3))</f>
        <v>39018</v>
      </c>
      <c r="E1844" s="102" t="s">
        <v>2704</v>
      </c>
    </row>
    <row r="1845" spans="1:5" hidden="1" x14ac:dyDescent="0.35">
      <c r="A1845" s="103" t="s">
        <v>8279</v>
      </c>
      <c r="B1845" s="105" t="s">
        <v>4071</v>
      </c>
      <c r="C1845" s="106" t="s">
        <v>2669</v>
      </c>
      <c r="D1845" s="102" t="str">
        <f>CONCATENATE(Codis_Municipi[[#This Row],[CodProvincia]],LEFT(Codis_Municipi[[#This Row],[CodMunicipi1]],3))</f>
        <v>24041</v>
      </c>
      <c r="E1845" s="102" t="s">
        <v>2670</v>
      </c>
    </row>
    <row r="1846" spans="1:5" hidden="1" x14ac:dyDescent="0.35">
      <c r="A1846" s="103" t="s">
        <v>7288</v>
      </c>
      <c r="B1846" s="105" t="s">
        <v>2974</v>
      </c>
      <c r="C1846" s="106" t="s">
        <v>2659</v>
      </c>
      <c r="D1846" s="102" t="str">
        <f>CONCATENATE(Codis_Municipi[[#This Row],[CodProvincia]],LEFT(Codis_Municipi[[#This Row],[CodMunicipi1]],3))</f>
        <v>19070</v>
      </c>
      <c r="E1846" s="102" t="s">
        <v>2660</v>
      </c>
    </row>
    <row r="1847" spans="1:5" hidden="1" x14ac:dyDescent="0.35">
      <c r="A1847" s="103" t="s">
        <v>9141</v>
      </c>
      <c r="B1847" s="105" t="s">
        <v>5951</v>
      </c>
      <c r="C1847" s="106" t="s">
        <v>2679</v>
      </c>
      <c r="D1847" s="102" t="str">
        <f>CONCATENATE(Codis_Municipi[[#This Row],[CodProvincia]],LEFT(Codis_Municipi[[#This Row],[CodMunicipi1]],3))</f>
        <v>29039</v>
      </c>
      <c r="E1847" s="102" t="s">
        <v>2680</v>
      </c>
    </row>
    <row r="1848" spans="1:5" hidden="1" x14ac:dyDescent="0.35">
      <c r="A1848" s="103" t="s">
        <v>10075</v>
      </c>
      <c r="B1848" s="105" t="s">
        <v>4167</v>
      </c>
      <c r="C1848" s="106" t="s">
        <v>2699</v>
      </c>
      <c r="D1848" s="102" t="str">
        <f>CONCATENATE(Codis_Municipi[[#This Row],[CodProvincia]],LEFT(Codis_Municipi[[#This Row],[CodMunicipi1]],3))</f>
        <v>37089</v>
      </c>
      <c r="E1848" s="102" t="s">
        <v>2700</v>
      </c>
    </row>
    <row r="1849" spans="1:5" hidden="1" x14ac:dyDescent="0.35">
      <c r="A1849" s="104" t="s">
        <v>8597</v>
      </c>
      <c r="B1849" s="105" t="s">
        <v>4409</v>
      </c>
      <c r="C1849" s="106" t="s">
        <v>2672</v>
      </c>
      <c r="D1849" s="102" t="str">
        <f>CONCATENATE(Codis_Municipi[[#This Row],[CodProvincia]],LEFT(Codis_Municipi[[#This Row],[CodMunicipi1]],3))</f>
        <v>26042</v>
      </c>
      <c r="E1849" s="102" t="s">
        <v>2673</v>
      </c>
    </row>
    <row r="1850" spans="1:5" hidden="1" x14ac:dyDescent="0.35">
      <c r="A1850" s="104" t="s">
        <v>5582</v>
      </c>
      <c r="B1850" s="105" t="s">
        <v>3100</v>
      </c>
      <c r="C1850" s="106" t="s">
        <v>2604</v>
      </c>
      <c r="D1850" s="102" t="str">
        <f>CONCATENATE(Codis_Municipi[[#This Row],[CodProvincia]],LEFT(Codis_Municipi[[#This Row],[CodMunicipi1]],3))</f>
        <v>10049</v>
      </c>
      <c r="E1850" s="102" t="s">
        <v>2642</v>
      </c>
    </row>
    <row r="1851" spans="1:5" hidden="1" x14ac:dyDescent="0.35">
      <c r="A1851" s="104" t="s">
        <v>11633</v>
      </c>
      <c r="B1851" s="105" t="s">
        <v>3086</v>
      </c>
      <c r="C1851" s="106" t="s">
        <v>2714</v>
      </c>
      <c r="D1851" s="102" t="str">
        <f>CONCATENATE(Codis_Municipi[[#This Row],[CodProvincia]],LEFT(Codis_Municipi[[#This Row],[CodMunicipi1]],3))</f>
        <v>45040</v>
      </c>
      <c r="E1851" s="102" t="s">
        <v>2715</v>
      </c>
    </row>
    <row r="1852" spans="1:5" hidden="1" x14ac:dyDescent="0.35">
      <c r="A1852" s="103" t="s">
        <v>5583</v>
      </c>
      <c r="B1852" s="105" t="s">
        <v>3106</v>
      </c>
      <c r="C1852" s="106" t="s">
        <v>2604</v>
      </c>
      <c r="D1852" s="102" t="str">
        <f>CONCATENATE(Codis_Municipi[[#This Row],[CodProvincia]],LEFT(Codis_Municipi[[#This Row],[CodMunicipi1]],3))</f>
        <v>10050</v>
      </c>
      <c r="E1852" s="102" t="s">
        <v>2642</v>
      </c>
    </row>
    <row r="1853" spans="1:5" hidden="1" x14ac:dyDescent="0.35">
      <c r="A1853" s="104" t="s">
        <v>7289</v>
      </c>
      <c r="B1853" s="105" t="s">
        <v>2976</v>
      </c>
      <c r="C1853" s="106" t="s">
        <v>2659</v>
      </c>
      <c r="D1853" s="102" t="str">
        <f>CONCATENATE(Codis_Municipi[[#This Row],[CodProvincia]],LEFT(Codis_Municipi[[#This Row],[CodMunicipi1]],3))</f>
        <v>19071</v>
      </c>
      <c r="E1853" s="102" t="s">
        <v>2660</v>
      </c>
    </row>
    <row r="1854" spans="1:5" hidden="1" x14ac:dyDescent="0.35">
      <c r="A1854" s="104" t="s">
        <v>9142</v>
      </c>
      <c r="B1854" s="105" t="s">
        <v>5953</v>
      </c>
      <c r="C1854" s="106" t="s">
        <v>2679</v>
      </c>
      <c r="D1854" s="102" t="str">
        <f>CONCATENATE(Codis_Municipi[[#This Row],[CodProvincia]],LEFT(Codis_Municipi[[#This Row],[CodMunicipi1]],3))</f>
        <v>29040</v>
      </c>
      <c r="E1854" s="102" t="s">
        <v>2680</v>
      </c>
    </row>
    <row r="1855" spans="1:5" hidden="1" x14ac:dyDescent="0.35">
      <c r="A1855" s="104" t="s">
        <v>11028</v>
      </c>
      <c r="B1855" s="105" t="s">
        <v>4881</v>
      </c>
      <c r="C1855" s="106" t="s">
        <v>2709</v>
      </c>
      <c r="D1855" s="102" t="str">
        <f>CONCATENATE(Codis_Municipi[[#This Row],[CodProvincia]],LEFT(Codis_Municipi[[#This Row],[CodMunicipi1]],3))</f>
        <v>42055</v>
      </c>
      <c r="E1855" s="102" t="s">
        <v>2710</v>
      </c>
    </row>
    <row r="1856" spans="1:5" hidden="1" x14ac:dyDescent="0.35">
      <c r="A1856" s="103" t="s">
        <v>9143</v>
      </c>
      <c r="B1856" s="105" t="s">
        <v>5955</v>
      </c>
      <c r="C1856" s="106" t="s">
        <v>2679</v>
      </c>
      <c r="D1856" s="102" t="str">
        <f>CONCATENATE(Codis_Municipi[[#This Row],[CodProvincia]],LEFT(Codis_Municipi[[#This Row],[CodMunicipi1]],3))</f>
        <v>29041</v>
      </c>
      <c r="E1856" s="102" t="s">
        <v>2680</v>
      </c>
    </row>
    <row r="1857" spans="1:5" hidden="1" x14ac:dyDescent="0.35">
      <c r="A1857" s="104" t="s">
        <v>5584</v>
      </c>
      <c r="B1857" s="105" t="s">
        <v>3108</v>
      </c>
      <c r="C1857" s="106" t="s">
        <v>2604</v>
      </c>
      <c r="D1857" s="102" t="str">
        <f>CONCATENATE(Codis_Municipi[[#This Row],[CodProvincia]],LEFT(Codis_Municipi[[#This Row],[CodMunicipi1]],3))</f>
        <v>10051</v>
      </c>
      <c r="E1857" s="102" t="s">
        <v>2642</v>
      </c>
    </row>
    <row r="1858" spans="1:5" hidden="1" x14ac:dyDescent="0.35">
      <c r="A1858" s="103" t="s">
        <v>10900</v>
      </c>
      <c r="B1858" s="105" t="s">
        <v>4039</v>
      </c>
      <c r="C1858" s="106" t="s">
        <v>2707</v>
      </c>
      <c r="D1858" s="102" t="str">
        <f>CONCATENATE(Codis_Municipi[[#This Row],[CodProvincia]],LEFT(Codis_Municipi[[#This Row],[CodMunicipi1]],3))</f>
        <v>41026</v>
      </c>
      <c r="E1858" s="102" t="s">
        <v>2708</v>
      </c>
    </row>
    <row r="1859" spans="1:5" hidden="1" x14ac:dyDescent="0.35">
      <c r="A1859" s="103" t="s">
        <v>11634</v>
      </c>
      <c r="B1859" s="105" t="s">
        <v>3088</v>
      </c>
      <c r="C1859" s="106" t="s">
        <v>2714</v>
      </c>
      <c r="D1859" s="102" t="str">
        <f>CONCATENATE(Codis_Municipi[[#This Row],[CodProvincia]],LEFT(Codis_Municipi[[#This Row],[CodMunicipi1]],3))</f>
        <v>45041</v>
      </c>
      <c r="E1859" s="102" t="s">
        <v>2715</v>
      </c>
    </row>
    <row r="1860" spans="1:5" hidden="1" x14ac:dyDescent="0.35">
      <c r="A1860" s="103" t="s">
        <v>8938</v>
      </c>
      <c r="B1860" s="105" t="s">
        <v>2793</v>
      </c>
      <c r="C1860" s="106" t="s">
        <v>2676</v>
      </c>
      <c r="D1860" s="102" t="str">
        <f>CONCATENATE(Codis_Municipi[[#This Row],[CodProvincia]],LEFT(Codis_Municipi[[#This Row],[CodMunicipi1]],3))</f>
        <v>28036</v>
      </c>
      <c r="E1860" s="102" t="s">
        <v>2677</v>
      </c>
    </row>
    <row r="1861" spans="1:5" hidden="1" x14ac:dyDescent="0.35">
      <c r="A1861" s="104" t="s">
        <v>11884</v>
      </c>
      <c r="B1861" s="105" t="s">
        <v>4553</v>
      </c>
      <c r="C1861" s="106" t="s">
        <v>2716</v>
      </c>
      <c r="D1861" s="102" t="str">
        <f>CONCATENATE(Codis_Municipi[[#This Row],[CodProvincia]],LEFT(Codis_Municipi[[#This Row],[CodMunicipi1]],3))</f>
        <v>46087</v>
      </c>
      <c r="E1861" s="102" t="s">
        <v>2717</v>
      </c>
    </row>
    <row r="1862" spans="1:5" hidden="1" x14ac:dyDescent="0.35">
      <c r="A1862" s="103" t="s">
        <v>11885</v>
      </c>
      <c r="B1862" s="105" t="s">
        <v>4555</v>
      </c>
      <c r="C1862" s="106" t="s">
        <v>2716</v>
      </c>
      <c r="D1862" s="102" t="str">
        <f>CONCATENATE(Codis_Municipi[[#This Row],[CodProvincia]],LEFT(Codis_Municipi[[#This Row],[CodMunicipi1]],3))</f>
        <v>46088</v>
      </c>
      <c r="E1862" s="102" t="s">
        <v>2717</v>
      </c>
    </row>
    <row r="1863" spans="1:5" hidden="1" x14ac:dyDescent="0.35">
      <c r="A1863" s="103" t="s">
        <v>6520</v>
      </c>
      <c r="B1863" s="105" t="s">
        <v>2825</v>
      </c>
      <c r="C1863" s="106" t="s">
        <v>2654</v>
      </c>
      <c r="D1863" s="102" t="str">
        <f>CONCATENATE(Codis_Municipi[[#This Row],[CodProvincia]],LEFT(Codis_Municipi[[#This Row],[CodMunicipi1]],3))</f>
        <v>16060</v>
      </c>
      <c r="E1863" s="102" t="s">
        <v>2655</v>
      </c>
    </row>
    <row r="1864" spans="1:5" hidden="1" x14ac:dyDescent="0.35">
      <c r="A1864" s="103" t="s">
        <v>5585</v>
      </c>
      <c r="B1864" s="105" t="s">
        <v>3110</v>
      </c>
      <c r="C1864" s="106" t="s">
        <v>2604</v>
      </c>
      <c r="D1864" s="102" t="str">
        <f>CONCATENATE(Codis_Municipi[[#This Row],[CodProvincia]],LEFT(Codis_Municipi[[#This Row],[CodMunicipi1]],3))</f>
        <v>10052</v>
      </c>
      <c r="E1864" s="102" t="s">
        <v>2642</v>
      </c>
    </row>
    <row r="1865" spans="1:5" hidden="1" x14ac:dyDescent="0.35">
      <c r="A1865" s="104" t="s">
        <v>5586</v>
      </c>
      <c r="B1865" s="105" t="s">
        <v>3112</v>
      </c>
      <c r="C1865" s="106" t="s">
        <v>2604</v>
      </c>
      <c r="D1865" s="102" t="str">
        <f>CONCATENATE(Codis_Municipi[[#This Row],[CodProvincia]],LEFT(Codis_Municipi[[#This Row],[CodMunicipi1]],3))</f>
        <v>10053</v>
      </c>
      <c r="E1865" s="102" t="s">
        <v>2642</v>
      </c>
    </row>
    <row r="1866" spans="1:5" hidden="1" x14ac:dyDescent="0.35">
      <c r="A1866" s="103" t="s">
        <v>4052</v>
      </c>
      <c r="B1866" s="105" t="s">
        <v>4053</v>
      </c>
      <c r="C1866" s="106" t="s">
        <v>2635</v>
      </c>
      <c r="D1866" s="102" t="str">
        <f>CONCATENATE(Codis_Municipi[[#This Row],[CodProvincia]],LEFT(Codis_Municipi[[#This Row],[CodMunicipi1]],3))</f>
        <v>06033</v>
      </c>
      <c r="E1866" s="102" t="s">
        <v>2636</v>
      </c>
    </row>
    <row r="1867" spans="1:5" hidden="1" x14ac:dyDescent="0.35">
      <c r="A1867" s="104" t="s">
        <v>6521</v>
      </c>
      <c r="B1867" s="105" t="s">
        <v>2827</v>
      </c>
      <c r="C1867" s="106" t="s">
        <v>2654</v>
      </c>
      <c r="D1867" s="102" t="str">
        <f>CONCATENATE(Codis_Municipi[[#This Row],[CodProvincia]],LEFT(Codis_Municipi[[#This Row],[CodMunicipi1]],3))</f>
        <v>16061</v>
      </c>
      <c r="E1867" s="102" t="s">
        <v>2655</v>
      </c>
    </row>
    <row r="1868" spans="1:5" hidden="1" x14ac:dyDescent="0.35">
      <c r="A1868" s="103" t="s">
        <v>6522</v>
      </c>
      <c r="B1868" s="105" t="s">
        <v>2829</v>
      </c>
      <c r="C1868" s="106" t="s">
        <v>2654</v>
      </c>
      <c r="D1868" s="102" t="str">
        <f>CONCATENATE(Codis_Municipi[[#This Row],[CodProvincia]],LEFT(Codis_Municipi[[#This Row],[CodMunicipi1]],3))</f>
        <v>16062</v>
      </c>
      <c r="E1868" s="102" t="s">
        <v>2655</v>
      </c>
    </row>
    <row r="1869" spans="1:5" hidden="1" x14ac:dyDescent="0.35">
      <c r="A1869" s="104" t="s">
        <v>6523</v>
      </c>
      <c r="B1869" s="105" t="s">
        <v>2833</v>
      </c>
      <c r="C1869" s="106" t="s">
        <v>2654</v>
      </c>
      <c r="D1869" s="102" t="str">
        <f>CONCATENATE(Codis_Municipi[[#This Row],[CodProvincia]],LEFT(Codis_Municipi[[#This Row],[CodMunicipi1]],3))</f>
        <v>16063</v>
      </c>
      <c r="E1869" s="102" t="s">
        <v>2655</v>
      </c>
    </row>
    <row r="1870" spans="1:5" hidden="1" x14ac:dyDescent="0.35">
      <c r="A1870" s="103" t="s">
        <v>6524</v>
      </c>
      <c r="B1870" s="105" t="s">
        <v>6525</v>
      </c>
      <c r="C1870" s="106" t="s">
        <v>2654</v>
      </c>
      <c r="D1870" s="102" t="str">
        <f>CONCATENATE(Codis_Municipi[[#This Row],[CodProvincia]],LEFT(Codis_Municipi[[#This Row],[CodMunicipi1]],3))</f>
        <v>16064</v>
      </c>
      <c r="E1870" s="102" t="s">
        <v>2655</v>
      </c>
    </row>
    <row r="1871" spans="1:5" hidden="1" x14ac:dyDescent="0.35">
      <c r="A1871" s="103" t="s">
        <v>2873</v>
      </c>
      <c r="B1871" s="105" t="s">
        <v>2874</v>
      </c>
      <c r="C1871" s="106" t="s">
        <v>2622</v>
      </c>
      <c r="D1871" s="102" t="str">
        <f>CONCATENATE(Codis_Municipi[[#This Row],[CodProvincia]],LEFT(Codis_Municipi[[#This Row],[CodMunicipi1]],3))</f>
        <v>02021</v>
      </c>
      <c r="E1871" s="102" t="s">
        <v>2623</v>
      </c>
    </row>
    <row r="1872" spans="1:5" hidden="1" x14ac:dyDescent="0.35">
      <c r="A1872" s="104" t="s">
        <v>2875</v>
      </c>
      <c r="B1872" s="105" t="s">
        <v>2876</v>
      </c>
      <c r="C1872" s="106" t="s">
        <v>2622</v>
      </c>
      <c r="D1872" s="102" t="str">
        <f>CONCATENATE(Codis_Municipi[[#This Row],[CodProvincia]],LEFT(Codis_Municipi[[#This Row],[CodMunicipi1]],3))</f>
        <v>02022</v>
      </c>
      <c r="E1872" s="102" t="s">
        <v>2623</v>
      </c>
    </row>
    <row r="1873" spans="1:5" hidden="1" x14ac:dyDescent="0.35">
      <c r="A1873" s="104" t="s">
        <v>6526</v>
      </c>
      <c r="B1873" s="105" t="s">
        <v>6527</v>
      </c>
      <c r="C1873" s="106" t="s">
        <v>2654</v>
      </c>
      <c r="D1873" s="102" t="str">
        <f>CONCATENATE(Codis_Municipi[[#This Row],[CodProvincia]],LEFT(Codis_Municipi[[#This Row],[CodMunicipi1]],3))</f>
        <v>16065</v>
      </c>
      <c r="E1873" s="102" t="s">
        <v>2655</v>
      </c>
    </row>
    <row r="1874" spans="1:5" hidden="1" x14ac:dyDescent="0.35">
      <c r="A1874" s="103" t="s">
        <v>5587</v>
      </c>
      <c r="B1874" s="105" t="s">
        <v>3120</v>
      </c>
      <c r="C1874" s="106" t="s">
        <v>2604</v>
      </c>
      <c r="D1874" s="102" t="str">
        <f>CONCATENATE(Codis_Municipi[[#This Row],[CodProvincia]],LEFT(Codis_Municipi[[#This Row],[CodMunicipi1]],3))</f>
        <v>10056</v>
      </c>
      <c r="E1874" s="102" t="s">
        <v>2642</v>
      </c>
    </row>
    <row r="1875" spans="1:5" hidden="1" x14ac:dyDescent="0.35">
      <c r="A1875" s="104" t="s">
        <v>5588</v>
      </c>
      <c r="B1875" s="105" t="s">
        <v>3122</v>
      </c>
      <c r="C1875" s="106" t="s">
        <v>2604</v>
      </c>
      <c r="D1875" s="102" t="str">
        <f>CONCATENATE(Codis_Municipi[[#This Row],[CodProvincia]],LEFT(Codis_Municipi[[#This Row],[CodMunicipi1]],3))</f>
        <v>10057</v>
      </c>
      <c r="E1875" s="102" t="s">
        <v>2642</v>
      </c>
    </row>
    <row r="1876" spans="1:5" hidden="1" x14ac:dyDescent="0.35">
      <c r="A1876" s="104" t="s">
        <v>4054</v>
      </c>
      <c r="B1876" s="105" t="s">
        <v>4055</v>
      </c>
      <c r="C1876" s="106" t="s">
        <v>2635</v>
      </c>
      <c r="D1876" s="102" t="str">
        <f>CONCATENATE(Codis_Municipi[[#This Row],[CodProvincia]],LEFT(Codis_Municipi[[#This Row],[CodMunicipi1]],3))</f>
        <v>06034</v>
      </c>
      <c r="E1876" s="102" t="s">
        <v>2636</v>
      </c>
    </row>
    <row r="1877" spans="1:5" hidden="1" x14ac:dyDescent="0.35">
      <c r="A1877" s="103" t="s">
        <v>7290</v>
      </c>
      <c r="B1877" s="105" t="s">
        <v>2980</v>
      </c>
      <c r="C1877" s="106" t="s">
        <v>2659</v>
      </c>
      <c r="D1877" s="102" t="str">
        <f>CONCATENATE(Codis_Municipi[[#This Row],[CodProvincia]],LEFT(Codis_Municipi[[#This Row],[CodMunicipi1]],3))</f>
        <v>19073</v>
      </c>
      <c r="E1877" s="102" t="s">
        <v>2660</v>
      </c>
    </row>
    <row r="1878" spans="1:5" hidden="1" x14ac:dyDescent="0.35">
      <c r="A1878" s="103" t="s">
        <v>2877</v>
      </c>
      <c r="B1878" s="105" t="s">
        <v>2878</v>
      </c>
      <c r="C1878" s="106" t="s">
        <v>2622</v>
      </c>
      <c r="D1878" s="102" t="str">
        <f>CONCATENATE(Codis_Municipi[[#This Row],[CodProvincia]],LEFT(Codis_Municipi[[#This Row],[CodMunicipi1]],3))</f>
        <v>02023</v>
      </c>
      <c r="E1878" s="102" t="s">
        <v>2623</v>
      </c>
    </row>
    <row r="1879" spans="1:5" hidden="1" x14ac:dyDescent="0.35">
      <c r="A1879" s="103" t="s">
        <v>5589</v>
      </c>
      <c r="B1879" s="105" t="s">
        <v>3114</v>
      </c>
      <c r="C1879" s="106" t="s">
        <v>2604</v>
      </c>
      <c r="D1879" s="102" t="str">
        <f>CONCATENATE(Codis_Municipi[[#This Row],[CodProvincia]],LEFT(Codis_Municipi[[#This Row],[CodMunicipi1]],3))</f>
        <v>10054</v>
      </c>
      <c r="E1879" s="102" t="s">
        <v>2642</v>
      </c>
    </row>
    <row r="1880" spans="1:5" hidden="1" x14ac:dyDescent="0.35">
      <c r="A1880" s="104" t="s">
        <v>10076</v>
      </c>
      <c r="B1880" s="105" t="s">
        <v>4169</v>
      </c>
      <c r="C1880" s="106" t="s">
        <v>2699</v>
      </c>
      <c r="D1880" s="102" t="str">
        <f>CONCATENATE(Codis_Municipi[[#This Row],[CodProvincia]],LEFT(Codis_Municipi[[#This Row],[CodMunicipi1]],3))</f>
        <v>37090</v>
      </c>
      <c r="E1880" s="102" t="s">
        <v>2700</v>
      </c>
    </row>
    <row r="1881" spans="1:5" hidden="1" x14ac:dyDescent="0.35">
      <c r="A1881" s="104" t="s">
        <v>5590</v>
      </c>
      <c r="B1881" s="105" t="s">
        <v>3118</v>
      </c>
      <c r="C1881" s="106" t="s">
        <v>2604</v>
      </c>
      <c r="D1881" s="102" t="str">
        <f>CONCATENATE(Codis_Municipi[[#This Row],[CodProvincia]],LEFT(Codis_Municipi[[#This Row],[CodMunicipi1]],3))</f>
        <v>10055</v>
      </c>
      <c r="E1881" s="102" t="s">
        <v>2642</v>
      </c>
    </row>
    <row r="1882" spans="1:5" hidden="1" x14ac:dyDescent="0.35">
      <c r="A1882" s="104" t="s">
        <v>3575</v>
      </c>
      <c r="B1882" s="105" t="s">
        <v>3576</v>
      </c>
      <c r="C1882" s="106" t="s">
        <v>2632</v>
      </c>
      <c r="D1882" s="102" t="str">
        <f>CONCATENATE(Codis_Municipi[[#This Row],[CodProvincia]],LEFT(Codis_Municipi[[#This Row],[CodMunicipi1]],3))</f>
        <v>05052</v>
      </c>
      <c r="E1882" s="102" t="s">
        <v>2633</v>
      </c>
    </row>
    <row r="1883" spans="1:5" hidden="1" x14ac:dyDescent="0.35">
      <c r="A1883" s="104" t="s">
        <v>11635</v>
      </c>
      <c r="B1883" s="105" t="s">
        <v>3090</v>
      </c>
      <c r="C1883" s="106" t="s">
        <v>2714</v>
      </c>
      <c r="D1883" s="102" t="str">
        <f>CONCATENATE(Codis_Municipi[[#This Row],[CodProvincia]],LEFT(Codis_Municipi[[#This Row],[CodMunicipi1]],3))</f>
        <v>45042</v>
      </c>
      <c r="E1883" s="102" t="s">
        <v>2715</v>
      </c>
    </row>
    <row r="1884" spans="1:5" hidden="1" x14ac:dyDescent="0.35">
      <c r="A1884" s="104" t="s">
        <v>12447</v>
      </c>
      <c r="B1884" s="105" t="s">
        <v>3550</v>
      </c>
      <c r="C1884" s="106" t="s">
        <v>2722</v>
      </c>
      <c r="D1884" s="102" t="str">
        <f>CONCATENATE(Codis_Municipi[[#This Row],[CodProvincia]],LEFT(Codis_Municipi[[#This Row],[CodMunicipi1]],3))</f>
        <v>49038</v>
      </c>
      <c r="E1884" s="102" t="s">
        <v>2723</v>
      </c>
    </row>
    <row r="1885" spans="1:5" hidden="1" x14ac:dyDescent="0.35">
      <c r="A1885" s="103" t="s">
        <v>12448</v>
      </c>
      <c r="B1885" s="105" t="s">
        <v>3552</v>
      </c>
      <c r="C1885" s="106" t="s">
        <v>2722</v>
      </c>
      <c r="D1885" s="102" t="str">
        <f>CONCATENATE(Codis_Municipi[[#This Row],[CodProvincia]],LEFT(Codis_Municipi[[#This Row],[CodMunicipi1]],3))</f>
        <v>49039</v>
      </c>
      <c r="E1885" s="102" t="s">
        <v>2723</v>
      </c>
    </row>
    <row r="1886" spans="1:5" hidden="1" x14ac:dyDescent="0.35">
      <c r="A1886" s="104" t="s">
        <v>2879</v>
      </c>
      <c r="B1886" s="105" t="s">
        <v>2880</v>
      </c>
      <c r="C1886" s="106" t="s">
        <v>2622</v>
      </c>
      <c r="D1886" s="102" t="str">
        <f>CONCATENATE(Codis_Municipi[[#This Row],[CodProvincia]],LEFT(Codis_Municipi[[#This Row],[CodMunicipi1]],3))</f>
        <v>02024</v>
      </c>
      <c r="E1886" s="102" t="s">
        <v>2623</v>
      </c>
    </row>
    <row r="1887" spans="1:5" hidden="1" x14ac:dyDescent="0.35">
      <c r="A1887" s="103" t="s">
        <v>6528</v>
      </c>
      <c r="B1887" s="105" t="s">
        <v>6529</v>
      </c>
      <c r="C1887" s="106" t="s">
        <v>2654</v>
      </c>
      <c r="D1887" s="102" t="str">
        <f>CONCATENATE(Codis_Municipi[[#This Row],[CodProvincia]],LEFT(Codis_Municipi[[#This Row],[CodMunicipi1]],3))</f>
        <v>16066</v>
      </c>
      <c r="E1887" s="102" t="s">
        <v>2655</v>
      </c>
    </row>
    <row r="1888" spans="1:5" hidden="1" x14ac:dyDescent="0.35">
      <c r="A1888" s="103" t="s">
        <v>3577</v>
      </c>
      <c r="B1888" s="105" t="s">
        <v>3578</v>
      </c>
      <c r="C1888" s="106" t="s">
        <v>2632</v>
      </c>
      <c r="D1888" s="102" t="str">
        <f>CONCATENATE(Codis_Municipi[[#This Row],[CodProvincia]],LEFT(Codis_Municipi[[#This Row],[CodMunicipi1]],3))</f>
        <v>05053</v>
      </c>
      <c r="E1888" s="102" t="s">
        <v>2633</v>
      </c>
    </row>
    <row r="1889" spans="1:5" hidden="1" x14ac:dyDescent="0.35">
      <c r="A1889" s="104" t="s">
        <v>12096</v>
      </c>
      <c r="B1889" s="105" t="s">
        <v>2793</v>
      </c>
      <c r="C1889" s="106" t="s">
        <v>2718</v>
      </c>
      <c r="D1889" s="102" t="str">
        <f>CONCATENATE(Codis_Municipi[[#This Row],[CodProvincia]],LEFT(Codis_Municipi[[#This Row],[CodMunicipi1]],3))</f>
        <v>47036</v>
      </c>
      <c r="E1889" s="102" t="s">
        <v>2719</v>
      </c>
    </row>
    <row r="1890" spans="1:5" hidden="1" x14ac:dyDescent="0.35">
      <c r="A1890" s="103" t="s">
        <v>5591</v>
      </c>
      <c r="B1890" s="105" t="s">
        <v>3124</v>
      </c>
      <c r="C1890" s="106" t="s">
        <v>2604</v>
      </c>
      <c r="D1890" s="102" t="str">
        <f>CONCATENATE(Codis_Municipi[[#This Row],[CodProvincia]],LEFT(Codis_Municipi[[#This Row],[CodMunicipi1]],3))</f>
        <v>10058</v>
      </c>
      <c r="E1890" s="102" t="s">
        <v>2642</v>
      </c>
    </row>
    <row r="1891" spans="1:5" hidden="1" x14ac:dyDescent="0.35">
      <c r="A1891" s="104" t="s">
        <v>3579</v>
      </c>
      <c r="B1891" s="105" t="s">
        <v>3580</v>
      </c>
      <c r="C1891" s="106" t="s">
        <v>2632</v>
      </c>
      <c r="D1891" s="102" t="str">
        <f>CONCATENATE(Codis_Municipi[[#This Row],[CodProvincia]],LEFT(Codis_Municipi[[#This Row],[CodMunicipi1]],3))</f>
        <v>05054</v>
      </c>
      <c r="E1891" s="102" t="s">
        <v>2633</v>
      </c>
    </row>
    <row r="1892" spans="1:5" hidden="1" x14ac:dyDescent="0.35">
      <c r="A1892" s="103" t="s">
        <v>7977</v>
      </c>
      <c r="B1892" s="105" t="s">
        <v>3288</v>
      </c>
      <c r="C1892" s="106" t="s">
        <v>2665</v>
      </c>
      <c r="D1892" s="102" t="str">
        <f>CONCATENATE(Codis_Municipi[[#This Row],[CodProvincia]],LEFT(Codis_Municipi[[#This Row],[CodMunicipi1]],3))</f>
        <v>22081</v>
      </c>
      <c r="E1892" s="102" t="s">
        <v>2666</v>
      </c>
    </row>
    <row r="1893" spans="1:5" x14ac:dyDescent="0.35">
      <c r="A1893" s="104" t="s">
        <v>4919</v>
      </c>
      <c r="B1893" s="105" t="s">
        <v>4920</v>
      </c>
      <c r="C1893" s="106" t="s">
        <v>2639</v>
      </c>
      <c r="D1893" s="102" t="str">
        <f>CONCATENATE(Codis_Municipi[[#This Row],[CodProvincia]],LEFT(Codis_Municipi[[#This Row],[CodMunicipi1]],3))</f>
        <v>09077</v>
      </c>
      <c r="E1893" s="102" t="s">
        <v>2641</v>
      </c>
    </row>
    <row r="1894" spans="1:5" x14ac:dyDescent="0.35">
      <c r="A1894" s="103" t="s">
        <v>4921</v>
      </c>
      <c r="B1894" s="105" t="s">
        <v>4922</v>
      </c>
      <c r="C1894" s="106" t="s">
        <v>2639</v>
      </c>
      <c r="D1894" s="102" t="str">
        <f>CONCATENATE(Codis_Municipi[[#This Row],[CodProvincia]],LEFT(Codis_Municipi[[#This Row],[CodMunicipi1]],3))</f>
        <v>09078</v>
      </c>
      <c r="E1894" s="102" t="s">
        <v>2641</v>
      </c>
    </row>
    <row r="1895" spans="1:5" hidden="1" x14ac:dyDescent="0.35">
      <c r="A1895" s="103" t="s">
        <v>9327</v>
      </c>
      <c r="B1895" s="105" t="s">
        <v>4526</v>
      </c>
      <c r="C1895" s="106" t="s">
        <v>2684</v>
      </c>
      <c r="D1895" s="102" t="str">
        <f>CONCATENATE(Codis_Municipi[[#This Row],[CodProvincia]],LEFT(Codis_Municipi[[#This Row],[CodMunicipi1]],3))</f>
        <v>31068</v>
      </c>
      <c r="E1895" s="102" t="s">
        <v>2685</v>
      </c>
    </row>
    <row r="1896" spans="1:5" hidden="1" x14ac:dyDescent="0.35">
      <c r="A1896" s="104" t="s">
        <v>11334</v>
      </c>
      <c r="B1896" s="105" t="s">
        <v>4349</v>
      </c>
      <c r="C1896" s="106" t="s">
        <v>2712</v>
      </c>
      <c r="D1896" s="102" t="str">
        <f>CONCATENATE(Codis_Municipi[[#This Row],[CodProvincia]],LEFT(Codis_Municipi[[#This Row],[CodMunicipi1]],3))</f>
        <v>44064</v>
      </c>
      <c r="E1896" s="102" t="s">
        <v>2713</v>
      </c>
    </row>
    <row r="1897" spans="1:5" hidden="1" x14ac:dyDescent="0.35">
      <c r="A1897" s="104" t="s">
        <v>9328</v>
      </c>
      <c r="B1897" s="105" t="s">
        <v>4527</v>
      </c>
      <c r="C1897" s="106" t="s">
        <v>2684</v>
      </c>
      <c r="D1897" s="102" t="str">
        <f>CONCATENATE(Codis_Municipi[[#This Row],[CodProvincia]],LEFT(Codis_Municipi[[#This Row],[CodMunicipi1]],3))</f>
        <v>31069</v>
      </c>
      <c r="E1897" s="102" t="s">
        <v>2685</v>
      </c>
    </row>
    <row r="1898" spans="1:5" hidden="1" x14ac:dyDescent="0.35">
      <c r="A1898" s="103" t="s">
        <v>2310</v>
      </c>
      <c r="B1898" s="105" t="s">
        <v>5955</v>
      </c>
      <c r="C1898" s="106" t="s">
        <v>2711</v>
      </c>
      <c r="D1898" s="102" t="str">
        <f>CONCATENATE(Codis_Municipi[[#This Row],[CodProvincia]],LEFT(Codis_Municipi[[#This Row],[CodMunicipi1]],3))</f>
        <v>43041</v>
      </c>
      <c r="E1898" s="102" t="s">
        <v>1270</v>
      </c>
    </row>
    <row r="1899" spans="1:5" hidden="1" x14ac:dyDescent="0.35">
      <c r="A1899" s="103" t="s">
        <v>3581</v>
      </c>
      <c r="B1899" s="105" t="s">
        <v>3582</v>
      </c>
      <c r="C1899" s="106" t="s">
        <v>2632</v>
      </c>
      <c r="D1899" s="102" t="str">
        <f>CONCATENATE(Codis_Municipi[[#This Row],[CodProvincia]],LEFT(Codis_Municipi[[#This Row],[CodMunicipi1]],3))</f>
        <v>05055</v>
      </c>
      <c r="E1899" s="102" t="s">
        <v>2633</v>
      </c>
    </row>
    <row r="1900" spans="1:5" hidden="1" x14ac:dyDescent="0.35">
      <c r="A1900" s="104" t="s">
        <v>5592</v>
      </c>
      <c r="B1900" s="105" t="s">
        <v>3126</v>
      </c>
      <c r="C1900" s="106" t="s">
        <v>2604</v>
      </c>
      <c r="D1900" s="102" t="str">
        <f>CONCATENATE(Codis_Municipi[[#This Row],[CodProvincia]],LEFT(Codis_Municipi[[#This Row],[CodMunicipi1]],3))</f>
        <v>10059</v>
      </c>
      <c r="E1900" s="102" t="s">
        <v>2642</v>
      </c>
    </row>
    <row r="1901" spans="1:5" hidden="1" x14ac:dyDescent="0.35">
      <c r="A1901" s="103" t="s">
        <v>10077</v>
      </c>
      <c r="B1901" s="105" t="s">
        <v>4171</v>
      </c>
      <c r="C1901" s="106" t="s">
        <v>2699</v>
      </c>
      <c r="D1901" s="102" t="str">
        <f>CONCATENATE(Codis_Municipi[[#This Row],[CodProvincia]],LEFT(Codis_Municipi[[#This Row],[CodMunicipi1]],3))</f>
        <v>37091</v>
      </c>
      <c r="E1901" s="102" t="s">
        <v>2700</v>
      </c>
    </row>
    <row r="1902" spans="1:5" hidden="1" x14ac:dyDescent="0.35">
      <c r="A1902" s="104" t="s">
        <v>11886</v>
      </c>
      <c r="B1902" s="105" t="s">
        <v>4556</v>
      </c>
      <c r="C1902" s="106" t="s">
        <v>2716</v>
      </c>
      <c r="D1902" s="102" t="str">
        <f>CONCATENATE(Codis_Municipi[[#This Row],[CodProvincia]],LEFT(Codis_Municipi[[#This Row],[CodMunicipi1]],3))</f>
        <v>46089</v>
      </c>
      <c r="E1902" s="102" t="s">
        <v>2717</v>
      </c>
    </row>
    <row r="1903" spans="1:5" hidden="1" x14ac:dyDescent="0.35">
      <c r="A1903" s="103" t="s">
        <v>10703</v>
      </c>
      <c r="B1903" s="105" t="s">
        <v>2922</v>
      </c>
      <c r="C1903" s="106" t="s">
        <v>2705</v>
      </c>
      <c r="D1903" s="102" t="str">
        <f>CONCATENATE(Codis_Municipi[[#This Row],[CodProvincia]],LEFT(Codis_Municipi[[#This Row],[CodMunicipi1]],3))</f>
        <v>40045</v>
      </c>
      <c r="E1903" s="102" t="s">
        <v>2706</v>
      </c>
    </row>
    <row r="1904" spans="1:5" hidden="1" x14ac:dyDescent="0.35">
      <c r="A1904" s="103" t="s">
        <v>9633</v>
      </c>
      <c r="B1904" s="105" t="s">
        <v>2862</v>
      </c>
      <c r="C1904" s="106" t="s">
        <v>2689</v>
      </c>
      <c r="D1904" s="102" t="str">
        <f>CONCATENATE(Codis_Municipi[[#This Row],[CodProvincia]],LEFT(Codis_Municipi[[#This Row],[CodMunicipi1]],3))</f>
        <v>33015</v>
      </c>
      <c r="E1904" s="102" t="s">
        <v>2690</v>
      </c>
    </row>
    <row r="1905" spans="1:5" hidden="1" x14ac:dyDescent="0.35">
      <c r="A1905" s="103" t="s">
        <v>12746</v>
      </c>
      <c r="B1905" s="105" t="s">
        <v>4135</v>
      </c>
      <c r="C1905" s="106" t="s">
        <v>2724</v>
      </c>
      <c r="D1905" s="102" t="str">
        <f>CONCATENATE(Codis_Municipi[[#This Row],[CodProvincia]],LEFT(Codis_Municipi[[#This Row],[CodMunicipi1]],3))</f>
        <v>50074</v>
      </c>
      <c r="E1905" s="102" t="s">
        <v>2725</v>
      </c>
    </row>
    <row r="1906" spans="1:5" hidden="1" x14ac:dyDescent="0.35">
      <c r="A1906" s="104" t="s">
        <v>7291</v>
      </c>
      <c r="B1906" s="105" t="s">
        <v>2982</v>
      </c>
      <c r="C1906" s="106" t="s">
        <v>2659</v>
      </c>
      <c r="D1906" s="102" t="str">
        <f>CONCATENATE(Codis_Municipi[[#This Row],[CodProvincia]],LEFT(Codis_Municipi[[#This Row],[CodMunicipi1]],3))</f>
        <v>19074</v>
      </c>
      <c r="E1906" s="102" t="s">
        <v>2660</v>
      </c>
    </row>
    <row r="1907" spans="1:5" hidden="1" x14ac:dyDescent="0.35">
      <c r="A1907" s="104" t="s">
        <v>2312</v>
      </c>
      <c r="B1907" s="105" t="s">
        <v>3370</v>
      </c>
      <c r="C1907" s="106" t="s">
        <v>2656</v>
      </c>
      <c r="D1907" s="102" t="str">
        <f>CONCATENATE(Codis_Municipi[[#This Row],[CodProvincia]],LEFT(Codis_Municipi[[#This Row],[CodMunicipi1]],3))</f>
        <v>17044</v>
      </c>
      <c r="E1907" s="102" t="s">
        <v>103</v>
      </c>
    </row>
    <row r="1908" spans="1:5" hidden="1" x14ac:dyDescent="0.35">
      <c r="A1908" s="103" t="s">
        <v>2314</v>
      </c>
      <c r="B1908" s="105" t="s">
        <v>4505</v>
      </c>
      <c r="C1908" s="106" t="s">
        <v>84</v>
      </c>
      <c r="D1908" s="102" t="str">
        <f>CONCATENATE(Codis_Municipi[[#This Row],[CodProvincia]],LEFT(Codis_Municipi[[#This Row],[CodMunicipi1]],3))</f>
        <v>08049</v>
      </c>
      <c r="E1908" s="102" t="s">
        <v>5</v>
      </c>
    </row>
    <row r="1909" spans="1:5" hidden="1" x14ac:dyDescent="0.35">
      <c r="A1909" s="104" t="s">
        <v>3111</v>
      </c>
      <c r="B1909" s="105" t="s">
        <v>3112</v>
      </c>
      <c r="C1909" s="106" t="s">
        <v>2626</v>
      </c>
      <c r="D1909" s="102" t="str">
        <f>CONCATENATE(Codis_Municipi[[#This Row],[CodProvincia]],LEFT(Codis_Municipi[[#This Row],[CodMunicipi1]],3))</f>
        <v>03053</v>
      </c>
      <c r="E1909" s="102" t="s">
        <v>2627</v>
      </c>
    </row>
    <row r="1910" spans="1:5" hidden="1" x14ac:dyDescent="0.35">
      <c r="A1910" s="103" t="s">
        <v>5593</v>
      </c>
      <c r="B1910" s="105" t="s">
        <v>3222</v>
      </c>
      <c r="C1910" s="106" t="s">
        <v>2604</v>
      </c>
      <c r="D1910" s="102" t="str">
        <f>CONCATENATE(Codis_Municipi[[#This Row],[CodProvincia]],LEFT(Codis_Municipi[[#This Row],[CodMunicipi1]],3))</f>
        <v>10060</v>
      </c>
      <c r="E1910" s="102" t="s">
        <v>2642</v>
      </c>
    </row>
    <row r="1911" spans="1:5" hidden="1" x14ac:dyDescent="0.35">
      <c r="A1911" s="103" t="s">
        <v>8598</v>
      </c>
      <c r="B1911" s="105" t="s">
        <v>4411</v>
      </c>
      <c r="C1911" s="106" t="s">
        <v>2672</v>
      </c>
      <c r="D1911" s="102" t="str">
        <f>CONCATENATE(Codis_Municipi[[#This Row],[CodProvincia]],LEFT(Codis_Municipi[[#This Row],[CodMunicipi1]],3))</f>
        <v>26043</v>
      </c>
      <c r="E1911" s="102" t="s">
        <v>2673</v>
      </c>
    </row>
    <row r="1912" spans="1:5" hidden="1" x14ac:dyDescent="0.35">
      <c r="A1912" s="103" t="s">
        <v>10582</v>
      </c>
      <c r="B1912" s="105" t="s">
        <v>3044</v>
      </c>
      <c r="C1912" s="106" t="s">
        <v>2703</v>
      </c>
      <c r="D1912" s="102" t="str">
        <f>CONCATENATE(Codis_Municipi[[#This Row],[CodProvincia]],LEFT(Codis_Municipi[[#This Row],[CodMunicipi1]],3))</f>
        <v>39019</v>
      </c>
      <c r="E1912" s="102" t="s">
        <v>2704</v>
      </c>
    </row>
    <row r="1913" spans="1:5" hidden="1" x14ac:dyDescent="0.35">
      <c r="A1913" s="104" t="s">
        <v>7849</v>
      </c>
      <c r="B1913" s="105" t="s">
        <v>3332</v>
      </c>
      <c r="C1913" s="106" t="s">
        <v>2663</v>
      </c>
      <c r="D1913" s="102" t="str">
        <f>CONCATENATE(Codis_Municipi[[#This Row],[CodProvincia]],LEFT(Codis_Municipi[[#This Row],[CodMunicipi1]],3))</f>
        <v>21022</v>
      </c>
      <c r="E1913" s="102" t="s">
        <v>2664</v>
      </c>
    </row>
    <row r="1914" spans="1:5" hidden="1" x14ac:dyDescent="0.35">
      <c r="A1914" s="104" t="s">
        <v>7066</v>
      </c>
      <c r="B1914" s="105" t="s">
        <v>4075</v>
      </c>
      <c r="C1914" s="106" t="s">
        <v>2657</v>
      </c>
      <c r="D1914" s="102" t="str">
        <f>CONCATENATE(Codis_Municipi[[#This Row],[CodProvincia]],LEFT(Codis_Municipi[[#This Row],[CodMunicipi1]],3))</f>
        <v>18044</v>
      </c>
      <c r="E1914" s="102" t="s">
        <v>2658</v>
      </c>
    </row>
    <row r="1915" spans="1:5" hidden="1" x14ac:dyDescent="0.35">
      <c r="A1915" s="104" t="s">
        <v>6530</v>
      </c>
      <c r="B1915" s="105" t="s">
        <v>6531</v>
      </c>
      <c r="C1915" s="106" t="s">
        <v>2654</v>
      </c>
      <c r="D1915" s="102" t="str">
        <f>CONCATENATE(Codis_Municipi[[#This Row],[CodProvincia]],LEFT(Codis_Municipi[[#This Row],[CodMunicipi1]],3))</f>
        <v>16067</v>
      </c>
      <c r="E1915" s="102" t="s">
        <v>2655</v>
      </c>
    </row>
    <row r="1916" spans="1:5" hidden="1" x14ac:dyDescent="0.35">
      <c r="A1916" s="103" t="s">
        <v>6530</v>
      </c>
      <c r="B1916" s="105" t="s">
        <v>4528</v>
      </c>
      <c r="C1916" s="106" t="s">
        <v>2684</v>
      </c>
      <c r="D1916" s="102" t="str">
        <f>CONCATENATE(Codis_Municipi[[#This Row],[CodProvincia]],LEFT(Codis_Municipi[[#This Row],[CodMunicipi1]],3))</f>
        <v>31070</v>
      </c>
      <c r="E1916" s="102" t="s">
        <v>2685</v>
      </c>
    </row>
    <row r="1917" spans="1:5" hidden="1" x14ac:dyDescent="0.35">
      <c r="A1917" s="104" t="s">
        <v>12747</v>
      </c>
      <c r="B1917" s="105" t="s">
        <v>4139</v>
      </c>
      <c r="C1917" s="106" t="s">
        <v>2724</v>
      </c>
      <c r="D1917" s="102" t="str">
        <f>CONCATENATE(Codis_Municipi[[#This Row],[CodProvincia]],LEFT(Codis_Municipi[[#This Row],[CodMunicipi1]],3))</f>
        <v>50075</v>
      </c>
      <c r="E1917" s="102" t="s">
        <v>2725</v>
      </c>
    </row>
    <row r="1918" spans="1:5" hidden="1" x14ac:dyDescent="0.35">
      <c r="A1918" s="103" t="s">
        <v>7292</v>
      </c>
      <c r="B1918" s="105" t="s">
        <v>2984</v>
      </c>
      <c r="C1918" s="106" t="s">
        <v>2659</v>
      </c>
      <c r="D1918" s="102" t="str">
        <f>CONCATENATE(Codis_Municipi[[#This Row],[CodProvincia]],LEFT(Codis_Municipi[[#This Row],[CodMunicipi1]],3))</f>
        <v>19075</v>
      </c>
      <c r="E1918" s="102" t="s">
        <v>2660</v>
      </c>
    </row>
    <row r="1919" spans="1:5" hidden="1" x14ac:dyDescent="0.35">
      <c r="A1919" s="103" t="s">
        <v>12748</v>
      </c>
      <c r="B1919" s="105" t="s">
        <v>4141</v>
      </c>
      <c r="C1919" s="106" t="s">
        <v>2724</v>
      </c>
      <c r="D1919" s="102" t="str">
        <f>CONCATENATE(Codis_Municipi[[#This Row],[CodProvincia]],LEFT(Codis_Municipi[[#This Row],[CodMunicipi1]],3))</f>
        <v>50076</v>
      </c>
      <c r="E1919" s="102" t="s">
        <v>2725</v>
      </c>
    </row>
    <row r="1920" spans="1:5" hidden="1" x14ac:dyDescent="0.35">
      <c r="A1920" s="104" t="s">
        <v>7978</v>
      </c>
      <c r="B1920" s="105" t="s">
        <v>3168</v>
      </c>
      <c r="C1920" s="106" t="s">
        <v>2665</v>
      </c>
      <c r="D1920" s="102" t="str">
        <f>CONCATENATE(Codis_Municipi[[#This Row],[CodProvincia]],LEFT(Codis_Municipi[[#This Row],[CodMunicipi1]],3))</f>
        <v>22083</v>
      </c>
      <c r="E1920" s="102" t="s">
        <v>2666</v>
      </c>
    </row>
    <row r="1921" spans="1:5" hidden="1" x14ac:dyDescent="0.35">
      <c r="A1921" s="103" t="s">
        <v>7979</v>
      </c>
      <c r="B1921" s="105" t="s">
        <v>3172</v>
      </c>
      <c r="C1921" s="106" t="s">
        <v>2665</v>
      </c>
      <c r="D1921" s="102" t="str">
        <f>CONCATENATE(Codis_Municipi[[#This Row],[CodProvincia]],LEFT(Codis_Municipi[[#This Row],[CodMunicipi1]],3))</f>
        <v>22084</v>
      </c>
      <c r="E1921" s="102" t="s">
        <v>2666</v>
      </c>
    </row>
    <row r="1922" spans="1:5" hidden="1" x14ac:dyDescent="0.35">
      <c r="A1922" s="103" t="s">
        <v>11335</v>
      </c>
      <c r="B1922" s="105" t="s">
        <v>4450</v>
      </c>
      <c r="C1922" s="106" t="s">
        <v>2712</v>
      </c>
      <c r="D1922" s="102" t="str">
        <f>CONCATENATE(Codis_Municipi[[#This Row],[CodProvincia]],LEFT(Codis_Municipi[[#This Row],[CodMunicipi1]],3))</f>
        <v>44065</v>
      </c>
      <c r="E1922" s="102" t="s">
        <v>2713</v>
      </c>
    </row>
    <row r="1923" spans="1:5" hidden="1" x14ac:dyDescent="0.35">
      <c r="A1923" s="104" t="s">
        <v>12749</v>
      </c>
      <c r="B1923" s="105" t="s">
        <v>4143</v>
      </c>
      <c r="C1923" s="106" t="s">
        <v>2724</v>
      </c>
      <c r="D1923" s="102" t="str">
        <f>CONCATENATE(Codis_Municipi[[#This Row],[CodProvincia]],LEFT(Codis_Municipi[[#This Row],[CodMunicipi1]],3))</f>
        <v>50077</v>
      </c>
      <c r="E1923" s="102" t="s">
        <v>2725</v>
      </c>
    </row>
    <row r="1924" spans="1:5" hidden="1" x14ac:dyDescent="0.35">
      <c r="A1924" s="104" t="s">
        <v>7980</v>
      </c>
      <c r="B1924" s="105" t="s">
        <v>3166</v>
      </c>
      <c r="C1924" s="106" t="s">
        <v>2665</v>
      </c>
      <c r="D1924" s="102" t="str">
        <f>CONCATENATE(Codis_Municipi[[#This Row],[CodProvincia]],LEFT(Codis_Municipi[[#This Row],[CodMunicipi1]],3))</f>
        <v>22082</v>
      </c>
      <c r="E1924" s="102" t="s">
        <v>2666</v>
      </c>
    </row>
    <row r="1925" spans="1:5" hidden="1" x14ac:dyDescent="0.35">
      <c r="A1925" s="104" t="s">
        <v>11336</v>
      </c>
      <c r="B1925" s="105" t="s">
        <v>8622</v>
      </c>
      <c r="C1925" s="106" t="s">
        <v>2712</v>
      </c>
      <c r="D1925" s="102" t="str">
        <f>CONCATENATE(Codis_Municipi[[#This Row],[CodProvincia]],LEFT(Codis_Municipi[[#This Row],[CodMunicipi1]],3))</f>
        <v>44066</v>
      </c>
      <c r="E1925" s="102" t="s">
        <v>2713</v>
      </c>
    </row>
    <row r="1926" spans="1:5" hidden="1" x14ac:dyDescent="0.35">
      <c r="A1926" s="103" t="s">
        <v>7981</v>
      </c>
      <c r="B1926" s="105" t="s">
        <v>3170</v>
      </c>
      <c r="C1926" s="106" t="s">
        <v>2665</v>
      </c>
      <c r="D1926" s="102" t="str">
        <f>CONCATENATE(Codis_Municipi[[#This Row],[CodProvincia]],LEFT(Codis_Municipi[[#This Row],[CodMunicipi1]],3))</f>
        <v>22085</v>
      </c>
      <c r="E1926" s="102" t="s">
        <v>2666</v>
      </c>
    </row>
    <row r="1927" spans="1:5" hidden="1" x14ac:dyDescent="0.35">
      <c r="A1927" s="104" t="s">
        <v>5946</v>
      </c>
      <c r="B1927" s="105" t="s">
        <v>5947</v>
      </c>
      <c r="C1927" s="106" t="s">
        <v>2645</v>
      </c>
      <c r="D1927" s="102" t="str">
        <f>CONCATENATE(Codis_Municipi[[#This Row],[CodProvincia]],LEFT(Codis_Municipi[[#This Row],[CodMunicipi1]],3))</f>
        <v>12037</v>
      </c>
      <c r="E1927" s="102" t="s">
        <v>2646</v>
      </c>
    </row>
    <row r="1928" spans="1:5" hidden="1" x14ac:dyDescent="0.35">
      <c r="A1928" s="103" t="s">
        <v>3113</v>
      </c>
      <c r="B1928" s="105" t="s">
        <v>3114</v>
      </c>
      <c r="C1928" s="106" t="s">
        <v>2626</v>
      </c>
      <c r="D1928" s="102" t="str">
        <f>CONCATENATE(Codis_Municipi[[#This Row],[CodProvincia]],LEFT(Codis_Municipi[[#This Row],[CodMunicipi1]],3))</f>
        <v>03054</v>
      </c>
      <c r="E1928" s="102" t="s">
        <v>2627</v>
      </c>
    </row>
    <row r="1929" spans="1:5" hidden="1" x14ac:dyDescent="0.35">
      <c r="A1929" s="104" t="s">
        <v>3115</v>
      </c>
      <c r="B1929" s="105" t="s">
        <v>3116</v>
      </c>
      <c r="C1929" s="106" t="s">
        <v>2626</v>
      </c>
      <c r="D1929" s="102" t="str">
        <f>CONCATENATE(Codis_Municipi[[#This Row],[CodProvincia]],LEFT(Codis_Municipi[[#This Row],[CodMunicipi1]],3))</f>
        <v>03075</v>
      </c>
      <c r="E1929" s="102" t="s">
        <v>2627</v>
      </c>
    </row>
    <row r="1930" spans="1:5" hidden="1" x14ac:dyDescent="0.35">
      <c r="A1930" s="104" t="s">
        <v>2317</v>
      </c>
      <c r="B1930" s="105" t="s">
        <v>4506</v>
      </c>
      <c r="C1930" s="106" t="s">
        <v>84</v>
      </c>
      <c r="D1930" s="102" t="str">
        <f>CONCATENATE(Codis_Municipi[[#This Row],[CodProvincia]],LEFT(Codis_Municipi[[#This Row],[CodMunicipi1]],3))</f>
        <v>08057</v>
      </c>
      <c r="E1930" s="102" t="s">
        <v>5</v>
      </c>
    </row>
    <row r="1931" spans="1:5" hidden="1" x14ac:dyDescent="0.35">
      <c r="A1931" s="104" t="s">
        <v>2320</v>
      </c>
      <c r="B1931" s="105" t="s">
        <v>8495</v>
      </c>
      <c r="C1931" s="106" t="s">
        <v>2671</v>
      </c>
      <c r="D1931" s="102" t="str">
        <f>CONCATENATE(Codis_Municipi[[#This Row],[CodProvincia]],LEFT(Codis_Municipi[[#This Row],[CodMunicipi1]],3))</f>
        <v>25904</v>
      </c>
      <c r="E1931" s="102" t="s">
        <v>247</v>
      </c>
    </row>
    <row r="1932" spans="1:5" hidden="1" x14ac:dyDescent="0.35">
      <c r="A1932" s="103" t="s">
        <v>4348</v>
      </c>
      <c r="B1932" s="105" t="s">
        <v>4349</v>
      </c>
      <c r="C1932" s="106" t="s">
        <v>2624</v>
      </c>
      <c r="D1932" s="102" t="str">
        <f>CONCATENATE(Codis_Municipi[[#This Row],[CodProvincia]],LEFT(Codis_Municipi[[#This Row],[CodMunicipi1]],3))</f>
        <v>07064</v>
      </c>
      <c r="E1932" s="102" t="s">
        <v>2638</v>
      </c>
    </row>
    <row r="1933" spans="1:5" x14ac:dyDescent="0.35">
      <c r="A1933" s="104" t="s">
        <v>4923</v>
      </c>
      <c r="B1933" s="105" t="s">
        <v>4924</v>
      </c>
      <c r="C1933" s="106" t="s">
        <v>2639</v>
      </c>
      <c r="D1933" s="102" t="str">
        <f>CONCATENATE(Codis_Municipi[[#This Row],[CodProvincia]],LEFT(Codis_Municipi[[#This Row],[CodMunicipi1]],3))</f>
        <v>09079</v>
      </c>
      <c r="E1933" s="102" t="s">
        <v>2641</v>
      </c>
    </row>
    <row r="1934" spans="1:5" hidden="1" x14ac:dyDescent="0.35">
      <c r="A1934" s="104" t="s">
        <v>10078</v>
      </c>
      <c r="B1934" s="105" t="s">
        <v>4173</v>
      </c>
      <c r="C1934" s="106" t="s">
        <v>2699</v>
      </c>
      <c r="D1934" s="102" t="str">
        <f>CONCATENATE(Codis_Municipi[[#This Row],[CodProvincia]],LEFT(Codis_Municipi[[#This Row],[CodMunicipi1]],3))</f>
        <v>37092</v>
      </c>
      <c r="E1934" s="102" t="s">
        <v>2700</v>
      </c>
    </row>
    <row r="1935" spans="1:5" hidden="1" x14ac:dyDescent="0.35">
      <c r="A1935" s="103" t="s">
        <v>10079</v>
      </c>
      <c r="B1935" s="105" t="s">
        <v>7214</v>
      </c>
      <c r="C1935" s="106" t="s">
        <v>2699</v>
      </c>
      <c r="D1935" s="102" t="str">
        <f>CONCATENATE(Codis_Municipi[[#This Row],[CodProvincia]],LEFT(Codis_Municipi[[#This Row],[CodMunicipi1]],3))</f>
        <v>37185</v>
      </c>
      <c r="E1935" s="102" t="s">
        <v>2700</v>
      </c>
    </row>
    <row r="1936" spans="1:5" hidden="1" x14ac:dyDescent="0.35">
      <c r="A1936" s="104" t="s">
        <v>3583</v>
      </c>
      <c r="B1936" s="105" t="s">
        <v>3584</v>
      </c>
      <c r="C1936" s="106" t="s">
        <v>2632</v>
      </c>
      <c r="D1936" s="102" t="str">
        <f>CONCATENATE(Codis_Municipi[[#This Row],[CodProvincia]],LEFT(Codis_Municipi[[#This Row],[CodMunicipi1]],3))</f>
        <v>05056</v>
      </c>
      <c r="E1936" s="102" t="s">
        <v>2633</v>
      </c>
    </row>
    <row r="1937" spans="1:5" hidden="1" x14ac:dyDescent="0.35">
      <c r="A1937" s="104" t="s">
        <v>8166</v>
      </c>
      <c r="B1937" s="105" t="s">
        <v>4833</v>
      </c>
      <c r="C1937" s="106" t="s">
        <v>1601</v>
      </c>
      <c r="D1937" s="102" t="str">
        <f>CONCATENATE(Codis_Municipi[[#This Row],[CodProvincia]],LEFT(Codis_Municipi[[#This Row],[CodMunicipi1]],3))</f>
        <v>23025</v>
      </c>
      <c r="E1937" s="102" t="s">
        <v>2668</v>
      </c>
    </row>
    <row r="1938" spans="1:5" hidden="1" x14ac:dyDescent="0.35">
      <c r="A1938" s="104" t="s">
        <v>5850</v>
      </c>
      <c r="B1938" s="105" t="s">
        <v>4345</v>
      </c>
      <c r="C1938" s="106" t="s">
        <v>2643</v>
      </c>
      <c r="D1938" s="102" t="str">
        <f>CONCATENATE(Codis_Municipi[[#This Row],[CodProvincia]],LEFT(Codis_Municipi[[#This Row],[CodMunicipi1]],3))</f>
        <v>11013</v>
      </c>
      <c r="E1938" s="102" t="s">
        <v>2644</v>
      </c>
    </row>
    <row r="1939" spans="1:5" hidden="1" x14ac:dyDescent="0.35">
      <c r="A1939" s="104" t="s">
        <v>7293</v>
      </c>
      <c r="B1939" s="105" t="s">
        <v>2986</v>
      </c>
      <c r="C1939" s="106" t="s">
        <v>2659</v>
      </c>
      <c r="D1939" s="102" t="str">
        <f>CONCATENATE(Codis_Municipi[[#This Row],[CodProvincia]],LEFT(Codis_Municipi[[#This Row],[CodMunicipi1]],3))</f>
        <v>19076</v>
      </c>
      <c r="E1939" s="102" t="s">
        <v>2660</v>
      </c>
    </row>
    <row r="1940" spans="1:5" hidden="1" x14ac:dyDescent="0.35">
      <c r="A1940" s="103" t="s">
        <v>2322</v>
      </c>
      <c r="B1940" s="105" t="s">
        <v>2962</v>
      </c>
      <c r="C1940" s="106" t="s">
        <v>2671</v>
      </c>
      <c r="D1940" s="102" t="str">
        <f>CONCATENATE(Codis_Municipi[[#This Row],[CodProvincia]],LEFT(Codis_Municipi[[#This Row],[CodMunicipi1]],3))</f>
        <v>25064</v>
      </c>
      <c r="E1940" s="102" t="s">
        <v>247</v>
      </c>
    </row>
    <row r="1941" spans="1:5" hidden="1" x14ac:dyDescent="0.35">
      <c r="A1941" s="103" t="s">
        <v>2324</v>
      </c>
      <c r="B1941" s="105" t="s">
        <v>4507</v>
      </c>
      <c r="C1941" s="106" t="s">
        <v>84</v>
      </c>
      <c r="D1941" s="102" t="str">
        <f>CONCATENATE(Codis_Municipi[[#This Row],[CodProvincia]],LEFT(Codis_Municipi[[#This Row],[CodMunicipi1]],3))</f>
        <v>08052</v>
      </c>
      <c r="E1941" s="102" t="s">
        <v>5</v>
      </c>
    </row>
    <row r="1942" spans="1:5" hidden="1" x14ac:dyDescent="0.35">
      <c r="A1942" s="103" t="s">
        <v>6192</v>
      </c>
      <c r="B1942" s="105" t="s">
        <v>3540</v>
      </c>
      <c r="C1942" s="106" t="s">
        <v>2647</v>
      </c>
      <c r="D1942" s="102" t="str">
        <f>CONCATENATE(Codis_Municipi[[#This Row],[CodProvincia]],LEFT(Codis_Municipi[[#This Row],[CodMunicipi1]],3))</f>
        <v>13033</v>
      </c>
      <c r="E1942" s="102" t="s">
        <v>2648</v>
      </c>
    </row>
    <row r="1943" spans="1:5" hidden="1" x14ac:dyDescent="0.35">
      <c r="A1943" s="104" t="s">
        <v>2327</v>
      </c>
      <c r="B1943" s="105" t="s">
        <v>4508</v>
      </c>
      <c r="C1943" s="106" t="s">
        <v>84</v>
      </c>
      <c r="D1943" s="102" t="str">
        <f>CONCATENATE(Codis_Municipi[[#This Row],[CodProvincia]],LEFT(Codis_Municipi[[#This Row],[CodMunicipi1]],3))</f>
        <v>08050</v>
      </c>
      <c r="E1943" s="102" t="s">
        <v>5</v>
      </c>
    </row>
    <row r="1944" spans="1:5" hidden="1" x14ac:dyDescent="0.35">
      <c r="A1944" s="103" t="s">
        <v>2330</v>
      </c>
      <c r="B1944" s="105" t="s">
        <v>4509</v>
      </c>
      <c r="C1944" s="106" t="s">
        <v>84</v>
      </c>
      <c r="D1944" s="102" t="str">
        <f>CONCATENATE(Codis_Municipi[[#This Row],[CodProvincia]],LEFT(Codis_Municipi[[#This Row],[CodMunicipi1]],3))</f>
        <v>08051</v>
      </c>
      <c r="E1944" s="102" t="s">
        <v>5</v>
      </c>
    </row>
    <row r="1945" spans="1:5" hidden="1" x14ac:dyDescent="0.35">
      <c r="A1945" s="103" t="s">
        <v>11337</v>
      </c>
      <c r="B1945" s="105" t="s">
        <v>8630</v>
      </c>
      <c r="C1945" s="106" t="s">
        <v>2712</v>
      </c>
      <c r="D1945" s="102" t="str">
        <f>CONCATENATE(Codis_Municipi[[#This Row],[CodProvincia]],LEFT(Codis_Municipi[[#This Row],[CodMunicipi1]],3))</f>
        <v>44070</v>
      </c>
      <c r="E1945" s="102" t="s">
        <v>2713</v>
      </c>
    </row>
    <row r="1946" spans="1:5" hidden="1" x14ac:dyDescent="0.35">
      <c r="A1946" s="104" t="s">
        <v>2333</v>
      </c>
      <c r="B1946" s="105" t="s">
        <v>4510</v>
      </c>
      <c r="C1946" s="106" t="s">
        <v>84</v>
      </c>
      <c r="D1946" s="102" t="str">
        <f>CONCATENATE(Codis_Municipi[[#This Row],[CodProvincia]],LEFT(Codis_Municipi[[#This Row],[CodMunicipi1]],3))</f>
        <v>08053</v>
      </c>
      <c r="E1946" s="102" t="s">
        <v>5</v>
      </c>
    </row>
    <row r="1947" spans="1:5" hidden="1" x14ac:dyDescent="0.35">
      <c r="A1947" s="103" t="s">
        <v>2336</v>
      </c>
      <c r="B1947" s="105" t="s">
        <v>4511</v>
      </c>
      <c r="C1947" s="106" t="s">
        <v>84</v>
      </c>
      <c r="D1947" s="102" t="str">
        <f>CONCATENATE(Codis_Municipi[[#This Row],[CodProvincia]],LEFT(Codis_Municipi[[#This Row],[CodMunicipi1]],3))</f>
        <v>08054</v>
      </c>
      <c r="E1947" s="102" t="s">
        <v>5</v>
      </c>
    </row>
    <row r="1948" spans="1:5" hidden="1" x14ac:dyDescent="0.35">
      <c r="A1948" s="104" t="s">
        <v>2339</v>
      </c>
      <c r="B1948" s="105" t="s">
        <v>4512</v>
      </c>
      <c r="C1948" s="106" t="s">
        <v>84</v>
      </c>
      <c r="D1948" s="102" t="str">
        <f>CONCATENATE(Codis_Municipi[[#This Row],[CodProvincia]],LEFT(Codis_Municipi[[#This Row],[CodMunicipi1]],3))</f>
        <v>08055</v>
      </c>
      <c r="E1948" s="102" t="s">
        <v>5</v>
      </c>
    </row>
    <row r="1949" spans="1:5" hidden="1" x14ac:dyDescent="0.35">
      <c r="A1949" s="104" t="s">
        <v>2342</v>
      </c>
      <c r="B1949" s="105" t="s">
        <v>2968</v>
      </c>
      <c r="C1949" s="106" t="s">
        <v>2671</v>
      </c>
      <c r="D1949" s="102" t="str">
        <f>CONCATENATE(Codis_Municipi[[#This Row],[CodProvincia]],LEFT(Codis_Municipi[[#This Row],[CodMunicipi1]],3))</f>
        <v>25067</v>
      </c>
      <c r="E1949" s="102" t="s">
        <v>247</v>
      </c>
    </row>
    <row r="1950" spans="1:5" hidden="1" x14ac:dyDescent="0.35">
      <c r="A1950" s="103" t="s">
        <v>2344</v>
      </c>
      <c r="B1950" s="105" t="s">
        <v>4513</v>
      </c>
      <c r="C1950" s="106" t="s">
        <v>84</v>
      </c>
      <c r="D1950" s="102" t="str">
        <f>CONCATENATE(Codis_Municipi[[#This Row],[CodProvincia]],LEFT(Codis_Municipi[[#This Row],[CodMunicipi1]],3))</f>
        <v>08056</v>
      </c>
      <c r="E1950" s="102" t="s">
        <v>5</v>
      </c>
    </row>
    <row r="1951" spans="1:5" hidden="1" x14ac:dyDescent="0.35">
      <c r="A1951" s="104" t="s">
        <v>2347</v>
      </c>
      <c r="B1951" s="105" t="s">
        <v>4514</v>
      </c>
      <c r="C1951" s="106" t="s">
        <v>84</v>
      </c>
      <c r="D1951" s="102" t="str">
        <f>CONCATENATE(Codis_Municipi[[#This Row],[CodProvincia]],LEFT(Codis_Municipi[[#This Row],[CodMunicipi1]],3))</f>
        <v>08058</v>
      </c>
      <c r="E1951" s="102" t="s">
        <v>5</v>
      </c>
    </row>
    <row r="1952" spans="1:5" hidden="1" x14ac:dyDescent="0.35">
      <c r="A1952" s="103" t="s">
        <v>2350</v>
      </c>
      <c r="B1952" s="105" t="s">
        <v>3374</v>
      </c>
      <c r="C1952" s="106" t="s">
        <v>2656</v>
      </c>
      <c r="D1952" s="102" t="str">
        <f>CONCATENATE(Codis_Municipi[[#This Row],[CodProvincia]],LEFT(Codis_Municipi[[#This Row],[CodMunicipi1]],3))</f>
        <v>17046</v>
      </c>
      <c r="E1952" s="102" t="s">
        <v>103</v>
      </c>
    </row>
    <row r="1953" spans="1:5" hidden="1" x14ac:dyDescent="0.35">
      <c r="A1953" s="103" t="s">
        <v>2352</v>
      </c>
      <c r="B1953" s="105" t="s">
        <v>4515</v>
      </c>
      <c r="C1953" s="106" t="s">
        <v>84</v>
      </c>
      <c r="D1953" s="102" t="str">
        <f>CONCATENATE(Codis_Municipi[[#This Row],[CodProvincia]],LEFT(Codis_Municipi[[#This Row],[CodMunicipi1]],3))</f>
        <v>08060</v>
      </c>
      <c r="E1953" s="102" t="s">
        <v>5</v>
      </c>
    </row>
    <row r="1954" spans="1:5" hidden="1" x14ac:dyDescent="0.35">
      <c r="A1954" s="104" t="s">
        <v>2355</v>
      </c>
      <c r="B1954" s="105" t="s">
        <v>4516</v>
      </c>
      <c r="C1954" s="106" t="s">
        <v>84</v>
      </c>
      <c r="D1954" s="102" t="str">
        <f>CONCATENATE(Codis_Municipi[[#This Row],[CodProvincia]],LEFT(Codis_Municipi[[#This Row],[CodMunicipi1]],3))</f>
        <v>08059</v>
      </c>
      <c r="E1954" s="102" t="s">
        <v>5</v>
      </c>
    </row>
    <row r="1955" spans="1:5" hidden="1" x14ac:dyDescent="0.35">
      <c r="A1955" s="103" t="s">
        <v>5948</v>
      </c>
      <c r="B1955" s="105" t="s">
        <v>5949</v>
      </c>
      <c r="C1955" s="106" t="s">
        <v>2645</v>
      </c>
      <c r="D1955" s="102" t="str">
        <f>CONCATENATE(Codis_Municipi[[#This Row],[CodProvincia]],LEFT(Codis_Municipi[[#This Row],[CodMunicipi1]],3))</f>
        <v>12038</v>
      </c>
      <c r="E1955" s="102" t="s">
        <v>2646</v>
      </c>
    </row>
    <row r="1956" spans="1:5" hidden="1" x14ac:dyDescent="0.35">
      <c r="A1956" s="103" t="s">
        <v>2358</v>
      </c>
      <c r="B1956" s="105" t="s">
        <v>4517</v>
      </c>
      <c r="C1956" s="106" t="s">
        <v>84</v>
      </c>
      <c r="D1956" s="102" t="str">
        <f>CONCATENATE(Codis_Municipi[[#This Row],[CodProvincia]],LEFT(Codis_Municipi[[#This Row],[CodMunicipi1]],3))</f>
        <v>08061</v>
      </c>
      <c r="E1956" s="102" t="s">
        <v>5</v>
      </c>
    </row>
    <row r="1957" spans="1:5" hidden="1" x14ac:dyDescent="0.35">
      <c r="A1957" s="104" t="s">
        <v>2361</v>
      </c>
      <c r="B1957" s="105" t="s">
        <v>4518</v>
      </c>
      <c r="C1957" s="106" t="s">
        <v>84</v>
      </c>
      <c r="D1957" s="102" t="str">
        <f>CONCATENATE(Codis_Municipi[[#This Row],[CodProvincia]],LEFT(Codis_Municipi[[#This Row],[CodMunicipi1]],3))</f>
        <v>08062</v>
      </c>
      <c r="E1957" s="102" t="s">
        <v>5</v>
      </c>
    </row>
    <row r="1958" spans="1:5" hidden="1" x14ac:dyDescent="0.35">
      <c r="A1958" s="103" t="s">
        <v>2364</v>
      </c>
      <c r="B1958" s="105" t="s">
        <v>2970</v>
      </c>
      <c r="C1958" s="106" t="s">
        <v>2671</v>
      </c>
      <c r="D1958" s="102" t="str">
        <f>CONCATENATE(Codis_Municipi[[#This Row],[CodProvincia]],LEFT(Codis_Municipi[[#This Row],[CodMunicipi1]],3))</f>
        <v>25068</v>
      </c>
      <c r="E1958" s="102" t="s">
        <v>247</v>
      </c>
    </row>
    <row r="1959" spans="1:5" hidden="1" x14ac:dyDescent="0.35">
      <c r="A1959" s="104" t="s">
        <v>5950</v>
      </c>
      <c r="B1959" s="105" t="s">
        <v>5951</v>
      </c>
      <c r="C1959" s="106" t="s">
        <v>2645</v>
      </c>
      <c r="D1959" s="102" t="str">
        <f>CONCATENATE(Codis_Municipi[[#This Row],[CodProvincia]],LEFT(Codis_Municipi[[#This Row],[CodMunicipi1]],3))</f>
        <v>12039</v>
      </c>
      <c r="E1959" s="102" t="s">
        <v>2646</v>
      </c>
    </row>
    <row r="1960" spans="1:5" hidden="1" x14ac:dyDescent="0.35">
      <c r="A1960" s="104" t="s">
        <v>2366</v>
      </c>
      <c r="B1960" s="105" t="s">
        <v>2972</v>
      </c>
      <c r="C1960" s="106" t="s">
        <v>2671</v>
      </c>
      <c r="D1960" s="102" t="str">
        <f>CONCATENATE(Codis_Municipi[[#This Row],[CodProvincia]],LEFT(Codis_Municipi[[#This Row],[CodMunicipi1]],3))</f>
        <v>25069</v>
      </c>
      <c r="E1960" s="102" t="s">
        <v>247</v>
      </c>
    </row>
    <row r="1961" spans="1:5" hidden="1" x14ac:dyDescent="0.35">
      <c r="A1961" s="103" t="s">
        <v>11887</v>
      </c>
      <c r="B1961" s="105" t="s">
        <v>4552</v>
      </c>
      <c r="C1961" s="106" t="s">
        <v>2716</v>
      </c>
      <c r="D1961" s="102" t="str">
        <f>CONCATENATE(Codis_Municipi[[#This Row],[CodProvincia]],LEFT(Codis_Municipi[[#This Row],[CodMunicipi1]],3))</f>
        <v>46090</v>
      </c>
      <c r="E1961" s="102" t="s">
        <v>2717</v>
      </c>
    </row>
    <row r="1962" spans="1:5" hidden="1" x14ac:dyDescent="0.35">
      <c r="A1962" s="104" t="s">
        <v>2368</v>
      </c>
      <c r="B1962" s="105" t="s">
        <v>3376</v>
      </c>
      <c r="C1962" s="106" t="s">
        <v>2656</v>
      </c>
      <c r="D1962" s="102" t="str">
        <f>CONCATENATE(Codis_Municipi[[#This Row],[CodProvincia]],LEFT(Codis_Municipi[[#This Row],[CodMunicipi1]],3))</f>
        <v>17047</v>
      </c>
      <c r="E1962" s="102" t="s">
        <v>103</v>
      </c>
    </row>
    <row r="1963" spans="1:5" hidden="1" x14ac:dyDescent="0.35">
      <c r="A1963" s="103" t="s">
        <v>2370</v>
      </c>
      <c r="B1963" s="105" t="s">
        <v>4519</v>
      </c>
      <c r="C1963" s="106" t="s">
        <v>84</v>
      </c>
      <c r="D1963" s="102" t="str">
        <f>CONCATENATE(Codis_Municipi[[#This Row],[CodProvincia]],LEFT(Codis_Municipi[[#This Row],[CodMunicipi1]],3))</f>
        <v>08063</v>
      </c>
      <c r="E1963" s="102" t="s">
        <v>5</v>
      </c>
    </row>
    <row r="1964" spans="1:5" hidden="1" x14ac:dyDescent="0.35">
      <c r="A1964" s="103" t="s">
        <v>5952</v>
      </c>
      <c r="B1964" s="105" t="s">
        <v>5953</v>
      </c>
      <c r="C1964" s="106" t="s">
        <v>2645</v>
      </c>
      <c r="D1964" s="102" t="str">
        <f>CONCATENATE(Codis_Municipi[[#This Row],[CodProvincia]],LEFT(Codis_Municipi[[#This Row],[CodMunicipi1]],3))</f>
        <v>12040</v>
      </c>
      <c r="E1964" s="102" t="s">
        <v>2646</v>
      </c>
    </row>
    <row r="1965" spans="1:5" hidden="1" x14ac:dyDescent="0.35">
      <c r="A1965" s="104" t="s">
        <v>11888</v>
      </c>
      <c r="B1965" s="105" t="s">
        <v>4557</v>
      </c>
      <c r="C1965" s="106" t="s">
        <v>2716</v>
      </c>
      <c r="D1965" s="102" t="str">
        <f>CONCATENATE(Codis_Municipi[[#This Row],[CodProvincia]],LEFT(Codis_Municipi[[#This Row],[CodMunicipi1]],3))</f>
        <v>46091</v>
      </c>
      <c r="E1965" s="102" t="s">
        <v>2717</v>
      </c>
    </row>
    <row r="1966" spans="1:5" hidden="1" x14ac:dyDescent="0.35">
      <c r="A1966" s="104" t="s">
        <v>11338</v>
      </c>
      <c r="B1966" s="105" t="s">
        <v>8632</v>
      </c>
      <c r="C1966" s="106" t="s">
        <v>2712</v>
      </c>
      <c r="D1966" s="102" t="str">
        <f>CONCATENATE(Codis_Municipi[[#This Row],[CodProvincia]],LEFT(Codis_Municipi[[#This Row],[CodMunicipi1]],3))</f>
        <v>44071</v>
      </c>
      <c r="E1966" s="102" t="s">
        <v>2713</v>
      </c>
    </row>
    <row r="1967" spans="1:5" hidden="1" x14ac:dyDescent="0.35">
      <c r="A1967" s="103" t="s">
        <v>2373</v>
      </c>
      <c r="B1967" s="105" t="s">
        <v>3378</v>
      </c>
      <c r="C1967" s="106" t="s">
        <v>2656</v>
      </c>
      <c r="D1967" s="102" t="str">
        <f>CONCATENATE(Codis_Municipi[[#This Row],[CodProvincia]],LEFT(Codis_Municipi[[#This Row],[CodMunicipi1]],3))</f>
        <v>17048</v>
      </c>
      <c r="E1967" s="102" t="s">
        <v>103</v>
      </c>
    </row>
    <row r="1968" spans="1:5" hidden="1" x14ac:dyDescent="0.35">
      <c r="A1968" s="103" t="s">
        <v>2375</v>
      </c>
      <c r="B1968" s="105" t="s">
        <v>2974</v>
      </c>
      <c r="C1968" s="106" t="s">
        <v>2671</v>
      </c>
      <c r="D1968" s="102" t="str">
        <f>CONCATENATE(Codis_Municipi[[#This Row],[CodProvincia]],LEFT(Codis_Municipi[[#This Row],[CodMunicipi1]],3))</f>
        <v>25070</v>
      </c>
      <c r="E1968" s="102" t="s">
        <v>247</v>
      </c>
    </row>
    <row r="1969" spans="1:5" hidden="1" x14ac:dyDescent="0.35">
      <c r="A1969" s="104" t="s">
        <v>2377</v>
      </c>
      <c r="B1969" s="105" t="s">
        <v>4520</v>
      </c>
      <c r="C1969" s="106" t="s">
        <v>84</v>
      </c>
      <c r="D1969" s="102" t="str">
        <f>CONCATENATE(Codis_Municipi[[#This Row],[CodProvincia]],LEFT(Codis_Municipi[[#This Row],[CodMunicipi1]],3))</f>
        <v>08064</v>
      </c>
      <c r="E1969" s="102" t="s">
        <v>5</v>
      </c>
    </row>
    <row r="1970" spans="1:5" hidden="1" x14ac:dyDescent="0.35">
      <c r="A1970" s="104" t="s">
        <v>2380</v>
      </c>
      <c r="B1970" s="105" t="s">
        <v>5957</v>
      </c>
      <c r="C1970" s="106" t="s">
        <v>2711</v>
      </c>
      <c r="D1970" s="102" t="str">
        <f>CONCATENATE(Codis_Municipi[[#This Row],[CodProvincia]],LEFT(Codis_Municipi[[#This Row],[CodMunicipi1]],3))</f>
        <v>43042</v>
      </c>
      <c r="E1970" s="102" t="s">
        <v>1270</v>
      </c>
    </row>
    <row r="1971" spans="1:5" hidden="1" x14ac:dyDescent="0.35">
      <c r="A1971" s="103" t="s">
        <v>2382</v>
      </c>
      <c r="B1971" s="105" t="s">
        <v>4521</v>
      </c>
      <c r="C1971" s="106" t="s">
        <v>84</v>
      </c>
      <c r="D1971" s="102" t="str">
        <f>CONCATENATE(Codis_Municipi[[#This Row],[CodProvincia]],LEFT(Codis_Municipi[[#This Row],[CodMunicipi1]],3))</f>
        <v>08065</v>
      </c>
      <c r="E1971" s="102" t="s">
        <v>5</v>
      </c>
    </row>
    <row r="1972" spans="1:5" hidden="1" x14ac:dyDescent="0.35">
      <c r="A1972" s="104" t="s">
        <v>2385</v>
      </c>
      <c r="B1972" s="105" t="s">
        <v>4522</v>
      </c>
      <c r="C1972" s="106" t="s">
        <v>84</v>
      </c>
      <c r="D1972" s="102" t="str">
        <f>CONCATENATE(Codis_Municipi[[#This Row],[CodProvincia]],LEFT(Codis_Municipi[[#This Row],[CodMunicipi1]],3))</f>
        <v>08066</v>
      </c>
      <c r="E1972" s="102" t="s">
        <v>5</v>
      </c>
    </row>
    <row r="1973" spans="1:5" hidden="1" x14ac:dyDescent="0.35">
      <c r="A1973" s="103" t="s">
        <v>11339</v>
      </c>
      <c r="B1973" s="105" t="s">
        <v>8624</v>
      </c>
      <c r="C1973" s="106" t="s">
        <v>2712</v>
      </c>
      <c r="D1973" s="102" t="str">
        <f>CONCATENATE(Codis_Municipi[[#This Row],[CodProvincia]],LEFT(Codis_Municipi[[#This Row],[CodMunicipi1]],3))</f>
        <v>44067</v>
      </c>
      <c r="E1973" s="102" t="s">
        <v>2713</v>
      </c>
    </row>
    <row r="1974" spans="1:5" hidden="1" x14ac:dyDescent="0.35">
      <c r="A1974" s="104" t="s">
        <v>11340</v>
      </c>
      <c r="B1974" s="105" t="s">
        <v>8626</v>
      </c>
      <c r="C1974" s="106" t="s">
        <v>2712</v>
      </c>
      <c r="D1974" s="102" t="str">
        <f>CONCATENATE(Codis_Municipi[[#This Row],[CodProvincia]],LEFT(Codis_Municipi[[#This Row],[CodMunicipi1]],3))</f>
        <v>44068</v>
      </c>
      <c r="E1974" s="102" t="s">
        <v>2713</v>
      </c>
    </row>
    <row r="1975" spans="1:5" hidden="1" x14ac:dyDescent="0.35">
      <c r="A1975" s="103" t="s">
        <v>11889</v>
      </c>
      <c r="B1975" s="105" t="s">
        <v>4558</v>
      </c>
      <c r="C1975" s="106" t="s">
        <v>2716</v>
      </c>
      <c r="D1975" s="102" t="str">
        <f>CONCATENATE(Codis_Municipi[[#This Row],[CodProvincia]],LEFT(Codis_Municipi[[#This Row],[CodMunicipi1]],3))</f>
        <v>46092</v>
      </c>
      <c r="E1975" s="102" t="s">
        <v>2717</v>
      </c>
    </row>
    <row r="1976" spans="1:5" hidden="1" x14ac:dyDescent="0.35">
      <c r="A1976" s="104" t="s">
        <v>7982</v>
      </c>
      <c r="B1976" s="105" t="s">
        <v>3174</v>
      </c>
      <c r="C1976" s="106" t="s">
        <v>2665</v>
      </c>
      <c r="D1976" s="102" t="str">
        <f>CONCATENATE(Codis_Municipi[[#This Row],[CodProvincia]],LEFT(Codis_Municipi[[#This Row],[CodMunicipi1]],3))</f>
        <v>22086</v>
      </c>
      <c r="E1976" s="102" t="s">
        <v>2666</v>
      </c>
    </row>
    <row r="1977" spans="1:5" hidden="1" x14ac:dyDescent="0.35">
      <c r="A1977" s="103" t="s">
        <v>7983</v>
      </c>
      <c r="B1977" s="105" t="s">
        <v>5620</v>
      </c>
      <c r="C1977" s="106" t="s">
        <v>2665</v>
      </c>
      <c r="D1977" s="102" t="str">
        <f>CONCATENATE(Codis_Municipi[[#This Row],[CodProvincia]],LEFT(Codis_Municipi[[#This Row],[CodMunicipi1]],3))</f>
        <v>22087</v>
      </c>
      <c r="E1977" s="102" t="s">
        <v>2666</v>
      </c>
    </row>
    <row r="1978" spans="1:5" x14ac:dyDescent="0.35">
      <c r="A1978" s="103" t="s">
        <v>4925</v>
      </c>
      <c r="B1978" s="105" t="s">
        <v>4926</v>
      </c>
      <c r="C1978" s="106" t="s">
        <v>2639</v>
      </c>
      <c r="D1978" s="102" t="str">
        <f>CONCATENATE(Codis_Municipi[[#This Row],[CodProvincia]],LEFT(Codis_Municipi[[#This Row],[CodMunicipi1]],3))</f>
        <v>09083</v>
      </c>
      <c r="E1978" s="102" t="s">
        <v>2641</v>
      </c>
    </row>
    <row r="1979" spans="1:5" hidden="1" x14ac:dyDescent="0.35">
      <c r="A1979" s="103" t="s">
        <v>9730</v>
      </c>
      <c r="B1979" s="105" t="s">
        <v>6509</v>
      </c>
      <c r="C1979" s="106" t="s">
        <v>2692</v>
      </c>
      <c r="D1979" s="102" t="str">
        <f>CONCATENATE(Codis_Municipi[[#This Row],[CodProvincia]],LEFT(Codis_Municipi[[#This Row],[CodMunicipi1]],3))</f>
        <v>34048</v>
      </c>
      <c r="E1979" s="102" t="s">
        <v>2693</v>
      </c>
    </row>
    <row r="1980" spans="1:5" hidden="1" x14ac:dyDescent="0.35">
      <c r="A1980" s="103" t="s">
        <v>4056</v>
      </c>
      <c r="B1980" s="105" t="s">
        <v>4057</v>
      </c>
      <c r="C1980" s="106" t="s">
        <v>2635</v>
      </c>
      <c r="D1980" s="102" t="str">
        <f>CONCATENATE(Codis_Municipi[[#This Row],[CodProvincia]],LEFT(Codis_Municipi[[#This Row],[CodMunicipi1]],3))</f>
        <v>06035</v>
      </c>
      <c r="E1980" s="102" t="s">
        <v>2636</v>
      </c>
    </row>
    <row r="1981" spans="1:5" hidden="1" x14ac:dyDescent="0.35">
      <c r="A1981" s="104" t="s">
        <v>10901</v>
      </c>
      <c r="B1981" s="105" t="s">
        <v>4041</v>
      </c>
      <c r="C1981" s="106" t="s">
        <v>2707</v>
      </c>
      <c r="D1981" s="102" t="str">
        <f>CONCATENATE(Codis_Municipi[[#This Row],[CodProvincia]],LEFT(Codis_Municipi[[#This Row],[CodMunicipi1]],3))</f>
        <v>41027</v>
      </c>
      <c r="E1981" s="102" t="s">
        <v>2708</v>
      </c>
    </row>
    <row r="1982" spans="1:5" x14ac:dyDescent="0.35">
      <c r="A1982" s="104" t="s">
        <v>4927</v>
      </c>
      <c r="B1982" s="105" t="s">
        <v>4928</v>
      </c>
      <c r="C1982" s="106" t="s">
        <v>2639</v>
      </c>
      <c r="D1982" s="102" t="str">
        <f>CONCATENATE(Codis_Municipi[[#This Row],[CodProvincia]],LEFT(Codis_Municipi[[#This Row],[CodMunicipi1]],3))</f>
        <v>09082</v>
      </c>
      <c r="E1982" s="102" t="s">
        <v>2641</v>
      </c>
    </row>
    <row r="1983" spans="1:5" hidden="1" x14ac:dyDescent="0.35">
      <c r="A1983" s="104" t="s">
        <v>8280</v>
      </c>
      <c r="B1983" s="105" t="s">
        <v>4061</v>
      </c>
      <c r="C1983" s="106" t="s">
        <v>2669</v>
      </c>
      <c r="D1983" s="102" t="str">
        <f>CONCATENATE(Codis_Municipi[[#This Row],[CodProvincia]],LEFT(Codis_Municipi[[#This Row],[CodMunicipi1]],3))</f>
        <v>24042</v>
      </c>
      <c r="E1983" s="102" t="s">
        <v>2670</v>
      </c>
    </row>
    <row r="1984" spans="1:5" hidden="1" x14ac:dyDescent="0.35">
      <c r="A1984" s="103" t="s">
        <v>7294</v>
      </c>
      <c r="B1984" s="105" t="s">
        <v>2990</v>
      </c>
      <c r="C1984" s="106" t="s">
        <v>2659</v>
      </c>
      <c r="D1984" s="102" t="str">
        <f>CONCATENATE(Codis_Municipi[[#This Row],[CodProvincia]],LEFT(Codis_Municipi[[#This Row],[CodMunicipi1]],3))</f>
        <v>19078</v>
      </c>
      <c r="E1984" s="102" t="s">
        <v>2660</v>
      </c>
    </row>
    <row r="1985" spans="1:5" hidden="1" x14ac:dyDescent="0.35">
      <c r="A1985" s="103" t="s">
        <v>11029</v>
      </c>
      <c r="B1985" s="105" t="s">
        <v>4883</v>
      </c>
      <c r="C1985" s="106" t="s">
        <v>2709</v>
      </c>
      <c r="D1985" s="102" t="str">
        <f>CONCATENATE(Codis_Municipi[[#This Row],[CodProvincia]],LEFT(Codis_Municipi[[#This Row],[CodMunicipi1]],3))</f>
        <v>42056</v>
      </c>
      <c r="E1985" s="102" t="s">
        <v>2710</v>
      </c>
    </row>
    <row r="1986" spans="1:5" hidden="1" x14ac:dyDescent="0.35">
      <c r="A1986" s="103" t="s">
        <v>12750</v>
      </c>
      <c r="B1986" s="105" t="s">
        <v>4145</v>
      </c>
      <c r="C1986" s="106" t="s">
        <v>2724</v>
      </c>
      <c r="D1986" s="102" t="str">
        <f>CONCATENATE(Codis_Municipi[[#This Row],[CodProvincia]],LEFT(Codis_Municipi[[#This Row],[CodMunicipi1]],3))</f>
        <v>50078</v>
      </c>
      <c r="E1986" s="102" t="s">
        <v>2725</v>
      </c>
    </row>
    <row r="1987" spans="1:5" hidden="1" x14ac:dyDescent="0.35">
      <c r="A1987" s="104" t="s">
        <v>7984</v>
      </c>
      <c r="B1987" s="105" t="s">
        <v>3176</v>
      </c>
      <c r="C1987" s="106" t="s">
        <v>2665</v>
      </c>
      <c r="D1987" s="102" t="str">
        <f>CONCATENATE(Codis_Municipi[[#This Row],[CodProvincia]],LEFT(Codis_Municipi[[#This Row],[CodMunicipi1]],3))</f>
        <v>22088</v>
      </c>
      <c r="E1987" s="102" t="s">
        <v>2666</v>
      </c>
    </row>
    <row r="1988" spans="1:5" hidden="1" x14ac:dyDescent="0.35">
      <c r="A1988" s="103" t="s">
        <v>10902</v>
      </c>
      <c r="B1988" s="105" t="s">
        <v>4043</v>
      </c>
      <c r="C1988" s="106" t="s">
        <v>2707</v>
      </c>
      <c r="D1988" s="102" t="str">
        <f>CONCATENATE(Codis_Municipi[[#This Row],[CodProvincia]],LEFT(Codis_Municipi[[#This Row],[CodMunicipi1]],3))</f>
        <v>41028</v>
      </c>
      <c r="E1988" s="102" t="s">
        <v>2708</v>
      </c>
    </row>
    <row r="1989" spans="1:5" hidden="1" x14ac:dyDescent="0.35">
      <c r="A1989" s="104" t="s">
        <v>10903</v>
      </c>
      <c r="B1989" s="105" t="s">
        <v>4045</v>
      </c>
      <c r="C1989" s="106" t="s">
        <v>2707</v>
      </c>
      <c r="D1989" s="102" t="str">
        <f>CONCATENATE(Codis_Municipi[[#This Row],[CodProvincia]],LEFT(Codis_Municipi[[#This Row],[CodMunicipi1]],3))</f>
        <v>41029</v>
      </c>
      <c r="E1989" s="102" t="s">
        <v>2708</v>
      </c>
    </row>
    <row r="1990" spans="1:5" hidden="1" x14ac:dyDescent="0.35">
      <c r="A1990" s="103" t="s">
        <v>10904</v>
      </c>
      <c r="B1990" s="105" t="s">
        <v>4047</v>
      </c>
      <c r="C1990" s="106" t="s">
        <v>2707</v>
      </c>
      <c r="D1990" s="102" t="str">
        <f>CONCATENATE(Codis_Municipi[[#This Row],[CodProvincia]],LEFT(Codis_Municipi[[#This Row],[CodMunicipi1]],3))</f>
        <v>41030</v>
      </c>
      <c r="E1990" s="102" t="s">
        <v>2708</v>
      </c>
    </row>
    <row r="1991" spans="1:5" hidden="1" x14ac:dyDescent="0.35">
      <c r="A1991" s="103" t="s">
        <v>7067</v>
      </c>
      <c r="B1991" s="105" t="s">
        <v>4077</v>
      </c>
      <c r="C1991" s="106" t="s">
        <v>2657</v>
      </c>
      <c r="D1991" s="102" t="str">
        <f>CONCATENATE(Codis_Municipi[[#This Row],[CodProvincia]],LEFT(Codis_Municipi[[#This Row],[CodMunicipi1]],3))</f>
        <v>18045</v>
      </c>
      <c r="E1991" s="102" t="s">
        <v>2658</v>
      </c>
    </row>
    <row r="1992" spans="1:5" hidden="1" x14ac:dyDescent="0.35">
      <c r="A1992" s="103" t="s">
        <v>6532</v>
      </c>
      <c r="B1992" s="105" t="s">
        <v>6533</v>
      </c>
      <c r="C1992" s="106" t="s">
        <v>2654</v>
      </c>
      <c r="D1992" s="102" t="str">
        <f>CONCATENATE(Codis_Municipi[[#This Row],[CodProvincia]],LEFT(Codis_Municipi[[#This Row],[CodMunicipi1]],3))</f>
        <v>16068</v>
      </c>
      <c r="E1992" s="102" t="s">
        <v>2655</v>
      </c>
    </row>
    <row r="1993" spans="1:5" hidden="1" x14ac:dyDescent="0.35">
      <c r="A1993" s="104" t="s">
        <v>10080</v>
      </c>
      <c r="B1993" s="105" t="s">
        <v>4181</v>
      </c>
      <c r="C1993" s="106" t="s">
        <v>2699</v>
      </c>
      <c r="D1993" s="102" t="str">
        <f>CONCATENATE(Codis_Municipi[[#This Row],[CodProvincia]],LEFT(Codis_Municipi[[#This Row],[CodMunicipi1]],3))</f>
        <v>37096</v>
      </c>
      <c r="E1993" s="102" t="s">
        <v>2700</v>
      </c>
    </row>
    <row r="1994" spans="1:5" hidden="1" x14ac:dyDescent="0.35">
      <c r="A1994" s="104" t="s">
        <v>10704</v>
      </c>
      <c r="B1994" s="105" t="s">
        <v>2924</v>
      </c>
      <c r="C1994" s="106" t="s">
        <v>2705</v>
      </c>
      <c r="D1994" s="102" t="str">
        <f>CONCATENATE(Codis_Municipi[[#This Row],[CodProvincia]],LEFT(Codis_Municipi[[#This Row],[CodMunicipi1]],3))</f>
        <v>40046</v>
      </c>
      <c r="E1994" s="102" t="s">
        <v>2706</v>
      </c>
    </row>
    <row r="1995" spans="1:5" hidden="1" x14ac:dyDescent="0.35">
      <c r="A1995" s="104" t="s">
        <v>11030</v>
      </c>
      <c r="B1995" s="105" t="s">
        <v>4887</v>
      </c>
      <c r="C1995" s="106" t="s">
        <v>2709</v>
      </c>
      <c r="D1995" s="102" t="str">
        <f>CONCATENATE(Codis_Municipi[[#This Row],[CodProvincia]],LEFT(Codis_Municipi[[#This Row],[CodMunicipi1]],3))</f>
        <v>42058</v>
      </c>
      <c r="E1995" s="102" t="s">
        <v>2710</v>
      </c>
    </row>
    <row r="1996" spans="1:5" hidden="1" x14ac:dyDescent="0.35">
      <c r="A1996" s="104" t="s">
        <v>6534</v>
      </c>
      <c r="B1996" s="105" t="s">
        <v>6535</v>
      </c>
      <c r="C1996" s="106" t="s">
        <v>2654</v>
      </c>
      <c r="D1996" s="102" t="str">
        <f>CONCATENATE(Codis_Municipi[[#This Row],[CodProvincia]],LEFT(Codis_Municipi[[#This Row],[CodMunicipi1]],3))</f>
        <v>16070</v>
      </c>
      <c r="E1996" s="102" t="s">
        <v>2655</v>
      </c>
    </row>
    <row r="1997" spans="1:5" hidden="1" x14ac:dyDescent="0.35">
      <c r="A1997" s="103" t="s">
        <v>11636</v>
      </c>
      <c r="B1997" s="105" t="s">
        <v>3092</v>
      </c>
      <c r="C1997" s="106" t="s">
        <v>2714</v>
      </c>
      <c r="D1997" s="102" t="str">
        <f>CONCATENATE(Codis_Municipi[[#This Row],[CodProvincia]],LEFT(Codis_Municipi[[#This Row],[CodMunicipi1]],3))</f>
        <v>45043</v>
      </c>
      <c r="E1997" s="102" t="s">
        <v>2715</v>
      </c>
    </row>
    <row r="1998" spans="1:5" hidden="1" x14ac:dyDescent="0.35">
      <c r="A1998" s="103" t="s">
        <v>6536</v>
      </c>
      <c r="B1998" s="105" t="s">
        <v>6537</v>
      </c>
      <c r="C1998" s="106" t="s">
        <v>2654</v>
      </c>
      <c r="D1998" s="102" t="str">
        <f>CONCATENATE(Codis_Municipi[[#This Row],[CodProvincia]],LEFT(Codis_Municipi[[#This Row],[CodMunicipi1]],3))</f>
        <v>16072</v>
      </c>
      <c r="E1998" s="102" t="s">
        <v>2655</v>
      </c>
    </row>
    <row r="1999" spans="1:5" hidden="1" x14ac:dyDescent="0.35">
      <c r="A1999" s="104" t="s">
        <v>10905</v>
      </c>
      <c r="B1999" s="105" t="s">
        <v>4049</v>
      </c>
      <c r="C1999" s="106" t="s">
        <v>2707</v>
      </c>
      <c r="D1999" s="102" t="str">
        <f>CONCATENATE(Codis_Municipi[[#This Row],[CodProvincia]],LEFT(Codis_Municipi[[#This Row],[CodMunicipi1]],3))</f>
        <v>41031</v>
      </c>
      <c r="E1999" s="102" t="s">
        <v>2708</v>
      </c>
    </row>
    <row r="2000" spans="1:5" hidden="1" x14ac:dyDescent="0.35">
      <c r="A2000" s="103" t="s">
        <v>8167</v>
      </c>
      <c r="B2000" s="105" t="s">
        <v>4835</v>
      </c>
      <c r="C2000" s="106" t="s">
        <v>1601</v>
      </c>
      <c r="D2000" s="102" t="str">
        <f>CONCATENATE(Codis_Municipi[[#This Row],[CodProvincia]],LEFT(Codis_Municipi[[#This Row],[CodMunicipi1]],3))</f>
        <v>23026</v>
      </c>
      <c r="E2000" s="102" t="s">
        <v>2668</v>
      </c>
    </row>
    <row r="2001" spans="1:5" hidden="1" x14ac:dyDescent="0.35">
      <c r="A2001" s="104" t="s">
        <v>5954</v>
      </c>
      <c r="B2001" s="105" t="s">
        <v>5955</v>
      </c>
      <c r="C2001" s="106" t="s">
        <v>2645</v>
      </c>
      <c r="D2001" s="102" t="str">
        <f>CONCATENATE(Codis_Municipi[[#This Row],[CodProvincia]],LEFT(Codis_Municipi[[#This Row],[CodMunicipi1]],3))</f>
        <v>12041</v>
      </c>
      <c r="E2001" s="102" t="s">
        <v>2646</v>
      </c>
    </row>
    <row r="2002" spans="1:5" hidden="1" x14ac:dyDescent="0.35">
      <c r="A2002" s="104" t="s">
        <v>6538</v>
      </c>
      <c r="B2002" s="105" t="s">
        <v>6539</v>
      </c>
      <c r="C2002" s="106" t="s">
        <v>2654</v>
      </c>
      <c r="D2002" s="102" t="str">
        <f>CONCATENATE(Codis_Municipi[[#This Row],[CodProvincia]],LEFT(Codis_Municipi[[#This Row],[CodMunicipi1]],3))</f>
        <v>16071</v>
      </c>
      <c r="E2002" s="102" t="s">
        <v>2655</v>
      </c>
    </row>
    <row r="2003" spans="1:5" hidden="1" x14ac:dyDescent="0.35">
      <c r="A2003" s="103" t="s">
        <v>7985</v>
      </c>
      <c r="B2003" s="105" t="s">
        <v>3178</v>
      </c>
      <c r="C2003" s="106" t="s">
        <v>2665</v>
      </c>
      <c r="D2003" s="102" t="str">
        <f>CONCATENATE(Codis_Municipi[[#This Row],[CodProvincia]],LEFT(Codis_Municipi[[#This Row],[CodMunicipi1]],3))</f>
        <v>22089</v>
      </c>
      <c r="E2003" s="102" t="s">
        <v>2666</v>
      </c>
    </row>
    <row r="2004" spans="1:5" hidden="1" x14ac:dyDescent="0.35">
      <c r="A2004" s="104" t="s">
        <v>9329</v>
      </c>
      <c r="B2004" s="105" t="s">
        <v>4529</v>
      </c>
      <c r="C2004" s="106" t="s">
        <v>2684</v>
      </c>
      <c r="D2004" s="102" t="str">
        <f>CONCATENATE(Codis_Municipi[[#This Row],[CodProvincia]],LEFT(Codis_Municipi[[#This Row],[CodMunicipi1]],3))</f>
        <v>31071</v>
      </c>
      <c r="E2004" s="102" t="s">
        <v>2685</v>
      </c>
    </row>
    <row r="2005" spans="1:5" hidden="1" x14ac:dyDescent="0.35">
      <c r="A2005" s="104" t="s">
        <v>7295</v>
      </c>
      <c r="B2005" s="105" t="s">
        <v>2992</v>
      </c>
      <c r="C2005" s="106" t="s">
        <v>2659</v>
      </c>
      <c r="D2005" s="102" t="str">
        <f>CONCATENATE(Codis_Municipi[[#This Row],[CodProvincia]],LEFT(Codis_Municipi[[#This Row],[CodMunicipi1]],3))</f>
        <v>19079</v>
      </c>
      <c r="E2005" s="102" t="s">
        <v>2660</v>
      </c>
    </row>
    <row r="2006" spans="1:5" hidden="1" x14ac:dyDescent="0.35">
      <c r="A2006" s="103" t="s">
        <v>11031</v>
      </c>
      <c r="B2006" s="105" t="s">
        <v>4885</v>
      </c>
      <c r="C2006" s="106" t="s">
        <v>2709</v>
      </c>
      <c r="D2006" s="102" t="str">
        <f>CONCATENATE(Codis_Municipi[[#This Row],[CodProvincia]],LEFT(Codis_Municipi[[#This Row],[CodMunicipi1]],3))</f>
        <v>42057</v>
      </c>
      <c r="E2006" s="102" t="s">
        <v>2710</v>
      </c>
    </row>
    <row r="2007" spans="1:5" hidden="1" x14ac:dyDescent="0.35">
      <c r="A2007" s="103" t="s">
        <v>10081</v>
      </c>
      <c r="B2007" s="105" t="s">
        <v>4183</v>
      </c>
      <c r="C2007" s="106" t="s">
        <v>2699</v>
      </c>
      <c r="D2007" s="102" t="str">
        <f>CONCATENATE(Codis_Municipi[[#This Row],[CodProvincia]],LEFT(Codis_Municipi[[#This Row],[CodMunicipi1]],3))</f>
        <v>37097</v>
      </c>
      <c r="E2007" s="102" t="s">
        <v>2700</v>
      </c>
    </row>
    <row r="2008" spans="1:5" hidden="1" x14ac:dyDescent="0.35">
      <c r="A2008" s="104" t="s">
        <v>9731</v>
      </c>
      <c r="B2008" s="105" t="s">
        <v>2737</v>
      </c>
      <c r="C2008" s="106" t="s">
        <v>2692</v>
      </c>
      <c r="D2008" s="102" t="str">
        <f>CONCATENATE(Codis_Municipi[[#This Row],[CodProvincia]],LEFT(Codis_Municipi[[#This Row],[CodMunicipi1]],3))</f>
        <v>34049</v>
      </c>
      <c r="E2008" s="102" t="s">
        <v>2693</v>
      </c>
    </row>
    <row r="2009" spans="1:5" hidden="1" x14ac:dyDescent="0.35">
      <c r="A2009" s="103" t="s">
        <v>12097</v>
      </c>
      <c r="B2009" s="105" t="s">
        <v>2743</v>
      </c>
      <c r="C2009" s="106" t="s">
        <v>2718</v>
      </c>
      <c r="D2009" s="102" t="str">
        <f>CONCATENATE(Codis_Municipi[[#This Row],[CodProvincia]],LEFT(Codis_Municipi[[#This Row],[CodMunicipi1]],3))</f>
        <v>47037</v>
      </c>
      <c r="E2009" s="102" t="s">
        <v>2719</v>
      </c>
    </row>
    <row r="2010" spans="1:5" hidden="1" x14ac:dyDescent="0.35">
      <c r="A2010" s="103" t="s">
        <v>9548</v>
      </c>
      <c r="B2010" s="105" t="s">
        <v>3524</v>
      </c>
      <c r="C2010" s="106" t="s">
        <v>2687</v>
      </c>
      <c r="D2010" s="102" t="str">
        <f>CONCATENATE(Codis_Municipi[[#This Row],[CodProvincia]],LEFT(Codis_Municipi[[#This Row],[CodMunicipi1]],3))</f>
        <v>32022</v>
      </c>
      <c r="E2010" s="102" t="s">
        <v>2688</v>
      </c>
    </row>
    <row r="2011" spans="1:5" hidden="1" x14ac:dyDescent="0.35">
      <c r="A2011" s="104" t="s">
        <v>9549</v>
      </c>
      <c r="B2011" s="105" t="s">
        <v>3522</v>
      </c>
      <c r="C2011" s="106" t="s">
        <v>2687</v>
      </c>
      <c r="D2011" s="102" t="str">
        <f>CONCATENATE(Codis_Municipi[[#This Row],[CodProvincia]],LEFT(Codis_Municipi[[#This Row],[CodMunicipi1]],3))</f>
        <v>32021</v>
      </c>
      <c r="E2011" s="102" t="s">
        <v>2688</v>
      </c>
    </row>
    <row r="2012" spans="1:5" hidden="1" x14ac:dyDescent="0.35">
      <c r="A2012" s="104" t="s">
        <v>7068</v>
      </c>
      <c r="B2012" s="105" t="s">
        <v>4079</v>
      </c>
      <c r="C2012" s="106" t="s">
        <v>2657</v>
      </c>
      <c r="D2012" s="102" t="str">
        <f>CONCATENATE(Codis_Municipi[[#This Row],[CodProvincia]],LEFT(Codis_Municipi[[#This Row],[CodMunicipi1]],3))</f>
        <v>18046</v>
      </c>
      <c r="E2012" s="102" t="s">
        <v>2658</v>
      </c>
    </row>
    <row r="2013" spans="1:5" hidden="1" x14ac:dyDescent="0.35">
      <c r="A2013" s="103" t="s">
        <v>8281</v>
      </c>
      <c r="B2013" s="105" t="s">
        <v>4073</v>
      </c>
      <c r="C2013" s="106" t="s">
        <v>2669</v>
      </c>
      <c r="D2013" s="102" t="str">
        <f>CONCATENATE(Codis_Municipi[[#This Row],[CodProvincia]],LEFT(Codis_Municipi[[#This Row],[CodMunicipi1]],3))</f>
        <v>24043</v>
      </c>
      <c r="E2013" s="102" t="s">
        <v>2670</v>
      </c>
    </row>
    <row r="2014" spans="1:5" hidden="1" x14ac:dyDescent="0.35">
      <c r="A2014" s="103" t="s">
        <v>9732</v>
      </c>
      <c r="B2014" s="105" t="s">
        <v>6512</v>
      </c>
      <c r="C2014" s="106" t="s">
        <v>2692</v>
      </c>
      <c r="D2014" s="102" t="str">
        <f>CONCATENATE(Codis_Municipi[[#This Row],[CodProvincia]],LEFT(Codis_Municipi[[#This Row],[CodMunicipi1]],3))</f>
        <v>34050</v>
      </c>
      <c r="E2014" s="102" t="s">
        <v>2693</v>
      </c>
    </row>
    <row r="2015" spans="1:5" hidden="1" x14ac:dyDescent="0.35">
      <c r="A2015" s="104" t="s">
        <v>12098</v>
      </c>
      <c r="B2015" s="105" t="s">
        <v>6495</v>
      </c>
      <c r="C2015" s="106" t="s">
        <v>2718</v>
      </c>
      <c r="D2015" s="102" t="str">
        <f>CONCATENATE(Codis_Municipi[[#This Row],[CodProvincia]],LEFT(Codis_Municipi[[#This Row],[CodMunicipi1]],3))</f>
        <v>47038</v>
      </c>
      <c r="E2015" s="102" t="s">
        <v>2719</v>
      </c>
    </row>
    <row r="2016" spans="1:5" hidden="1" x14ac:dyDescent="0.35">
      <c r="A2016" s="104" t="s">
        <v>12449</v>
      </c>
      <c r="B2016" s="105" t="s">
        <v>3554</v>
      </c>
      <c r="C2016" s="106" t="s">
        <v>2722</v>
      </c>
      <c r="D2016" s="102" t="str">
        <f>CONCATENATE(Codis_Municipi[[#This Row],[CodProvincia]],LEFT(Codis_Municipi[[#This Row],[CodMunicipi1]],3))</f>
        <v>49040</v>
      </c>
      <c r="E2016" s="102" t="s">
        <v>2723</v>
      </c>
    </row>
    <row r="2017" spans="1:5" x14ac:dyDescent="0.35">
      <c r="A2017" s="103" t="s">
        <v>4929</v>
      </c>
      <c r="B2017" s="105" t="s">
        <v>4930</v>
      </c>
      <c r="C2017" s="106" t="s">
        <v>2639</v>
      </c>
      <c r="D2017" s="102" t="str">
        <f>CONCATENATE(Codis_Municipi[[#This Row],[CodProvincia]],LEFT(Codis_Municipi[[#This Row],[CodMunicipi1]],3))</f>
        <v>09084</v>
      </c>
      <c r="E2017" s="102" t="s">
        <v>2641</v>
      </c>
    </row>
    <row r="2018" spans="1:5" hidden="1" x14ac:dyDescent="0.35">
      <c r="A2018" s="104" t="s">
        <v>8282</v>
      </c>
      <c r="B2018" s="105" t="s">
        <v>4075</v>
      </c>
      <c r="C2018" s="106" t="s">
        <v>2669</v>
      </c>
      <c r="D2018" s="102" t="str">
        <f>CONCATENATE(Codis_Municipi[[#This Row],[CodProvincia]],LEFT(Codis_Municipi[[#This Row],[CodMunicipi1]],3))</f>
        <v>24044</v>
      </c>
      <c r="E2018" s="102" t="s">
        <v>2670</v>
      </c>
    </row>
    <row r="2019" spans="1:5" x14ac:dyDescent="0.35">
      <c r="A2019" s="104" t="s">
        <v>4931</v>
      </c>
      <c r="B2019" s="105" t="s">
        <v>4932</v>
      </c>
      <c r="C2019" s="106" t="s">
        <v>2639</v>
      </c>
      <c r="D2019" s="102" t="str">
        <f>CONCATENATE(Codis_Municipi[[#This Row],[CodProvincia]],LEFT(Codis_Municipi[[#This Row],[CodMunicipi1]],3))</f>
        <v>09085</v>
      </c>
      <c r="E2019" s="102" t="s">
        <v>2641</v>
      </c>
    </row>
    <row r="2020" spans="1:5" hidden="1" x14ac:dyDescent="0.35">
      <c r="A2020" s="104" t="s">
        <v>9733</v>
      </c>
      <c r="B2020" s="105" t="s">
        <v>2811</v>
      </c>
      <c r="C2020" s="106" t="s">
        <v>2692</v>
      </c>
      <c r="D2020" s="102" t="str">
        <f>CONCATENATE(Codis_Municipi[[#This Row],[CodProvincia]],LEFT(Codis_Municipi[[#This Row],[CodMunicipi1]],3))</f>
        <v>34051</v>
      </c>
      <c r="E2020" s="102" t="s">
        <v>2693</v>
      </c>
    </row>
    <row r="2021" spans="1:5" x14ac:dyDescent="0.35">
      <c r="A2021" s="103" t="s">
        <v>4933</v>
      </c>
      <c r="B2021" s="105" t="s">
        <v>4934</v>
      </c>
      <c r="C2021" s="106" t="s">
        <v>2639</v>
      </c>
      <c r="D2021" s="102" t="str">
        <f>CONCATENATE(Codis_Municipi[[#This Row],[CodProvincia]],LEFT(Codis_Municipi[[#This Row],[CodMunicipi1]],3))</f>
        <v>09088</v>
      </c>
      <c r="E2021" s="102" t="s">
        <v>2641</v>
      </c>
    </row>
    <row r="2022" spans="1:5" hidden="1" x14ac:dyDescent="0.35">
      <c r="A2022" s="103" t="s">
        <v>9734</v>
      </c>
      <c r="B2022" s="105" t="s">
        <v>2813</v>
      </c>
      <c r="C2022" s="106" t="s">
        <v>2692</v>
      </c>
      <c r="D2022" s="102" t="str">
        <f>CONCATENATE(Codis_Municipi[[#This Row],[CodProvincia]],LEFT(Codis_Municipi[[#This Row],[CodMunicipi1]],3))</f>
        <v>34052</v>
      </c>
      <c r="E2022" s="102" t="s">
        <v>2693</v>
      </c>
    </row>
    <row r="2023" spans="1:5" x14ac:dyDescent="0.35">
      <c r="A2023" s="104" t="s">
        <v>4935</v>
      </c>
      <c r="B2023" s="105" t="s">
        <v>4936</v>
      </c>
      <c r="C2023" s="106" t="s">
        <v>2639</v>
      </c>
      <c r="D2023" s="102" t="str">
        <f>CONCATENATE(Codis_Municipi[[#This Row],[CodProvincia]],LEFT(Codis_Municipi[[#This Row],[CodMunicipi1]],3))</f>
        <v>09086</v>
      </c>
      <c r="E2023" s="102" t="s">
        <v>2641</v>
      </c>
    </row>
    <row r="2024" spans="1:5" x14ac:dyDescent="0.35">
      <c r="A2024" s="103" t="s">
        <v>4937</v>
      </c>
      <c r="B2024" s="105" t="s">
        <v>4938</v>
      </c>
      <c r="C2024" s="106" t="s">
        <v>2639</v>
      </c>
      <c r="D2024" s="102" t="str">
        <f>CONCATENATE(Codis_Municipi[[#This Row],[CodProvincia]],LEFT(Codis_Municipi[[#This Row],[CodMunicipi1]],3))</f>
        <v>09090</v>
      </c>
      <c r="E2024" s="102" t="s">
        <v>2641</v>
      </c>
    </row>
    <row r="2025" spans="1:5" hidden="1" x14ac:dyDescent="0.35">
      <c r="A2025" s="104" t="s">
        <v>9634</v>
      </c>
      <c r="B2025" s="105" t="s">
        <v>2864</v>
      </c>
      <c r="C2025" s="106" t="s">
        <v>2689</v>
      </c>
      <c r="D2025" s="102" t="str">
        <f>CONCATENATE(Codis_Municipi[[#This Row],[CodProvincia]],LEFT(Codis_Municipi[[#This Row],[CodMunicipi1]],3))</f>
        <v>33016</v>
      </c>
      <c r="E2025" s="102" t="s">
        <v>2690</v>
      </c>
    </row>
    <row r="2026" spans="1:5" hidden="1" x14ac:dyDescent="0.35">
      <c r="A2026" s="103" t="s">
        <v>12099</v>
      </c>
      <c r="B2026" s="105" t="s">
        <v>2799</v>
      </c>
      <c r="C2026" s="106" t="s">
        <v>2718</v>
      </c>
      <c r="D2026" s="102" t="str">
        <f>CONCATENATE(Codis_Municipi[[#This Row],[CodProvincia]],LEFT(Codis_Municipi[[#This Row],[CodMunicipi1]],3))</f>
        <v>47039</v>
      </c>
      <c r="E2026" s="102" t="s">
        <v>2719</v>
      </c>
    </row>
    <row r="2027" spans="1:5" hidden="1" x14ac:dyDescent="0.35">
      <c r="A2027" s="103" t="s">
        <v>9550</v>
      </c>
      <c r="B2027" s="105" t="s">
        <v>3526</v>
      </c>
      <c r="C2027" s="106" t="s">
        <v>2687</v>
      </c>
      <c r="D2027" s="102" t="str">
        <f>CONCATENATE(Codis_Municipi[[#This Row],[CodProvincia]],LEFT(Codis_Municipi[[#This Row],[CodMunicipi1]],3))</f>
        <v>32023</v>
      </c>
      <c r="E2027" s="102" t="s">
        <v>2688</v>
      </c>
    </row>
    <row r="2028" spans="1:5" hidden="1" x14ac:dyDescent="0.35">
      <c r="A2028" s="104" t="s">
        <v>3351</v>
      </c>
      <c r="B2028" s="105" t="s">
        <v>3352</v>
      </c>
      <c r="C2028" s="106" t="s">
        <v>2629</v>
      </c>
      <c r="D2028" s="102" t="str">
        <f>CONCATENATE(Codis_Municipi[[#This Row],[CodProvincia]],LEFT(Codis_Municipi[[#This Row],[CodMunicipi1]],3))</f>
        <v>04033</v>
      </c>
      <c r="E2028" s="102" t="s">
        <v>2630</v>
      </c>
    </row>
    <row r="2029" spans="1:5" hidden="1" x14ac:dyDescent="0.35">
      <c r="A2029" s="103" t="s">
        <v>10705</v>
      </c>
      <c r="B2029" s="105" t="s">
        <v>2926</v>
      </c>
      <c r="C2029" s="106" t="s">
        <v>2705</v>
      </c>
      <c r="D2029" s="102" t="str">
        <f>CONCATENATE(Codis_Municipi[[#This Row],[CodProvincia]],LEFT(Codis_Municipi[[#This Row],[CodMunicipi1]],3))</f>
        <v>40047</v>
      </c>
      <c r="E2029" s="102" t="s">
        <v>2706</v>
      </c>
    </row>
    <row r="2030" spans="1:5" hidden="1" x14ac:dyDescent="0.35">
      <c r="A2030" s="104" t="s">
        <v>8850</v>
      </c>
      <c r="B2030" s="105" t="s">
        <v>4462</v>
      </c>
      <c r="C2030" s="106" t="s">
        <v>2674</v>
      </c>
      <c r="D2030" s="102" t="str">
        <f>CONCATENATE(Codis_Municipi[[#This Row],[CodProvincia]],LEFT(Codis_Municipi[[#This Row],[CodMunicipi1]],3))</f>
        <v>27010</v>
      </c>
      <c r="E2030" s="102" t="s">
        <v>2675</v>
      </c>
    </row>
    <row r="2031" spans="1:5" hidden="1" x14ac:dyDescent="0.35">
      <c r="A2031" s="104" t="s">
        <v>6283</v>
      </c>
      <c r="B2031" s="105" t="s">
        <v>4472</v>
      </c>
      <c r="C2031" s="106" t="s">
        <v>2649</v>
      </c>
      <c r="D2031" s="102" t="str">
        <f>CONCATENATE(Codis_Municipi[[#This Row],[CodProvincia]],LEFT(Codis_Municipi[[#This Row],[CodMunicipi1]],3))</f>
        <v>14019</v>
      </c>
      <c r="E2031" s="102" t="s">
        <v>2650</v>
      </c>
    </row>
    <row r="2032" spans="1:5" hidden="1" x14ac:dyDescent="0.35">
      <c r="A2032" s="104" t="s">
        <v>12100</v>
      </c>
      <c r="B2032" s="105" t="s">
        <v>6498</v>
      </c>
      <c r="C2032" s="106" t="s">
        <v>2718</v>
      </c>
      <c r="D2032" s="102" t="str">
        <f>CONCATENATE(Codis_Municipi[[#This Row],[CodProvincia]],LEFT(Codis_Municipi[[#This Row],[CodMunicipi1]],3))</f>
        <v>47040</v>
      </c>
      <c r="E2032" s="102" t="s">
        <v>2719</v>
      </c>
    </row>
    <row r="2033" spans="1:5" hidden="1" x14ac:dyDescent="0.35">
      <c r="A2033" s="103" t="s">
        <v>8283</v>
      </c>
      <c r="B2033" s="105" t="s">
        <v>4079</v>
      </c>
      <c r="C2033" s="106" t="s">
        <v>2669</v>
      </c>
      <c r="D2033" s="102" t="str">
        <f>CONCATENATE(Codis_Municipi[[#This Row],[CodProvincia]],LEFT(Codis_Municipi[[#This Row],[CodMunicipi1]],3))</f>
        <v>24046</v>
      </c>
      <c r="E2033" s="102" t="s">
        <v>2670</v>
      </c>
    </row>
    <row r="2034" spans="1:5" hidden="1" x14ac:dyDescent="0.35">
      <c r="A2034" s="104" t="s">
        <v>8284</v>
      </c>
      <c r="B2034" s="105" t="s">
        <v>4081</v>
      </c>
      <c r="C2034" s="106" t="s">
        <v>2669</v>
      </c>
      <c r="D2034" s="102" t="str">
        <f>CONCATENATE(Codis_Municipi[[#This Row],[CodProvincia]],LEFT(Codis_Municipi[[#This Row],[CodMunicipi1]],3))</f>
        <v>24047</v>
      </c>
      <c r="E2034" s="102" t="s">
        <v>2670</v>
      </c>
    </row>
    <row r="2035" spans="1:5" hidden="1" x14ac:dyDescent="0.35">
      <c r="A2035" s="103" t="s">
        <v>12101</v>
      </c>
      <c r="B2035" s="105" t="s">
        <v>2801</v>
      </c>
      <c r="C2035" s="106" t="s">
        <v>2718</v>
      </c>
      <c r="D2035" s="102" t="str">
        <f>CONCATENATE(Codis_Municipi[[#This Row],[CodProvincia]],LEFT(Codis_Municipi[[#This Row],[CodMunicipi1]],3))</f>
        <v>47041</v>
      </c>
      <c r="E2035" s="102" t="s">
        <v>2719</v>
      </c>
    </row>
    <row r="2036" spans="1:5" hidden="1" x14ac:dyDescent="0.35">
      <c r="A2036" s="103" t="s">
        <v>12450</v>
      </c>
      <c r="B2036" s="105" t="s">
        <v>3556</v>
      </c>
      <c r="C2036" s="106" t="s">
        <v>2722</v>
      </c>
      <c r="D2036" s="102" t="str">
        <f>CONCATENATE(Codis_Municipi[[#This Row],[CodProvincia]],LEFT(Codis_Municipi[[#This Row],[CodMunicipi1]],3))</f>
        <v>49041</v>
      </c>
      <c r="E2036" s="102" t="s">
        <v>2723</v>
      </c>
    </row>
    <row r="2037" spans="1:5" x14ac:dyDescent="0.35">
      <c r="A2037" s="104" t="s">
        <v>4939</v>
      </c>
      <c r="B2037" s="105" t="s">
        <v>4940</v>
      </c>
      <c r="C2037" s="106" t="s">
        <v>2639</v>
      </c>
      <c r="D2037" s="102" t="str">
        <f>CONCATENATE(Codis_Municipi[[#This Row],[CodProvincia]],LEFT(Codis_Municipi[[#This Row],[CodMunicipi1]],3))</f>
        <v>09091</v>
      </c>
      <c r="E2037" s="102" t="s">
        <v>2641</v>
      </c>
    </row>
    <row r="2038" spans="1:5" hidden="1" x14ac:dyDescent="0.35">
      <c r="A2038" s="104" t="s">
        <v>10706</v>
      </c>
      <c r="B2038" s="105" t="s">
        <v>2928</v>
      </c>
      <c r="C2038" s="106" t="s">
        <v>2705</v>
      </c>
      <c r="D2038" s="102" t="str">
        <f>CONCATENATE(Codis_Municipi[[#This Row],[CodProvincia]],LEFT(Codis_Municipi[[#This Row],[CodMunicipi1]],3))</f>
        <v>40048</v>
      </c>
      <c r="E2038" s="102" t="s">
        <v>2706</v>
      </c>
    </row>
    <row r="2039" spans="1:5" hidden="1" x14ac:dyDescent="0.35">
      <c r="A2039" s="104" t="s">
        <v>12102</v>
      </c>
      <c r="B2039" s="105" t="s">
        <v>2803</v>
      </c>
      <c r="C2039" s="106" t="s">
        <v>2718</v>
      </c>
      <c r="D2039" s="102" t="str">
        <f>CONCATENATE(Codis_Municipi[[#This Row],[CodProvincia]],LEFT(Codis_Municipi[[#This Row],[CodMunicipi1]],3))</f>
        <v>47042</v>
      </c>
      <c r="E2039" s="102" t="s">
        <v>2719</v>
      </c>
    </row>
    <row r="2040" spans="1:5" hidden="1" x14ac:dyDescent="0.35">
      <c r="A2040" s="104" t="s">
        <v>9735</v>
      </c>
      <c r="B2040" s="105" t="s">
        <v>2815</v>
      </c>
      <c r="C2040" s="106" t="s">
        <v>2692</v>
      </c>
      <c r="D2040" s="102" t="str">
        <f>CONCATENATE(Codis_Municipi[[#This Row],[CodProvincia]],LEFT(Codis_Municipi[[#This Row],[CodMunicipi1]],3))</f>
        <v>34053</v>
      </c>
      <c r="E2040" s="102" t="s">
        <v>2693</v>
      </c>
    </row>
    <row r="2041" spans="1:5" hidden="1" x14ac:dyDescent="0.35">
      <c r="A2041" s="103" t="s">
        <v>12103</v>
      </c>
      <c r="B2041" s="105" t="s">
        <v>2805</v>
      </c>
      <c r="C2041" s="106" t="s">
        <v>2718</v>
      </c>
      <c r="D2041" s="102" t="str">
        <f>CONCATENATE(Codis_Municipi[[#This Row],[CodProvincia]],LEFT(Codis_Municipi[[#This Row],[CodMunicipi1]],3))</f>
        <v>47043</v>
      </c>
      <c r="E2041" s="102" t="s">
        <v>2719</v>
      </c>
    </row>
    <row r="2042" spans="1:5" hidden="1" x14ac:dyDescent="0.35">
      <c r="A2042" s="104" t="s">
        <v>12451</v>
      </c>
      <c r="B2042" s="105" t="s">
        <v>3558</v>
      </c>
      <c r="C2042" s="106" t="s">
        <v>2722</v>
      </c>
      <c r="D2042" s="102" t="str">
        <f>CONCATENATE(Codis_Municipi[[#This Row],[CodProvincia]],LEFT(Codis_Municipi[[#This Row],[CodMunicipi1]],3))</f>
        <v>49042</v>
      </c>
      <c r="E2042" s="102" t="s">
        <v>2723</v>
      </c>
    </row>
    <row r="2043" spans="1:5" hidden="1" x14ac:dyDescent="0.35">
      <c r="A2043" s="104" t="s">
        <v>12104</v>
      </c>
      <c r="B2043" s="105" t="s">
        <v>2807</v>
      </c>
      <c r="C2043" s="106" t="s">
        <v>2718</v>
      </c>
      <c r="D2043" s="102" t="str">
        <f>CONCATENATE(Codis_Municipi[[#This Row],[CodProvincia]],LEFT(Codis_Municipi[[#This Row],[CodMunicipi1]],3))</f>
        <v>47044</v>
      </c>
      <c r="E2043" s="102" t="s">
        <v>2719</v>
      </c>
    </row>
    <row r="2044" spans="1:5" hidden="1" x14ac:dyDescent="0.35">
      <c r="A2044" s="103" t="s">
        <v>12105</v>
      </c>
      <c r="B2044" s="105" t="s">
        <v>6505</v>
      </c>
      <c r="C2044" s="106" t="s">
        <v>2718</v>
      </c>
      <c r="D2044" s="102" t="str">
        <f>CONCATENATE(Codis_Municipi[[#This Row],[CodProvincia]],LEFT(Codis_Municipi[[#This Row],[CodMunicipi1]],3))</f>
        <v>47045</v>
      </c>
      <c r="E2044" s="102" t="s">
        <v>2719</v>
      </c>
    </row>
    <row r="2045" spans="1:5" hidden="1" x14ac:dyDescent="0.35">
      <c r="A2045" s="103" t="s">
        <v>8285</v>
      </c>
      <c r="B2045" s="105" t="s">
        <v>4085</v>
      </c>
      <c r="C2045" s="106" t="s">
        <v>2669</v>
      </c>
      <c r="D2045" s="102" t="str">
        <f>CONCATENATE(Codis_Municipi[[#This Row],[CodProvincia]],LEFT(Codis_Municipi[[#This Row],[CodMunicipi1]],3))</f>
        <v>24049</v>
      </c>
      <c r="E2045" s="102" t="s">
        <v>2670</v>
      </c>
    </row>
    <row r="2046" spans="1:5" hidden="1" x14ac:dyDescent="0.35">
      <c r="A2046" s="103" t="s">
        <v>9635</v>
      </c>
      <c r="B2046" s="105" t="s">
        <v>2866</v>
      </c>
      <c r="C2046" s="106" t="s">
        <v>2689</v>
      </c>
      <c r="D2046" s="102" t="str">
        <f>CONCATENATE(Codis_Municipi[[#This Row],[CodProvincia]],LEFT(Codis_Municipi[[#This Row],[CodMunicipi1]],3))</f>
        <v>33017</v>
      </c>
      <c r="E2046" s="102" t="s">
        <v>2690</v>
      </c>
    </row>
    <row r="2047" spans="1:5" hidden="1" x14ac:dyDescent="0.35">
      <c r="A2047" s="104" t="s">
        <v>12106</v>
      </c>
      <c r="B2047" s="105" t="s">
        <v>2769</v>
      </c>
      <c r="C2047" s="106" t="s">
        <v>2718</v>
      </c>
      <c r="D2047" s="102" t="str">
        <f>CONCATENATE(Codis_Municipi[[#This Row],[CodProvincia]],LEFT(Codis_Municipi[[#This Row],[CodMunicipi1]],3))</f>
        <v>47046</v>
      </c>
      <c r="E2047" s="102" t="s">
        <v>2719</v>
      </c>
    </row>
    <row r="2048" spans="1:5" hidden="1" x14ac:dyDescent="0.35">
      <c r="A2048" s="103" t="s">
        <v>10707</v>
      </c>
      <c r="B2048" s="105" t="s">
        <v>2930</v>
      </c>
      <c r="C2048" s="106" t="s">
        <v>2705</v>
      </c>
      <c r="D2048" s="102" t="str">
        <f>CONCATENATE(Codis_Municipi[[#This Row],[CodProvincia]],LEFT(Codis_Municipi[[#This Row],[CodMunicipi1]],3))</f>
        <v>40049</v>
      </c>
      <c r="E2048" s="102" t="s">
        <v>2706</v>
      </c>
    </row>
    <row r="2049" spans="1:5" hidden="1" x14ac:dyDescent="0.35">
      <c r="A2049" s="104" t="s">
        <v>10708</v>
      </c>
      <c r="B2049" s="105" t="s">
        <v>2934</v>
      </c>
      <c r="C2049" s="106" t="s">
        <v>2705</v>
      </c>
      <c r="D2049" s="102" t="str">
        <f>CONCATENATE(Codis_Municipi[[#This Row],[CodProvincia]],LEFT(Codis_Municipi[[#This Row],[CodMunicipi1]],3))</f>
        <v>40051</v>
      </c>
      <c r="E2049" s="102" t="s">
        <v>2706</v>
      </c>
    </row>
    <row r="2050" spans="1:5" hidden="1" x14ac:dyDescent="0.35">
      <c r="A2050" s="104" t="s">
        <v>8286</v>
      </c>
      <c r="B2050" s="105" t="s">
        <v>4087</v>
      </c>
      <c r="C2050" s="106" t="s">
        <v>2669</v>
      </c>
      <c r="D2050" s="102" t="str">
        <f>CONCATENATE(Codis_Municipi[[#This Row],[CodProvincia]],LEFT(Codis_Municipi[[#This Row],[CodMunicipi1]],3))</f>
        <v>24050</v>
      </c>
      <c r="E2050" s="102" t="s">
        <v>2670</v>
      </c>
    </row>
    <row r="2051" spans="1:5" hidden="1" x14ac:dyDescent="0.35">
      <c r="A2051" s="104" t="s">
        <v>10583</v>
      </c>
      <c r="B2051" s="105" t="s">
        <v>3046</v>
      </c>
      <c r="C2051" s="106" t="s">
        <v>2703</v>
      </c>
      <c r="D2051" s="102" t="str">
        <f>CONCATENATE(Codis_Municipi[[#This Row],[CodProvincia]],LEFT(Codis_Municipi[[#This Row],[CodMunicipi1]],3))</f>
        <v>39020</v>
      </c>
      <c r="E2051" s="102" t="s">
        <v>2704</v>
      </c>
    </row>
    <row r="2052" spans="1:5" hidden="1" x14ac:dyDescent="0.35">
      <c r="A2052" s="103" t="s">
        <v>8851</v>
      </c>
      <c r="B2052" s="105" t="s">
        <v>4463</v>
      </c>
      <c r="C2052" s="106" t="s">
        <v>2674</v>
      </c>
      <c r="D2052" s="102" t="str">
        <f>CONCATENATE(Codis_Municipi[[#This Row],[CodProvincia]],LEFT(Codis_Municipi[[#This Row],[CodMunicipi1]],3))</f>
        <v>27011</v>
      </c>
      <c r="E2052" s="102" t="s">
        <v>2675</v>
      </c>
    </row>
    <row r="2053" spans="1:5" hidden="1" x14ac:dyDescent="0.35">
      <c r="A2053" s="103" t="s">
        <v>12452</v>
      </c>
      <c r="B2053" s="105" t="s">
        <v>3560</v>
      </c>
      <c r="C2053" s="106" t="s">
        <v>2722</v>
      </c>
      <c r="D2053" s="102" t="str">
        <f>CONCATENATE(Codis_Municipi[[#This Row],[CodProvincia]],LEFT(Codis_Municipi[[#This Row],[CodMunicipi1]],3))</f>
        <v>49043</v>
      </c>
      <c r="E2053" s="102" t="s">
        <v>2723</v>
      </c>
    </row>
    <row r="2054" spans="1:5" hidden="1" x14ac:dyDescent="0.35">
      <c r="A2054" s="103" t="s">
        <v>12107</v>
      </c>
      <c r="B2054" s="105" t="s">
        <v>2809</v>
      </c>
      <c r="C2054" s="106" t="s">
        <v>2718</v>
      </c>
      <c r="D2054" s="102" t="str">
        <f>CONCATENATE(Codis_Municipi[[#This Row],[CodProvincia]],LEFT(Codis_Municipi[[#This Row],[CodMunicipi1]],3))</f>
        <v>47047</v>
      </c>
      <c r="E2054" s="102" t="s">
        <v>2719</v>
      </c>
    </row>
    <row r="2055" spans="1:5" hidden="1" x14ac:dyDescent="0.35">
      <c r="A2055" s="104" t="s">
        <v>8599</v>
      </c>
      <c r="B2055" s="105" t="s">
        <v>4407</v>
      </c>
      <c r="C2055" s="106" t="s">
        <v>2672</v>
      </c>
      <c r="D2055" s="102" t="str">
        <f>CONCATENATE(Codis_Municipi[[#This Row],[CodProvincia]],LEFT(Codis_Municipi[[#This Row],[CodMunicipi1]],3))</f>
        <v>26044</v>
      </c>
      <c r="E2055" s="102" t="s">
        <v>2673</v>
      </c>
    </row>
    <row r="2056" spans="1:5" hidden="1" x14ac:dyDescent="0.35">
      <c r="A2056" s="104" t="s">
        <v>4058</v>
      </c>
      <c r="B2056" s="105" t="s">
        <v>4059</v>
      </c>
      <c r="C2056" s="106" t="s">
        <v>2635</v>
      </c>
      <c r="D2056" s="102" t="str">
        <f>CONCATENATE(Codis_Municipi[[#This Row],[CodProvincia]],LEFT(Codis_Municipi[[#This Row],[CodMunicipi1]],3))</f>
        <v>06036</v>
      </c>
      <c r="E2056" s="102" t="s">
        <v>2636</v>
      </c>
    </row>
    <row r="2057" spans="1:5" hidden="1" x14ac:dyDescent="0.35">
      <c r="A2057" s="104" t="s">
        <v>11890</v>
      </c>
      <c r="B2057" s="105" t="s">
        <v>4559</v>
      </c>
      <c r="C2057" s="106" t="s">
        <v>2716</v>
      </c>
      <c r="D2057" s="102" t="str">
        <f>CONCATENATE(Codis_Municipi[[#This Row],[CodProvincia]],LEFT(Codis_Municipi[[#This Row],[CodMunicipi1]],3))</f>
        <v>46093</v>
      </c>
      <c r="E2057" s="102" t="s">
        <v>2717</v>
      </c>
    </row>
    <row r="2058" spans="1:5" hidden="1" x14ac:dyDescent="0.35">
      <c r="A2058" s="103" t="s">
        <v>11891</v>
      </c>
      <c r="B2058" s="105" t="s">
        <v>4561</v>
      </c>
      <c r="C2058" s="106" t="s">
        <v>2716</v>
      </c>
      <c r="D2058" s="102" t="str">
        <f>CONCATENATE(Codis_Municipi[[#This Row],[CodProvincia]],LEFT(Codis_Municipi[[#This Row],[CodMunicipi1]],3))</f>
        <v>46094</v>
      </c>
      <c r="E2058" s="102" t="s">
        <v>2717</v>
      </c>
    </row>
    <row r="2059" spans="1:5" hidden="1" x14ac:dyDescent="0.35">
      <c r="A2059" s="103" t="s">
        <v>5956</v>
      </c>
      <c r="B2059" s="105" t="s">
        <v>5957</v>
      </c>
      <c r="C2059" s="106" t="s">
        <v>2645</v>
      </c>
      <c r="D2059" s="102" t="str">
        <f>CONCATENATE(Codis_Municipi[[#This Row],[CodProvincia]],LEFT(Codis_Municipi[[#This Row],[CodMunicipi1]],3))</f>
        <v>12042</v>
      </c>
      <c r="E2059" s="102" t="s">
        <v>2646</v>
      </c>
    </row>
    <row r="2060" spans="1:5" hidden="1" x14ac:dyDescent="0.35">
      <c r="A2060" s="103" t="s">
        <v>11198</v>
      </c>
      <c r="B2060" s="105" t="s">
        <v>5959</v>
      </c>
      <c r="C2060" s="106" t="s">
        <v>2711</v>
      </c>
      <c r="D2060" s="102" t="str">
        <f>CONCATENATE(Codis_Municipi[[#This Row],[CodProvincia]],LEFT(Codis_Municipi[[#This Row],[CodMunicipi1]],3))</f>
        <v>43043</v>
      </c>
      <c r="E2060" s="102" t="s">
        <v>1270</v>
      </c>
    </row>
    <row r="2061" spans="1:5" hidden="1" x14ac:dyDescent="0.35">
      <c r="A2061" s="104" t="s">
        <v>9945</v>
      </c>
      <c r="B2061" s="105" t="s">
        <v>3308</v>
      </c>
      <c r="C2061" s="106" t="s">
        <v>2697</v>
      </c>
      <c r="D2061" s="102" t="str">
        <f>CONCATENATE(Codis_Municipi[[#This Row],[CodProvincia]],LEFT(Codis_Municipi[[#This Row],[CodMunicipi1]],3))</f>
        <v>36010</v>
      </c>
      <c r="E2061" s="102" t="s">
        <v>2698</v>
      </c>
    </row>
    <row r="2062" spans="1:5" hidden="1" x14ac:dyDescent="0.35">
      <c r="A2062" s="103" t="s">
        <v>3117</v>
      </c>
      <c r="B2062" s="105" t="s">
        <v>3118</v>
      </c>
      <c r="C2062" s="106" t="s">
        <v>2626</v>
      </c>
      <c r="D2062" s="102" t="str">
        <f>CONCATENATE(Codis_Municipi[[#This Row],[CodProvincia]],LEFT(Codis_Municipi[[#This Row],[CodMunicipi1]],3))</f>
        <v>03055</v>
      </c>
      <c r="E2062" s="102" t="s">
        <v>2627</v>
      </c>
    </row>
    <row r="2063" spans="1:5" hidden="1" x14ac:dyDescent="0.35">
      <c r="A2063" s="103" t="s">
        <v>2881</v>
      </c>
      <c r="B2063" s="105" t="s">
        <v>2882</v>
      </c>
      <c r="C2063" s="106" t="s">
        <v>2622</v>
      </c>
      <c r="D2063" s="102" t="str">
        <f>CONCATENATE(Codis_Municipi[[#This Row],[CodProvincia]],LEFT(Codis_Municipi[[#This Row],[CodMunicipi1]],3))</f>
        <v>02025</v>
      </c>
      <c r="E2063" s="102" t="s">
        <v>2623</v>
      </c>
    </row>
    <row r="2064" spans="1:5" hidden="1" x14ac:dyDescent="0.35">
      <c r="A2064" s="104" t="s">
        <v>11892</v>
      </c>
      <c r="B2064" s="105" t="s">
        <v>4562</v>
      </c>
      <c r="C2064" s="106" t="s">
        <v>2716</v>
      </c>
      <c r="D2064" s="102" t="str">
        <f>CONCATENATE(Codis_Municipi[[#This Row],[CodProvincia]],LEFT(Codis_Municipi[[#This Row],[CodMunicipi1]],3))</f>
        <v>46095</v>
      </c>
      <c r="E2064" s="102" t="s">
        <v>2717</v>
      </c>
    </row>
    <row r="2065" spans="1:5" hidden="1" x14ac:dyDescent="0.35">
      <c r="A2065" s="104" t="s">
        <v>5958</v>
      </c>
      <c r="B2065" s="105" t="s">
        <v>5959</v>
      </c>
      <c r="C2065" s="106" t="s">
        <v>2645</v>
      </c>
      <c r="D2065" s="102" t="str">
        <f>CONCATENATE(Codis_Municipi[[#This Row],[CodProvincia]],LEFT(Codis_Municipi[[#This Row],[CodMunicipi1]],3))</f>
        <v>12043</v>
      </c>
      <c r="E2065" s="102" t="s">
        <v>2646</v>
      </c>
    </row>
    <row r="2066" spans="1:5" hidden="1" x14ac:dyDescent="0.35">
      <c r="A2066" s="104" t="s">
        <v>2390</v>
      </c>
      <c r="B2066" s="105" t="s">
        <v>2976</v>
      </c>
      <c r="C2066" s="106" t="s">
        <v>2671</v>
      </c>
      <c r="D2066" s="102" t="str">
        <f>CONCATENATE(Codis_Municipi[[#This Row],[CodProvincia]],LEFT(Codis_Municipi[[#This Row],[CodMunicipi1]],3))</f>
        <v>25071</v>
      </c>
      <c r="E2066" s="102" t="s">
        <v>247</v>
      </c>
    </row>
    <row r="2067" spans="1:5" x14ac:dyDescent="0.35">
      <c r="A2067" s="103" t="s">
        <v>4941</v>
      </c>
      <c r="B2067" s="105" t="s">
        <v>4942</v>
      </c>
      <c r="C2067" s="106" t="s">
        <v>2639</v>
      </c>
      <c r="D2067" s="102" t="str">
        <f>CONCATENATE(Codis_Municipi[[#This Row],[CodProvincia]],LEFT(Codis_Municipi[[#This Row],[CodMunicipi1]],3))</f>
        <v>09063</v>
      </c>
      <c r="E2067" s="102" t="s">
        <v>2641</v>
      </c>
    </row>
    <row r="2068" spans="1:5" x14ac:dyDescent="0.35">
      <c r="A2068" s="104" t="s">
        <v>4943</v>
      </c>
      <c r="B2068" s="105" t="s">
        <v>4944</v>
      </c>
      <c r="C2068" s="106" t="s">
        <v>2639</v>
      </c>
      <c r="D2068" s="102" t="str">
        <f>CONCATENATE(Codis_Municipi[[#This Row],[CodProvincia]],LEFT(Codis_Municipi[[#This Row],[CodMunicipi1]],3))</f>
        <v>09093</v>
      </c>
      <c r="E2068" s="102" t="s">
        <v>2641</v>
      </c>
    </row>
    <row r="2069" spans="1:5" hidden="1" x14ac:dyDescent="0.35">
      <c r="A2069" s="104" t="s">
        <v>11637</v>
      </c>
      <c r="B2069" s="105" t="s">
        <v>3096</v>
      </c>
      <c r="C2069" s="106" t="s">
        <v>2714</v>
      </c>
      <c r="D2069" s="102" t="str">
        <f>CONCATENATE(Codis_Municipi[[#This Row],[CodProvincia]],LEFT(Codis_Municipi[[#This Row],[CodMunicipi1]],3))</f>
        <v>45045</v>
      </c>
      <c r="E2069" s="102" t="s">
        <v>2715</v>
      </c>
    </row>
    <row r="2070" spans="1:5" hidden="1" x14ac:dyDescent="0.35">
      <c r="A2070" s="104" t="s">
        <v>8168</v>
      </c>
      <c r="B2070" s="105" t="s">
        <v>4837</v>
      </c>
      <c r="C2070" s="106" t="s">
        <v>1601</v>
      </c>
      <c r="D2070" s="102" t="str">
        <f>CONCATENATE(Codis_Municipi[[#This Row],[CodProvincia]],LEFT(Codis_Municipi[[#This Row],[CodMunicipi1]],3))</f>
        <v>23027</v>
      </c>
      <c r="E2070" s="102" t="s">
        <v>2668</v>
      </c>
    </row>
    <row r="2071" spans="1:5" hidden="1" x14ac:dyDescent="0.35">
      <c r="A2071" s="103" t="s">
        <v>10906</v>
      </c>
      <c r="B2071" s="105" t="s">
        <v>4051</v>
      </c>
      <c r="C2071" s="106" t="s">
        <v>2707</v>
      </c>
      <c r="D2071" s="102" t="str">
        <f>CONCATENATE(Codis_Municipi[[#This Row],[CodProvincia]],LEFT(Codis_Municipi[[#This Row],[CodMunicipi1]],3))</f>
        <v>41032</v>
      </c>
      <c r="E2071" s="102" t="s">
        <v>2708</v>
      </c>
    </row>
    <row r="2072" spans="1:5" hidden="1" x14ac:dyDescent="0.35">
      <c r="A2072" s="103" t="s">
        <v>8169</v>
      </c>
      <c r="B2072" s="105" t="s">
        <v>6373</v>
      </c>
      <c r="C2072" s="106" t="s">
        <v>1601</v>
      </c>
      <c r="D2072" s="102" t="str">
        <f>CONCATENATE(Codis_Municipi[[#This Row],[CodProvincia]],LEFT(Codis_Municipi[[#This Row],[CodMunicipi1]],3))</f>
        <v>23028</v>
      </c>
      <c r="E2072" s="102" t="s">
        <v>2668</v>
      </c>
    </row>
    <row r="2073" spans="1:5" hidden="1" x14ac:dyDescent="0.35">
      <c r="A2073" s="104" t="s">
        <v>12453</v>
      </c>
      <c r="B2073" s="105" t="s">
        <v>3562</v>
      </c>
      <c r="C2073" s="106" t="s">
        <v>2722</v>
      </c>
      <c r="D2073" s="102" t="str">
        <f>CONCATENATE(Codis_Municipi[[#This Row],[CodProvincia]],LEFT(Codis_Municipi[[#This Row],[CodMunicipi1]],3))</f>
        <v>49044</v>
      </c>
      <c r="E2073" s="102" t="s">
        <v>2723</v>
      </c>
    </row>
    <row r="2074" spans="1:5" hidden="1" x14ac:dyDescent="0.35">
      <c r="A2074" s="103" t="s">
        <v>8287</v>
      </c>
      <c r="B2074" s="105" t="s">
        <v>4089</v>
      </c>
      <c r="C2074" s="106" t="s">
        <v>2669</v>
      </c>
      <c r="D2074" s="102" t="str">
        <f>CONCATENATE(Codis_Municipi[[#This Row],[CodProvincia]],LEFT(Codis_Municipi[[#This Row],[CodMunicipi1]],3))</f>
        <v>24051</v>
      </c>
      <c r="E2074" s="102" t="s">
        <v>2670</v>
      </c>
    </row>
    <row r="2075" spans="1:5" hidden="1" x14ac:dyDescent="0.35">
      <c r="A2075" s="104" t="s">
        <v>8288</v>
      </c>
      <c r="B2075" s="105" t="s">
        <v>4091</v>
      </c>
      <c r="C2075" s="106" t="s">
        <v>2669</v>
      </c>
      <c r="D2075" s="102" t="str">
        <f>CONCATENATE(Codis_Municipi[[#This Row],[CodProvincia]],LEFT(Codis_Municipi[[#This Row],[CodMunicipi1]],3))</f>
        <v>24052</v>
      </c>
      <c r="E2075" s="102" t="s">
        <v>2670</v>
      </c>
    </row>
    <row r="2076" spans="1:5" hidden="1" x14ac:dyDescent="0.35">
      <c r="A2076" s="103" t="s">
        <v>11638</v>
      </c>
      <c r="B2076" s="105" t="s">
        <v>3098</v>
      </c>
      <c r="C2076" s="106" t="s">
        <v>2714</v>
      </c>
      <c r="D2076" s="102" t="str">
        <f>CONCATENATE(Codis_Municipi[[#This Row],[CodProvincia]],LEFT(Codis_Municipi[[#This Row],[CodMunicipi1]],3))</f>
        <v>45046</v>
      </c>
      <c r="E2076" s="102" t="s">
        <v>2715</v>
      </c>
    </row>
    <row r="2077" spans="1:5" x14ac:dyDescent="0.35">
      <c r="A2077" s="103" t="s">
        <v>4945</v>
      </c>
      <c r="B2077" s="105" t="s">
        <v>4946</v>
      </c>
      <c r="C2077" s="106" t="s">
        <v>2639</v>
      </c>
      <c r="D2077" s="102" t="str">
        <f>CONCATENATE(Codis_Municipi[[#This Row],[CodProvincia]],LEFT(Codis_Municipi[[#This Row],[CodMunicipi1]],3))</f>
        <v>09094</v>
      </c>
      <c r="E2077" s="102" t="s">
        <v>2641</v>
      </c>
    </row>
    <row r="2078" spans="1:5" hidden="1" x14ac:dyDescent="0.35">
      <c r="A2078" s="103" t="s">
        <v>3585</v>
      </c>
      <c r="B2078" s="105" t="s">
        <v>3586</v>
      </c>
      <c r="C2078" s="106" t="s">
        <v>2632</v>
      </c>
      <c r="D2078" s="102" t="str">
        <f>CONCATENATE(Codis_Municipi[[#This Row],[CodProvincia]],LEFT(Codis_Municipi[[#This Row],[CodMunicipi1]],3))</f>
        <v>05057</v>
      </c>
      <c r="E2078" s="102" t="s">
        <v>2633</v>
      </c>
    </row>
    <row r="2079" spans="1:5" hidden="1" x14ac:dyDescent="0.35">
      <c r="A2079" s="103" t="s">
        <v>8289</v>
      </c>
      <c r="B2079" s="105" t="s">
        <v>4093</v>
      </c>
      <c r="C2079" s="106" t="s">
        <v>2669</v>
      </c>
      <c r="D2079" s="102" t="str">
        <f>CONCATENATE(Codis_Municipi[[#This Row],[CodProvincia]],LEFT(Codis_Municipi[[#This Row],[CodMunicipi1]],3))</f>
        <v>24053</v>
      </c>
      <c r="E2079" s="102" t="s">
        <v>2670</v>
      </c>
    </row>
    <row r="2080" spans="1:5" hidden="1" x14ac:dyDescent="0.35">
      <c r="A2080" s="104" t="s">
        <v>5594</v>
      </c>
      <c r="B2080" s="105" t="s">
        <v>3128</v>
      </c>
      <c r="C2080" s="106" t="s">
        <v>2604</v>
      </c>
      <c r="D2080" s="102" t="str">
        <f>CONCATENATE(Codis_Municipi[[#This Row],[CodProvincia]],LEFT(Codis_Municipi[[#This Row],[CodMunicipi1]],3))</f>
        <v>10061</v>
      </c>
      <c r="E2080" s="102" t="s">
        <v>2642</v>
      </c>
    </row>
    <row r="2081" spans="1:5" hidden="1" x14ac:dyDescent="0.35">
      <c r="A2081" s="103" t="s">
        <v>6367</v>
      </c>
      <c r="B2081" s="105" t="s">
        <v>4827</v>
      </c>
      <c r="C2081" s="106" t="s">
        <v>2651</v>
      </c>
      <c r="D2081" s="102" t="str">
        <f>CONCATENATE(Codis_Municipi[[#This Row],[CodProvincia]],LEFT(Codis_Municipi[[#This Row],[CodMunicipi1]],3))</f>
        <v>15022</v>
      </c>
      <c r="E2081" s="102" t="s">
        <v>2652</v>
      </c>
    </row>
    <row r="2082" spans="1:5" hidden="1" x14ac:dyDescent="0.35">
      <c r="A2082" s="103" t="s">
        <v>5595</v>
      </c>
      <c r="B2082" s="105" t="s">
        <v>3130</v>
      </c>
      <c r="C2082" s="106" t="s">
        <v>2604</v>
      </c>
      <c r="D2082" s="102" t="str">
        <f>CONCATENATE(Codis_Municipi[[#This Row],[CodProvincia]],LEFT(Codis_Municipi[[#This Row],[CodMunicipi1]],3))</f>
        <v>10062</v>
      </c>
      <c r="E2082" s="102" t="s">
        <v>2642</v>
      </c>
    </row>
    <row r="2083" spans="1:5" hidden="1" x14ac:dyDescent="0.35">
      <c r="A2083" s="103" t="s">
        <v>10709</v>
      </c>
      <c r="B2083" s="105" t="s">
        <v>2936</v>
      </c>
      <c r="C2083" s="106" t="s">
        <v>2705</v>
      </c>
      <c r="D2083" s="102" t="str">
        <f>CONCATENATE(Codis_Municipi[[#This Row],[CodProvincia]],LEFT(Codis_Municipi[[#This Row],[CodMunicipi1]],3))</f>
        <v>40052</v>
      </c>
      <c r="E2083" s="102" t="s">
        <v>2706</v>
      </c>
    </row>
    <row r="2084" spans="1:5" hidden="1" x14ac:dyDescent="0.35">
      <c r="A2084" s="104" t="s">
        <v>11639</v>
      </c>
      <c r="B2084" s="105" t="s">
        <v>3104</v>
      </c>
      <c r="C2084" s="106" t="s">
        <v>2714</v>
      </c>
      <c r="D2084" s="102" t="str">
        <f>CONCATENATE(Codis_Municipi[[#This Row],[CodProvincia]],LEFT(Codis_Municipi[[#This Row],[CodMunicipi1]],3))</f>
        <v>45047</v>
      </c>
      <c r="E2084" s="102" t="s">
        <v>2715</v>
      </c>
    </row>
    <row r="2085" spans="1:5" hidden="1" x14ac:dyDescent="0.35">
      <c r="A2085" s="103" t="s">
        <v>11341</v>
      </c>
      <c r="B2085" s="105" t="s">
        <v>8638</v>
      </c>
      <c r="C2085" s="106" t="s">
        <v>2712</v>
      </c>
      <c r="D2085" s="102" t="str">
        <f>CONCATENATE(Codis_Municipi[[#This Row],[CodProvincia]],LEFT(Codis_Municipi[[#This Row],[CodMunicipi1]],3))</f>
        <v>44074</v>
      </c>
      <c r="E2085" s="102" t="s">
        <v>2713</v>
      </c>
    </row>
    <row r="2086" spans="1:5" hidden="1" x14ac:dyDescent="0.35">
      <c r="A2086" s="104" t="s">
        <v>6368</v>
      </c>
      <c r="B2086" s="105" t="s">
        <v>4829</v>
      </c>
      <c r="C2086" s="106" t="s">
        <v>2651</v>
      </c>
      <c r="D2086" s="102" t="str">
        <f>CONCATENATE(Codis_Municipi[[#This Row],[CodProvincia]],LEFT(Codis_Municipi[[#This Row],[CodMunicipi1]],3))</f>
        <v>15023</v>
      </c>
      <c r="E2086" s="102" t="s">
        <v>2652</v>
      </c>
    </row>
    <row r="2087" spans="1:5" hidden="1" x14ac:dyDescent="0.35">
      <c r="A2087" s="103" t="s">
        <v>9225</v>
      </c>
      <c r="B2087" s="105" t="s">
        <v>4817</v>
      </c>
      <c r="C2087" s="106" t="s">
        <v>2681</v>
      </c>
      <c r="D2087" s="102" t="str">
        <f>CONCATENATE(Codis_Municipi[[#This Row],[CodProvincia]],LEFT(Codis_Municipi[[#This Row],[CodMunicipi1]],3))</f>
        <v>30017</v>
      </c>
      <c r="E2087" s="102" t="s">
        <v>2682</v>
      </c>
    </row>
    <row r="2088" spans="1:5" hidden="1" x14ac:dyDescent="0.35">
      <c r="A2088" s="104" t="s">
        <v>12108</v>
      </c>
      <c r="B2088" s="105" t="s">
        <v>6509</v>
      </c>
      <c r="C2088" s="106" t="s">
        <v>2718</v>
      </c>
      <c r="D2088" s="102" t="str">
        <f>CONCATENATE(Codis_Municipi[[#This Row],[CodProvincia]],LEFT(Codis_Municipi[[#This Row],[CodMunicipi1]],3))</f>
        <v>47048</v>
      </c>
      <c r="E2088" s="102" t="s">
        <v>2719</v>
      </c>
    </row>
    <row r="2089" spans="1:5" x14ac:dyDescent="0.35">
      <c r="A2089" s="104" t="s">
        <v>4947</v>
      </c>
      <c r="B2089" s="105" t="s">
        <v>4948</v>
      </c>
      <c r="C2089" s="106" t="s">
        <v>2639</v>
      </c>
      <c r="D2089" s="102" t="str">
        <f>CONCATENATE(Codis_Municipi[[#This Row],[CodProvincia]],LEFT(Codis_Municipi[[#This Row],[CodMunicipi1]],3))</f>
        <v>09095</v>
      </c>
      <c r="E2089" s="102" t="s">
        <v>2641</v>
      </c>
    </row>
    <row r="2090" spans="1:5" hidden="1" x14ac:dyDescent="0.35">
      <c r="A2090" s="104" t="s">
        <v>11342</v>
      </c>
      <c r="B2090" s="105" t="s">
        <v>8640</v>
      </c>
      <c r="C2090" s="106" t="s">
        <v>2712</v>
      </c>
      <c r="D2090" s="102" t="str">
        <f>CONCATENATE(Codis_Municipi[[#This Row],[CodProvincia]],LEFT(Codis_Municipi[[#This Row],[CodMunicipi1]],3))</f>
        <v>44075</v>
      </c>
      <c r="E2090" s="102" t="s">
        <v>2713</v>
      </c>
    </row>
    <row r="2091" spans="1:5" hidden="1" x14ac:dyDescent="0.35">
      <c r="A2091" s="104" t="s">
        <v>9551</v>
      </c>
      <c r="B2091" s="105" t="s">
        <v>3528</v>
      </c>
      <c r="C2091" s="106" t="s">
        <v>2687</v>
      </c>
      <c r="D2091" s="102" t="str">
        <f>CONCATENATE(Codis_Municipi[[#This Row],[CodProvincia]],LEFT(Codis_Municipi[[#This Row],[CodMunicipi1]],3))</f>
        <v>32024</v>
      </c>
      <c r="E2091" s="102" t="s">
        <v>2688</v>
      </c>
    </row>
    <row r="2092" spans="1:5" hidden="1" x14ac:dyDescent="0.35">
      <c r="A2092" s="103" t="s">
        <v>11343</v>
      </c>
      <c r="B2092" s="105" t="s">
        <v>8642</v>
      </c>
      <c r="C2092" s="106" t="s">
        <v>2712</v>
      </c>
      <c r="D2092" s="102" t="str">
        <f>CONCATENATE(Codis_Municipi[[#This Row],[CodProvincia]],LEFT(Codis_Municipi[[#This Row],[CodMunicipi1]],3))</f>
        <v>44076</v>
      </c>
      <c r="E2092" s="102" t="s">
        <v>2713</v>
      </c>
    </row>
    <row r="2093" spans="1:5" hidden="1" x14ac:dyDescent="0.35">
      <c r="A2093" s="104" t="s">
        <v>6888</v>
      </c>
      <c r="B2093" s="105" t="s">
        <v>6889</v>
      </c>
      <c r="C2093" s="106" t="s">
        <v>2656</v>
      </c>
      <c r="D2093" s="102" t="str">
        <f>CONCATENATE(Codis_Municipi[[#This Row],[CodProvincia]],LEFT(Codis_Municipi[[#This Row],[CodMunicipi1]],3))</f>
        <v>17189</v>
      </c>
      <c r="E2093" s="102" t="s">
        <v>103</v>
      </c>
    </row>
    <row r="2094" spans="1:5" hidden="1" x14ac:dyDescent="0.35">
      <c r="A2094" s="103" t="s">
        <v>8600</v>
      </c>
      <c r="B2094" s="105" t="s">
        <v>4413</v>
      </c>
      <c r="C2094" s="106" t="s">
        <v>2672</v>
      </c>
      <c r="D2094" s="102" t="str">
        <f>CONCATENATE(Codis_Municipi[[#This Row],[CodProvincia]],LEFT(Codis_Municipi[[#This Row],[CodMunicipi1]],3))</f>
        <v>26045</v>
      </c>
      <c r="E2094" s="102" t="s">
        <v>2673</v>
      </c>
    </row>
    <row r="2095" spans="1:5" hidden="1" x14ac:dyDescent="0.35">
      <c r="A2095" s="103" t="s">
        <v>2394</v>
      </c>
      <c r="B2095" s="105" t="s">
        <v>3380</v>
      </c>
      <c r="C2095" s="106" t="s">
        <v>2656</v>
      </c>
      <c r="D2095" s="102" t="str">
        <f>CONCATENATE(Codis_Municipi[[#This Row],[CodProvincia]],LEFT(Codis_Municipi[[#This Row],[CodMunicipi1]],3))</f>
        <v>17049</v>
      </c>
      <c r="E2095" s="102" t="s">
        <v>103</v>
      </c>
    </row>
    <row r="2096" spans="1:5" hidden="1" x14ac:dyDescent="0.35">
      <c r="A2096" s="103" t="s">
        <v>9330</v>
      </c>
      <c r="B2096" s="105" t="s">
        <v>4697</v>
      </c>
      <c r="C2096" s="106" t="s">
        <v>2684</v>
      </c>
      <c r="D2096" s="102" t="str">
        <f>CONCATENATE(Codis_Municipi[[#This Row],[CodProvincia]],LEFT(Codis_Municipi[[#This Row],[CodMunicipi1]],3))</f>
        <v>31193</v>
      </c>
      <c r="E2096" s="102" t="s">
        <v>2685</v>
      </c>
    </row>
    <row r="2097" spans="1:5" hidden="1" x14ac:dyDescent="0.35">
      <c r="A2097" s="103" t="s">
        <v>7296</v>
      </c>
      <c r="B2097" s="105" t="s">
        <v>2994</v>
      </c>
      <c r="C2097" s="106" t="s">
        <v>2659</v>
      </c>
      <c r="D2097" s="102" t="str">
        <f>CONCATENATE(Codis_Municipi[[#This Row],[CodProvincia]],LEFT(Codis_Municipi[[#This Row],[CodMunicipi1]],3))</f>
        <v>19080</v>
      </c>
      <c r="E2097" s="102" t="s">
        <v>2660</v>
      </c>
    </row>
    <row r="2098" spans="1:5" hidden="1" x14ac:dyDescent="0.35">
      <c r="A2098" s="104" t="s">
        <v>7297</v>
      </c>
      <c r="B2098" s="105" t="s">
        <v>2996</v>
      </c>
      <c r="C2098" s="106" t="s">
        <v>2659</v>
      </c>
      <c r="D2098" s="102" t="str">
        <f>CONCATENATE(Codis_Municipi[[#This Row],[CodProvincia]],LEFT(Codis_Municipi[[#This Row],[CodMunicipi1]],3))</f>
        <v>19081</v>
      </c>
      <c r="E2098" s="102" t="s">
        <v>2660</v>
      </c>
    </row>
    <row r="2099" spans="1:5" hidden="1" x14ac:dyDescent="0.35">
      <c r="A2099" s="103" t="s">
        <v>7069</v>
      </c>
      <c r="B2099" s="105" t="s">
        <v>4081</v>
      </c>
      <c r="C2099" s="106" t="s">
        <v>2657</v>
      </c>
      <c r="D2099" s="102" t="str">
        <f>CONCATENATE(Codis_Municipi[[#This Row],[CodProvincia]],LEFT(Codis_Municipi[[#This Row],[CodMunicipi1]],3))</f>
        <v>18047</v>
      </c>
      <c r="E2099" s="102" t="s">
        <v>2658</v>
      </c>
    </row>
    <row r="2100" spans="1:5" hidden="1" x14ac:dyDescent="0.35">
      <c r="A2100" s="104" t="s">
        <v>8601</v>
      </c>
      <c r="B2100" s="105" t="s">
        <v>4417</v>
      </c>
      <c r="C2100" s="106" t="s">
        <v>2672</v>
      </c>
      <c r="D2100" s="102" t="str">
        <f>CONCATENATE(Codis_Municipi[[#This Row],[CodProvincia]],LEFT(Codis_Municipi[[#This Row],[CodMunicipi1]],3))</f>
        <v>26046</v>
      </c>
      <c r="E2100" s="102" t="s">
        <v>2673</v>
      </c>
    </row>
    <row r="2101" spans="1:5" hidden="1" x14ac:dyDescent="0.35">
      <c r="A2101" s="104" t="s">
        <v>8939</v>
      </c>
      <c r="B2101" s="105" t="s">
        <v>2743</v>
      </c>
      <c r="C2101" s="106" t="s">
        <v>2676</v>
      </c>
      <c r="D2101" s="102" t="str">
        <f>CONCATENATE(Codis_Municipi[[#This Row],[CodProvincia]],LEFT(Codis_Municipi[[#This Row],[CodMunicipi1]],3))</f>
        <v>28037</v>
      </c>
      <c r="E2101" s="102" t="s">
        <v>2677</v>
      </c>
    </row>
    <row r="2102" spans="1:5" hidden="1" x14ac:dyDescent="0.35">
      <c r="A2102" s="104" t="s">
        <v>2883</v>
      </c>
      <c r="B2102" s="105" t="s">
        <v>2884</v>
      </c>
      <c r="C2102" s="106" t="s">
        <v>2622</v>
      </c>
      <c r="D2102" s="102" t="str">
        <f>CONCATENATE(Codis_Municipi[[#This Row],[CodProvincia]],LEFT(Codis_Municipi[[#This Row],[CodMunicipi1]],3))</f>
        <v>02026</v>
      </c>
      <c r="E2102" s="102" t="s">
        <v>2623</v>
      </c>
    </row>
    <row r="2103" spans="1:5" hidden="1" x14ac:dyDescent="0.35">
      <c r="A2103" s="103" t="s">
        <v>9552</v>
      </c>
      <c r="B2103" s="105" t="s">
        <v>3530</v>
      </c>
      <c r="C2103" s="106" t="s">
        <v>2687</v>
      </c>
      <c r="D2103" s="102" t="str">
        <f>CONCATENATE(Codis_Municipi[[#This Row],[CodProvincia]],LEFT(Codis_Municipi[[#This Row],[CodMunicipi1]],3))</f>
        <v>32025</v>
      </c>
      <c r="E2103" s="102" t="s">
        <v>2688</v>
      </c>
    </row>
    <row r="2104" spans="1:5" hidden="1" x14ac:dyDescent="0.35">
      <c r="A2104" s="103" t="s">
        <v>2396</v>
      </c>
      <c r="B2104" s="105" t="s">
        <v>4523</v>
      </c>
      <c r="C2104" s="106" t="s">
        <v>84</v>
      </c>
      <c r="D2104" s="102" t="str">
        <f>CONCATENATE(Codis_Municipi[[#This Row],[CodProvincia]],LEFT(Codis_Municipi[[#This Row],[CodMunicipi1]],3))</f>
        <v>08067</v>
      </c>
      <c r="E2104" s="102" t="s">
        <v>5</v>
      </c>
    </row>
    <row r="2105" spans="1:5" hidden="1" x14ac:dyDescent="0.35">
      <c r="A2105" s="103" t="s">
        <v>7298</v>
      </c>
      <c r="B2105" s="105" t="s">
        <v>2998</v>
      </c>
      <c r="C2105" s="106" t="s">
        <v>2659</v>
      </c>
      <c r="D2105" s="102" t="str">
        <f>CONCATENATE(Codis_Municipi[[#This Row],[CodProvincia]],LEFT(Codis_Municipi[[#This Row],[CodMunicipi1]],3))</f>
        <v>19082</v>
      </c>
      <c r="E2105" s="102" t="s">
        <v>2660</v>
      </c>
    </row>
    <row r="2106" spans="1:5" hidden="1" x14ac:dyDescent="0.35">
      <c r="A2106" s="104" t="s">
        <v>11032</v>
      </c>
      <c r="B2106" s="105" t="s">
        <v>4888</v>
      </c>
      <c r="C2106" s="106" t="s">
        <v>2709</v>
      </c>
      <c r="D2106" s="102" t="str">
        <f>CONCATENATE(Codis_Municipi[[#This Row],[CodProvincia]],LEFT(Codis_Municipi[[#This Row],[CodMunicipi1]],3))</f>
        <v>42059</v>
      </c>
      <c r="E2106" s="102" t="s">
        <v>2710</v>
      </c>
    </row>
    <row r="2107" spans="1:5" hidden="1" x14ac:dyDescent="0.35">
      <c r="A2107" s="104" t="s">
        <v>10082</v>
      </c>
      <c r="B2107" s="105" t="s">
        <v>4185</v>
      </c>
      <c r="C2107" s="106" t="s">
        <v>2699</v>
      </c>
      <c r="D2107" s="102" t="str">
        <f>CONCATENATE(Codis_Municipi[[#This Row],[CodProvincia]],LEFT(Codis_Municipi[[#This Row],[CodMunicipi1]],3))</f>
        <v>37098</v>
      </c>
      <c r="E2107" s="102" t="s">
        <v>2700</v>
      </c>
    </row>
    <row r="2108" spans="1:5" hidden="1" x14ac:dyDescent="0.35">
      <c r="A2108" s="104" t="s">
        <v>3587</v>
      </c>
      <c r="B2108" s="105" t="s">
        <v>3588</v>
      </c>
      <c r="C2108" s="106" t="s">
        <v>2632</v>
      </c>
      <c r="D2108" s="102" t="str">
        <f>CONCATENATE(Codis_Municipi[[#This Row],[CodProvincia]],LEFT(Codis_Municipi[[#This Row],[CodMunicipi1]],3))</f>
        <v>05058</v>
      </c>
      <c r="E2108" s="102" t="s">
        <v>2633</v>
      </c>
    </row>
    <row r="2109" spans="1:5" hidden="1" x14ac:dyDescent="0.35">
      <c r="A2109" s="103" t="s">
        <v>11033</v>
      </c>
      <c r="B2109" s="105" t="s">
        <v>4890</v>
      </c>
      <c r="C2109" s="106" t="s">
        <v>2709</v>
      </c>
      <c r="D2109" s="102" t="str">
        <f>CONCATENATE(Codis_Municipi[[#This Row],[CodProvincia]],LEFT(Codis_Municipi[[#This Row],[CodMunicipi1]],3))</f>
        <v>42060</v>
      </c>
      <c r="E2109" s="102" t="s">
        <v>2710</v>
      </c>
    </row>
    <row r="2110" spans="1:5" hidden="1" x14ac:dyDescent="0.35">
      <c r="A2110" s="103" t="s">
        <v>6369</v>
      </c>
      <c r="B2110" s="105" t="s">
        <v>4831</v>
      </c>
      <c r="C2110" s="106" t="s">
        <v>2651</v>
      </c>
      <c r="D2110" s="102" t="str">
        <f>CONCATENATE(Codis_Municipi[[#This Row],[CodProvincia]],LEFT(Codis_Municipi[[#This Row],[CodMunicipi1]],3))</f>
        <v>15024</v>
      </c>
      <c r="E2110" s="102" t="s">
        <v>2652</v>
      </c>
    </row>
    <row r="2111" spans="1:5" hidden="1" x14ac:dyDescent="0.35">
      <c r="A2111" s="103" t="s">
        <v>8940</v>
      </c>
      <c r="B2111" s="105" t="s">
        <v>6495</v>
      </c>
      <c r="C2111" s="106" t="s">
        <v>2676</v>
      </c>
      <c r="D2111" s="102" t="str">
        <f>CONCATENATE(Codis_Municipi[[#This Row],[CodProvincia]],LEFT(Codis_Municipi[[#This Row],[CodMunicipi1]],3))</f>
        <v>28038</v>
      </c>
      <c r="E2111" s="102" t="s">
        <v>2677</v>
      </c>
    </row>
    <row r="2112" spans="1:5" hidden="1" x14ac:dyDescent="0.35">
      <c r="A2112" s="104" t="s">
        <v>2399</v>
      </c>
      <c r="B2112" s="105" t="s">
        <v>4524</v>
      </c>
      <c r="C2112" s="106" t="s">
        <v>84</v>
      </c>
      <c r="D2112" s="102" t="str">
        <f>CONCATENATE(Codis_Municipi[[#This Row],[CodProvincia]],LEFT(Codis_Municipi[[#This Row],[CodMunicipi1]],3))</f>
        <v>08268</v>
      </c>
      <c r="E2112" s="102" t="s">
        <v>5</v>
      </c>
    </row>
    <row r="2113" spans="1:5" hidden="1" x14ac:dyDescent="0.35">
      <c r="A2113" s="103" t="s">
        <v>11893</v>
      </c>
      <c r="B2113" s="105" t="s">
        <v>4563</v>
      </c>
      <c r="C2113" s="106" t="s">
        <v>2716</v>
      </c>
      <c r="D2113" s="102" t="str">
        <f>CONCATENATE(Codis_Municipi[[#This Row],[CodProvincia]],LEFT(Codis_Municipi[[#This Row],[CodMunicipi1]],3))</f>
        <v>46096</v>
      </c>
      <c r="E2113" s="102" t="s">
        <v>2717</v>
      </c>
    </row>
    <row r="2114" spans="1:5" hidden="1" x14ac:dyDescent="0.35">
      <c r="A2114" s="103" t="s">
        <v>2402</v>
      </c>
      <c r="B2114" s="105" t="s">
        <v>4525</v>
      </c>
      <c r="C2114" s="106" t="s">
        <v>84</v>
      </c>
      <c r="D2114" s="102" t="str">
        <f>CONCATENATE(Codis_Municipi[[#This Row],[CodProvincia]],LEFT(Codis_Municipi[[#This Row],[CodMunicipi1]],3))</f>
        <v>08266</v>
      </c>
      <c r="E2114" s="102" t="s">
        <v>5</v>
      </c>
    </row>
    <row r="2115" spans="1:5" hidden="1" x14ac:dyDescent="0.35">
      <c r="A2115" s="103" t="s">
        <v>9946</v>
      </c>
      <c r="B2115" s="105" t="s">
        <v>3310</v>
      </c>
      <c r="C2115" s="106" t="s">
        <v>2697</v>
      </c>
      <c r="D2115" s="102" t="str">
        <f>CONCATENATE(Codis_Municipi[[#This Row],[CodProvincia]],LEFT(Codis_Municipi[[#This Row],[CodMunicipi1]],3))</f>
        <v>36011</v>
      </c>
      <c r="E2115" s="102" t="s">
        <v>2698</v>
      </c>
    </row>
    <row r="2116" spans="1:5" hidden="1" x14ac:dyDescent="0.35">
      <c r="A2116" s="104" t="s">
        <v>6370</v>
      </c>
      <c r="B2116" s="105" t="s">
        <v>4833</v>
      </c>
      <c r="C2116" s="106" t="s">
        <v>2651</v>
      </c>
      <c r="D2116" s="102" t="str">
        <f>CONCATENATE(Codis_Municipi[[#This Row],[CodProvincia]],LEFT(Codis_Municipi[[#This Row],[CodMunicipi1]],3))</f>
        <v>15025</v>
      </c>
      <c r="E2116" s="102" t="s">
        <v>2652</v>
      </c>
    </row>
    <row r="2117" spans="1:5" hidden="1" x14ac:dyDescent="0.35">
      <c r="A2117" s="103" t="s">
        <v>10083</v>
      </c>
      <c r="B2117" s="105" t="s">
        <v>4187</v>
      </c>
      <c r="C2117" s="106" t="s">
        <v>2699</v>
      </c>
      <c r="D2117" s="102" t="str">
        <f>CONCATENATE(Codis_Municipi[[#This Row],[CodProvincia]],LEFT(Codis_Municipi[[#This Row],[CodMunicipi1]],3))</f>
        <v>37099</v>
      </c>
      <c r="E2117" s="102" t="s">
        <v>2700</v>
      </c>
    </row>
    <row r="2118" spans="1:5" hidden="1" x14ac:dyDescent="0.35">
      <c r="A2118" s="103" t="s">
        <v>12454</v>
      </c>
      <c r="B2118" s="105" t="s">
        <v>3566</v>
      </c>
      <c r="C2118" s="106" t="s">
        <v>2722</v>
      </c>
      <c r="D2118" s="102" t="str">
        <f>CONCATENATE(Codis_Municipi[[#This Row],[CodProvincia]],LEFT(Codis_Municipi[[#This Row],[CodMunicipi1]],3))</f>
        <v>49046</v>
      </c>
      <c r="E2118" s="102" t="s">
        <v>2723</v>
      </c>
    </row>
    <row r="2119" spans="1:5" hidden="1" x14ac:dyDescent="0.35">
      <c r="A2119" s="104" t="s">
        <v>12455</v>
      </c>
      <c r="B2119" s="105" t="s">
        <v>3568</v>
      </c>
      <c r="C2119" s="106" t="s">
        <v>2722</v>
      </c>
      <c r="D2119" s="102" t="str">
        <f>CONCATENATE(Codis_Municipi[[#This Row],[CodProvincia]],LEFT(Codis_Municipi[[#This Row],[CodMunicipi1]],3))</f>
        <v>49047</v>
      </c>
      <c r="E2119" s="102" t="s">
        <v>2723</v>
      </c>
    </row>
    <row r="2120" spans="1:5" hidden="1" x14ac:dyDescent="0.35">
      <c r="A2120" s="104" t="s">
        <v>10084</v>
      </c>
      <c r="B2120" s="105" t="s">
        <v>4189</v>
      </c>
      <c r="C2120" s="106" t="s">
        <v>2699</v>
      </c>
      <c r="D2120" s="102" t="str">
        <f>CONCATENATE(Codis_Municipi[[#This Row],[CodProvincia]],LEFT(Codis_Municipi[[#This Row],[CodMunicipi1]],3))</f>
        <v>37100</v>
      </c>
      <c r="E2120" s="102" t="s">
        <v>2700</v>
      </c>
    </row>
    <row r="2121" spans="1:5" hidden="1" x14ac:dyDescent="0.35">
      <c r="A2121" s="104" t="s">
        <v>5596</v>
      </c>
      <c r="B2121" s="105" t="s">
        <v>3132</v>
      </c>
      <c r="C2121" s="106" t="s">
        <v>2604</v>
      </c>
      <c r="D2121" s="102" t="str">
        <f>CONCATENATE(Codis_Municipi[[#This Row],[CodProvincia]],LEFT(Codis_Municipi[[#This Row],[CodMunicipi1]],3))</f>
        <v>10063</v>
      </c>
      <c r="E2121" s="102" t="s">
        <v>2642</v>
      </c>
    </row>
    <row r="2122" spans="1:5" hidden="1" x14ac:dyDescent="0.35">
      <c r="A2122" s="104" t="s">
        <v>10710</v>
      </c>
      <c r="B2122" s="105" t="s">
        <v>2938</v>
      </c>
      <c r="C2122" s="106" t="s">
        <v>2705</v>
      </c>
      <c r="D2122" s="102" t="str">
        <f>CONCATENATE(Codis_Municipi[[#This Row],[CodProvincia]],LEFT(Codis_Municipi[[#This Row],[CodMunicipi1]],3))</f>
        <v>40053</v>
      </c>
      <c r="E2122" s="102" t="s">
        <v>2706</v>
      </c>
    </row>
    <row r="2123" spans="1:5" hidden="1" x14ac:dyDescent="0.35">
      <c r="A2123" s="103" t="s">
        <v>10711</v>
      </c>
      <c r="B2123" s="105" t="s">
        <v>2940</v>
      </c>
      <c r="C2123" s="106" t="s">
        <v>2705</v>
      </c>
      <c r="D2123" s="102" t="str">
        <f>CONCATENATE(Codis_Municipi[[#This Row],[CodProvincia]],LEFT(Codis_Municipi[[#This Row],[CodMunicipi1]],3))</f>
        <v>40054</v>
      </c>
      <c r="E2123" s="102" t="s">
        <v>2706</v>
      </c>
    </row>
    <row r="2124" spans="1:5" x14ac:dyDescent="0.35">
      <c r="A2124" s="103" t="s">
        <v>4949</v>
      </c>
      <c r="B2124" s="105" t="s">
        <v>4950</v>
      </c>
      <c r="C2124" s="106" t="s">
        <v>2639</v>
      </c>
      <c r="D2124" s="102" t="str">
        <f>CONCATENATE(Codis_Municipi[[#This Row],[CodProvincia]],LEFT(Codis_Municipi[[#This Row],[CodMunicipi1]],3))</f>
        <v>09098</v>
      </c>
      <c r="E2124" s="102" t="s">
        <v>2641</v>
      </c>
    </row>
    <row r="2125" spans="1:5" hidden="1" x14ac:dyDescent="0.35">
      <c r="A2125" s="103" t="s">
        <v>12456</v>
      </c>
      <c r="B2125" s="105" t="s">
        <v>3570</v>
      </c>
      <c r="C2125" s="106" t="s">
        <v>2722</v>
      </c>
      <c r="D2125" s="102" t="str">
        <f>CONCATENATE(Codis_Municipi[[#This Row],[CodProvincia]],LEFT(Codis_Municipi[[#This Row],[CodMunicipi1]],3))</f>
        <v>49048</v>
      </c>
      <c r="E2125" s="102" t="s">
        <v>2723</v>
      </c>
    </row>
    <row r="2126" spans="1:5" hidden="1" x14ac:dyDescent="0.35">
      <c r="A2126" s="104" t="s">
        <v>11344</v>
      </c>
      <c r="B2126" s="105" t="s">
        <v>8644</v>
      </c>
      <c r="C2126" s="106" t="s">
        <v>2712</v>
      </c>
      <c r="D2126" s="102" t="str">
        <f>CONCATENATE(Codis_Municipi[[#This Row],[CodProvincia]],LEFT(Codis_Municipi[[#This Row],[CodMunicipi1]],3))</f>
        <v>44077</v>
      </c>
      <c r="E2126" s="102" t="s">
        <v>2713</v>
      </c>
    </row>
    <row r="2127" spans="1:5" hidden="1" x14ac:dyDescent="0.35">
      <c r="A2127" s="103" t="s">
        <v>10085</v>
      </c>
      <c r="B2127" s="105" t="s">
        <v>4191</v>
      </c>
      <c r="C2127" s="106" t="s">
        <v>2699</v>
      </c>
      <c r="D2127" s="102" t="str">
        <f>CONCATENATE(Codis_Municipi[[#This Row],[CodProvincia]],LEFT(Codis_Municipi[[#This Row],[CodMunicipi1]],3))</f>
        <v>37101</v>
      </c>
      <c r="E2127" s="102" t="s">
        <v>2700</v>
      </c>
    </row>
    <row r="2128" spans="1:5" hidden="1" x14ac:dyDescent="0.35">
      <c r="A2128" s="103" t="s">
        <v>11640</v>
      </c>
      <c r="B2128" s="105" t="s">
        <v>3102</v>
      </c>
      <c r="C2128" s="106" t="s">
        <v>2714</v>
      </c>
      <c r="D2128" s="102" t="str">
        <f>CONCATENATE(Codis_Municipi[[#This Row],[CodProvincia]],LEFT(Codis_Municipi[[#This Row],[CodMunicipi1]],3))</f>
        <v>45048</v>
      </c>
      <c r="E2128" s="102" t="s">
        <v>2715</v>
      </c>
    </row>
    <row r="2129" spans="1:5" x14ac:dyDescent="0.35">
      <c r="A2129" s="104" t="s">
        <v>4951</v>
      </c>
      <c r="B2129" s="105" t="s">
        <v>4952</v>
      </c>
      <c r="C2129" s="106" t="s">
        <v>2639</v>
      </c>
      <c r="D2129" s="102" t="str">
        <f>CONCATENATE(Codis_Municipi[[#This Row],[CodProvincia]],LEFT(Codis_Municipi[[#This Row],[CodMunicipi1]],3))</f>
        <v>09100</v>
      </c>
      <c r="E2129" s="102" t="s">
        <v>2641</v>
      </c>
    </row>
    <row r="2130" spans="1:5" hidden="1" x14ac:dyDescent="0.35">
      <c r="A2130" s="103" t="s">
        <v>7850</v>
      </c>
      <c r="B2130" s="105" t="s">
        <v>3334</v>
      </c>
      <c r="C2130" s="106" t="s">
        <v>2663</v>
      </c>
      <c r="D2130" s="102" t="str">
        <f>CONCATENATE(Codis_Municipi[[#This Row],[CodProvincia]],LEFT(Codis_Municipi[[#This Row],[CodMunicipi1]],3))</f>
        <v>21023</v>
      </c>
      <c r="E2130" s="102" t="s">
        <v>2664</v>
      </c>
    </row>
    <row r="2131" spans="1:5" hidden="1" x14ac:dyDescent="0.35">
      <c r="A2131" s="104" t="s">
        <v>10086</v>
      </c>
      <c r="B2131" s="105" t="s">
        <v>4193</v>
      </c>
      <c r="C2131" s="106" t="s">
        <v>2699</v>
      </c>
      <c r="D2131" s="102" t="str">
        <f>CONCATENATE(Codis_Municipi[[#This Row],[CodProvincia]],LEFT(Codis_Municipi[[#This Row],[CodMunicipi1]],3))</f>
        <v>37102</v>
      </c>
      <c r="E2131" s="102" t="s">
        <v>2700</v>
      </c>
    </row>
    <row r="2132" spans="1:5" hidden="1" x14ac:dyDescent="0.35">
      <c r="A2132" s="104" t="s">
        <v>8852</v>
      </c>
      <c r="B2132" s="105" t="s">
        <v>4464</v>
      </c>
      <c r="C2132" s="106" t="s">
        <v>2674</v>
      </c>
      <c r="D2132" s="102" t="str">
        <f>CONCATENATE(Codis_Municipi[[#This Row],[CodProvincia]],LEFT(Codis_Municipi[[#This Row],[CodMunicipi1]],3))</f>
        <v>27012</v>
      </c>
      <c r="E2132" s="102" t="s">
        <v>2675</v>
      </c>
    </row>
    <row r="2133" spans="1:5" hidden="1" x14ac:dyDescent="0.35">
      <c r="A2133" s="103" t="s">
        <v>9736</v>
      </c>
      <c r="B2133" s="105" t="s">
        <v>2819</v>
      </c>
      <c r="C2133" s="106" t="s">
        <v>2692</v>
      </c>
      <c r="D2133" s="102" t="str">
        <f>CONCATENATE(Codis_Municipi[[#This Row],[CodProvincia]],LEFT(Codis_Municipi[[#This Row],[CodMunicipi1]],3))</f>
        <v>34055</v>
      </c>
      <c r="E2133" s="102" t="s">
        <v>2693</v>
      </c>
    </row>
    <row r="2134" spans="1:5" hidden="1" x14ac:dyDescent="0.35">
      <c r="A2134" s="104" t="s">
        <v>2405</v>
      </c>
      <c r="B2134" s="105" t="s">
        <v>4526</v>
      </c>
      <c r="C2134" s="106" t="s">
        <v>84</v>
      </c>
      <c r="D2134" s="102" t="str">
        <f>CONCATENATE(Codis_Municipi[[#This Row],[CodProvincia]],LEFT(Codis_Municipi[[#This Row],[CodMunicipi1]],3))</f>
        <v>08068</v>
      </c>
      <c r="E2134" s="102" t="s">
        <v>5</v>
      </c>
    </row>
    <row r="2135" spans="1:5" hidden="1" x14ac:dyDescent="0.35">
      <c r="A2135" s="103" t="s">
        <v>2408</v>
      </c>
      <c r="B2135" s="105" t="s">
        <v>2978</v>
      </c>
      <c r="C2135" s="106" t="s">
        <v>2671</v>
      </c>
      <c r="D2135" s="102" t="str">
        <f>CONCATENATE(Codis_Municipi[[#This Row],[CodProvincia]],LEFT(Codis_Municipi[[#This Row],[CodMunicipi1]],3))</f>
        <v>25072</v>
      </c>
      <c r="E2135" s="102" t="s">
        <v>247</v>
      </c>
    </row>
    <row r="2136" spans="1:5" hidden="1" x14ac:dyDescent="0.35">
      <c r="A2136" s="104" t="s">
        <v>8941</v>
      </c>
      <c r="B2136" s="105" t="s">
        <v>2799</v>
      </c>
      <c r="C2136" s="106" t="s">
        <v>2676</v>
      </c>
      <c r="D2136" s="102" t="str">
        <f>CONCATENATE(Codis_Municipi[[#This Row],[CodProvincia]],LEFT(Codis_Municipi[[#This Row],[CodMunicipi1]],3))</f>
        <v>28039</v>
      </c>
      <c r="E2136" s="102" t="s">
        <v>2677</v>
      </c>
    </row>
    <row r="2137" spans="1:5" hidden="1" x14ac:dyDescent="0.35">
      <c r="A2137" s="104" t="s">
        <v>12751</v>
      </c>
      <c r="B2137" s="105" t="s">
        <v>4147</v>
      </c>
      <c r="C2137" s="106" t="s">
        <v>2724</v>
      </c>
      <c r="D2137" s="102" t="str">
        <f>CONCATENATE(Codis_Municipi[[#This Row],[CodProvincia]],LEFT(Codis_Municipi[[#This Row],[CodMunicipi1]],3))</f>
        <v>50079</v>
      </c>
      <c r="E2137" s="102" t="s">
        <v>2725</v>
      </c>
    </row>
    <row r="2138" spans="1:5" hidden="1" x14ac:dyDescent="0.35">
      <c r="A2138" s="104" t="s">
        <v>11641</v>
      </c>
      <c r="B2138" s="105" t="s">
        <v>3100</v>
      </c>
      <c r="C2138" s="106" t="s">
        <v>2714</v>
      </c>
      <c r="D2138" s="102" t="str">
        <f>CONCATENATE(Codis_Municipi[[#This Row],[CodProvincia]],LEFT(Codis_Municipi[[#This Row],[CodMunicipi1]],3))</f>
        <v>45049</v>
      </c>
      <c r="E2138" s="102" t="s">
        <v>2715</v>
      </c>
    </row>
    <row r="2139" spans="1:5" hidden="1" x14ac:dyDescent="0.35">
      <c r="A2139" s="104" t="s">
        <v>9737</v>
      </c>
      <c r="B2139" s="105" t="s">
        <v>2771</v>
      </c>
      <c r="C2139" s="106" t="s">
        <v>2692</v>
      </c>
      <c r="D2139" s="102" t="str">
        <f>CONCATENATE(Codis_Municipi[[#This Row],[CodProvincia]],LEFT(Codis_Municipi[[#This Row],[CodMunicipi1]],3))</f>
        <v>34056</v>
      </c>
      <c r="E2139" s="102" t="s">
        <v>2693</v>
      </c>
    </row>
    <row r="2140" spans="1:5" hidden="1" x14ac:dyDescent="0.35">
      <c r="A2140" s="103" t="s">
        <v>6540</v>
      </c>
      <c r="B2140" s="105" t="s">
        <v>6541</v>
      </c>
      <c r="C2140" s="106" t="s">
        <v>2654</v>
      </c>
      <c r="D2140" s="102" t="str">
        <f>CONCATENATE(Codis_Municipi[[#This Row],[CodProvincia]],LEFT(Codis_Municipi[[#This Row],[CodMunicipi1]],3))</f>
        <v>16073</v>
      </c>
      <c r="E2140" s="102" t="s">
        <v>2655</v>
      </c>
    </row>
    <row r="2141" spans="1:5" hidden="1" x14ac:dyDescent="0.35">
      <c r="A2141" s="103" t="s">
        <v>5960</v>
      </c>
      <c r="B2141" s="105" t="s">
        <v>5961</v>
      </c>
      <c r="C2141" s="106" t="s">
        <v>2645</v>
      </c>
      <c r="D2141" s="102" t="str">
        <f>CONCATENATE(Codis_Municipi[[#This Row],[CodProvincia]],LEFT(Codis_Municipi[[#This Row],[CodMunicipi1]],3))</f>
        <v>12044</v>
      </c>
      <c r="E2141" s="102" t="s">
        <v>2646</v>
      </c>
    </row>
    <row r="2142" spans="1:5" hidden="1" x14ac:dyDescent="0.35">
      <c r="A2142" s="103" t="s">
        <v>8602</v>
      </c>
      <c r="B2142" s="105" t="s">
        <v>4440</v>
      </c>
      <c r="C2142" s="106" t="s">
        <v>2672</v>
      </c>
      <c r="D2142" s="102" t="str">
        <f>CONCATENATE(Codis_Municipi[[#This Row],[CodProvincia]],LEFT(Codis_Municipi[[#This Row],[CodMunicipi1]],3))</f>
        <v>26047</v>
      </c>
      <c r="E2142" s="102" t="s">
        <v>2673</v>
      </c>
    </row>
    <row r="2143" spans="1:5" hidden="1" x14ac:dyDescent="0.35">
      <c r="A2143" s="103" t="s">
        <v>12752</v>
      </c>
      <c r="B2143" s="105" t="s">
        <v>4149</v>
      </c>
      <c r="C2143" s="106" t="s">
        <v>2724</v>
      </c>
      <c r="D2143" s="102" t="str">
        <f>CONCATENATE(Codis_Municipi[[#This Row],[CodProvincia]],LEFT(Codis_Municipi[[#This Row],[CodMunicipi1]],3))</f>
        <v>50080</v>
      </c>
      <c r="E2143" s="102" t="s">
        <v>2725</v>
      </c>
    </row>
    <row r="2144" spans="1:5" hidden="1" x14ac:dyDescent="0.35">
      <c r="A2144" s="104" t="s">
        <v>2410</v>
      </c>
      <c r="B2144" s="105" t="s">
        <v>2980</v>
      </c>
      <c r="C2144" s="106" t="s">
        <v>2671</v>
      </c>
      <c r="D2144" s="102" t="str">
        <f>CONCATENATE(Codis_Municipi[[#This Row],[CodProvincia]],LEFT(Codis_Municipi[[#This Row],[CodMunicipi1]],3))</f>
        <v>25073</v>
      </c>
      <c r="E2144" s="102" t="s">
        <v>247</v>
      </c>
    </row>
    <row r="2145" spans="1:5" hidden="1" x14ac:dyDescent="0.35">
      <c r="A2145" s="104" t="s">
        <v>2412</v>
      </c>
      <c r="B2145" s="105" t="s">
        <v>3382</v>
      </c>
      <c r="C2145" s="106" t="s">
        <v>2656</v>
      </c>
      <c r="D2145" s="102" t="str">
        <f>CONCATENATE(Codis_Municipi[[#This Row],[CodProvincia]],LEFT(Codis_Municipi[[#This Row],[CodMunicipi1]],3))</f>
        <v>17050</v>
      </c>
      <c r="E2145" s="102" t="s">
        <v>103</v>
      </c>
    </row>
    <row r="2146" spans="1:5" hidden="1" x14ac:dyDescent="0.35">
      <c r="A2146" s="103" t="s">
        <v>12109</v>
      </c>
      <c r="B2146" s="105" t="s">
        <v>2737</v>
      </c>
      <c r="C2146" s="106" t="s">
        <v>2718</v>
      </c>
      <c r="D2146" s="102" t="str">
        <f>CONCATENATE(Codis_Municipi[[#This Row],[CodProvincia]],LEFT(Codis_Municipi[[#This Row],[CodMunicipi1]],3))</f>
        <v>47049</v>
      </c>
      <c r="E2146" s="102" t="s">
        <v>2719</v>
      </c>
    </row>
    <row r="2147" spans="1:5" hidden="1" x14ac:dyDescent="0.35">
      <c r="A2147" s="103" t="s">
        <v>8853</v>
      </c>
      <c r="B2147" s="105" t="s">
        <v>4465</v>
      </c>
      <c r="C2147" s="106" t="s">
        <v>2674</v>
      </c>
      <c r="D2147" s="102" t="str">
        <f>CONCATENATE(Codis_Municipi[[#This Row],[CodProvincia]],LEFT(Codis_Municipi[[#This Row],[CodMunicipi1]],3))</f>
        <v>27013</v>
      </c>
      <c r="E2147" s="102" t="s">
        <v>2675</v>
      </c>
    </row>
    <row r="2148" spans="1:5" hidden="1" x14ac:dyDescent="0.35">
      <c r="A2148" s="103" t="s">
        <v>10087</v>
      </c>
      <c r="B2148" s="105" t="s">
        <v>4195</v>
      </c>
      <c r="C2148" s="106" t="s">
        <v>2699</v>
      </c>
      <c r="D2148" s="102" t="str">
        <f>CONCATENATE(Codis_Municipi[[#This Row],[CodProvincia]],LEFT(Codis_Municipi[[#This Row],[CodMunicipi1]],3))</f>
        <v>37103</v>
      </c>
      <c r="E2148" s="102" t="s">
        <v>2700</v>
      </c>
    </row>
    <row r="2149" spans="1:5" hidden="1" x14ac:dyDescent="0.35">
      <c r="A2149" s="104" t="s">
        <v>12753</v>
      </c>
      <c r="B2149" s="105" t="s">
        <v>4151</v>
      </c>
      <c r="C2149" s="106" t="s">
        <v>2724</v>
      </c>
      <c r="D2149" s="102" t="str">
        <f>CONCATENATE(Codis_Municipi[[#This Row],[CodProvincia]],LEFT(Codis_Municipi[[#This Row],[CodMunicipi1]],3))</f>
        <v>50081</v>
      </c>
      <c r="E2149" s="102" t="s">
        <v>2725</v>
      </c>
    </row>
    <row r="2150" spans="1:5" hidden="1" x14ac:dyDescent="0.35">
      <c r="A2150" s="103" t="s">
        <v>2727</v>
      </c>
      <c r="B2150" s="105" t="s">
        <v>3494</v>
      </c>
      <c r="C2150" s="106" t="s">
        <v>2726</v>
      </c>
      <c r="D2150" s="102" t="str">
        <f>CONCATENATE(Codis_Municipi[[#This Row],[CodProvincia]],LEFT(Codis_Municipi[[#This Row],[CodMunicipi1]],3))</f>
        <v>51001</v>
      </c>
      <c r="E2150" s="102" t="s">
        <v>2727</v>
      </c>
    </row>
    <row r="2151" spans="1:5" hidden="1" x14ac:dyDescent="0.35">
      <c r="A2151" s="104" t="s">
        <v>9226</v>
      </c>
      <c r="B2151" s="105" t="s">
        <v>4819</v>
      </c>
      <c r="C2151" s="106" t="s">
        <v>2681</v>
      </c>
      <c r="D2151" s="102" t="str">
        <f>CONCATENATE(Codis_Municipi[[#This Row],[CodProvincia]],LEFT(Codis_Municipi[[#This Row],[CodMunicipi1]],3))</f>
        <v>30018</v>
      </c>
      <c r="E2151" s="102" t="s">
        <v>2682</v>
      </c>
    </row>
    <row r="2152" spans="1:5" hidden="1" x14ac:dyDescent="0.35">
      <c r="A2152" s="103" t="s">
        <v>9738</v>
      </c>
      <c r="B2152" s="105" t="s">
        <v>2821</v>
      </c>
      <c r="C2152" s="106" t="s">
        <v>2692</v>
      </c>
      <c r="D2152" s="102" t="str">
        <f>CONCATENATE(Codis_Municipi[[#This Row],[CodProvincia]],LEFT(Codis_Municipi[[#This Row],[CodMunicipi1]],3))</f>
        <v>34057</v>
      </c>
      <c r="E2152" s="102" t="s">
        <v>2693</v>
      </c>
    </row>
    <row r="2153" spans="1:5" hidden="1" x14ac:dyDescent="0.35">
      <c r="A2153" s="104" t="s">
        <v>9739</v>
      </c>
      <c r="B2153" s="105" t="s">
        <v>2795</v>
      </c>
      <c r="C2153" s="106" t="s">
        <v>2692</v>
      </c>
      <c r="D2153" s="102" t="str">
        <f>CONCATENATE(Codis_Municipi[[#This Row],[CodProvincia]],LEFT(Codis_Municipi[[#This Row],[CodMunicipi1]],3))</f>
        <v>34058</v>
      </c>
      <c r="E2153" s="102" t="s">
        <v>2693</v>
      </c>
    </row>
    <row r="2154" spans="1:5" hidden="1" x14ac:dyDescent="0.35">
      <c r="A2154" s="104" t="s">
        <v>10088</v>
      </c>
      <c r="B2154" s="105" t="s">
        <v>4219</v>
      </c>
      <c r="C2154" s="106" t="s">
        <v>2699</v>
      </c>
      <c r="D2154" s="102" t="str">
        <f>CONCATENATE(Codis_Municipi[[#This Row],[CodProvincia]],LEFT(Codis_Municipi[[#This Row],[CodMunicipi1]],3))</f>
        <v>37114</v>
      </c>
      <c r="E2154" s="102" t="s">
        <v>2700</v>
      </c>
    </row>
    <row r="2155" spans="1:5" hidden="1" x14ac:dyDescent="0.35">
      <c r="A2155" s="104" t="s">
        <v>7986</v>
      </c>
      <c r="B2155" s="105" t="s">
        <v>3190</v>
      </c>
      <c r="C2155" s="106" t="s">
        <v>2665</v>
      </c>
      <c r="D2155" s="102" t="str">
        <f>CONCATENATE(Codis_Municipi[[#This Row],[CodProvincia]],LEFT(Codis_Municipi[[#This Row],[CodMunicipi1]],3))</f>
        <v>22094</v>
      </c>
      <c r="E2155" s="102" t="s">
        <v>2666</v>
      </c>
    </row>
    <row r="2156" spans="1:5" hidden="1" x14ac:dyDescent="0.35">
      <c r="A2156" s="103" t="s">
        <v>3589</v>
      </c>
      <c r="B2156" s="105" t="s">
        <v>3590</v>
      </c>
      <c r="C2156" s="106" t="s">
        <v>2632</v>
      </c>
      <c r="D2156" s="102" t="str">
        <f>CONCATENATE(Codis_Municipi[[#This Row],[CodProvincia]],LEFT(Codis_Municipi[[#This Row],[CodMunicipi1]],3))</f>
        <v>05067</v>
      </c>
      <c r="E2156" s="102" t="s">
        <v>2633</v>
      </c>
    </row>
    <row r="2157" spans="1:5" hidden="1" x14ac:dyDescent="0.35">
      <c r="A2157" s="104" t="s">
        <v>9553</v>
      </c>
      <c r="B2157" s="105" t="s">
        <v>3536</v>
      </c>
      <c r="C2157" s="106" t="s">
        <v>2687</v>
      </c>
      <c r="D2157" s="102" t="str">
        <f>CONCATENATE(Codis_Municipi[[#This Row],[CodProvincia]],LEFT(Codis_Municipi[[#This Row],[CodMunicipi1]],3))</f>
        <v>32029</v>
      </c>
      <c r="E2157" s="102" t="s">
        <v>2688</v>
      </c>
    </row>
    <row r="2158" spans="1:5" hidden="1" x14ac:dyDescent="0.35">
      <c r="A2158" s="104" t="s">
        <v>10712</v>
      </c>
      <c r="B2158" s="105" t="s">
        <v>2964</v>
      </c>
      <c r="C2158" s="106" t="s">
        <v>2705</v>
      </c>
      <c r="D2158" s="102" t="str">
        <f>CONCATENATE(Codis_Municipi[[#This Row],[CodProvincia]],LEFT(Codis_Municipi[[#This Row],[CodMunicipi1]],3))</f>
        <v>40065</v>
      </c>
      <c r="E2158" s="102" t="s">
        <v>2706</v>
      </c>
    </row>
    <row r="2159" spans="1:5" hidden="1" x14ac:dyDescent="0.35">
      <c r="A2159" s="104" t="s">
        <v>8854</v>
      </c>
      <c r="B2159" s="105" t="s">
        <v>4468</v>
      </c>
      <c r="C2159" s="106" t="s">
        <v>2674</v>
      </c>
      <c r="D2159" s="102" t="str">
        <f>CONCATENATE(Codis_Municipi[[#This Row],[CodProvincia]],LEFT(Codis_Municipi[[#This Row],[CodMunicipi1]],3))</f>
        <v>27016</v>
      </c>
      <c r="E2159" s="102" t="s">
        <v>2675</v>
      </c>
    </row>
    <row r="2160" spans="1:5" hidden="1" x14ac:dyDescent="0.35">
      <c r="A2160" s="103" t="s">
        <v>8942</v>
      </c>
      <c r="B2160" s="105" t="s">
        <v>2811</v>
      </c>
      <c r="C2160" s="106" t="s">
        <v>2676</v>
      </c>
      <c r="D2160" s="102" t="str">
        <f>CONCATENATE(Codis_Municipi[[#This Row],[CodProvincia]],LEFT(Codis_Municipi[[#This Row],[CodMunicipi1]],3))</f>
        <v>28051</v>
      </c>
      <c r="E2160" s="102" t="s">
        <v>2677</v>
      </c>
    </row>
    <row r="2161" spans="1:5" hidden="1" x14ac:dyDescent="0.35">
      <c r="A2161" s="104" t="s">
        <v>7070</v>
      </c>
      <c r="B2161" s="105" t="s">
        <v>4105</v>
      </c>
      <c r="C2161" s="106" t="s">
        <v>2657</v>
      </c>
      <c r="D2161" s="102" t="str">
        <f>CONCATENATE(Codis_Municipi[[#This Row],[CodProvincia]],LEFT(Codis_Municipi[[#This Row],[CodMunicipi1]],3))</f>
        <v>18059</v>
      </c>
      <c r="E2161" s="102" t="s">
        <v>2658</v>
      </c>
    </row>
    <row r="2162" spans="1:5" hidden="1" x14ac:dyDescent="0.35">
      <c r="A2162" s="104" t="s">
        <v>7299</v>
      </c>
      <c r="B2162" s="105" t="s">
        <v>7300</v>
      </c>
      <c r="C2162" s="106" t="s">
        <v>2659</v>
      </c>
      <c r="D2162" s="102" t="str">
        <f>CONCATENATE(Codis_Municipi[[#This Row],[CodProvincia]],LEFT(Codis_Municipi[[#This Row],[CodMunicipi1]],3))</f>
        <v>19103</v>
      </c>
      <c r="E2162" s="102" t="s">
        <v>2660</v>
      </c>
    </row>
    <row r="2163" spans="1:5" hidden="1" x14ac:dyDescent="0.35">
      <c r="A2163" s="103" t="s">
        <v>4060</v>
      </c>
      <c r="B2163" s="105" t="s">
        <v>4061</v>
      </c>
      <c r="C2163" s="106" t="s">
        <v>2635</v>
      </c>
      <c r="D2163" s="102" t="str">
        <f>CONCATENATE(Codis_Municipi[[#This Row],[CodProvincia]],LEFT(Codis_Municipi[[#This Row],[CodMunicipi1]],3))</f>
        <v>06042</v>
      </c>
      <c r="E2163" s="102" t="s">
        <v>2636</v>
      </c>
    </row>
    <row r="2164" spans="1:5" hidden="1" x14ac:dyDescent="0.35">
      <c r="A2164" s="104" t="s">
        <v>11894</v>
      </c>
      <c r="B2164" s="105" t="s">
        <v>4577</v>
      </c>
      <c r="C2164" s="106" t="s">
        <v>2716</v>
      </c>
      <c r="D2164" s="102" t="str">
        <f>CONCATENATE(Codis_Municipi[[#This Row],[CodProvincia]],LEFT(Codis_Municipi[[#This Row],[CodMunicipi1]],3))</f>
        <v>46107</v>
      </c>
      <c r="E2164" s="102" t="s">
        <v>2717</v>
      </c>
    </row>
    <row r="2165" spans="1:5" hidden="1" x14ac:dyDescent="0.35">
      <c r="A2165" s="103" t="s">
        <v>11895</v>
      </c>
      <c r="B2165" s="105" t="s">
        <v>4579</v>
      </c>
      <c r="C2165" s="106" t="s">
        <v>2716</v>
      </c>
      <c r="D2165" s="102" t="str">
        <f>CONCATENATE(Codis_Municipi[[#This Row],[CodProvincia]],LEFT(Codis_Municipi[[#This Row],[CodMunicipi1]],3))</f>
        <v>46106</v>
      </c>
      <c r="E2165" s="102" t="s">
        <v>2717</v>
      </c>
    </row>
    <row r="2166" spans="1:5" hidden="1" x14ac:dyDescent="0.35">
      <c r="A2166" s="103" t="s">
        <v>7301</v>
      </c>
      <c r="B2166" s="105" t="s">
        <v>7302</v>
      </c>
      <c r="C2166" s="106" t="s">
        <v>2659</v>
      </c>
      <c r="D2166" s="102" t="str">
        <f>CONCATENATE(Codis_Municipi[[#This Row],[CodProvincia]],LEFT(Codis_Municipi[[#This Row],[CodMunicipi1]],3))</f>
        <v>19104</v>
      </c>
      <c r="E2166" s="102" t="s">
        <v>2660</v>
      </c>
    </row>
    <row r="2167" spans="1:5" hidden="1" x14ac:dyDescent="0.35">
      <c r="A2167" s="104" t="s">
        <v>11896</v>
      </c>
      <c r="B2167" s="105" t="s">
        <v>4578</v>
      </c>
      <c r="C2167" s="106" t="s">
        <v>2716</v>
      </c>
      <c r="D2167" s="102" t="str">
        <f>CONCATENATE(Codis_Municipi[[#This Row],[CodProvincia]],LEFT(Codis_Municipi[[#This Row],[CodMunicipi1]],3))</f>
        <v>46108</v>
      </c>
      <c r="E2167" s="102" t="s">
        <v>2717</v>
      </c>
    </row>
    <row r="2168" spans="1:5" hidden="1" x14ac:dyDescent="0.35">
      <c r="A2168" s="103" t="s">
        <v>3353</v>
      </c>
      <c r="B2168" s="105" t="s">
        <v>3354</v>
      </c>
      <c r="C2168" s="106" t="s">
        <v>2629</v>
      </c>
      <c r="D2168" s="102" t="str">
        <f>CONCATENATE(Codis_Municipi[[#This Row],[CodProvincia]],LEFT(Codis_Municipi[[#This Row],[CodMunicipi1]],3))</f>
        <v>04036</v>
      </c>
      <c r="E2168" s="102" t="s">
        <v>2630</v>
      </c>
    </row>
    <row r="2169" spans="1:5" hidden="1" x14ac:dyDescent="0.35">
      <c r="A2169" s="103" t="s">
        <v>11897</v>
      </c>
      <c r="B2169" s="105" t="s">
        <v>4580</v>
      </c>
      <c r="C2169" s="106" t="s">
        <v>2716</v>
      </c>
      <c r="D2169" s="102" t="str">
        <f>CONCATENATE(Codis_Municipi[[#This Row],[CodProvincia]],LEFT(Codis_Municipi[[#This Row],[CodMunicipi1]],3))</f>
        <v>46109</v>
      </c>
      <c r="E2169" s="102" t="s">
        <v>2717</v>
      </c>
    </row>
    <row r="2170" spans="1:5" hidden="1" x14ac:dyDescent="0.35">
      <c r="A2170" s="103" t="s">
        <v>7987</v>
      </c>
      <c r="B2170" s="105" t="s">
        <v>3192</v>
      </c>
      <c r="C2170" s="106" t="s">
        <v>2665</v>
      </c>
      <c r="D2170" s="102" t="str">
        <f>CONCATENATE(Codis_Municipi[[#This Row],[CodProvincia]],LEFT(Codis_Municipi[[#This Row],[CodMunicipi1]],3))</f>
        <v>22095</v>
      </c>
      <c r="E2170" s="102" t="s">
        <v>2666</v>
      </c>
    </row>
    <row r="2171" spans="1:5" hidden="1" x14ac:dyDescent="0.35">
      <c r="A2171" s="103" t="s">
        <v>5851</v>
      </c>
      <c r="B2171" s="105" t="s">
        <v>4351</v>
      </c>
      <c r="C2171" s="106" t="s">
        <v>2643</v>
      </c>
      <c r="D2171" s="102" t="str">
        <f>CONCATENATE(Codis_Municipi[[#This Row],[CodProvincia]],LEFT(Codis_Municipi[[#This Row],[CodMunicipi1]],3))</f>
        <v>11015</v>
      </c>
      <c r="E2171" s="102" t="s">
        <v>2644</v>
      </c>
    </row>
    <row r="2172" spans="1:5" hidden="1" x14ac:dyDescent="0.35">
      <c r="A2172" s="104" t="s">
        <v>8170</v>
      </c>
      <c r="B2172" s="105" t="s">
        <v>4839</v>
      </c>
      <c r="C2172" s="106" t="s">
        <v>1601</v>
      </c>
      <c r="D2172" s="102" t="str">
        <f>CONCATENATE(Codis_Municipi[[#This Row],[CodProvincia]],LEFT(Codis_Municipi[[#This Row],[CodMunicipi1]],3))</f>
        <v>23029</v>
      </c>
      <c r="E2172" s="102" t="s">
        <v>2668</v>
      </c>
    </row>
    <row r="2173" spans="1:5" hidden="1" x14ac:dyDescent="0.35">
      <c r="A2173" s="104" t="s">
        <v>5962</v>
      </c>
      <c r="B2173" s="105" t="s">
        <v>5963</v>
      </c>
      <c r="C2173" s="106" t="s">
        <v>2645</v>
      </c>
      <c r="D2173" s="102" t="str">
        <f>CONCATENATE(Codis_Municipi[[#This Row],[CodProvincia]],LEFT(Codis_Municipi[[#This Row],[CodMunicipi1]],3))</f>
        <v>12053</v>
      </c>
      <c r="E2173" s="102" t="s">
        <v>2646</v>
      </c>
    </row>
    <row r="2174" spans="1:5" hidden="1" x14ac:dyDescent="0.35">
      <c r="A2174" s="104" t="s">
        <v>6542</v>
      </c>
      <c r="B2174" s="105" t="s">
        <v>2767</v>
      </c>
      <c r="C2174" s="106" t="s">
        <v>2654</v>
      </c>
      <c r="D2174" s="102" t="str">
        <f>CONCATENATE(Codis_Municipi[[#This Row],[CodProvincia]],LEFT(Codis_Municipi[[#This Row],[CodMunicipi1]],3))</f>
        <v>16023</v>
      </c>
      <c r="E2174" s="102" t="s">
        <v>2655</v>
      </c>
    </row>
    <row r="2175" spans="1:5" hidden="1" x14ac:dyDescent="0.35">
      <c r="A2175" s="104" t="s">
        <v>7303</v>
      </c>
      <c r="B2175" s="105" t="s">
        <v>7304</v>
      </c>
      <c r="C2175" s="106" t="s">
        <v>2659</v>
      </c>
      <c r="D2175" s="102" t="str">
        <f>CONCATENATE(Codis_Municipi[[#This Row],[CodProvincia]],LEFT(Codis_Municipi[[#This Row],[CodMunicipi1]],3))</f>
        <v>19106</v>
      </c>
      <c r="E2175" s="102" t="s">
        <v>2660</v>
      </c>
    </row>
    <row r="2176" spans="1:5" hidden="1" x14ac:dyDescent="0.35">
      <c r="A2176" s="104" t="s">
        <v>6193</v>
      </c>
      <c r="B2176" s="105" t="s">
        <v>3550</v>
      </c>
      <c r="C2176" s="106" t="s">
        <v>2647</v>
      </c>
      <c r="D2176" s="102" t="str">
        <f>CONCATENATE(Codis_Municipi[[#This Row],[CodProvincia]],LEFT(Codis_Municipi[[#This Row],[CodMunicipi1]],3))</f>
        <v>13038</v>
      </c>
      <c r="E2176" s="102" t="s">
        <v>2648</v>
      </c>
    </row>
    <row r="2177" spans="1:5" hidden="1" x14ac:dyDescent="0.35">
      <c r="A2177" s="103" t="s">
        <v>8171</v>
      </c>
      <c r="B2177" s="105" t="s">
        <v>4841</v>
      </c>
      <c r="C2177" s="106" t="s">
        <v>1601</v>
      </c>
      <c r="D2177" s="102" t="str">
        <f>CONCATENATE(Codis_Municipi[[#This Row],[CodProvincia]],LEFT(Codis_Municipi[[#This Row],[CodMunicipi1]],3))</f>
        <v>23030</v>
      </c>
      <c r="E2177" s="102" t="s">
        <v>2668</v>
      </c>
    </row>
    <row r="2178" spans="1:5" hidden="1" x14ac:dyDescent="0.35">
      <c r="A2178" s="103" t="s">
        <v>7305</v>
      </c>
      <c r="B2178" s="105" t="s">
        <v>7306</v>
      </c>
      <c r="C2178" s="106" t="s">
        <v>2659</v>
      </c>
      <c r="D2178" s="102" t="str">
        <f>CONCATENATE(Codis_Municipi[[#This Row],[CodProvincia]],LEFT(Codis_Municipi[[#This Row],[CodMunicipi1]],3))</f>
        <v>19105</v>
      </c>
      <c r="E2178" s="102" t="s">
        <v>2660</v>
      </c>
    </row>
    <row r="2179" spans="1:5" hidden="1" x14ac:dyDescent="0.35">
      <c r="A2179" s="103" t="s">
        <v>7071</v>
      </c>
      <c r="B2179" s="105" t="s">
        <v>4111</v>
      </c>
      <c r="C2179" s="106" t="s">
        <v>2657</v>
      </c>
      <c r="D2179" s="102" t="str">
        <f>CONCATENATE(Codis_Municipi[[#This Row],[CodProvincia]],LEFT(Codis_Municipi[[#This Row],[CodMunicipi1]],3))</f>
        <v>18061</v>
      </c>
      <c r="E2179" s="102" t="s">
        <v>2658</v>
      </c>
    </row>
    <row r="2180" spans="1:5" hidden="1" x14ac:dyDescent="0.35">
      <c r="A2180" s="104" t="s">
        <v>7988</v>
      </c>
      <c r="B2180" s="105" t="s">
        <v>3194</v>
      </c>
      <c r="C2180" s="106" t="s">
        <v>2665</v>
      </c>
      <c r="D2180" s="102" t="str">
        <f>CONCATENATE(Codis_Municipi[[#This Row],[CodProvincia]],LEFT(Codis_Municipi[[#This Row],[CodMunicipi1]],3))</f>
        <v>22096</v>
      </c>
      <c r="E2180" s="102" t="s">
        <v>2666</v>
      </c>
    </row>
    <row r="2181" spans="1:5" hidden="1" x14ac:dyDescent="0.35">
      <c r="A2181" s="103" t="s">
        <v>2885</v>
      </c>
      <c r="B2181" s="105" t="s">
        <v>2886</v>
      </c>
      <c r="C2181" s="106" t="s">
        <v>2622</v>
      </c>
      <c r="D2181" s="102" t="str">
        <f>CONCATENATE(Codis_Municipi[[#This Row],[CodProvincia]],LEFT(Codis_Municipi[[#This Row],[CodMunicipi1]],3))</f>
        <v>02029</v>
      </c>
      <c r="E2181" s="102" t="s">
        <v>2623</v>
      </c>
    </row>
    <row r="2182" spans="1:5" hidden="1" x14ac:dyDescent="0.35">
      <c r="A2182" s="104" t="s">
        <v>8943</v>
      </c>
      <c r="B2182" s="105" t="s">
        <v>2813</v>
      </c>
      <c r="C2182" s="106" t="s">
        <v>2676</v>
      </c>
      <c r="D2182" s="102" t="str">
        <f>CONCATENATE(Codis_Municipi[[#This Row],[CodProvincia]],LEFT(Codis_Municipi[[#This Row],[CodMunicipi1]],3))</f>
        <v>28052</v>
      </c>
      <c r="E2182" s="102" t="s">
        <v>2677</v>
      </c>
    </row>
    <row r="2183" spans="1:5" hidden="1" x14ac:dyDescent="0.35">
      <c r="A2183" s="104" t="s">
        <v>5852</v>
      </c>
      <c r="B2183" s="105" t="s">
        <v>4353</v>
      </c>
      <c r="C2183" s="106" t="s">
        <v>2643</v>
      </c>
      <c r="D2183" s="102" t="str">
        <f>CONCATENATE(Codis_Municipi[[#This Row],[CodProvincia]],LEFT(Codis_Municipi[[#This Row],[CodMunicipi1]],3))</f>
        <v>11016</v>
      </c>
      <c r="E2183" s="102" t="s">
        <v>2644</v>
      </c>
    </row>
    <row r="2184" spans="1:5" hidden="1" x14ac:dyDescent="0.35">
      <c r="A2184" s="103" t="s">
        <v>12754</v>
      </c>
      <c r="B2184" s="105" t="s">
        <v>4173</v>
      </c>
      <c r="C2184" s="106" t="s">
        <v>2724</v>
      </c>
      <c r="D2184" s="102" t="str">
        <f>CONCATENATE(Codis_Municipi[[#This Row],[CodProvincia]],LEFT(Codis_Municipi[[#This Row],[CodMunicipi1]],3))</f>
        <v>50092</v>
      </c>
      <c r="E2184" s="102" t="s">
        <v>2725</v>
      </c>
    </row>
    <row r="2185" spans="1:5" hidden="1" x14ac:dyDescent="0.35">
      <c r="A2185" s="104" t="s">
        <v>3355</v>
      </c>
      <c r="B2185" s="105" t="s">
        <v>3356</v>
      </c>
      <c r="C2185" s="106" t="s">
        <v>2629</v>
      </c>
      <c r="D2185" s="102" t="str">
        <f>CONCATENATE(Codis_Municipi[[#This Row],[CodProvincia]],LEFT(Codis_Municipi[[#This Row],[CodMunicipi1]],3))</f>
        <v>04037</v>
      </c>
      <c r="E2185" s="102" t="s">
        <v>2630</v>
      </c>
    </row>
    <row r="2186" spans="1:5" hidden="1" x14ac:dyDescent="0.35">
      <c r="A2186" s="104" t="s">
        <v>11898</v>
      </c>
      <c r="B2186" s="105" t="s">
        <v>4582</v>
      </c>
      <c r="C2186" s="106" t="s">
        <v>2716</v>
      </c>
      <c r="D2186" s="102" t="str">
        <f>CONCATENATE(Codis_Municipi[[#This Row],[CodProvincia]],LEFT(Codis_Municipi[[#This Row],[CodMunicipi1]],3))</f>
        <v>46111</v>
      </c>
      <c r="E2186" s="102" t="s">
        <v>2717</v>
      </c>
    </row>
    <row r="2187" spans="1:5" hidden="1" x14ac:dyDescent="0.35">
      <c r="A2187" s="104" t="s">
        <v>12755</v>
      </c>
      <c r="B2187" s="105" t="s">
        <v>4175</v>
      </c>
      <c r="C2187" s="106" t="s">
        <v>2724</v>
      </c>
      <c r="D2187" s="102" t="str">
        <f>CONCATENATE(Codis_Municipi[[#This Row],[CodProvincia]],LEFT(Codis_Municipi[[#This Row],[CodMunicipi1]],3))</f>
        <v>50093</v>
      </c>
      <c r="E2187" s="102" t="s">
        <v>2725</v>
      </c>
    </row>
    <row r="2188" spans="1:5" hidden="1" x14ac:dyDescent="0.35">
      <c r="A2188" s="103" t="s">
        <v>5964</v>
      </c>
      <c r="B2188" s="105" t="s">
        <v>5965</v>
      </c>
      <c r="C2188" s="106" t="s">
        <v>2645</v>
      </c>
      <c r="D2188" s="102" t="str">
        <f>CONCATENATE(Codis_Municipi[[#This Row],[CodProvincia]],LEFT(Codis_Municipi[[#This Row],[CodMunicipi1]],3))</f>
        <v>12055</v>
      </c>
      <c r="E2188" s="102" t="s">
        <v>2646</v>
      </c>
    </row>
    <row r="2189" spans="1:5" hidden="1" x14ac:dyDescent="0.35">
      <c r="A2189" s="104" t="s">
        <v>5966</v>
      </c>
      <c r="B2189" s="105" t="s">
        <v>5967</v>
      </c>
      <c r="C2189" s="106" t="s">
        <v>2645</v>
      </c>
      <c r="D2189" s="102" t="str">
        <f>CONCATENATE(Codis_Municipi[[#This Row],[CodProvincia]],LEFT(Codis_Municipi[[#This Row],[CodMunicipi1]],3))</f>
        <v>12056</v>
      </c>
      <c r="E2189" s="102" t="s">
        <v>2646</v>
      </c>
    </row>
    <row r="2190" spans="1:5" hidden="1" x14ac:dyDescent="0.35">
      <c r="A2190" s="104" t="s">
        <v>8290</v>
      </c>
      <c r="B2190" s="105" t="s">
        <v>4119</v>
      </c>
      <c r="C2190" s="106" t="s">
        <v>2669</v>
      </c>
      <c r="D2190" s="102" t="str">
        <f>CONCATENATE(Codis_Municipi[[#This Row],[CodProvincia]],LEFT(Codis_Municipi[[#This Row],[CodMunicipi1]],3))</f>
        <v>24065</v>
      </c>
      <c r="E2190" s="102" t="s">
        <v>2670</v>
      </c>
    </row>
    <row r="2191" spans="1:5" hidden="1" x14ac:dyDescent="0.35">
      <c r="A2191" s="103" t="s">
        <v>11642</v>
      </c>
      <c r="B2191" s="105" t="s">
        <v>3120</v>
      </c>
      <c r="C2191" s="106" t="s">
        <v>2714</v>
      </c>
      <c r="D2191" s="102" t="str">
        <f>CONCATENATE(Codis_Municipi[[#This Row],[CodProvincia]],LEFT(Codis_Municipi[[#This Row],[CodMunicipi1]],3))</f>
        <v>45056</v>
      </c>
      <c r="E2191" s="102" t="s">
        <v>2715</v>
      </c>
    </row>
    <row r="2192" spans="1:5" hidden="1" x14ac:dyDescent="0.35">
      <c r="A2192" s="104" t="s">
        <v>7851</v>
      </c>
      <c r="B2192" s="105" t="s">
        <v>3346</v>
      </c>
      <c r="C2192" s="106" t="s">
        <v>2663</v>
      </c>
      <c r="D2192" s="102" t="str">
        <f>CONCATENATE(Codis_Municipi[[#This Row],[CodProvincia]],LEFT(Codis_Municipi[[#This Row],[CodMunicipi1]],3))</f>
        <v>21030</v>
      </c>
      <c r="E2192" s="102" t="s">
        <v>2664</v>
      </c>
    </row>
    <row r="2193" spans="1:5" hidden="1" x14ac:dyDescent="0.35">
      <c r="A2193" s="104" t="s">
        <v>11643</v>
      </c>
      <c r="B2193" s="105" t="s">
        <v>3122</v>
      </c>
      <c r="C2193" s="106" t="s">
        <v>2714</v>
      </c>
      <c r="D2193" s="102" t="str">
        <f>CONCATENATE(Codis_Municipi[[#This Row],[CodProvincia]],LEFT(Codis_Municipi[[#This Row],[CodMunicipi1]],3))</f>
        <v>45057</v>
      </c>
      <c r="E2193" s="102" t="s">
        <v>2715</v>
      </c>
    </row>
    <row r="2194" spans="1:5" hidden="1" x14ac:dyDescent="0.35">
      <c r="A2194" s="103" t="s">
        <v>11899</v>
      </c>
      <c r="B2194" s="105" t="s">
        <v>4583</v>
      </c>
      <c r="C2194" s="106" t="s">
        <v>2716</v>
      </c>
      <c r="D2194" s="102" t="str">
        <f>CONCATENATE(Codis_Municipi[[#This Row],[CodProvincia]],LEFT(Codis_Municipi[[#This Row],[CodMunicipi1]],3))</f>
        <v>46112</v>
      </c>
      <c r="E2194" s="102" t="s">
        <v>2717</v>
      </c>
    </row>
    <row r="2195" spans="1:5" hidden="1" x14ac:dyDescent="0.35">
      <c r="A2195" s="103" t="s">
        <v>6543</v>
      </c>
      <c r="B2195" s="105" t="s">
        <v>6544</v>
      </c>
      <c r="C2195" s="106" t="s">
        <v>2654</v>
      </c>
      <c r="D2195" s="102" t="str">
        <f>CONCATENATE(Codis_Municipi[[#This Row],[CodProvincia]],LEFT(Codis_Municipi[[#This Row],[CodMunicipi1]],3))</f>
        <v>16081</v>
      </c>
      <c r="E2195" s="102" t="s">
        <v>2655</v>
      </c>
    </row>
    <row r="2196" spans="1:5" hidden="1" x14ac:dyDescent="0.35">
      <c r="A2196" s="104" t="s">
        <v>7072</v>
      </c>
      <c r="B2196" s="105" t="s">
        <v>4113</v>
      </c>
      <c r="C2196" s="106" t="s">
        <v>2657</v>
      </c>
      <c r="D2196" s="102" t="str">
        <f>CONCATENATE(Codis_Municipi[[#This Row],[CodProvincia]],LEFT(Codis_Municipi[[#This Row],[CodMunicipi1]],3))</f>
        <v>18062</v>
      </c>
      <c r="E2196" s="102" t="s">
        <v>2658</v>
      </c>
    </row>
    <row r="2197" spans="1:5" x14ac:dyDescent="0.35">
      <c r="A2197" s="103" t="s">
        <v>4953</v>
      </c>
      <c r="B2197" s="105" t="s">
        <v>4954</v>
      </c>
      <c r="C2197" s="106" t="s">
        <v>2639</v>
      </c>
      <c r="D2197" s="102" t="str">
        <f>CONCATENATE(Codis_Municipi[[#This Row],[CodProvincia]],LEFT(Codis_Municipi[[#This Row],[CodMunicipi1]],3))</f>
        <v>09101</v>
      </c>
      <c r="E2197" s="102" t="s">
        <v>2641</v>
      </c>
    </row>
    <row r="2198" spans="1:5" hidden="1" x14ac:dyDescent="0.35">
      <c r="A2198" s="104" t="s">
        <v>8603</v>
      </c>
      <c r="B2198" s="105" t="s">
        <v>4423</v>
      </c>
      <c r="C2198" s="106" t="s">
        <v>2672</v>
      </c>
      <c r="D2198" s="102" t="str">
        <f>CONCATENATE(Codis_Municipi[[#This Row],[CodProvincia]],LEFT(Codis_Municipi[[#This Row],[CodMunicipi1]],3))</f>
        <v>26048</v>
      </c>
      <c r="E2198" s="102" t="s">
        <v>2673</v>
      </c>
    </row>
    <row r="2199" spans="1:5" hidden="1" x14ac:dyDescent="0.35">
      <c r="A2199" s="104" t="s">
        <v>11034</v>
      </c>
      <c r="B2199" s="105" t="s">
        <v>4892</v>
      </c>
      <c r="C2199" s="106" t="s">
        <v>2709</v>
      </c>
      <c r="D2199" s="102" t="str">
        <f>CONCATENATE(Codis_Municipi[[#This Row],[CodProvincia]],LEFT(Codis_Municipi[[#This Row],[CodMunicipi1]],3))</f>
        <v>42061</v>
      </c>
      <c r="E2199" s="102" t="s">
        <v>2710</v>
      </c>
    </row>
    <row r="2200" spans="1:5" hidden="1" x14ac:dyDescent="0.35">
      <c r="A2200" s="103" t="s">
        <v>8944</v>
      </c>
      <c r="B2200" s="105" t="s">
        <v>6498</v>
      </c>
      <c r="C2200" s="106" t="s">
        <v>2676</v>
      </c>
      <c r="D2200" s="102" t="str">
        <f>CONCATENATE(Codis_Municipi[[#This Row],[CodProvincia]],LEFT(Codis_Municipi[[#This Row],[CodMunicipi1]],3))</f>
        <v>28040</v>
      </c>
      <c r="E2200" s="102" t="s">
        <v>2677</v>
      </c>
    </row>
    <row r="2201" spans="1:5" hidden="1" x14ac:dyDescent="0.35">
      <c r="A2201" s="104" t="s">
        <v>6545</v>
      </c>
      <c r="B2201" s="105" t="s">
        <v>6546</v>
      </c>
      <c r="C2201" s="106" t="s">
        <v>2654</v>
      </c>
      <c r="D2201" s="102" t="str">
        <f>CONCATENATE(Codis_Municipi[[#This Row],[CodProvincia]],LEFT(Codis_Municipi[[#This Row],[CodMunicipi1]],3))</f>
        <v>16074</v>
      </c>
      <c r="E2201" s="102" t="s">
        <v>2655</v>
      </c>
    </row>
    <row r="2202" spans="1:5" hidden="1" x14ac:dyDescent="0.35">
      <c r="A2202" s="103" t="s">
        <v>9227</v>
      </c>
      <c r="B2202" s="105" t="s">
        <v>4821</v>
      </c>
      <c r="C2202" s="106" t="s">
        <v>2681</v>
      </c>
      <c r="D2202" s="102" t="str">
        <f>CONCATENATE(Codis_Municipi[[#This Row],[CodProvincia]],LEFT(Codis_Municipi[[#This Row],[CodMunicipi1]],3))</f>
        <v>30019</v>
      </c>
      <c r="E2202" s="102" t="s">
        <v>2682</v>
      </c>
    </row>
    <row r="2203" spans="1:5" hidden="1" x14ac:dyDescent="0.35">
      <c r="A2203" s="103" t="s">
        <v>9227</v>
      </c>
      <c r="B2203" s="105" t="s">
        <v>3048</v>
      </c>
      <c r="C2203" s="106" t="s">
        <v>2703</v>
      </c>
      <c r="D2203" s="102" t="str">
        <f>CONCATENATE(Codis_Municipi[[#This Row],[CodProvincia]],LEFT(Codis_Municipi[[#This Row],[CodMunicipi1]],3))</f>
        <v>39021</v>
      </c>
      <c r="E2203" s="102" t="s">
        <v>2704</v>
      </c>
    </row>
    <row r="2204" spans="1:5" hidden="1" x14ac:dyDescent="0.35">
      <c r="A2204" s="104" t="s">
        <v>7307</v>
      </c>
      <c r="B2204" s="105" t="s">
        <v>3006</v>
      </c>
      <c r="C2204" s="106" t="s">
        <v>2659</v>
      </c>
      <c r="D2204" s="102" t="str">
        <f>CONCATENATE(Codis_Municipi[[#This Row],[CodProvincia]],LEFT(Codis_Municipi[[#This Row],[CodMunicipi1]],3))</f>
        <v>19086</v>
      </c>
      <c r="E2204" s="102" t="s">
        <v>2660</v>
      </c>
    </row>
    <row r="2205" spans="1:5" hidden="1" x14ac:dyDescent="0.35">
      <c r="A2205" s="104" t="s">
        <v>12110</v>
      </c>
      <c r="B2205" s="105" t="s">
        <v>6512</v>
      </c>
      <c r="C2205" s="106" t="s">
        <v>2718</v>
      </c>
      <c r="D2205" s="102" t="str">
        <f>CONCATENATE(Codis_Municipi[[#This Row],[CodProvincia]],LEFT(Codis_Municipi[[#This Row],[CodMunicipi1]],3))</f>
        <v>47050</v>
      </c>
      <c r="E2205" s="102" t="s">
        <v>2719</v>
      </c>
    </row>
    <row r="2206" spans="1:5" hidden="1" x14ac:dyDescent="0.35">
      <c r="A2206" s="103" t="s">
        <v>11035</v>
      </c>
      <c r="B2206" s="105" t="s">
        <v>4894</v>
      </c>
      <c r="C2206" s="106" t="s">
        <v>2709</v>
      </c>
      <c r="D2206" s="102" t="str">
        <f>CONCATENATE(Codis_Municipi[[#This Row],[CodProvincia]],LEFT(Codis_Municipi[[#This Row],[CodMunicipi1]],3))</f>
        <v>42062</v>
      </c>
      <c r="E2206" s="102" t="s">
        <v>2710</v>
      </c>
    </row>
    <row r="2207" spans="1:5" hidden="1" x14ac:dyDescent="0.35">
      <c r="A2207" s="103" t="s">
        <v>12111</v>
      </c>
      <c r="B2207" s="105" t="s">
        <v>2811</v>
      </c>
      <c r="C2207" s="106" t="s">
        <v>2718</v>
      </c>
      <c r="D2207" s="102" t="str">
        <f>CONCATENATE(Codis_Municipi[[#This Row],[CodProvincia]],LEFT(Codis_Municipi[[#This Row],[CodMunicipi1]],3))</f>
        <v>47051</v>
      </c>
      <c r="E2207" s="102" t="s">
        <v>2719</v>
      </c>
    </row>
    <row r="2208" spans="1:5" hidden="1" x14ac:dyDescent="0.35">
      <c r="A2208" s="104" t="s">
        <v>11036</v>
      </c>
      <c r="B2208" s="105" t="s">
        <v>4942</v>
      </c>
      <c r="C2208" s="106" t="s">
        <v>2709</v>
      </c>
      <c r="D2208" s="102" t="str">
        <f>CONCATENATE(Codis_Municipi[[#This Row],[CodProvincia]],LEFT(Codis_Municipi[[#This Row],[CodMunicipi1]],3))</f>
        <v>42063</v>
      </c>
      <c r="E2208" s="102" t="s">
        <v>2710</v>
      </c>
    </row>
    <row r="2209" spans="1:5" hidden="1" x14ac:dyDescent="0.35">
      <c r="A2209" s="103" t="s">
        <v>8604</v>
      </c>
      <c r="B2209" s="105" t="s">
        <v>4419</v>
      </c>
      <c r="C2209" s="106" t="s">
        <v>2672</v>
      </c>
      <c r="D2209" s="102" t="str">
        <f>CONCATENATE(Codis_Municipi[[#This Row],[CodProvincia]],LEFT(Codis_Municipi[[#This Row],[CodMunicipi1]],3))</f>
        <v>26049</v>
      </c>
      <c r="E2209" s="102" t="s">
        <v>2673</v>
      </c>
    </row>
    <row r="2210" spans="1:5" hidden="1" x14ac:dyDescent="0.35">
      <c r="A2210" s="103" t="s">
        <v>7073</v>
      </c>
      <c r="B2210" s="105" t="s">
        <v>4083</v>
      </c>
      <c r="C2210" s="106" t="s">
        <v>2657</v>
      </c>
      <c r="D2210" s="102" t="str">
        <f>CONCATENATE(Codis_Municipi[[#This Row],[CodProvincia]],LEFT(Codis_Municipi[[#This Row],[CodMunicipi1]],3))</f>
        <v>18048</v>
      </c>
      <c r="E2210" s="102" t="s">
        <v>2658</v>
      </c>
    </row>
    <row r="2211" spans="1:5" hidden="1" x14ac:dyDescent="0.35">
      <c r="A2211" s="104" t="s">
        <v>3591</v>
      </c>
      <c r="B2211" s="105" t="s">
        <v>3592</v>
      </c>
      <c r="C2211" s="106" t="s">
        <v>2632</v>
      </c>
      <c r="D2211" s="102" t="str">
        <f>CONCATENATE(Codis_Municipi[[#This Row],[CodProvincia]],LEFT(Codis_Municipi[[#This Row],[CodMunicipi1]],3))</f>
        <v>05059</v>
      </c>
      <c r="E2211" s="102" t="s">
        <v>2633</v>
      </c>
    </row>
    <row r="2212" spans="1:5" x14ac:dyDescent="0.35">
      <c r="A2212" s="104" t="s">
        <v>4955</v>
      </c>
      <c r="B2212" s="105" t="s">
        <v>4956</v>
      </c>
      <c r="C2212" s="106" t="s">
        <v>2639</v>
      </c>
      <c r="D2212" s="102" t="str">
        <f>CONCATENATE(Codis_Municipi[[#This Row],[CodProvincia]],LEFT(Codis_Municipi[[#This Row],[CodMunicipi1]],3))</f>
        <v>09102</v>
      </c>
      <c r="E2212" s="102" t="s">
        <v>2641</v>
      </c>
    </row>
    <row r="2213" spans="1:5" hidden="1" x14ac:dyDescent="0.35">
      <c r="A2213" s="103" t="s">
        <v>5597</v>
      </c>
      <c r="B2213" s="105" t="s">
        <v>3134</v>
      </c>
      <c r="C2213" s="106" t="s">
        <v>2604</v>
      </c>
      <c r="D2213" s="102" t="str">
        <f>CONCATENATE(Codis_Municipi[[#This Row],[CodProvincia]],LEFT(Codis_Municipi[[#This Row],[CodMunicipi1]],3))</f>
        <v>10064</v>
      </c>
      <c r="E2213" s="102" t="s">
        <v>2642</v>
      </c>
    </row>
    <row r="2214" spans="1:5" hidden="1" x14ac:dyDescent="0.35">
      <c r="A2214" s="103" t="s">
        <v>10089</v>
      </c>
      <c r="B2214" s="105" t="s">
        <v>4197</v>
      </c>
      <c r="C2214" s="106" t="s">
        <v>2699</v>
      </c>
      <c r="D2214" s="102" t="str">
        <f>CONCATENATE(Codis_Municipi[[#This Row],[CodProvincia]],LEFT(Codis_Municipi[[#This Row],[CodMunicipi1]],3))</f>
        <v>37104</v>
      </c>
      <c r="E2214" s="102" t="s">
        <v>2700</v>
      </c>
    </row>
    <row r="2215" spans="1:5" x14ac:dyDescent="0.35">
      <c r="A2215" s="103" t="s">
        <v>4957</v>
      </c>
      <c r="B2215" s="105" t="s">
        <v>4958</v>
      </c>
      <c r="C2215" s="106" t="s">
        <v>2639</v>
      </c>
      <c r="D2215" s="102" t="str">
        <f>CONCATENATE(Codis_Municipi[[#This Row],[CodProvincia]],LEFT(Codis_Municipi[[#This Row],[CodMunicipi1]],3))</f>
        <v>09103</v>
      </c>
      <c r="E2215" s="102" t="s">
        <v>2641</v>
      </c>
    </row>
    <row r="2216" spans="1:5" x14ac:dyDescent="0.35">
      <c r="A2216" s="104" t="s">
        <v>4959</v>
      </c>
      <c r="B2216" s="105" t="s">
        <v>4960</v>
      </c>
      <c r="C2216" s="106" t="s">
        <v>2639</v>
      </c>
      <c r="D2216" s="102" t="str">
        <f>CONCATENATE(Codis_Municipi[[#This Row],[CodProvincia]],LEFT(Codis_Municipi[[#This Row],[CodMunicipi1]],3))</f>
        <v>09104</v>
      </c>
      <c r="E2216" s="102" t="s">
        <v>2641</v>
      </c>
    </row>
    <row r="2217" spans="1:5" hidden="1" x14ac:dyDescent="0.35">
      <c r="A2217" s="103" t="s">
        <v>10713</v>
      </c>
      <c r="B2217" s="105" t="s">
        <v>2942</v>
      </c>
      <c r="C2217" s="106" t="s">
        <v>2705</v>
      </c>
      <c r="D2217" s="102" t="str">
        <f>CONCATENATE(Codis_Municipi[[#This Row],[CodProvincia]],LEFT(Codis_Municipi[[#This Row],[CodMunicipi1]],3))</f>
        <v>40055</v>
      </c>
      <c r="E2217" s="102" t="s">
        <v>2706</v>
      </c>
    </row>
    <row r="2218" spans="1:5" hidden="1" x14ac:dyDescent="0.35">
      <c r="A2218" s="104" t="s">
        <v>10584</v>
      </c>
      <c r="B2218" s="105" t="s">
        <v>3050</v>
      </c>
      <c r="C2218" s="106" t="s">
        <v>2703</v>
      </c>
      <c r="D2218" s="102" t="str">
        <f>CONCATENATE(Codis_Municipi[[#This Row],[CodProvincia]],LEFT(Codis_Municipi[[#This Row],[CodMunicipi1]],3))</f>
        <v>39022</v>
      </c>
      <c r="E2218" s="102" t="s">
        <v>2704</v>
      </c>
    </row>
    <row r="2219" spans="1:5" hidden="1" x14ac:dyDescent="0.35">
      <c r="A2219" s="103" t="s">
        <v>8291</v>
      </c>
      <c r="B2219" s="105" t="s">
        <v>4095</v>
      </c>
      <c r="C2219" s="106" t="s">
        <v>2669</v>
      </c>
      <c r="D2219" s="102" t="str">
        <f>CONCATENATE(Codis_Municipi[[#This Row],[CodProvincia]],LEFT(Codis_Municipi[[#This Row],[CodMunicipi1]],3))</f>
        <v>24054</v>
      </c>
      <c r="E2219" s="102" t="s">
        <v>2670</v>
      </c>
    </row>
    <row r="2220" spans="1:5" hidden="1" x14ac:dyDescent="0.35">
      <c r="A2220" s="104" t="s">
        <v>8292</v>
      </c>
      <c r="B2220" s="105" t="s">
        <v>4097</v>
      </c>
      <c r="C2220" s="106" t="s">
        <v>2669</v>
      </c>
      <c r="D2220" s="102" t="str">
        <f>CONCATENATE(Codis_Municipi[[#This Row],[CodProvincia]],LEFT(Codis_Municipi[[#This Row],[CodMunicipi1]],3))</f>
        <v>24055</v>
      </c>
      <c r="E2220" s="102" t="s">
        <v>2670</v>
      </c>
    </row>
    <row r="2221" spans="1:5" hidden="1" x14ac:dyDescent="0.35">
      <c r="A2221" s="103" t="s">
        <v>12756</v>
      </c>
      <c r="B2221" s="105" t="s">
        <v>4153</v>
      </c>
      <c r="C2221" s="106" t="s">
        <v>2724</v>
      </c>
      <c r="D2221" s="102" t="str">
        <f>CONCATENATE(Codis_Municipi[[#This Row],[CodProvincia]],LEFT(Codis_Municipi[[#This Row],[CodMunicipi1]],3))</f>
        <v>50082</v>
      </c>
      <c r="E2221" s="102" t="s">
        <v>2725</v>
      </c>
    </row>
    <row r="2222" spans="1:5" hidden="1" x14ac:dyDescent="0.35">
      <c r="A2222" s="104" t="s">
        <v>12757</v>
      </c>
      <c r="B2222" s="105" t="s">
        <v>4155</v>
      </c>
      <c r="C2222" s="106" t="s">
        <v>2724</v>
      </c>
      <c r="D2222" s="102" t="str">
        <f>CONCATENATE(Codis_Municipi[[#This Row],[CodProvincia]],LEFT(Codis_Municipi[[#This Row],[CodMunicipi1]],3))</f>
        <v>50083</v>
      </c>
      <c r="E2222" s="102" t="s">
        <v>2725</v>
      </c>
    </row>
    <row r="2223" spans="1:5" hidden="1" x14ac:dyDescent="0.35">
      <c r="A2223" s="103" t="s">
        <v>7308</v>
      </c>
      <c r="B2223" s="105" t="s">
        <v>7309</v>
      </c>
      <c r="C2223" s="106" t="s">
        <v>2659</v>
      </c>
      <c r="D2223" s="102" t="str">
        <f>CONCATENATE(Codis_Municipi[[#This Row],[CodProvincia]],LEFT(Codis_Municipi[[#This Row],[CodMunicipi1]],3))</f>
        <v>19087</v>
      </c>
      <c r="E2223" s="102" t="s">
        <v>2660</v>
      </c>
    </row>
    <row r="2224" spans="1:5" hidden="1" x14ac:dyDescent="0.35">
      <c r="A2224" s="103" t="s">
        <v>5968</v>
      </c>
      <c r="B2224" s="105" t="s">
        <v>5969</v>
      </c>
      <c r="C2224" s="106" t="s">
        <v>2645</v>
      </c>
      <c r="D2224" s="102" t="str">
        <f>CONCATENATE(Codis_Municipi[[#This Row],[CodProvincia]],LEFT(Codis_Municipi[[#This Row],[CodMunicipi1]],3))</f>
        <v>12045</v>
      </c>
      <c r="E2224" s="102" t="s">
        <v>2646</v>
      </c>
    </row>
    <row r="2225" spans="1:5" hidden="1" x14ac:dyDescent="0.35">
      <c r="A2225" s="104" t="s">
        <v>9331</v>
      </c>
      <c r="B2225" s="105" t="s">
        <v>4530</v>
      </c>
      <c r="C2225" s="106" t="s">
        <v>2684</v>
      </c>
      <c r="D2225" s="102" t="str">
        <f>CONCATENATE(Codis_Municipi[[#This Row],[CodProvincia]],LEFT(Codis_Municipi[[#This Row],[CodMunicipi1]],3))</f>
        <v>31072</v>
      </c>
      <c r="E2225" s="102" t="s">
        <v>2685</v>
      </c>
    </row>
    <row r="2226" spans="1:5" hidden="1" x14ac:dyDescent="0.35">
      <c r="A2226" s="104" t="s">
        <v>10090</v>
      </c>
      <c r="B2226" s="105" t="s">
        <v>4205</v>
      </c>
      <c r="C2226" s="106" t="s">
        <v>2699</v>
      </c>
      <c r="D2226" s="102" t="str">
        <f>CONCATENATE(Codis_Municipi[[#This Row],[CodProvincia]],LEFT(Codis_Municipi[[#This Row],[CodMunicipi1]],3))</f>
        <v>37106</v>
      </c>
      <c r="E2226" s="102" t="s">
        <v>2700</v>
      </c>
    </row>
    <row r="2227" spans="1:5" hidden="1" x14ac:dyDescent="0.35">
      <c r="A2227" s="104" t="s">
        <v>5970</v>
      </c>
      <c r="B2227" s="105" t="s">
        <v>5971</v>
      </c>
      <c r="C2227" s="106" t="s">
        <v>2645</v>
      </c>
      <c r="D2227" s="102" t="str">
        <f>CONCATENATE(Codis_Municipi[[#This Row],[CodProvincia]],LEFT(Codis_Municipi[[#This Row],[CodMunicipi1]],3))</f>
        <v>12046</v>
      </c>
      <c r="E2227" s="102" t="s">
        <v>2646</v>
      </c>
    </row>
    <row r="2228" spans="1:5" hidden="1" x14ac:dyDescent="0.35">
      <c r="A2228" s="103" t="s">
        <v>9332</v>
      </c>
      <c r="B2228" s="105" t="s">
        <v>4532</v>
      </c>
      <c r="C2228" s="106" t="s">
        <v>2684</v>
      </c>
      <c r="D2228" s="102" t="str">
        <f>CONCATENATE(Codis_Municipi[[#This Row],[CodProvincia]],LEFT(Codis_Municipi[[#This Row],[CodMunicipi1]],3))</f>
        <v>31074</v>
      </c>
      <c r="E2228" s="102" t="s">
        <v>2685</v>
      </c>
    </row>
    <row r="2229" spans="1:5" hidden="1" x14ac:dyDescent="0.35">
      <c r="A2229" s="103" t="s">
        <v>11037</v>
      </c>
      <c r="B2229" s="105" t="s">
        <v>4896</v>
      </c>
      <c r="C2229" s="106" t="s">
        <v>2709</v>
      </c>
      <c r="D2229" s="102" t="str">
        <f>CONCATENATE(Codis_Municipi[[#This Row],[CodProvincia]],LEFT(Codis_Municipi[[#This Row],[CodMunicipi1]],3))</f>
        <v>42064</v>
      </c>
      <c r="E2229" s="102" t="s">
        <v>2710</v>
      </c>
    </row>
    <row r="2230" spans="1:5" hidden="1" x14ac:dyDescent="0.35">
      <c r="A2230" s="104" t="s">
        <v>9333</v>
      </c>
      <c r="B2230" s="105" t="s">
        <v>4533</v>
      </c>
      <c r="C2230" s="106" t="s">
        <v>2684</v>
      </c>
      <c r="D2230" s="102" t="str">
        <f>CONCATENATE(Codis_Municipi[[#This Row],[CodProvincia]],LEFT(Codis_Municipi[[#This Row],[CodMunicipi1]],3))</f>
        <v>31075</v>
      </c>
      <c r="E2230" s="102" t="s">
        <v>2685</v>
      </c>
    </row>
    <row r="2231" spans="1:5" hidden="1" x14ac:dyDescent="0.35">
      <c r="A2231" s="104" t="s">
        <v>7310</v>
      </c>
      <c r="B2231" s="105" t="s">
        <v>7311</v>
      </c>
      <c r="C2231" s="106" t="s">
        <v>2659</v>
      </c>
      <c r="D2231" s="102" t="str">
        <f>CONCATENATE(Codis_Municipi[[#This Row],[CodProvincia]],LEFT(Codis_Municipi[[#This Row],[CodMunicipi1]],3))</f>
        <v>19088</v>
      </c>
      <c r="E2231" s="102" t="s">
        <v>2660</v>
      </c>
    </row>
    <row r="2232" spans="1:5" hidden="1" x14ac:dyDescent="0.35">
      <c r="A2232" s="103" t="s">
        <v>11644</v>
      </c>
      <c r="B2232" s="105" t="s">
        <v>3106</v>
      </c>
      <c r="C2232" s="106" t="s">
        <v>2714</v>
      </c>
      <c r="D2232" s="102" t="str">
        <f>CONCATENATE(Codis_Municipi[[#This Row],[CodProvincia]],LEFT(Codis_Municipi[[#This Row],[CodMunicipi1]],3))</f>
        <v>45050</v>
      </c>
      <c r="E2232" s="102" t="s">
        <v>2715</v>
      </c>
    </row>
    <row r="2233" spans="1:5" x14ac:dyDescent="0.35">
      <c r="A2233" s="103" t="s">
        <v>4961</v>
      </c>
      <c r="B2233" s="105" t="s">
        <v>4962</v>
      </c>
      <c r="C2233" s="106" t="s">
        <v>2639</v>
      </c>
      <c r="D2233" s="102" t="str">
        <f>CONCATENATE(Codis_Municipi[[#This Row],[CodProvincia]],LEFT(Codis_Municipi[[#This Row],[CodMunicipi1]],3))</f>
        <v>09105</v>
      </c>
      <c r="E2233" s="102" t="s">
        <v>2641</v>
      </c>
    </row>
    <row r="2234" spans="1:5" hidden="1" x14ac:dyDescent="0.35">
      <c r="A2234" s="103" t="s">
        <v>7312</v>
      </c>
      <c r="B2234" s="105" t="s">
        <v>7313</v>
      </c>
      <c r="C2234" s="106" t="s">
        <v>2659</v>
      </c>
      <c r="D2234" s="102" t="str">
        <f>CONCATENATE(Codis_Municipi[[#This Row],[CodProvincia]],LEFT(Codis_Municipi[[#This Row],[CodMunicipi1]],3))</f>
        <v>19089</v>
      </c>
      <c r="E2234" s="102" t="s">
        <v>2660</v>
      </c>
    </row>
    <row r="2235" spans="1:5" hidden="1" x14ac:dyDescent="0.35">
      <c r="A2235" s="104" t="s">
        <v>8605</v>
      </c>
      <c r="B2235" s="105" t="s">
        <v>4421</v>
      </c>
      <c r="C2235" s="106" t="s">
        <v>2672</v>
      </c>
      <c r="D2235" s="102" t="str">
        <f>CONCATENATE(Codis_Municipi[[#This Row],[CodProvincia]],LEFT(Codis_Municipi[[#This Row],[CodMunicipi1]],3))</f>
        <v>26050</v>
      </c>
      <c r="E2235" s="102" t="s">
        <v>2673</v>
      </c>
    </row>
    <row r="2236" spans="1:5" hidden="1" x14ac:dyDescent="0.35">
      <c r="A2236" s="104" t="s">
        <v>11038</v>
      </c>
      <c r="B2236" s="105" t="s">
        <v>4898</v>
      </c>
      <c r="C2236" s="106" t="s">
        <v>2709</v>
      </c>
      <c r="D2236" s="102" t="str">
        <f>CONCATENATE(Codis_Municipi[[#This Row],[CodProvincia]],LEFT(Codis_Municipi[[#This Row],[CodMunicipi1]],3))</f>
        <v>42065</v>
      </c>
      <c r="E2236" s="102" t="s">
        <v>2710</v>
      </c>
    </row>
    <row r="2237" spans="1:5" hidden="1" x14ac:dyDescent="0.35">
      <c r="A2237" s="103" t="s">
        <v>3593</v>
      </c>
      <c r="B2237" s="105" t="s">
        <v>3594</v>
      </c>
      <c r="C2237" s="106" t="s">
        <v>2632</v>
      </c>
      <c r="D2237" s="102" t="str">
        <f>CONCATENATE(Codis_Municipi[[#This Row],[CodProvincia]],LEFT(Codis_Municipi[[#This Row],[CodMunicipi1]],3))</f>
        <v>05060</v>
      </c>
      <c r="E2237" s="102" t="s">
        <v>2633</v>
      </c>
    </row>
    <row r="2238" spans="1:5" hidden="1" x14ac:dyDescent="0.35">
      <c r="A2238" s="103" t="s">
        <v>9740</v>
      </c>
      <c r="B2238" s="105" t="s">
        <v>2823</v>
      </c>
      <c r="C2238" s="106" t="s">
        <v>2692</v>
      </c>
      <c r="D2238" s="102" t="str">
        <f>CONCATENATE(Codis_Municipi[[#This Row],[CodProvincia]],LEFT(Codis_Municipi[[#This Row],[CodMunicipi1]],3))</f>
        <v>34059</v>
      </c>
      <c r="E2238" s="102" t="s">
        <v>2693</v>
      </c>
    </row>
    <row r="2239" spans="1:5" hidden="1" x14ac:dyDescent="0.35">
      <c r="A2239" s="103" t="s">
        <v>2414</v>
      </c>
      <c r="B2239" s="105" t="s">
        <v>3384</v>
      </c>
      <c r="C2239" s="106" t="s">
        <v>2656</v>
      </c>
      <c r="D2239" s="102" t="str">
        <f>CONCATENATE(Codis_Municipi[[#This Row],[CodProvincia]],LEFT(Codis_Municipi[[#This Row],[CodMunicipi1]],3))</f>
        <v>17051</v>
      </c>
      <c r="E2239" s="102" t="s">
        <v>103</v>
      </c>
    </row>
    <row r="2240" spans="1:5" hidden="1" x14ac:dyDescent="0.35">
      <c r="A2240" s="104" t="s">
        <v>12112</v>
      </c>
      <c r="B2240" s="105" t="s">
        <v>2813</v>
      </c>
      <c r="C2240" s="106" t="s">
        <v>2718</v>
      </c>
      <c r="D2240" s="102" t="str">
        <f>CONCATENATE(Codis_Municipi[[#This Row],[CodProvincia]],LEFT(Codis_Municipi[[#This Row],[CodMunicipi1]],3))</f>
        <v>47052</v>
      </c>
      <c r="E2240" s="102" t="s">
        <v>2719</v>
      </c>
    </row>
    <row r="2241" spans="1:5" hidden="1" x14ac:dyDescent="0.35">
      <c r="A2241" s="103" t="s">
        <v>8293</v>
      </c>
      <c r="B2241" s="105" t="s">
        <v>4099</v>
      </c>
      <c r="C2241" s="106" t="s">
        <v>2669</v>
      </c>
      <c r="D2241" s="102" t="str">
        <f>CONCATENATE(Codis_Municipi[[#This Row],[CodProvincia]],LEFT(Codis_Municipi[[#This Row],[CodMunicipi1]],3))</f>
        <v>24056</v>
      </c>
      <c r="E2241" s="102" t="s">
        <v>2670</v>
      </c>
    </row>
    <row r="2242" spans="1:5" hidden="1" x14ac:dyDescent="0.35">
      <c r="A2242" s="103" t="s">
        <v>2648</v>
      </c>
      <c r="B2242" s="105" t="s">
        <v>3542</v>
      </c>
      <c r="C2242" s="106" t="s">
        <v>2647</v>
      </c>
      <c r="D2242" s="102" t="str">
        <f>CONCATENATE(Codis_Municipi[[#This Row],[CodProvincia]],LEFT(Codis_Municipi[[#This Row],[CodMunicipi1]],3))</f>
        <v>13034</v>
      </c>
      <c r="E2242" s="102" t="s">
        <v>2648</v>
      </c>
    </row>
    <row r="2243" spans="1:5" hidden="1" x14ac:dyDescent="0.35">
      <c r="A2243" s="103" t="s">
        <v>10091</v>
      </c>
      <c r="B2243" s="105" t="s">
        <v>4199</v>
      </c>
      <c r="C2243" s="106" t="s">
        <v>2699</v>
      </c>
      <c r="D2243" s="102" t="str">
        <f>CONCATENATE(Codis_Municipi[[#This Row],[CodProvincia]],LEFT(Codis_Municipi[[#This Row],[CodMunicipi1]],3))</f>
        <v>37107</v>
      </c>
      <c r="E2243" s="102" t="s">
        <v>2700</v>
      </c>
    </row>
    <row r="2244" spans="1:5" hidden="1" x14ac:dyDescent="0.35">
      <c r="A2244" s="104" t="s">
        <v>4350</v>
      </c>
      <c r="B2244" s="105" t="s">
        <v>4351</v>
      </c>
      <c r="C2244" s="106" t="s">
        <v>2624</v>
      </c>
      <c r="D2244" s="102" t="str">
        <f>CONCATENATE(Codis_Municipi[[#This Row],[CodProvincia]],LEFT(Codis_Municipi[[#This Row],[CodMunicipi1]],3))</f>
        <v>07015</v>
      </c>
      <c r="E2244" s="102" t="s">
        <v>2638</v>
      </c>
    </row>
    <row r="2245" spans="1:5" hidden="1" x14ac:dyDescent="0.35">
      <c r="A2245" s="103" t="s">
        <v>2416</v>
      </c>
      <c r="B2245" s="105" t="s">
        <v>2982</v>
      </c>
      <c r="C2245" s="106" t="s">
        <v>2671</v>
      </c>
      <c r="D2245" s="102" t="str">
        <f>CONCATENATE(Codis_Municipi[[#This Row],[CodProvincia]],LEFT(Codis_Municipi[[#This Row],[CodMunicipi1]],3))</f>
        <v>25074</v>
      </c>
      <c r="E2245" s="102" t="s">
        <v>247</v>
      </c>
    </row>
    <row r="2246" spans="1:5" hidden="1" x14ac:dyDescent="0.35">
      <c r="A2246" s="103" t="s">
        <v>9334</v>
      </c>
      <c r="B2246" s="105" t="s">
        <v>4534</v>
      </c>
      <c r="C2246" s="106" t="s">
        <v>2684</v>
      </c>
      <c r="D2246" s="102" t="str">
        <f>CONCATENATE(Codis_Municipi[[#This Row],[CodProvincia]],LEFT(Codis_Municipi[[#This Row],[CodMunicipi1]],3))</f>
        <v>31076</v>
      </c>
      <c r="E2246" s="102" t="s">
        <v>2685</v>
      </c>
    </row>
    <row r="2247" spans="1:5" hidden="1" x14ac:dyDescent="0.35">
      <c r="A2247" s="103" t="s">
        <v>12758</v>
      </c>
      <c r="B2247" s="105" t="s">
        <v>4157</v>
      </c>
      <c r="C2247" s="106" t="s">
        <v>2724</v>
      </c>
      <c r="D2247" s="102" t="str">
        <f>CONCATENATE(Codis_Municipi[[#This Row],[CodProvincia]],LEFT(Codis_Municipi[[#This Row],[CodMunicipi1]],3))</f>
        <v>50084</v>
      </c>
      <c r="E2247" s="102" t="s">
        <v>2725</v>
      </c>
    </row>
    <row r="2248" spans="1:5" hidden="1" x14ac:dyDescent="0.35">
      <c r="A2248" s="104" t="s">
        <v>2418</v>
      </c>
      <c r="B2248" s="105" t="s">
        <v>2984</v>
      </c>
      <c r="C2248" s="106" t="s">
        <v>2671</v>
      </c>
      <c r="D2248" s="102" t="str">
        <f>CONCATENATE(Codis_Municipi[[#This Row],[CodProvincia]],LEFT(Codis_Municipi[[#This Row],[CodMunicipi1]],3))</f>
        <v>25075</v>
      </c>
      <c r="E2248" s="102" t="s">
        <v>247</v>
      </c>
    </row>
    <row r="2249" spans="1:5" hidden="1" x14ac:dyDescent="0.35">
      <c r="A2249" s="103" t="s">
        <v>8606</v>
      </c>
      <c r="B2249" s="105" t="s">
        <v>4425</v>
      </c>
      <c r="C2249" s="106" t="s">
        <v>2672</v>
      </c>
      <c r="D2249" s="102" t="str">
        <f>CONCATENATE(Codis_Municipi[[#This Row],[CodProvincia]],LEFT(Codis_Municipi[[#This Row],[CodMunicipi1]],3))</f>
        <v>26051</v>
      </c>
      <c r="E2249" s="102" t="s">
        <v>2673</v>
      </c>
    </row>
    <row r="2250" spans="1:5" hidden="1" x14ac:dyDescent="0.35">
      <c r="A2250" s="104" t="s">
        <v>9636</v>
      </c>
      <c r="B2250" s="105" t="s">
        <v>2868</v>
      </c>
      <c r="C2250" s="106" t="s">
        <v>2689</v>
      </c>
      <c r="D2250" s="102" t="str">
        <f>CONCATENATE(Codis_Municipi[[#This Row],[CodProvincia]],LEFT(Codis_Municipi[[#This Row],[CodMunicipi1]],3))</f>
        <v>33018</v>
      </c>
      <c r="E2250" s="102" t="s">
        <v>2690</v>
      </c>
    </row>
    <row r="2251" spans="1:5" hidden="1" x14ac:dyDescent="0.35">
      <c r="A2251" s="103" t="s">
        <v>3357</v>
      </c>
      <c r="B2251" s="105" t="s">
        <v>3358</v>
      </c>
      <c r="C2251" s="106" t="s">
        <v>2629</v>
      </c>
      <c r="D2251" s="102" t="str">
        <f>CONCATENATE(Codis_Municipi[[#This Row],[CodProvincia]],LEFT(Codis_Municipi[[#This Row],[CodMunicipi1]],3))</f>
        <v>04034</v>
      </c>
      <c r="E2251" s="102" t="s">
        <v>2630</v>
      </c>
    </row>
    <row r="2252" spans="1:5" hidden="1" x14ac:dyDescent="0.35">
      <c r="A2252" s="104" t="s">
        <v>11645</v>
      </c>
      <c r="B2252" s="105" t="s">
        <v>3108</v>
      </c>
      <c r="C2252" s="106" t="s">
        <v>2714</v>
      </c>
      <c r="D2252" s="102" t="str">
        <f>CONCATENATE(Codis_Municipi[[#This Row],[CodProvincia]],LEFT(Codis_Municipi[[#This Row],[CodMunicipi1]],3))</f>
        <v>45051</v>
      </c>
      <c r="E2252" s="102" t="s">
        <v>2715</v>
      </c>
    </row>
    <row r="2253" spans="1:5" hidden="1" x14ac:dyDescent="0.35">
      <c r="A2253" s="104" t="s">
        <v>8945</v>
      </c>
      <c r="B2253" s="105" t="s">
        <v>2801</v>
      </c>
      <c r="C2253" s="106" t="s">
        <v>2676</v>
      </c>
      <c r="D2253" s="102" t="str">
        <f>CONCATENATE(Codis_Municipi[[#This Row],[CodProvincia]],LEFT(Codis_Municipi[[#This Row],[CodMunicipi1]],3))</f>
        <v>28041</v>
      </c>
      <c r="E2253" s="102" t="s">
        <v>2677</v>
      </c>
    </row>
    <row r="2254" spans="1:5" hidden="1" x14ac:dyDescent="0.35">
      <c r="A2254" s="104" t="s">
        <v>7314</v>
      </c>
      <c r="B2254" s="105" t="s">
        <v>7315</v>
      </c>
      <c r="C2254" s="106" t="s">
        <v>2659</v>
      </c>
      <c r="D2254" s="102" t="str">
        <f>CONCATENATE(Codis_Municipi[[#This Row],[CodProvincia]],LEFT(Codis_Municipi[[#This Row],[CodMunicipi1]],3))</f>
        <v>19090</v>
      </c>
      <c r="E2254" s="102" t="s">
        <v>2660</v>
      </c>
    </row>
    <row r="2255" spans="1:5" hidden="1" x14ac:dyDescent="0.35">
      <c r="A2255" s="103" t="s">
        <v>11646</v>
      </c>
      <c r="B2255" s="105" t="s">
        <v>3110</v>
      </c>
      <c r="C2255" s="106" t="s">
        <v>2714</v>
      </c>
      <c r="D2255" s="102" t="str">
        <f>CONCATENATE(Codis_Municipi[[#This Row],[CodProvincia]],LEFT(Codis_Municipi[[#This Row],[CodMunicipi1]],3))</f>
        <v>45052</v>
      </c>
      <c r="E2255" s="102" t="s">
        <v>2715</v>
      </c>
    </row>
    <row r="2256" spans="1:5" hidden="1" x14ac:dyDescent="0.35">
      <c r="A2256" s="104" t="s">
        <v>9741</v>
      </c>
      <c r="B2256" s="105" t="s">
        <v>2825</v>
      </c>
      <c r="C2256" s="106" t="s">
        <v>2692</v>
      </c>
      <c r="D2256" s="102" t="str">
        <f>CONCATENATE(Codis_Municipi[[#This Row],[CodProvincia]],LEFT(Codis_Municipi[[#This Row],[CodMunicipi1]],3))</f>
        <v>34060</v>
      </c>
      <c r="E2256" s="102" t="s">
        <v>2693</v>
      </c>
    </row>
    <row r="2257" spans="1:5" hidden="1" x14ac:dyDescent="0.35">
      <c r="A2257" s="104" t="s">
        <v>10714</v>
      </c>
      <c r="B2257" s="105" t="s">
        <v>2944</v>
      </c>
      <c r="C2257" s="106" t="s">
        <v>2705</v>
      </c>
      <c r="D2257" s="102" t="str">
        <f>CONCATENATE(Codis_Municipi[[#This Row],[CodProvincia]],LEFT(Codis_Municipi[[#This Row],[CodMunicipi1]],3))</f>
        <v>40056</v>
      </c>
      <c r="E2257" s="102" t="s">
        <v>2706</v>
      </c>
    </row>
    <row r="2258" spans="1:5" hidden="1" x14ac:dyDescent="0.35">
      <c r="A2258" s="104" t="s">
        <v>12457</v>
      </c>
      <c r="B2258" s="105" t="s">
        <v>6209</v>
      </c>
      <c r="C2258" s="106" t="s">
        <v>2722</v>
      </c>
      <c r="D2258" s="102" t="str">
        <f>CONCATENATE(Codis_Municipi[[#This Row],[CodProvincia]],LEFT(Codis_Municipi[[#This Row],[CodMunicipi1]],3))</f>
        <v>49050</v>
      </c>
      <c r="E2258" s="102" t="s">
        <v>2723</v>
      </c>
    </row>
    <row r="2259" spans="1:5" hidden="1" x14ac:dyDescent="0.35">
      <c r="A2259" s="103" t="s">
        <v>10715</v>
      </c>
      <c r="B2259" s="105" t="s">
        <v>2946</v>
      </c>
      <c r="C2259" s="106" t="s">
        <v>2705</v>
      </c>
      <c r="D2259" s="102" t="str">
        <f>CONCATENATE(Codis_Municipi[[#This Row],[CodProvincia]],LEFT(Codis_Municipi[[#This Row],[CodMunicipi1]],3))</f>
        <v>40057</v>
      </c>
      <c r="E2259" s="102" t="s">
        <v>2706</v>
      </c>
    </row>
    <row r="2260" spans="1:5" hidden="1" x14ac:dyDescent="0.35">
      <c r="A2260" s="104" t="s">
        <v>10092</v>
      </c>
      <c r="B2260" s="105" t="s">
        <v>4201</v>
      </c>
      <c r="C2260" s="106" t="s">
        <v>2699</v>
      </c>
      <c r="D2260" s="102" t="str">
        <f>CONCATENATE(Codis_Municipi[[#This Row],[CodProvincia]],LEFT(Codis_Municipi[[#This Row],[CodMunicipi1]],3))</f>
        <v>37108</v>
      </c>
      <c r="E2260" s="102" t="s">
        <v>2700</v>
      </c>
    </row>
    <row r="2261" spans="1:5" hidden="1" x14ac:dyDescent="0.35">
      <c r="A2261" s="104" t="s">
        <v>3119</v>
      </c>
      <c r="B2261" s="105" t="s">
        <v>3120</v>
      </c>
      <c r="C2261" s="106" t="s">
        <v>2626</v>
      </c>
      <c r="D2261" s="102" t="str">
        <f>CONCATENATE(Codis_Municipi[[#This Row],[CodProvincia]],LEFT(Codis_Municipi[[#This Row],[CodMunicipi1]],3))</f>
        <v>03056</v>
      </c>
      <c r="E2261" s="102" t="s">
        <v>2627</v>
      </c>
    </row>
    <row r="2262" spans="1:5" hidden="1" x14ac:dyDescent="0.35">
      <c r="A2262" s="104" t="s">
        <v>12759</v>
      </c>
      <c r="B2262" s="105" t="s">
        <v>4159</v>
      </c>
      <c r="C2262" s="106" t="s">
        <v>2724</v>
      </c>
      <c r="D2262" s="102" t="str">
        <f>CONCATENATE(Codis_Municipi[[#This Row],[CodProvincia]],LEFT(Codis_Municipi[[#This Row],[CodMunicipi1]],3))</f>
        <v>50085</v>
      </c>
      <c r="E2262" s="102" t="s">
        <v>2725</v>
      </c>
    </row>
    <row r="2263" spans="1:5" hidden="1" x14ac:dyDescent="0.35">
      <c r="A2263" s="103" t="s">
        <v>11345</v>
      </c>
      <c r="B2263" s="105" t="s">
        <v>8650</v>
      </c>
      <c r="C2263" s="106" t="s">
        <v>2712</v>
      </c>
      <c r="D2263" s="102" t="str">
        <f>CONCATENATE(Codis_Municipi[[#This Row],[CodProvincia]],LEFT(Codis_Municipi[[#This Row],[CodMunicipi1]],3))</f>
        <v>44080</v>
      </c>
      <c r="E2263" s="102" t="s">
        <v>2713</v>
      </c>
    </row>
    <row r="2264" spans="1:5" hidden="1" x14ac:dyDescent="0.35">
      <c r="A2264" s="104" t="s">
        <v>10716</v>
      </c>
      <c r="B2264" s="105" t="s">
        <v>2948</v>
      </c>
      <c r="C2264" s="106" t="s">
        <v>2705</v>
      </c>
      <c r="D2264" s="102" t="str">
        <f>CONCATENATE(Codis_Municipi[[#This Row],[CodProvincia]],LEFT(Codis_Municipi[[#This Row],[CodMunicipi1]],3))</f>
        <v>40058</v>
      </c>
      <c r="E2264" s="102" t="s">
        <v>2706</v>
      </c>
    </row>
    <row r="2265" spans="1:5" hidden="1" x14ac:dyDescent="0.35">
      <c r="A2265" s="103" t="s">
        <v>12760</v>
      </c>
      <c r="B2265" s="105" t="s">
        <v>4161</v>
      </c>
      <c r="C2265" s="106" t="s">
        <v>2724</v>
      </c>
      <c r="D2265" s="102" t="str">
        <f>CONCATENATE(Codis_Municipi[[#This Row],[CodProvincia]],LEFT(Codis_Municipi[[#This Row],[CodMunicipi1]],3))</f>
        <v>50086</v>
      </c>
      <c r="E2265" s="102" t="s">
        <v>2725</v>
      </c>
    </row>
    <row r="2266" spans="1:5" hidden="1" x14ac:dyDescent="0.35">
      <c r="A2266" s="104" t="s">
        <v>4062</v>
      </c>
      <c r="B2266" s="105" t="s">
        <v>4063</v>
      </c>
      <c r="C2266" s="106" t="s">
        <v>2635</v>
      </c>
      <c r="D2266" s="102" t="str">
        <f>CONCATENATE(Codis_Municipi[[#This Row],[CodProvincia]],LEFT(Codis_Municipi[[#This Row],[CodMunicipi1]],3))</f>
        <v>06037</v>
      </c>
      <c r="E2266" s="102" t="s">
        <v>2636</v>
      </c>
    </row>
    <row r="2267" spans="1:5" hidden="1" x14ac:dyDescent="0.35">
      <c r="A2267" s="104" t="s">
        <v>11900</v>
      </c>
      <c r="B2267" s="105" t="s">
        <v>4564</v>
      </c>
      <c r="C2267" s="106" t="s">
        <v>2716</v>
      </c>
      <c r="D2267" s="102" t="str">
        <f>CONCATENATE(Codis_Municipi[[#This Row],[CodProvincia]],LEFT(Codis_Municipi[[#This Row],[CodMunicipi1]],3))</f>
        <v>46097</v>
      </c>
      <c r="E2267" s="102" t="s">
        <v>2717</v>
      </c>
    </row>
    <row r="2268" spans="1:5" hidden="1" x14ac:dyDescent="0.35">
      <c r="A2268" s="103" t="s">
        <v>12113</v>
      </c>
      <c r="B2268" s="105" t="s">
        <v>2815</v>
      </c>
      <c r="C2268" s="106" t="s">
        <v>2718</v>
      </c>
      <c r="D2268" s="102" t="str">
        <f>CONCATENATE(Codis_Municipi[[#This Row],[CodProvincia]],LEFT(Codis_Municipi[[#This Row],[CodMunicipi1]],3))</f>
        <v>47053</v>
      </c>
      <c r="E2268" s="102" t="s">
        <v>2719</v>
      </c>
    </row>
    <row r="2269" spans="1:5" hidden="1" x14ac:dyDescent="0.35">
      <c r="A2269" s="104" t="s">
        <v>12114</v>
      </c>
      <c r="B2269" s="105" t="s">
        <v>2817</v>
      </c>
      <c r="C2269" s="106" t="s">
        <v>2718</v>
      </c>
      <c r="D2269" s="102" t="str">
        <f>CONCATENATE(Codis_Municipi[[#This Row],[CodProvincia]],LEFT(Codis_Municipi[[#This Row],[CodMunicipi1]],3))</f>
        <v>47054</v>
      </c>
      <c r="E2269" s="102" t="s">
        <v>2719</v>
      </c>
    </row>
    <row r="2270" spans="1:5" hidden="1" x14ac:dyDescent="0.35">
      <c r="A2270" s="103" t="s">
        <v>7316</v>
      </c>
      <c r="B2270" s="105" t="s">
        <v>7317</v>
      </c>
      <c r="C2270" s="106" t="s">
        <v>2659</v>
      </c>
      <c r="D2270" s="102" t="str">
        <f>CONCATENATE(Codis_Municipi[[#This Row],[CodProvincia]],LEFT(Codis_Municipi[[#This Row],[CodMunicipi1]],3))</f>
        <v>19091</v>
      </c>
      <c r="E2270" s="102" t="s">
        <v>2660</v>
      </c>
    </row>
    <row r="2271" spans="1:5" x14ac:dyDescent="0.35">
      <c r="A2271" s="104" t="s">
        <v>4963</v>
      </c>
      <c r="B2271" s="105" t="s">
        <v>4964</v>
      </c>
      <c r="C2271" s="106" t="s">
        <v>2639</v>
      </c>
      <c r="D2271" s="102" t="str">
        <f>CONCATENATE(Codis_Municipi[[#This Row],[CodProvincia]],LEFT(Codis_Municipi[[#This Row],[CodMunicipi1]],3))</f>
        <v>09108</v>
      </c>
      <c r="E2271" s="102" t="s">
        <v>2641</v>
      </c>
    </row>
    <row r="2272" spans="1:5" hidden="1" x14ac:dyDescent="0.35">
      <c r="A2272" s="104" t="s">
        <v>7074</v>
      </c>
      <c r="B2272" s="105" t="s">
        <v>4085</v>
      </c>
      <c r="C2272" s="106" t="s">
        <v>2657</v>
      </c>
      <c r="D2272" s="102" t="str">
        <f>CONCATENATE(Codis_Municipi[[#This Row],[CodProvincia]],LEFT(Codis_Municipi[[#This Row],[CodMunicipi1]],3))</f>
        <v>18049</v>
      </c>
      <c r="E2272" s="102" t="s">
        <v>2658</v>
      </c>
    </row>
    <row r="2273" spans="1:5" hidden="1" x14ac:dyDescent="0.35">
      <c r="A2273" s="103" t="s">
        <v>7075</v>
      </c>
      <c r="B2273" s="105" t="s">
        <v>4087</v>
      </c>
      <c r="C2273" s="106" t="s">
        <v>2657</v>
      </c>
      <c r="D2273" s="102" t="str">
        <f>CONCATENATE(Codis_Municipi[[#This Row],[CodProvincia]],LEFT(Codis_Municipi[[#This Row],[CodMunicipi1]],3))</f>
        <v>18050</v>
      </c>
      <c r="E2273" s="102" t="s">
        <v>2658</v>
      </c>
    </row>
    <row r="2274" spans="1:5" hidden="1" x14ac:dyDescent="0.35">
      <c r="A2274" s="104" t="s">
        <v>7318</v>
      </c>
      <c r="B2274" s="105" t="s">
        <v>7319</v>
      </c>
      <c r="C2274" s="106" t="s">
        <v>2659</v>
      </c>
      <c r="D2274" s="102" t="str">
        <f>CONCATENATE(Codis_Municipi[[#This Row],[CodProvincia]],LEFT(Codis_Municipi[[#This Row],[CodMunicipi1]],3))</f>
        <v>19092</v>
      </c>
      <c r="E2274" s="102" t="s">
        <v>2660</v>
      </c>
    </row>
    <row r="2275" spans="1:5" hidden="1" x14ac:dyDescent="0.35">
      <c r="A2275" s="103" t="s">
        <v>8496</v>
      </c>
      <c r="B2275" s="105" t="s">
        <v>2986</v>
      </c>
      <c r="C2275" s="106" t="s">
        <v>2671</v>
      </c>
      <c r="D2275" s="102" t="str">
        <f>CONCATENATE(Codis_Municipi[[#This Row],[CodProvincia]],LEFT(Codis_Municipi[[#This Row],[CodMunicipi1]],3))</f>
        <v>25076</v>
      </c>
      <c r="E2275" s="102" t="s">
        <v>247</v>
      </c>
    </row>
    <row r="2276" spans="1:5" hidden="1" x14ac:dyDescent="0.35">
      <c r="A2276" s="104" t="s">
        <v>9144</v>
      </c>
      <c r="B2276" s="105" t="s">
        <v>5957</v>
      </c>
      <c r="C2276" s="106" t="s">
        <v>2679</v>
      </c>
      <c r="D2276" s="102" t="str">
        <f>CONCATENATE(Codis_Municipi[[#This Row],[CodProvincia]],LEFT(Codis_Municipi[[#This Row],[CodMunicipi1]],3))</f>
        <v>29042</v>
      </c>
      <c r="E2276" s="102" t="s">
        <v>2680</v>
      </c>
    </row>
    <row r="2277" spans="1:5" hidden="1" x14ac:dyDescent="0.35">
      <c r="A2277" s="103" t="s">
        <v>6371</v>
      </c>
      <c r="B2277" s="105" t="s">
        <v>4837</v>
      </c>
      <c r="C2277" s="106" t="s">
        <v>2651</v>
      </c>
      <c r="D2277" s="102" t="str">
        <f>CONCATENATE(Codis_Municipi[[#This Row],[CodProvincia]],LEFT(Codis_Municipi[[#This Row],[CodMunicipi1]],3))</f>
        <v>15027</v>
      </c>
      <c r="E2277" s="102" t="s">
        <v>2652</v>
      </c>
    </row>
    <row r="2278" spans="1:5" hidden="1" x14ac:dyDescent="0.35">
      <c r="A2278" s="104" t="s">
        <v>2422</v>
      </c>
      <c r="B2278" s="105" t="s">
        <v>3390</v>
      </c>
      <c r="C2278" s="106" t="s">
        <v>2656</v>
      </c>
      <c r="D2278" s="102" t="str">
        <f>CONCATENATE(Codis_Municipi[[#This Row],[CodProvincia]],LEFT(Codis_Municipi[[#This Row],[CodMunicipi1]],3))</f>
        <v>17054</v>
      </c>
      <c r="E2278" s="102" t="s">
        <v>103</v>
      </c>
    </row>
    <row r="2279" spans="1:5" hidden="1" x14ac:dyDescent="0.35">
      <c r="A2279" s="103" t="s">
        <v>9554</v>
      </c>
      <c r="B2279" s="105" t="s">
        <v>3532</v>
      </c>
      <c r="C2279" s="106" t="s">
        <v>2687</v>
      </c>
      <c r="D2279" s="102" t="str">
        <f>CONCATENATE(Codis_Municipi[[#This Row],[CodProvincia]],LEFT(Codis_Municipi[[#This Row],[CodMunicipi1]],3))</f>
        <v>32026</v>
      </c>
      <c r="E2279" s="102" t="s">
        <v>2688</v>
      </c>
    </row>
    <row r="2280" spans="1:5" hidden="1" x14ac:dyDescent="0.35">
      <c r="A2280" s="104" t="s">
        <v>3595</v>
      </c>
      <c r="B2280" s="105" t="s">
        <v>3596</v>
      </c>
      <c r="C2280" s="106" t="s">
        <v>2632</v>
      </c>
      <c r="D2280" s="102" t="str">
        <f>CONCATENATE(Codis_Municipi[[#This Row],[CodProvincia]],LEFT(Codis_Municipi[[#This Row],[CodMunicipi1]],3))</f>
        <v>05061</v>
      </c>
      <c r="E2280" s="102" t="s">
        <v>2633</v>
      </c>
    </row>
    <row r="2281" spans="1:5" hidden="1" x14ac:dyDescent="0.35">
      <c r="A2281" s="103" t="s">
        <v>10585</v>
      </c>
      <c r="B2281" s="105" t="s">
        <v>3052</v>
      </c>
      <c r="C2281" s="106" t="s">
        <v>2703</v>
      </c>
      <c r="D2281" s="102" t="str">
        <f>CONCATENATE(Codis_Municipi[[#This Row],[CodProvincia]],LEFT(Codis_Municipi[[#This Row],[CodMunicipi1]],3))</f>
        <v>39023</v>
      </c>
      <c r="E2281" s="102" t="s">
        <v>2704</v>
      </c>
    </row>
    <row r="2282" spans="1:5" hidden="1" x14ac:dyDescent="0.35">
      <c r="A2282" s="104" t="s">
        <v>2424</v>
      </c>
      <c r="B2282" s="105" t="s">
        <v>2988</v>
      </c>
      <c r="C2282" s="106" t="s">
        <v>2671</v>
      </c>
      <c r="D2282" s="102" t="str">
        <f>CONCATENATE(Codis_Municipi[[#This Row],[CodProvincia]],LEFT(Codis_Municipi[[#This Row],[CodMunicipi1]],3))</f>
        <v>25077</v>
      </c>
      <c r="E2282" s="102" t="s">
        <v>247</v>
      </c>
    </row>
    <row r="2283" spans="1:5" hidden="1" x14ac:dyDescent="0.35">
      <c r="A2283" s="103" t="s">
        <v>3597</v>
      </c>
      <c r="B2283" s="105" t="s">
        <v>3598</v>
      </c>
      <c r="C2283" s="106" t="s">
        <v>2632</v>
      </c>
      <c r="D2283" s="102" t="str">
        <f>CONCATENATE(Codis_Municipi[[#This Row],[CodProvincia]],LEFT(Codis_Municipi[[#This Row],[CodMunicipi1]],3))</f>
        <v>05062</v>
      </c>
      <c r="E2283" s="102" t="s">
        <v>2633</v>
      </c>
    </row>
    <row r="2284" spans="1:5" hidden="1" x14ac:dyDescent="0.35">
      <c r="A2284" s="104" t="s">
        <v>5598</v>
      </c>
      <c r="B2284" s="105" t="s">
        <v>3136</v>
      </c>
      <c r="C2284" s="106" t="s">
        <v>2604</v>
      </c>
      <c r="D2284" s="102" t="str">
        <f>CONCATENATE(Codis_Municipi[[#This Row],[CodProvincia]],LEFT(Codis_Municipi[[#This Row],[CodMunicipi1]],3))</f>
        <v>10065</v>
      </c>
      <c r="E2284" s="102" t="s">
        <v>2642</v>
      </c>
    </row>
    <row r="2285" spans="1:5" hidden="1" x14ac:dyDescent="0.35">
      <c r="A2285" s="104" t="s">
        <v>3599</v>
      </c>
      <c r="B2285" s="105" t="s">
        <v>3600</v>
      </c>
      <c r="C2285" s="106" t="s">
        <v>2632</v>
      </c>
      <c r="D2285" s="102" t="str">
        <f>CONCATENATE(Codis_Municipi[[#This Row],[CodProvincia]],LEFT(Codis_Municipi[[#This Row],[CodMunicipi1]],3))</f>
        <v>05063</v>
      </c>
      <c r="E2285" s="102" t="s">
        <v>2633</v>
      </c>
    </row>
    <row r="2286" spans="1:5" hidden="1" x14ac:dyDescent="0.35">
      <c r="A2286" s="103" t="s">
        <v>10717</v>
      </c>
      <c r="B2286" s="105" t="s">
        <v>2952</v>
      </c>
      <c r="C2286" s="106" t="s">
        <v>2705</v>
      </c>
      <c r="D2286" s="102" t="str">
        <f>CONCATENATE(Codis_Municipi[[#This Row],[CodProvincia]],LEFT(Codis_Municipi[[#This Row],[CodMunicipi1]],3))</f>
        <v>40059</v>
      </c>
      <c r="E2286" s="102" t="s">
        <v>2706</v>
      </c>
    </row>
    <row r="2287" spans="1:5" hidden="1" x14ac:dyDescent="0.35">
      <c r="A2287" s="103" t="s">
        <v>8946</v>
      </c>
      <c r="B2287" s="105" t="s">
        <v>2769</v>
      </c>
      <c r="C2287" s="106" t="s">
        <v>2676</v>
      </c>
      <c r="D2287" s="102" t="str">
        <f>CONCATENATE(Codis_Municipi[[#This Row],[CodProvincia]],LEFT(Codis_Municipi[[#This Row],[CodMunicipi1]],3))</f>
        <v>28046</v>
      </c>
      <c r="E2287" s="102" t="s">
        <v>2677</v>
      </c>
    </row>
    <row r="2288" spans="1:5" hidden="1" x14ac:dyDescent="0.35">
      <c r="A2288" s="104" t="s">
        <v>8947</v>
      </c>
      <c r="B2288" s="105" t="s">
        <v>2809</v>
      </c>
      <c r="C2288" s="106" t="s">
        <v>2676</v>
      </c>
      <c r="D2288" s="102" t="str">
        <f>CONCATENATE(Codis_Municipi[[#This Row],[CodProvincia]],LEFT(Codis_Municipi[[#This Row],[CodMunicipi1]],3))</f>
        <v>28047</v>
      </c>
      <c r="E2288" s="102" t="s">
        <v>2677</v>
      </c>
    </row>
    <row r="2289" spans="1:5" hidden="1" x14ac:dyDescent="0.35">
      <c r="A2289" s="103" t="s">
        <v>9742</v>
      </c>
      <c r="B2289" s="105" t="s">
        <v>2827</v>
      </c>
      <c r="C2289" s="106" t="s">
        <v>2692</v>
      </c>
      <c r="D2289" s="102" t="str">
        <f>CONCATENATE(Codis_Municipi[[#This Row],[CodProvincia]],LEFT(Codis_Municipi[[#This Row],[CodMunicipi1]],3))</f>
        <v>34061</v>
      </c>
      <c r="E2289" s="102" t="s">
        <v>2693</v>
      </c>
    </row>
    <row r="2290" spans="1:5" hidden="1" x14ac:dyDescent="0.35">
      <c r="A2290" s="103" t="s">
        <v>2426</v>
      </c>
      <c r="B2290" s="105" t="s">
        <v>4527</v>
      </c>
      <c r="C2290" s="106" t="s">
        <v>84</v>
      </c>
      <c r="D2290" s="102" t="str">
        <f>CONCATENATE(Codis_Municipi[[#This Row],[CodProvincia]],LEFT(Codis_Municipi[[#This Row],[CodMunicipi1]],3))</f>
        <v>08069</v>
      </c>
      <c r="E2290" s="102" t="s">
        <v>5</v>
      </c>
    </row>
    <row r="2291" spans="1:5" hidden="1" x14ac:dyDescent="0.35">
      <c r="A2291" s="104" t="s">
        <v>2429</v>
      </c>
      <c r="B2291" s="105" t="s">
        <v>5969</v>
      </c>
      <c r="C2291" s="106" t="s">
        <v>2711</v>
      </c>
      <c r="D2291" s="102" t="str">
        <f>CONCATENATE(Codis_Municipi[[#This Row],[CodProvincia]],LEFT(Codis_Municipi[[#This Row],[CodMunicipi1]],3))</f>
        <v>43045</v>
      </c>
      <c r="E2291" s="102" t="s">
        <v>1270</v>
      </c>
    </row>
    <row r="2292" spans="1:5" hidden="1" x14ac:dyDescent="0.35">
      <c r="A2292" s="104" t="s">
        <v>2431</v>
      </c>
      <c r="B2292" s="105" t="s">
        <v>4528</v>
      </c>
      <c r="C2292" s="106" t="s">
        <v>84</v>
      </c>
      <c r="D2292" s="102" t="str">
        <f>CONCATENATE(Codis_Municipi[[#This Row],[CodProvincia]],LEFT(Codis_Municipi[[#This Row],[CodMunicipi1]],3))</f>
        <v>08070</v>
      </c>
      <c r="E2292" s="102" t="s">
        <v>5</v>
      </c>
    </row>
    <row r="2293" spans="1:5" hidden="1" x14ac:dyDescent="0.35">
      <c r="A2293" s="103" t="s">
        <v>9145</v>
      </c>
      <c r="B2293" s="105" t="s">
        <v>5959</v>
      </c>
      <c r="C2293" s="106" t="s">
        <v>2679</v>
      </c>
      <c r="D2293" s="102" t="str">
        <f>CONCATENATE(Codis_Municipi[[#This Row],[CodProvincia]],LEFT(Codis_Municipi[[#This Row],[CodMunicipi1]],3))</f>
        <v>29043</v>
      </c>
      <c r="E2293" s="102" t="s">
        <v>2680</v>
      </c>
    </row>
    <row r="2294" spans="1:5" hidden="1" x14ac:dyDescent="0.35">
      <c r="A2294" s="103" t="s">
        <v>10093</v>
      </c>
      <c r="B2294" s="105" t="s">
        <v>4209</v>
      </c>
      <c r="C2294" s="106" t="s">
        <v>2699</v>
      </c>
      <c r="D2294" s="102" t="str">
        <f>CONCATENATE(Codis_Municipi[[#This Row],[CodProvincia]],LEFT(Codis_Municipi[[#This Row],[CodMunicipi1]],3))</f>
        <v>37109</v>
      </c>
      <c r="E2294" s="102" t="s">
        <v>2700</v>
      </c>
    </row>
    <row r="2295" spans="1:5" hidden="1" x14ac:dyDescent="0.35">
      <c r="A2295" s="103" t="s">
        <v>8948</v>
      </c>
      <c r="B2295" s="105" t="s">
        <v>2805</v>
      </c>
      <c r="C2295" s="106" t="s">
        <v>2676</v>
      </c>
      <c r="D2295" s="102" t="str">
        <f>CONCATENATE(Codis_Municipi[[#This Row],[CodProvincia]],LEFT(Codis_Municipi[[#This Row],[CodMunicipi1]],3))</f>
        <v>28043</v>
      </c>
      <c r="E2295" s="102" t="s">
        <v>2677</v>
      </c>
    </row>
    <row r="2296" spans="1:5" hidden="1" x14ac:dyDescent="0.35">
      <c r="A2296" s="104" t="s">
        <v>8949</v>
      </c>
      <c r="B2296" s="105" t="s">
        <v>2803</v>
      </c>
      <c r="C2296" s="106" t="s">
        <v>2676</v>
      </c>
      <c r="D2296" s="102" t="str">
        <f>CONCATENATE(Codis_Municipi[[#This Row],[CodProvincia]],LEFT(Codis_Municipi[[#This Row],[CodMunicipi1]],3))</f>
        <v>28042</v>
      </c>
      <c r="E2296" s="102" t="s">
        <v>2677</v>
      </c>
    </row>
    <row r="2297" spans="1:5" hidden="1" x14ac:dyDescent="0.35">
      <c r="A2297" s="103" t="s">
        <v>8950</v>
      </c>
      <c r="B2297" s="105" t="s">
        <v>6505</v>
      </c>
      <c r="C2297" s="106" t="s">
        <v>2676</v>
      </c>
      <c r="D2297" s="102" t="str">
        <f>CONCATENATE(Codis_Municipi[[#This Row],[CodProvincia]],LEFT(Codis_Municipi[[#This Row],[CodMunicipi1]],3))</f>
        <v>28045</v>
      </c>
      <c r="E2297" s="102" t="s">
        <v>2677</v>
      </c>
    </row>
    <row r="2298" spans="1:5" hidden="1" x14ac:dyDescent="0.35">
      <c r="A2298" s="104" t="s">
        <v>8951</v>
      </c>
      <c r="B2298" s="105" t="s">
        <v>2807</v>
      </c>
      <c r="C2298" s="106" t="s">
        <v>2676</v>
      </c>
      <c r="D2298" s="102" t="str">
        <f>CONCATENATE(Codis_Municipi[[#This Row],[CodProvincia]],LEFT(Codis_Municipi[[#This Row],[CodMunicipi1]],3))</f>
        <v>28044</v>
      </c>
      <c r="E2298" s="102" t="s">
        <v>2677</v>
      </c>
    </row>
    <row r="2299" spans="1:5" hidden="1" x14ac:dyDescent="0.35">
      <c r="A2299" s="104" t="s">
        <v>7076</v>
      </c>
      <c r="B2299" s="105" t="s">
        <v>4089</v>
      </c>
      <c r="C2299" s="106" t="s">
        <v>2657</v>
      </c>
      <c r="D2299" s="102" t="str">
        <f>CONCATENATE(Codis_Municipi[[#This Row],[CodProvincia]],LEFT(Codis_Municipi[[#This Row],[CodMunicipi1]],3))</f>
        <v>18051</v>
      </c>
      <c r="E2299" s="102" t="s">
        <v>2658</v>
      </c>
    </row>
    <row r="2300" spans="1:5" hidden="1" x14ac:dyDescent="0.35">
      <c r="A2300" s="103" t="s">
        <v>2434</v>
      </c>
      <c r="B2300" s="105" t="s">
        <v>3392</v>
      </c>
      <c r="C2300" s="106" t="s">
        <v>2656</v>
      </c>
      <c r="D2300" s="102" t="str">
        <f>CONCATENATE(Codis_Municipi[[#This Row],[CodProvincia]],LEFT(Codis_Municipi[[#This Row],[CodMunicipi1]],3))</f>
        <v>17055</v>
      </c>
      <c r="E2300" s="102" t="s">
        <v>103</v>
      </c>
    </row>
    <row r="2301" spans="1:5" hidden="1" x14ac:dyDescent="0.35">
      <c r="A2301" s="103" t="s">
        <v>9637</v>
      </c>
      <c r="B2301" s="105" t="s">
        <v>2870</v>
      </c>
      <c r="C2301" s="106" t="s">
        <v>2689</v>
      </c>
      <c r="D2301" s="102" t="str">
        <f>CONCATENATE(Codis_Municipi[[#This Row],[CodProvincia]],LEFT(Codis_Municipi[[#This Row],[CodMunicipi1]],3))</f>
        <v>33019</v>
      </c>
      <c r="E2301" s="102" t="s">
        <v>2690</v>
      </c>
    </row>
    <row r="2302" spans="1:5" hidden="1" x14ac:dyDescent="0.35">
      <c r="A2302" s="103" t="s">
        <v>7989</v>
      </c>
      <c r="B2302" s="105" t="s">
        <v>3186</v>
      </c>
      <c r="C2302" s="106" t="s">
        <v>2665</v>
      </c>
      <c r="D2302" s="102" t="str">
        <f>CONCATENATE(Codis_Municipi[[#This Row],[CodProvincia]],LEFT(Codis_Municipi[[#This Row],[CodMunicipi1]],3))</f>
        <v>22090</v>
      </c>
      <c r="E2302" s="102" t="s">
        <v>2666</v>
      </c>
    </row>
    <row r="2303" spans="1:5" hidden="1" x14ac:dyDescent="0.35">
      <c r="A2303" s="103" t="s">
        <v>8497</v>
      </c>
      <c r="B2303" s="105" t="s">
        <v>7428</v>
      </c>
      <c r="C2303" s="106" t="s">
        <v>2671</v>
      </c>
      <c r="D2303" s="102" t="str">
        <f>CONCATENATE(Codis_Municipi[[#This Row],[CodProvincia]],LEFT(Codis_Municipi[[#This Row],[CodMunicipi1]],3))</f>
        <v>25163</v>
      </c>
      <c r="E2303" s="102" t="s">
        <v>247</v>
      </c>
    </row>
    <row r="2304" spans="1:5" hidden="1" x14ac:dyDescent="0.35">
      <c r="A2304" s="104" t="s">
        <v>9146</v>
      </c>
      <c r="B2304" s="105" t="s">
        <v>5961</v>
      </c>
      <c r="C2304" s="106" t="s">
        <v>2679</v>
      </c>
      <c r="D2304" s="102" t="str">
        <f>CONCATENATE(Codis_Municipi[[#This Row],[CodProvincia]],LEFT(Codis_Municipi[[#This Row],[CodMunicipi1]],3))</f>
        <v>29044</v>
      </c>
      <c r="E2304" s="102" t="s">
        <v>2680</v>
      </c>
    </row>
    <row r="2305" spans="1:5" hidden="1" x14ac:dyDescent="0.35">
      <c r="A2305" s="104" t="s">
        <v>10586</v>
      </c>
      <c r="B2305" s="105" t="s">
        <v>3054</v>
      </c>
      <c r="C2305" s="106" t="s">
        <v>2703</v>
      </c>
      <c r="D2305" s="102" t="str">
        <f>CONCATENATE(Codis_Municipi[[#This Row],[CodProvincia]],LEFT(Codis_Municipi[[#This Row],[CodMunicipi1]],3))</f>
        <v>39024</v>
      </c>
      <c r="E2305" s="102" t="s">
        <v>2704</v>
      </c>
    </row>
    <row r="2306" spans="1:5" hidden="1" x14ac:dyDescent="0.35">
      <c r="A2306" s="103" t="s">
        <v>9147</v>
      </c>
      <c r="B2306" s="105" t="s">
        <v>5969</v>
      </c>
      <c r="C2306" s="106" t="s">
        <v>2679</v>
      </c>
      <c r="D2306" s="102" t="str">
        <f>CONCATENATE(Codis_Municipi[[#This Row],[CodProvincia]],LEFT(Codis_Municipi[[#This Row],[CodMunicipi1]],3))</f>
        <v>29045</v>
      </c>
      <c r="E2306" s="102" t="s">
        <v>2680</v>
      </c>
    </row>
    <row r="2307" spans="1:5" hidden="1" x14ac:dyDescent="0.35">
      <c r="A2307" s="104" t="s">
        <v>2438</v>
      </c>
      <c r="B2307" s="105" t="s">
        <v>7424</v>
      </c>
      <c r="C2307" s="106" t="s">
        <v>2671</v>
      </c>
      <c r="D2307" s="102" t="str">
        <f>CONCATENATE(Codis_Municipi[[#This Row],[CodProvincia]],LEFT(Codis_Municipi[[#This Row],[CodMunicipi1]],3))</f>
        <v>25161</v>
      </c>
      <c r="E2307" s="102" t="s">
        <v>247</v>
      </c>
    </row>
    <row r="2308" spans="1:5" hidden="1" x14ac:dyDescent="0.35">
      <c r="A2308" s="104" t="s">
        <v>10718</v>
      </c>
      <c r="B2308" s="105" t="s">
        <v>2950</v>
      </c>
      <c r="C2308" s="106" t="s">
        <v>2705</v>
      </c>
      <c r="D2308" s="102" t="str">
        <f>CONCATENATE(Codis_Municipi[[#This Row],[CodProvincia]],LEFT(Codis_Municipi[[#This Row],[CodMunicipi1]],3))</f>
        <v>40060</v>
      </c>
      <c r="E2308" s="102" t="s">
        <v>2706</v>
      </c>
    </row>
    <row r="2309" spans="1:5" x14ac:dyDescent="0.35">
      <c r="A2309" s="103" t="s">
        <v>4965</v>
      </c>
      <c r="B2309" s="105" t="s">
        <v>4966</v>
      </c>
      <c r="C2309" s="106" t="s">
        <v>2639</v>
      </c>
      <c r="D2309" s="102" t="str">
        <f>CONCATENATE(Codis_Municipi[[#This Row],[CodProvincia]],LEFT(Codis_Municipi[[#This Row],[CodMunicipi1]],3))</f>
        <v>09109</v>
      </c>
      <c r="E2309" s="102" t="s">
        <v>2641</v>
      </c>
    </row>
    <row r="2310" spans="1:5" hidden="1" x14ac:dyDescent="0.35">
      <c r="A2310" s="103" t="s">
        <v>7320</v>
      </c>
      <c r="B2310" s="105" t="s">
        <v>7321</v>
      </c>
      <c r="C2310" s="106" t="s">
        <v>2659</v>
      </c>
      <c r="D2310" s="102" t="str">
        <f>CONCATENATE(Codis_Municipi[[#This Row],[CodProvincia]],LEFT(Codis_Municipi[[#This Row],[CodMunicipi1]],3))</f>
        <v>19095</v>
      </c>
      <c r="E2310" s="102" t="s">
        <v>2660</v>
      </c>
    </row>
    <row r="2311" spans="1:5" hidden="1" x14ac:dyDescent="0.35">
      <c r="A2311" s="104" t="s">
        <v>7322</v>
      </c>
      <c r="B2311" s="105" t="s">
        <v>7323</v>
      </c>
      <c r="C2311" s="106" t="s">
        <v>2659</v>
      </c>
      <c r="D2311" s="102" t="str">
        <f>CONCATENATE(Codis_Municipi[[#This Row],[CodProvincia]],LEFT(Codis_Municipi[[#This Row],[CodMunicipi1]],3))</f>
        <v>19096</v>
      </c>
      <c r="E2311" s="102" t="s">
        <v>2660</v>
      </c>
    </row>
    <row r="2312" spans="1:5" hidden="1" x14ac:dyDescent="0.35">
      <c r="A2312" s="103" t="s">
        <v>2440</v>
      </c>
      <c r="B2312" s="105" t="s">
        <v>5971</v>
      </c>
      <c r="C2312" s="106" t="s">
        <v>2711</v>
      </c>
      <c r="D2312" s="102" t="str">
        <f>CONCATENATE(Codis_Municipi[[#This Row],[CodProvincia]],LEFT(Codis_Municipi[[#This Row],[CodMunicipi1]],3))</f>
        <v>43046</v>
      </c>
      <c r="E2312" s="102" t="s">
        <v>1270</v>
      </c>
    </row>
    <row r="2313" spans="1:5" hidden="1" x14ac:dyDescent="0.35">
      <c r="A2313" s="103" t="s">
        <v>3121</v>
      </c>
      <c r="B2313" s="105" t="s">
        <v>3122</v>
      </c>
      <c r="C2313" s="106" t="s">
        <v>2626</v>
      </c>
      <c r="D2313" s="102" t="str">
        <f>CONCATENATE(Codis_Municipi[[#This Row],[CodProvincia]],LEFT(Codis_Municipi[[#This Row],[CodMunicipi1]],3))</f>
        <v>03057</v>
      </c>
      <c r="E2313" s="102" t="s">
        <v>2627</v>
      </c>
    </row>
    <row r="2314" spans="1:5" hidden="1" x14ac:dyDescent="0.35">
      <c r="A2314" s="104" t="s">
        <v>8294</v>
      </c>
      <c r="B2314" s="105" t="s">
        <v>4101</v>
      </c>
      <c r="C2314" s="106" t="s">
        <v>2669</v>
      </c>
      <c r="D2314" s="102" t="str">
        <f>CONCATENATE(Codis_Municipi[[#This Row],[CodProvincia]],LEFT(Codis_Municipi[[#This Row],[CodMunicipi1]],3))</f>
        <v>24057</v>
      </c>
      <c r="E2314" s="102" t="s">
        <v>2670</v>
      </c>
    </row>
    <row r="2315" spans="1:5" hidden="1" x14ac:dyDescent="0.35">
      <c r="A2315" s="104" t="s">
        <v>9743</v>
      </c>
      <c r="B2315" s="105" t="s">
        <v>2829</v>
      </c>
      <c r="C2315" s="106" t="s">
        <v>2692</v>
      </c>
      <c r="D2315" s="102" t="str">
        <f>CONCATENATE(Codis_Municipi[[#This Row],[CodProvincia]],LEFT(Codis_Municipi[[#This Row],[CodMunicipi1]],3))</f>
        <v>34062</v>
      </c>
      <c r="E2315" s="102" t="s">
        <v>2693</v>
      </c>
    </row>
    <row r="2316" spans="1:5" hidden="1" x14ac:dyDescent="0.35">
      <c r="A2316" s="103" t="s">
        <v>7324</v>
      </c>
      <c r="B2316" s="105" t="s">
        <v>7325</v>
      </c>
      <c r="C2316" s="106" t="s">
        <v>2659</v>
      </c>
      <c r="D2316" s="102" t="str">
        <f>CONCATENATE(Codis_Municipi[[#This Row],[CodProvincia]],LEFT(Codis_Municipi[[#This Row],[CodMunicipi1]],3))</f>
        <v>19097</v>
      </c>
      <c r="E2316" s="102" t="s">
        <v>2660</v>
      </c>
    </row>
    <row r="2317" spans="1:5" hidden="1" x14ac:dyDescent="0.35">
      <c r="A2317" s="103" t="s">
        <v>5853</v>
      </c>
      <c r="B2317" s="105" t="s">
        <v>4347</v>
      </c>
      <c r="C2317" s="106" t="s">
        <v>2643</v>
      </c>
      <c r="D2317" s="102" t="str">
        <f>CONCATENATE(Codis_Municipi[[#This Row],[CodProvincia]],LEFT(Codis_Municipi[[#This Row],[CodMunicipi1]],3))</f>
        <v>11014</v>
      </c>
      <c r="E2317" s="102" t="s">
        <v>2644</v>
      </c>
    </row>
    <row r="2318" spans="1:5" hidden="1" x14ac:dyDescent="0.35">
      <c r="A2318" s="103" t="s">
        <v>6284</v>
      </c>
      <c r="B2318" s="105" t="s">
        <v>4473</v>
      </c>
      <c r="C2318" s="106" t="s">
        <v>2649</v>
      </c>
      <c r="D2318" s="102" t="str">
        <f>CONCATENATE(Codis_Municipi[[#This Row],[CodProvincia]],LEFT(Codis_Municipi[[#This Row],[CodMunicipi1]],3))</f>
        <v>14020</v>
      </c>
      <c r="E2318" s="102" t="s">
        <v>2650</v>
      </c>
    </row>
    <row r="2319" spans="1:5" hidden="1" x14ac:dyDescent="0.35">
      <c r="A2319" s="103" t="s">
        <v>5599</v>
      </c>
      <c r="B2319" s="105" t="s">
        <v>3138</v>
      </c>
      <c r="C2319" s="106" t="s">
        <v>2604</v>
      </c>
      <c r="D2319" s="102" t="str">
        <f>CONCATENATE(Codis_Municipi[[#This Row],[CodProvincia]],LEFT(Codis_Municipi[[#This Row],[CodMunicipi1]],3))</f>
        <v>10066</v>
      </c>
      <c r="E2319" s="102" t="s">
        <v>2642</v>
      </c>
    </row>
    <row r="2320" spans="1:5" hidden="1" x14ac:dyDescent="0.35">
      <c r="A2320" s="103" t="s">
        <v>4352</v>
      </c>
      <c r="B2320" s="105" t="s">
        <v>4353</v>
      </c>
      <c r="C2320" s="106" t="s">
        <v>2624</v>
      </c>
      <c r="D2320" s="102" t="str">
        <f>CONCATENATE(Codis_Municipi[[#This Row],[CodProvincia]],LEFT(Codis_Municipi[[#This Row],[CodMunicipi1]],3))</f>
        <v>07016</v>
      </c>
      <c r="E2320" s="102" t="s">
        <v>2638</v>
      </c>
    </row>
    <row r="2321" spans="1:5" hidden="1" x14ac:dyDescent="0.35">
      <c r="A2321" s="104" t="s">
        <v>2442</v>
      </c>
      <c r="B2321" s="105" t="s">
        <v>9150</v>
      </c>
      <c r="C2321" s="106" t="s">
        <v>2711</v>
      </c>
      <c r="D2321" s="102" t="str">
        <f>CONCATENATE(Codis_Municipi[[#This Row],[CodProvincia]],LEFT(Codis_Municipi[[#This Row],[CodMunicipi1]],3))</f>
        <v>43047</v>
      </c>
      <c r="E2321" s="102" t="s">
        <v>1270</v>
      </c>
    </row>
    <row r="2322" spans="1:5" hidden="1" x14ac:dyDescent="0.35">
      <c r="A2322" s="104" t="s">
        <v>10907</v>
      </c>
      <c r="B2322" s="105" t="s">
        <v>4053</v>
      </c>
      <c r="C2322" s="106" t="s">
        <v>2707</v>
      </c>
      <c r="D2322" s="102" t="str">
        <f>CONCATENATE(Codis_Municipi[[#This Row],[CodProvincia]],LEFT(Codis_Municipi[[#This Row],[CodMunicipi1]],3))</f>
        <v>41033</v>
      </c>
      <c r="E2322" s="102" t="s">
        <v>2708</v>
      </c>
    </row>
    <row r="2323" spans="1:5" hidden="1" x14ac:dyDescent="0.35">
      <c r="A2323" s="103" t="s">
        <v>3601</v>
      </c>
      <c r="B2323" s="105" t="s">
        <v>3602</v>
      </c>
      <c r="C2323" s="106" t="s">
        <v>2632</v>
      </c>
      <c r="D2323" s="102" t="str">
        <f>CONCATENATE(Codis_Municipi[[#This Row],[CodProvincia]],LEFT(Codis_Municipi[[#This Row],[CodMunicipi1]],3))</f>
        <v>05064</v>
      </c>
      <c r="E2323" s="102" t="s">
        <v>2633</v>
      </c>
    </row>
    <row r="2324" spans="1:5" hidden="1" x14ac:dyDescent="0.35">
      <c r="A2324" s="104" t="s">
        <v>11647</v>
      </c>
      <c r="B2324" s="105" t="s">
        <v>3112</v>
      </c>
      <c r="C2324" s="106" t="s">
        <v>2714</v>
      </c>
      <c r="D2324" s="102" t="str">
        <f>CONCATENATE(Codis_Municipi[[#This Row],[CodProvincia]],LEFT(Codis_Municipi[[#This Row],[CodMunicipi1]],3))</f>
        <v>45053</v>
      </c>
      <c r="E2324" s="102" t="s">
        <v>2715</v>
      </c>
    </row>
    <row r="2325" spans="1:5" hidden="1" x14ac:dyDescent="0.35">
      <c r="A2325" s="104" t="s">
        <v>12761</v>
      </c>
      <c r="B2325" s="105" t="s">
        <v>4163</v>
      </c>
      <c r="C2325" s="106" t="s">
        <v>2724</v>
      </c>
      <c r="D2325" s="102" t="str">
        <f>CONCATENATE(Codis_Municipi[[#This Row],[CodProvincia]],LEFT(Codis_Municipi[[#This Row],[CodMunicipi1]],3))</f>
        <v>50087</v>
      </c>
      <c r="E2325" s="102" t="s">
        <v>2725</v>
      </c>
    </row>
    <row r="2326" spans="1:5" x14ac:dyDescent="0.35">
      <c r="A2326" s="104" t="s">
        <v>4967</v>
      </c>
      <c r="B2326" s="105" t="s">
        <v>4968</v>
      </c>
      <c r="C2326" s="106" t="s">
        <v>2639</v>
      </c>
      <c r="D2326" s="102" t="str">
        <f>CONCATENATE(Codis_Municipi[[#This Row],[CodProvincia]],LEFT(Codis_Municipi[[#This Row],[CodMunicipi1]],3))</f>
        <v>09110</v>
      </c>
      <c r="E2326" s="102" t="s">
        <v>2641</v>
      </c>
    </row>
    <row r="2327" spans="1:5" hidden="1" x14ac:dyDescent="0.35">
      <c r="A2327" s="103" t="s">
        <v>12458</v>
      </c>
      <c r="B2327" s="105" t="s">
        <v>3576</v>
      </c>
      <c r="C2327" s="106" t="s">
        <v>2722</v>
      </c>
      <c r="D2327" s="102" t="str">
        <f>CONCATENATE(Codis_Municipi[[#This Row],[CodProvincia]],LEFT(Codis_Municipi[[#This Row],[CodMunicipi1]],3))</f>
        <v>49052</v>
      </c>
      <c r="E2327" s="102" t="s">
        <v>2723</v>
      </c>
    </row>
    <row r="2328" spans="1:5" hidden="1" x14ac:dyDescent="0.35">
      <c r="A2328" s="104" t="s">
        <v>7326</v>
      </c>
      <c r="B2328" s="105" t="s">
        <v>7327</v>
      </c>
      <c r="C2328" s="106" t="s">
        <v>2659</v>
      </c>
      <c r="D2328" s="102" t="str">
        <f>CONCATENATE(Codis_Municipi[[#This Row],[CodProvincia]],LEFT(Codis_Municipi[[#This Row],[CodMunicipi1]],3))</f>
        <v>19098</v>
      </c>
      <c r="E2328" s="102" t="s">
        <v>2660</v>
      </c>
    </row>
    <row r="2329" spans="1:5" hidden="1" x14ac:dyDescent="0.35">
      <c r="A2329" s="103" t="s">
        <v>2444</v>
      </c>
      <c r="B2329" s="105" t="s">
        <v>4529</v>
      </c>
      <c r="C2329" s="106" t="s">
        <v>84</v>
      </c>
      <c r="D2329" s="102" t="str">
        <f>CONCATENATE(Codis_Municipi[[#This Row],[CodProvincia]],LEFT(Codis_Municipi[[#This Row],[CodMunicipi1]],3))</f>
        <v>08071</v>
      </c>
      <c r="E2329" s="102" t="s">
        <v>5</v>
      </c>
    </row>
    <row r="2330" spans="1:5" hidden="1" x14ac:dyDescent="0.35">
      <c r="A2330" s="104" t="s">
        <v>11346</v>
      </c>
      <c r="B2330" s="105" t="s">
        <v>8654</v>
      </c>
      <c r="C2330" s="106" t="s">
        <v>2712</v>
      </c>
      <c r="D2330" s="102" t="str">
        <f>CONCATENATE(Codis_Municipi[[#This Row],[CodProvincia]],LEFT(Codis_Municipi[[#This Row],[CodMunicipi1]],3))</f>
        <v>44082</v>
      </c>
      <c r="E2330" s="102" t="s">
        <v>2713</v>
      </c>
    </row>
    <row r="2331" spans="1:5" hidden="1" x14ac:dyDescent="0.35">
      <c r="A2331" s="103" t="s">
        <v>11901</v>
      </c>
      <c r="B2331" s="105" t="s">
        <v>4724</v>
      </c>
      <c r="C2331" s="106" t="s">
        <v>2716</v>
      </c>
      <c r="D2331" s="102" t="str">
        <f>CONCATENATE(Codis_Municipi[[#This Row],[CodProvincia]],LEFT(Codis_Municipi[[#This Row],[CodMunicipi1]],3))</f>
        <v>46098</v>
      </c>
      <c r="E2331" s="102" t="s">
        <v>2717</v>
      </c>
    </row>
    <row r="2332" spans="1:5" hidden="1" x14ac:dyDescent="0.35">
      <c r="A2332" s="104" t="s">
        <v>2447</v>
      </c>
      <c r="B2332" s="105" t="s">
        <v>4530</v>
      </c>
      <c r="C2332" s="106" t="s">
        <v>84</v>
      </c>
      <c r="D2332" s="102" t="str">
        <f>CONCATENATE(Codis_Municipi[[#This Row],[CodProvincia]],LEFT(Codis_Municipi[[#This Row],[CodMunicipi1]],3))</f>
        <v>08072</v>
      </c>
      <c r="E2332" s="102" t="s">
        <v>5</v>
      </c>
    </row>
    <row r="2333" spans="1:5" hidden="1" x14ac:dyDescent="0.35">
      <c r="A2333" s="103" t="s">
        <v>2450</v>
      </c>
      <c r="B2333" s="105" t="s">
        <v>5973</v>
      </c>
      <c r="C2333" s="106" t="s">
        <v>2711</v>
      </c>
      <c r="D2333" s="102" t="str">
        <f>CONCATENATE(Codis_Municipi[[#This Row],[CodProvincia]],LEFT(Codis_Municipi[[#This Row],[CodMunicipi1]],3))</f>
        <v>43048</v>
      </c>
      <c r="E2333" s="102" t="s">
        <v>1270</v>
      </c>
    </row>
    <row r="2334" spans="1:5" hidden="1" x14ac:dyDescent="0.35">
      <c r="A2334" s="103" t="s">
        <v>8295</v>
      </c>
      <c r="B2334" s="105" t="s">
        <v>4103</v>
      </c>
      <c r="C2334" s="106" t="s">
        <v>2669</v>
      </c>
      <c r="D2334" s="102" t="str">
        <f>CONCATENATE(Codis_Municipi[[#This Row],[CodProvincia]],LEFT(Codis_Municipi[[#This Row],[CodMunicipi1]],3))</f>
        <v>24058</v>
      </c>
      <c r="E2334" s="102" t="s">
        <v>2670</v>
      </c>
    </row>
    <row r="2335" spans="1:5" hidden="1" x14ac:dyDescent="0.35">
      <c r="A2335" s="103" t="s">
        <v>2452</v>
      </c>
      <c r="B2335" s="105" t="s">
        <v>2990</v>
      </c>
      <c r="C2335" s="106" t="s">
        <v>2671</v>
      </c>
      <c r="D2335" s="102" t="str">
        <f>CONCATENATE(Codis_Municipi[[#This Row],[CodProvincia]],LEFT(Codis_Municipi[[#This Row],[CodMunicipi1]],3))</f>
        <v>25078</v>
      </c>
      <c r="E2335" s="102" t="s">
        <v>247</v>
      </c>
    </row>
    <row r="2336" spans="1:5" hidden="1" x14ac:dyDescent="0.35">
      <c r="A2336" s="104" t="s">
        <v>2454</v>
      </c>
      <c r="B2336" s="105" t="s">
        <v>3396</v>
      </c>
      <c r="C2336" s="106" t="s">
        <v>2656</v>
      </c>
      <c r="D2336" s="102" t="str">
        <f>CONCATENATE(Codis_Municipi[[#This Row],[CodProvincia]],LEFT(Codis_Municipi[[#This Row],[CodMunicipi1]],3))</f>
        <v>17057</v>
      </c>
      <c r="E2336" s="102" t="s">
        <v>103</v>
      </c>
    </row>
    <row r="2337" spans="1:5" hidden="1" x14ac:dyDescent="0.35">
      <c r="A2337" s="103" t="s">
        <v>12115</v>
      </c>
      <c r="B2337" s="105" t="s">
        <v>2819</v>
      </c>
      <c r="C2337" s="106" t="s">
        <v>2718</v>
      </c>
      <c r="D2337" s="102" t="str">
        <f>CONCATENATE(Codis_Municipi[[#This Row],[CodProvincia]],LEFT(Codis_Municipi[[#This Row],[CodMunicipi1]],3))</f>
        <v>47055</v>
      </c>
      <c r="E2337" s="102" t="s">
        <v>2719</v>
      </c>
    </row>
    <row r="2338" spans="1:5" hidden="1" x14ac:dyDescent="0.35">
      <c r="A2338" s="104" t="s">
        <v>6372</v>
      </c>
      <c r="B2338" s="105" t="s">
        <v>6373</v>
      </c>
      <c r="C2338" s="106" t="s">
        <v>2651</v>
      </c>
      <c r="D2338" s="102" t="str">
        <f>CONCATENATE(Codis_Municipi[[#This Row],[CodProvincia]],LEFT(Codis_Municipi[[#This Row],[CodMunicipi1]],3))</f>
        <v>15028</v>
      </c>
      <c r="E2338" s="102" t="s">
        <v>2652</v>
      </c>
    </row>
    <row r="2339" spans="1:5" hidden="1" x14ac:dyDescent="0.35">
      <c r="A2339" s="104" t="s">
        <v>6285</v>
      </c>
      <c r="B2339" s="105" t="s">
        <v>4474</v>
      </c>
      <c r="C2339" s="106" t="s">
        <v>2649</v>
      </c>
      <c r="D2339" s="102" t="str">
        <f>CONCATENATE(Codis_Municipi[[#This Row],[CodProvincia]],LEFT(Codis_Municipi[[#This Row],[CodMunicipi1]],3))</f>
        <v>14021</v>
      </c>
      <c r="E2339" s="102" t="s">
        <v>2650</v>
      </c>
    </row>
    <row r="2340" spans="1:5" hidden="1" x14ac:dyDescent="0.35">
      <c r="A2340" s="103" t="s">
        <v>4064</v>
      </c>
      <c r="B2340" s="105" t="s">
        <v>4065</v>
      </c>
      <c r="C2340" s="106" t="s">
        <v>2635</v>
      </c>
      <c r="D2340" s="102" t="str">
        <f>CONCATENATE(Codis_Municipi[[#This Row],[CodProvincia]],LEFT(Codis_Municipi[[#This Row],[CodMunicipi1]],3))</f>
        <v>06038</v>
      </c>
      <c r="E2340" s="102" t="s">
        <v>2636</v>
      </c>
    </row>
    <row r="2341" spans="1:5" hidden="1" x14ac:dyDescent="0.35">
      <c r="A2341" s="104" t="s">
        <v>10094</v>
      </c>
      <c r="B2341" s="105" t="s">
        <v>4211</v>
      </c>
      <c r="C2341" s="106" t="s">
        <v>2699</v>
      </c>
      <c r="D2341" s="102" t="str">
        <f>CONCATENATE(Codis_Municipi[[#This Row],[CodProvincia]],LEFT(Codis_Municipi[[#This Row],[CodMunicipi1]],3))</f>
        <v>37110</v>
      </c>
      <c r="E2341" s="102" t="s">
        <v>2700</v>
      </c>
    </row>
    <row r="2342" spans="1:5" hidden="1" x14ac:dyDescent="0.35">
      <c r="A2342" s="103" t="s">
        <v>9744</v>
      </c>
      <c r="B2342" s="105" t="s">
        <v>2833</v>
      </c>
      <c r="C2342" s="106" t="s">
        <v>2692</v>
      </c>
      <c r="D2342" s="102" t="str">
        <f>CONCATENATE(Codis_Municipi[[#This Row],[CodProvincia]],LEFT(Codis_Municipi[[#This Row],[CodMunicipi1]],3))</f>
        <v>34063</v>
      </c>
      <c r="E2342" s="102" t="s">
        <v>2693</v>
      </c>
    </row>
    <row r="2343" spans="1:5" hidden="1" x14ac:dyDescent="0.35">
      <c r="A2343" s="104" t="s">
        <v>8607</v>
      </c>
      <c r="B2343" s="105" t="s">
        <v>4427</v>
      </c>
      <c r="C2343" s="106" t="s">
        <v>2672</v>
      </c>
      <c r="D2343" s="102" t="str">
        <f>CONCATENATE(Codis_Municipi[[#This Row],[CodProvincia]],LEFT(Codis_Municipi[[#This Row],[CodMunicipi1]],3))</f>
        <v>26052</v>
      </c>
      <c r="E2343" s="102" t="s">
        <v>2673</v>
      </c>
    </row>
    <row r="2344" spans="1:5" hidden="1" x14ac:dyDescent="0.35">
      <c r="A2344" s="103" t="s">
        <v>7328</v>
      </c>
      <c r="B2344" s="105" t="s">
        <v>7329</v>
      </c>
      <c r="C2344" s="106" t="s">
        <v>2659</v>
      </c>
      <c r="D2344" s="102" t="str">
        <f>CONCATENATE(Codis_Municipi[[#This Row],[CodProvincia]],LEFT(Codis_Municipi[[#This Row],[CodMunicipi1]],3))</f>
        <v>19099</v>
      </c>
      <c r="E2344" s="102" t="s">
        <v>2660</v>
      </c>
    </row>
    <row r="2345" spans="1:5" hidden="1" x14ac:dyDescent="0.35">
      <c r="A2345" s="104" t="s">
        <v>9335</v>
      </c>
      <c r="B2345" s="105" t="s">
        <v>4535</v>
      </c>
      <c r="C2345" s="106" t="s">
        <v>2684</v>
      </c>
      <c r="D2345" s="102" t="str">
        <f>CONCATENATE(Codis_Municipi[[#This Row],[CodProvincia]],LEFT(Codis_Municipi[[#This Row],[CodMunicipi1]],3))</f>
        <v>31077</v>
      </c>
      <c r="E2345" s="102" t="s">
        <v>2685</v>
      </c>
    </row>
    <row r="2346" spans="1:5" hidden="1" x14ac:dyDescent="0.35">
      <c r="A2346" s="103" t="s">
        <v>8608</v>
      </c>
      <c r="B2346" s="105" t="s">
        <v>4429</v>
      </c>
      <c r="C2346" s="106" t="s">
        <v>2672</v>
      </c>
      <c r="D2346" s="102" t="str">
        <f>CONCATENATE(Codis_Municipi[[#This Row],[CodProvincia]],LEFT(Codis_Municipi[[#This Row],[CodMunicipi1]],3))</f>
        <v>26053</v>
      </c>
      <c r="E2346" s="102" t="s">
        <v>2673</v>
      </c>
    </row>
    <row r="2347" spans="1:5" hidden="1" x14ac:dyDescent="0.35">
      <c r="A2347" s="104" t="s">
        <v>12459</v>
      </c>
      <c r="B2347" s="105" t="s">
        <v>3578</v>
      </c>
      <c r="C2347" s="106" t="s">
        <v>2722</v>
      </c>
      <c r="D2347" s="102" t="str">
        <f>CONCATENATE(Codis_Municipi[[#This Row],[CodProvincia]],LEFT(Codis_Municipi[[#This Row],[CodMunicipi1]],3))</f>
        <v>49053</v>
      </c>
      <c r="E2347" s="102" t="s">
        <v>2723</v>
      </c>
    </row>
    <row r="2348" spans="1:5" hidden="1" x14ac:dyDescent="0.35">
      <c r="A2348" s="103" t="s">
        <v>8855</v>
      </c>
      <c r="B2348" s="105" t="s">
        <v>4453</v>
      </c>
      <c r="C2348" s="106" t="s">
        <v>2674</v>
      </c>
      <c r="D2348" s="102" t="str">
        <f>CONCATENATE(Codis_Municipi[[#This Row],[CodProvincia]],LEFT(Codis_Municipi[[#This Row],[CodMunicipi1]],3))</f>
        <v>27014</v>
      </c>
      <c r="E2348" s="102" t="s">
        <v>2675</v>
      </c>
    </row>
    <row r="2349" spans="1:5" hidden="1" x14ac:dyDescent="0.35">
      <c r="A2349" s="104" t="s">
        <v>5600</v>
      </c>
      <c r="B2349" s="105" t="s">
        <v>3140</v>
      </c>
      <c r="C2349" s="106" t="s">
        <v>2604</v>
      </c>
      <c r="D2349" s="102" t="str">
        <f>CONCATENATE(Codis_Municipi[[#This Row],[CodProvincia]],LEFT(Codis_Municipi[[#This Row],[CodMunicipi1]],3))</f>
        <v>10067</v>
      </c>
      <c r="E2349" s="102" t="s">
        <v>2642</v>
      </c>
    </row>
    <row r="2350" spans="1:5" hidden="1" x14ac:dyDescent="0.35">
      <c r="A2350" s="103" t="s">
        <v>10908</v>
      </c>
      <c r="B2350" s="105" t="s">
        <v>4055</v>
      </c>
      <c r="C2350" s="106" t="s">
        <v>2707</v>
      </c>
      <c r="D2350" s="102" t="str">
        <f>CONCATENATE(Codis_Municipi[[#This Row],[CodProvincia]],LEFT(Codis_Municipi[[#This Row],[CodMunicipi1]],3))</f>
        <v>41034</v>
      </c>
      <c r="E2350" s="102" t="s">
        <v>2708</v>
      </c>
    </row>
    <row r="2351" spans="1:5" hidden="1" x14ac:dyDescent="0.35">
      <c r="A2351" s="104" t="s">
        <v>10909</v>
      </c>
      <c r="B2351" s="105" t="s">
        <v>4057</v>
      </c>
      <c r="C2351" s="106" t="s">
        <v>2707</v>
      </c>
      <c r="D2351" s="102" t="str">
        <f>CONCATENATE(Codis_Municipi[[#This Row],[CodProvincia]],LEFT(Codis_Municipi[[#This Row],[CodMunicipi1]],3))</f>
        <v>41035</v>
      </c>
      <c r="E2351" s="102" t="s">
        <v>2708</v>
      </c>
    </row>
    <row r="2352" spans="1:5" hidden="1" x14ac:dyDescent="0.35">
      <c r="A2352" s="103" t="s">
        <v>6374</v>
      </c>
      <c r="B2352" s="105" t="s">
        <v>4839</v>
      </c>
      <c r="C2352" s="106" t="s">
        <v>2651</v>
      </c>
      <c r="D2352" s="102" t="str">
        <f>CONCATENATE(Codis_Municipi[[#This Row],[CodProvincia]],LEFT(Codis_Municipi[[#This Row],[CodMunicipi1]],3))</f>
        <v>15029</v>
      </c>
      <c r="E2352" s="102" t="s">
        <v>2652</v>
      </c>
    </row>
    <row r="2353" spans="1:5" hidden="1" x14ac:dyDescent="0.35">
      <c r="A2353" s="104" t="s">
        <v>8609</v>
      </c>
      <c r="B2353" s="105" t="s">
        <v>4431</v>
      </c>
      <c r="C2353" s="106" t="s">
        <v>2672</v>
      </c>
      <c r="D2353" s="102" t="str">
        <f>CONCATENATE(Codis_Municipi[[#This Row],[CodProvincia]],LEFT(Codis_Municipi[[#This Row],[CodMunicipi1]],3))</f>
        <v>26054</v>
      </c>
      <c r="E2353" s="102" t="s">
        <v>2673</v>
      </c>
    </row>
    <row r="2354" spans="1:5" hidden="1" x14ac:dyDescent="0.35">
      <c r="A2354" s="103" t="s">
        <v>2456</v>
      </c>
      <c r="B2354" s="105" t="s">
        <v>4531</v>
      </c>
      <c r="C2354" s="106" t="s">
        <v>84</v>
      </c>
      <c r="D2354" s="102" t="str">
        <f>CONCATENATE(Codis_Municipi[[#This Row],[CodProvincia]],LEFT(Codis_Municipi[[#This Row],[CodMunicipi1]],3))</f>
        <v>08073</v>
      </c>
      <c r="E2354" s="102" t="s">
        <v>5</v>
      </c>
    </row>
    <row r="2355" spans="1:5" hidden="1" x14ac:dyDescent="0.35">
      <c r="A2355" s="103" t="s">
        <v>6890</v>
      </c>
      <c r="B2355" s="105" t="s">
        <v>3394</v>
      </c>
      <c r="C2355" s="106" t="s">
        <v>2656</v>
      </c>
      <c r="D2355" s="102" t="str">
        <f>CONCATENATE(Codis_Municipi[[#This Row],[CodProvincia]],LEFT(Codis_Municipi[[#This Row],[CodMunicipi1]],3))</f>
        <v>17056</v>
      </c>
      <c r="E2355" s="102" t="s">
        <v>103</v>
      </c>
    </row>
    <row r="2356" spans="1:5" hidden="1" x14ac:dyDescent="0.35">
      <c r="A2356" s="104" t="s">
        <v>2461</v>
      </c>
      <c r="B2356" s="105" t="s">
        <v>5975</v>
      </c>
      <c r="C2356" s="106" t="s">
        <v>2711</v>
      </c>
      <c r="D2356" s="102" t="str">
        <f>CONCATENATE(Codis_Municipi[[#This Row],[CodProvincia]],LEFT(Codis_Municipi[[#This Row],[CodMunicipi1]],3))</f>
        <v>43049</v>
      </c>
      <c r="E2356" s="102" t="s">
        <v>1270</v>
      </c>
    </row>
    <row r="2357" spans="1:5" hidden="1" x14ac:dyDescent="0.35">
      <c r="A2357" s="104" t="s">
        <v>4066</v>
      </c>
      <c r="B2357" s="105" t="s">
        <v>4067</v>
      </c>
      <c r="C2357" s="106" t="s">
        <v>2635</v>
      </c>
      <c r="D2357" s="102" t="str">
        <f>CONCATENATE(Codis_Municipi[[#This Row],[CodProvincia]],LEFT(Codis_Municipi[[#This Row],[CodMunicipi1]],3))</f>
        <v>06039</v>
      </c>
      <c r="E2357" s="102" t="s">
        <v>2636</v>
      </c>
    </row>
    <row r="2358" spans="1:5" hidden="1" x14ac:dyDescent="0.35">
      <c r="A2358" s="103" t="s">
        <v>10910</v>
      </c>
      <c r="B2358" s="105" t="s">
        <v>4059</v>
      </c>
      <c r="C2358" s="106" t="s">
        <v>2707</v>
      </c>
      <c r="D2358" s="102" t="str">
        <f>CONCATENATE(Codis_Municipi[[#This Row],[CodProvincia]],LEFT(Codis_Municipi[[#This Row],[CodMunicipi1]],3))</f>
        <v>41036</v>
      </c>
      <c r="E2358" s="102" t="s">
        <v>2708</v>
      </c>
    </row>
    <row r="2359" spans="1:5" hidden="1" x14ac:dyDescent="0.35">
      <c r="A2359" s="103" t="s">
        <v>8952</v>
      </c>
      <c r="B2359" s="105" t="s">
        <v>6509</v>
      </c>
      <c r="C2359" s="106" t="s">
        <v>2676</v>
      </c>
      <c r="D2359" s="102" t="str">
        <f>CONCATENATE(Codis_Municipi[[#This Row],[CodProvincia]],LEFT(Codis_Municipi[[#This Row],[CodMunicipi1]],3))</f>
        <v>28048</v>
      </c>
      <c r="E2359" s="102" t="s">
        <v>2677</v>
      </c>
    </row>
    <row r="2360" spans="1:5" hidden="1" x14ac:dyDescent="0.35">
      <c r="A2360" s="103" t="s">
        <v>8610</v>
      </c>
      <c r="B2360" s="105" t="s">
        <v>4433</v>
      </c>
      <c r="C2360" s="106" t="s">
        <v>2672</v>
      </c>
      <c r="D2360" s="102" t="str">
        <f>CONCATENATE(Codis_Municipi[[#This Row],[CodProvincia]],LEFT(Codis_Municipi[[#This Row],[CodMunicipi1]],3))</f>
        <v>26055</v>
      </c>
      <c r="E2360" s="102" t="s">
        <v>2673</v>
      </c>
    </row>
    <row r="2361" spans="1:5" hidden="1" x14ac:dyDescent="0.35">
      <c r="A2361" s="103" t="s">
        <v>11648</v>
      </c>
      <c r="B2361" s="105" t="s">
        <v>3114</v>
      </c>
      <c r="C2361" s="106" t="s">
        <v>2714</v>
      </c>
      <c r="D2361" s="102" t="str">
        <f>CONCATENATE(Codis_Municipi[[#This Row],[CodProvincia]],LEFT(Codis_Municipi[[#This Row],[CodMunicipi1]],3))</f>
        <v>45054</v>
      </c>
      <c r="E2361" s="102" t="s">
        <v>2715</v>
      </c>
    </row>
    <row r="2362" spans="1:5" hidden="1" x14ac:dyDescent="0.35">
      <c r="A2362" s="103" t="s">
        <v>10719</v>
      </c>
      <c r="B2362" s="105" t="s">
        <v>2954</v>
      </c>
      <c r="C2362" s="106" t="s">
        <v>2705</v>
      </c>
      <c r="D2362" s="102" t="str">
        <f>CONCATENATE(Codis_Municipi[[#This Row],[CodProvincia]],LEFT(Codis_Municipi[[#This Row],[CodMunicipi1]],3))</f>
        <v>40061</v>
      </c>
      <c r="E2362" s="102" t="s">
        <v>2706</v>
      </c>
    </row>
    <row r="2363" spans="1:5" hidden="1" x14ac:dyDescent="0.35">
      <c r="A2363" s="104" t="s">
        <v>6194</v>
      </c>
      <c r="B2363" s="105" t="s">
        <v>3544</v>
      </c>
      <c r="C2363" s="106" t="s">
        <v>2647</v>
      </c>
      <c r="D2363" s="102" t="str">
        <f>CONCATENATE(Codis_Municipi[[#This Row],[CodProvincia]],LEFT(Codis_Municipi[[#This Row],[CodMunicipi1]],3))</f>
        <v>13035</v>
      </c>
      <c r="E2363" s="102" t="s">
        <v>2648</v>
      </c>
    </row>
    <row r="2364" spans="1:5" hidden="1" x14ac:dyDescent="0.35">
      <c r="A2364" s="103" t="s">
        <v>10587</v>
      </c>
      <c r="B2364" s="105" t="s">
        <v>3056</v>
      </c>
      <c r="C2364" s="106" t="s">
        <v>2703</v>
      </c>
      <c r="D2364" s="102" t="str">
        <f>CONCATENATE(Codis_Municipi[[#This Row],[CodProvincia]],LEFT(Codis_Municipi[[#This Row],[CodMunicipi1]],3))</f>
        <v>39025</v>
      </c>
      <c r="E2364" s="102" t="s">
        <v>2704</v>
      </c>
    </row>
    <row r="2365" spans="1:5" hidden="1" x14ac:dyDescent="0.35">
      <c r="A2365" s="104" t="s">
        <v>12116</v>
      </c>
      <c r="B2365" s="105" t="s">
        <v>2771</v>
      </c>
      <c r="C2365" s="106" t="s">
        <v>2718</v>
      </c>
      <c r="D2365" s="102" t="str">
        <f>CONCATENATE(Codis_Municipi[[#This Row],[CodProvincia]],LEFT(Codis_Municipi[[#This Row],[CodMunicipi1]],3))</f>
        <v>47056</v>
      </c>
      <c r="E2365" s="102" t="s">
        <v>2719</v>
      </c>
    </row>
    <row r="2366" spans="1:5" hidden="1" x14ac:dyDescent="0.35">
      <c r="A2366" s="103" t="s">
        <v>12460</v>
      </c>
      <c r="B2366" s="105" t="s">
        <v>3580</v>
      </c>
      <c r="C2366" s="106" t="s">
        <v>2722</v>
      </c>
      <c r="D2366" s="102" t="str">
        <f>CONCATENATE(Codis_Municipi[[#This Row],[CodProvincia]],LEFT(Codis_Municipi[[#This Row],[CodMunicipi1]],3))</f>
        <v>49054</v>
      </c>
      <c r="E2366" s="102" t="s">
        <v>2723</v>
      </c>
    </row>
    <row r="2367" spans="1:5" hidden="1" x14ac:dyDescent="0.35">
      <c r="A2367" s="104" t="s">
        <v>10911</v>
      </c>
      <c r="B2367" s="105" t="s">
        <v>4063</v>
      </c>
      <c r="C2367" s="106" t="s">
        <v>2707</v>
      </c>
      <c r="D2367" s="102" t="str">
        <f>CONCATENATE(Codis_Municipi[[#This Row],[CodProvincia]],LEFT(Codis_Municipi[[#This Row],[CodMunicipi1]],3))</f>
        <v>41037</v>
      </c>
      <c r="E2367" s="102" t="s">
        <v>2708</v>
      </c>
    </row>
    <row r="2368" spans="1:5" hidden="1" x14ac:dyDescent="0.35">
      <c r="A2368" s="104" t="s">
        <v>2887</v>
      </c>
      <c r="B2368" s="105" t="s">
        <v>2888</v>
      </c>
      <c r="C2368" s="106" t="s">
        <v>2622</v>
      </c>
      <c r="D2368" s="102" t="str">
        <f>CONCATENATE(Codis_Municipi[[#This Row],[CodProvincia]],LEFT(Codis_Municipi[[#This Row],[CodMunicipi1]],3))</f>
        <v>02027</v>
      </c>
      <c r="E2368" s="102" t="s">
        <v>2623</v>
      </c>
    </row>
    <row r="2369" spans="1:5" hidden="1" x14ac:dyDescent="0.35">
      <c r="A2369" s="103" t="s">
        <v>4068</v>
      </c>
      <c r="B2369" s="105" t="s">
        <v>4069</v>
      </c>
      <c r="C2369" s="106" t="s">
        <v>2635</v>
      </c>
      <c r="D2369" s="102" t="str">
        <f>CONCATENATE(Codis_Municipi[[#This Row],[CodProvincia]],LEFT(Codis_Municipi[[#This Row],[CodMunicipi1]],3))</f>
        <v>06040</v>
      </c>
      <c r="E2369" s="102" t="s">
        <v>2636</v>
      </c>
    </row>
    <row r="2370" spans="1:5" hidden="1" x14ac:dyDescent="0.35">
      <c r="A2370" s="103" t="s">
        <v>7852</v>
      </c>
      <c r="B2370" s="105" t="s">
        <v>3336</v>
      </c>
      <c r="C2370" s="106" t="s">
        <v>2663</v>
      </c>
      <c r="D2370" s="102" t="str">
        <f>CONCATENATE(Codis_Municipi[[#This Row],[CodProvincia]],LEFT(Codis_Municipi[[#This Row],[CodMunicipi1]],3))</f>
        <v>21024</v>
      </c>
      <c r="E2370" s="102" t="s">
        <v>2664</v>
      </c>
    </row>
    <row r="2371" spans="1:5" hidden="1" x14ac:dyDescent="0.35">
      <c r="A2371" s="104" t="s">
        <v>9555</v>
      </c>
      <c r="B2371" s="105" t="s">
        <v>3534</v>
      </c>
      <c r="C2371" s="106" t="s">
        <v>2687</v>
      </c>
      <c r="D2371" s="102" t="str">
        <f>CONCATENATE(Codis_Municipi[[#This Row],[CodProvincia]],LEFT(Codis_Municipi[[#This Row],[CodMunicipi1]],3))</f>
        <v>32027</v>
      </c>
      <c r="E2371" s="102" t="s">
        <v>2688</v>
      </c>
    </row>
    <row r="2372" spans="1:5" hidden="1" x14ac:dyDescent="0.35">
      <c r="A2372" s="104" t="s">
        <v>7853</v>
      </c>
      <c r="B2372" s="105" t="s">
        <v>6884</v>
      </c>
      <c r="C2372" s="106" t="s">
        <v>2663</v>
      </c>
      <c r="D2372" s="102" t="str">
        <f>CONCATENATE(Codis_Municipi[[#This Row],[CodProvincia]],LEFT(Codis_Municipi[[#This Row],[CodMunicipi1]],3))</f>
        <v>21025</v>
      </c>
      <c r="E2372" s="102" t="s">
        <v>2664</v>
      </c>
    </row>
    <row r="2373" spans="1:5" hidden="1" x14ac:dyDescent="0.35">
      <c r="A2373" s="103" t="s">
        <v>7854</v>
      </c>
      <c r="B2373" s="105" t="s">
        <v>3338</v>
      </c>
      <c r="C2373" s="106" t="s">
        <v>2663</v>
      </c>
      <c r="D2373" s="102" t="str">
        <f>CONCATENATE(Codis_Municipi[[#This Row],[CodProvincia]],LEFT(Codis_Municipi[[#This Row],[CodMunicipi1]],3))</f>
        <v>21026</v>
      </c>
      <c r="E2373" s="102" t="s">
        <v>2664</v>
      </c>
    </row>
    <row r="2374" spans="1:5" hidden="1" x14ac:dyDescent="0.35">
      <c r="A2374" s="103" t="s">
        <v>9336</v>
      </c>
      <c r="B2374" s="105" t="s">
        <v>4537</v>
      </c>
      <c r="C2374" s="106" t="s">
        <v>2684</v>
      </c>
      <c r="D2374" s="102" t="str">
        <f>CONCATENATE(Codis_Municipi[[#This Row],[CodProvincia]],LEFT(Codis_Municipi[[#This Row],[CodMunicipi1]],3))</f>
        <v>31078</v>
      </c>
      <c r="E2374" s="102" t="s">
        <v>2685</v>
      </c>
    </row>
    <row r="2375" spans="1:5" hidden="1" x14ac:dyDescent="0.35">
      <c r="A2375" s="103" t="s">
        <v>11347</v>
      </c>
      <c r="B2375" s="105" t="s">
        <v>8658</v>
      </c>
      <c r="C2375" s="106" t="s">
        <v>2712</v>
      </c>
      <c r="D2375" s="102" t="str">
        <f>CONCATENATE(Codis_Municipi[[#This Row],[CodProvincia]],LEFT(Codis_Municipi[[#This Row],[CodMunicipi1]],3))</f>
        <v>44084</v>
      </c>
      <c r="E2375" s="102" t="s">
        <v>2713</v>
      </c>
    </row>
    <row r="2376" spans="1:5" hidden="1" x14ac:dyDescent="0.35">
      <c r="A2376" s="103" t="s">
        <v>5972</v>
      </c>
      <c r="B2376" s="105" t="s">
        <v>5973</v>
      </c>
      <c r="C2376" s="106" t="s">
        <v>2645</v>
      </c>
      <c r="D2376" s="102" t="str">
        <f>CONCATENATE(Codis_Municipi[[#This Row],[CodProvincia]],LEFT(Codis_Municipi[[#This Row],[CodMunicipi1]],3))</f>
        <v>12048</v>
      </c>
      <c r="E2376" s="102" t="s">
        <v>2646</v>
      </c>
    </row>
    <row r="2377" spans="1:5" hidden="1" x14ac:dyDescent="0.35">
      <c r="A2377" s="103" t="s">
        <v>7077</v>
      </c>
      <c r="B2377" s="105" t="s">
        <v>4093</v>
      </c>
      <c r="C2377" s="106" t="s">
        <v>2657</v>
      </c>
      <c r="D2377" s="102" t="str">
        <f>CONCATENATE(Codis_Municipi[[#This Row],[CodProvincia]],LEFT(Codis_Municipi[[#This Row],[CodMunicipi1]],3))</f>
        <v>18053</v>
      </c>
      <c r="E2377" s="102" t="s">
        <v>2658</v>
      </c>
    </row>
    <row r="2378" spans="1:5" hidden="1" x14ac:dyDescent="0.35">
      <c r="A2378" s="104" t="s">
        <v>9148</v>
      </c>
      <c r="B2378" s="105" t="s">
        <v>5971</v>
      </c>
      <c r="C2378" s="106" t="s">
        <v>2679</v>
      </c>
      <c r="D2378" s="102" t="str">
        <f>CONCATENATE(Codis_Municipi[[#This Row],[CodProvincia]],LEFT(Codis_Municipi[[#This Row],[CodMunicipi1]],3))</f>
        <v>29046</v>
      </c>
      <c r="E2378" s="102" t="s">
        <v>2680</v>
      </c>
    </row>
    <row r="2379" spans="1:5" hidden="1" x14ac:dyDescent="0.35">
      <c r="A2379" s="104" t="s">
        <v>11902</v>
      </c>
      <c r="B2379" s="105" t="s">
        <v>4565</v>
      </c>
      <c r="C2379" s="106" t="s">
        <v>2716</v>
      </c>
      <c r="D2379" s="102" t="str">
        <f>CONCATENATE(Codis_Municipi[[#This Row],[CodProvincia]],LEFT(Codis_Municipi[[#This Row],[CodMunicipi1]],3))</f>
        <v>46099</v>
      </c>
      <c r="E2379" s="102" t="s">
        <v>2717</v>
      </c>
    </row>
    <row r="2380" spans="1:5" hidden="1" x14ac:dyDescent="0.35">
      <c r="A2380" s="104" t="s">
        <v>7078</v>
      </c>
      <c r="B2380" s="105" t="s">
        <v>4095</v>
      </c>
      <c r="C2380" s="106" t="s">
        <v>2657</v>
      </c>
      <c r="D2380" s="102" t="str">
        <f>CONCATENATE(Codis_Municipi[[#This Row],[CodProvincia]],LEFT(Codis_Municipi[[#This Row],[CodMunicipi1]],3))</f>
        <v>18054</v>
      </c>
      <c r="E2380" s="102" t="s">
        <v>2658</v>
      </c>
    </row>
    <row r="2381" spans="1:5" hidden="1" x14ac:dyDescent="0.35">
      <c r="A2381" s="103" t="s">
        <v>6195</v>
      </c>
      <c r="B2381" s="105" t="s">
        <v>3546</v>
      </c>
      <c r="C2381" s="106" t="s">
        <v>2647</v>
      </c>
      <c r="D2381" s="102" t="str">
        <f>CONCATENATE(Codis_Municipi[[#This Row],[CodProvincia]],LEFT(Codis_Municipi[[#This Row],[CodMunicipi1]],3))</f>
        <v>13036</v>
      </c>
      <c r="E2381" s="102" t="s">
        <v>2648</v>
      </c>
    </row>
    <row r="2382" spans="1:5" hidden="1" x14ac:dyDescent="0.35">
      <c r="A2382" s="104" t="s">
        <v>8296</v>
      </c>
      <c r="B2382" s="105" t="s">
        <v>4105</v>
      </c>
      <c r="C2382" s="106" t="s">
        <v>2669</v>
      </c>
      <c r="D2382" s="102" t="str">
        <f>CONCATENATE(Codis_Municipi[[#This Row],[CodProvincia]],LEFT(Codis_Municipi[[#This Row],[CodMunicipi1]],3))</f>
        <v>24059</v>
      </c>
      <c r="E2382" s="102" t="s">
        <v>2670</v>
      </c>
    </row>
    <row r="2383" spans="1:5" x14ac:dyDescent="0.35">
      <c r="A2383" s="103" t="s">
        <v>4969</v>
      </c>
      <c r="B2383" s="105" t="s">
        <v>4970</v>
      </c>
      <c r="C2383" s="106" t="s">
        <v>2639</v>
      </c>
      <c r="D2383" s="102" t="str">
        <f>CONCATENATE(Codis_Municipi[[#This Row],[CodProvincia]],LEFT(Codis_Municipi[[#This Row],[CodMunicipi1]],3))</f>
        <v>09112</v>
      </c>
      <c r="E2383" s="102" t="s">
        <v>2641</v>
      </c>
    </row>
    <row r="2384" spans="1:5" hidden="1" x14ac:dyDescent="0.35">
      <c r="A2384" s="104" t="s">
        <v>6375</v>
      </c>
      <c r="B2384" s="105" t="s">
        <v>4841</v>
      </c>
      <c r="C2384" s="106" t="s">
        <v>2651</v>
      </c>
      <c r="D2384" s="102" t="str">
        <f>CONCATENATE(Codis_Municipi[[#This Row],[CodProvincia]],LEFT(Codis_Municipi[[#This Row],[CodMunicipi1]],3))</f>
        <v>15030</v>
      </c>
      <c r="E2384" s="102" t="s">
        <v>2652</v>
      </c>
    </row>
    <row r="2385" spans="1:5" hidden="1" x14ac:dyDescent="0.35">
      <c r="A2385" s="104" t="s">
        <v>9638</v>
      </c>
      <c r="B2385" s="105" t="s">
        <v>2872</v>
      </c>
      <c r="C2385" s="106" t="s">
        <v>2689</v>
      </c>
      <c r="D2385" s="102" t="str">
        <f>CONCATENATE(Codis_Municipi[[#This Row],[CodProvincia]],LEFT(Codis_Municipi[[#This Row],[CodMunicipi1]],3))</f>
        <v>33020</v>
      </c>
      <c r="E2385" s="102" t="s">
        <v>2690</v>
      </c>
    </row>
    <row r="2386" spans="1:5" hidden="1" x14ac:dyDescent="0.35">
      <c r="A2386" s="104" t="s">
        <v>10588</v>
      </c>
      <c r="B2386" s="105" t="s">
        <v>3058</v>
      </c>
      <c r="C2386" s="106" t="s">
        <v>2703</v>
      </c>
      <c r="D2386" s="102" t="str">
        <f>CONCATENATE(Codis_Municipi[[#This Row],[CodProvincia]],LEFT(Codis_Municipi[[#This Row],[CodMunicipi1]],3))</f>
        <v>39026</v>
      </c>
      <c r="E2386" s="102" t="s">
        <v>2704</v>
      </c>
    </row>
    <row r="2387" spans="1:5" hidden="1" x14ac:dyDescent="0.35">
      <c r="A2387" s="104" t="s">
        <v>11348</v>
      </c>
      <c r="B2387" s="105" t="s">
        <v>11349</v>
      </c>
      <c r="C2387" s="106" t="s">
        <v>2712</v>
      </c>
      <c r="D2387" s="102" t="str">
        <f>CONCATENATE(Codis_Municipi[[#This Row],[CodProvincia]],LEFT(Codis_Municipi[[#This Row],[CodMunicipi1]],3))</f>
        <v>44085</v>
      </c>
      <c r="E2387" s="102" t="s">
        <v>2713</v>
      </c>
    </row>
    <row r="2388" spans="1:5" hidden="1" x14ac:dyDescent="0.35">
      <c r="A2388" s="103" t="s">
        <v>11039</v>
      </c>
      <c r="B2388" s="105" t="s">
        <v>4904</v>
      </c>
      <c r="C2388" s="106" t="s">
        <v>2709</v>
      </c>
      <c r="D2388" s="102" t="str">
        <f>CONCATENATE(Codis_Municipi[[#This Row],[CodProvincia]],LEFT(Codis_Municipi[[#This Row],[CodMunicipi1]],3))</f>
        <v>42068</v>
      </c>
      <c r="E2388" s="102" t="s">
        <v>2710</v>
      </c>
    </row>
    <row r="2389" spans="1:5" hidden="1" x14ac:dyDescent="0.35">
      <c r="A2389" s="104" t="s">
        <v>8953</v>
      </c>
      <c r="B2389" s="105" t="s">
        <v>2737</v>
      </c>
      <c r="C2389" s="106" t="s">
        <v>2676</v>
      </c>
      <c r="D2389" s="102" t="str">
        <f>CONCATENATE(Codis_Municipi[[#This Row],[CodProvincia]],LEFT(Codis_Municipi[[#This Row],[CodMunicipi1]],3))</f>
        <v>28049</v>
      </c>
      <c r="E2389" s="102" t="s">
        <v>2677</v>
      </c>
    </row>
    <row r="2390" spans="1:5" hidden="1" x14ac:dyDescent="0.35">
      <c r="A2390" s="104" t="s">
        <v>8856</v>
      </c>
      <c r="B2390" s="105" t="s">
        <v>4466</v>
      </c>
      <c r="C2390" s="106" t="s">
        <v>2674</v>
      </c>
      <c r="D2390" s="102" t="str">
        <f>CONCATENATE(Codis_Municipi[[#This Row],[CodProvincia]],LEFT(Codis_Municipi[[#This Row],[CodMunicipi1]],3))</f>
        <v>27015</v>
      </c>
      <c r="E2390" s="102" t="s">
        <v>2675</v>
      </c>
    </row>
    <row r="2391" spans="1:5" hidden="1" x14ac:dyDescent="0.35">
      <c r="A2391" s="104" t="s">
        <v>4354</v>
      </c>
      <c r="B2391" s="105" t="s">
        <v>4355</v>
      </c>
      <c r="C2391" s="106" t="s">
        <v>2624</v>
      </c>
      <c r="D2391" s="102" t="str">
        <f>CONCATENATE(Codis_Municipi[[#This Row],[CodProvincia]],LEFT(Codis_Municipi[[#This Row],[CodMunicipi1]],3))</f>
        <v>07017</v>
      </c>
      <c r="E2391" s="102" t="s">
        <v>2638</v>
      </c>
    </row>
    <row r="2392" spans="1:5" hidden="1" x14ac:dyDescent="0.35">
      <c r="A2392" s="104" t="s">
        <v>5974</v>
      </c>
      <c r="B2392" s="105" t="s">
        <v>5975</v>
      </c>
      <c r="C2392" s="106" t="s">
        <v>2645</v>
      </c>
      <c r="D2392" s="102" t="str">
        <f>CONCATENATE(Codis_Municipi[[#This Row],[CodProvincia]],LEFT(Codis_Municipi[[#This Row],[CodMunicipi1]],3))</f>
        <v>12049</v>
      </c>
      <c r="E2392" s="102" t="s">
        <v>2646</v>
      </c>
    </row>
    <row r="2393" spans="1:5" hidden="1" x14ac:dyDescent="0.35">
      <c r="A2393" s="103" t="s">
        <v>12762</v>
      </c>
      <c r="B2393" s="105" t="s">
        <v>4165</v>
      </c>
      <c r="C2393" s="106" t="s">
        <v>2724</v>
      </c>
      <c r="D2393" s="102" t="str">
        <f>CONCATENATE(Codis_Municipi[[#This Row],[CodProvincia]],LEFT(Codis_Municipi[[#This Row],[CodMunicipi1]],3))</f>
        <v>50088</v>
      </c>
      <c r="E2393" s="102" t="s">
        <v>2725</v>
      </c>
    </row>
    <row r="2394" spans="1:5" hidden="1" x14ac:dyDescent="0.35">
      <c r="A2394" s="104" t="s">
        <v>12461</v>
      </c>
      <c r="B2394" s="105" t="s">
        <v>3582</v>
      </c>
      <c r="C2394" s="106" t="s">
        <v>2722</v>
      </c>
      <c r="D2394" s="102" t="str">
        <f>CONCATENATE(Codis_Municipi[[#This Row],[CodProvincia]],LEFT(Codis_Municipi[[#This Row],[CodMunicipi1]],3))</f>
        <v>49055</v>
      </c>
      <c r="E2394" s="102" t="s">
        <v>2723</v>
      </c>
    </row>
    <row r="2395" spans="1:5" hidden="1" x14ac:dyDescent="0.35">
      <c r="A2395" s="103" t="s">
        <v>11903</v>
      </c>
      <c r="B2395" s="105" t="s">
        <v>4566</v>
      </c>
      <c r="C2395" s="106" t="s">
        <v>2716</v>
      </c>
      <c r="D2395" s="102" t="str">
        <f>CONCATENATE(Codis_Municipi[[#This Row],[CodProvincia]],LEFT(Codis_Municipi[[#This Row],[CodMunicipi1]],3))</f>
        <v>46100</v>
      </c>
      <c r="E2395" s="102" t="s">
        <v>2717</v>
      </c>
    </row>
    <row r="2396" spans="1:5" hidden="1" x14ac:dyDescent="0.35">
      <c r="A2396" s="103" t="s">
        <v>2889</v>
      </c>
      <c r="B2396" s="105" t="s">
        <v>2890</v>
      </c>
      <c r="C2396" s="106" t="s">
        <v>2622</v>
      </c>
      <c r="D2396" s="102" t="str">
        <f>CONCATENATE(Codis_Municipi[[#This Row],[CodProvincia]],LEFT(Codis_Municipi[[#This Row],[CodMunicipi1]],3))</f>
        <v>02028</v>
      </c>
      <c r="E2396" s="102" t="s">
        <v>2623</v>
      </c>
    </row>
    <row r="2397" spans="1:5" hidden="1" x14ac:dyDescent="0.35">
      <c r="A2397" s="104" t="s">
        <v>9947</v>
      </c>
      <c r="B2397" s="105" t="s">
        <v>3312</v>
      </c>
      <c r="C2397" s="106" t="s">
        <v>2697</v>
      </c>
      <c r="D2397" s="102" t="str">
        <f>CONCATENATE(Codis_Municipi[[#This Row],[CodProvincia]],LEFT(Codis_Municipi[[#This Row],[CodMunicipi1]],3))</f>
        <v>36012</v>
      </c>
      <c r="E2397" s="102" t="s">
        <v>2698</v>
      </c>
    </row>
    <row r="2398" spans="1:5" hidden="1" x14ac:dyDescent="0.35">
      <c r="A2398" s="104" t="s">
        <v>11040</v>
      </c>
      <c r="B2398" s="105" t="s">
        <v>6420</v>
      </c>
      <c r="C2398" s="106" t="s">
        <v>2709</v>
      </c>
      <c r="D2398" s="102" t="str">
        <f>CONCATENATE(Codis_Municipi[[#This Row],[CodProvincia]],LEFT(Codis_Municipi[[#This Row],[CodMunicipi1]],3))</f>
        <v>42069</v>
      </c>
      <c r="E2398" s="102" t="s">
        <v>2710</v>
      </c>
    </row>
    <row r="2399" spans="1:5" x14ac:dyDescent="0.35">
      <c r="A2399" s="104" t="s">
        <v>4971</v>
      </c>
      <c r="B2399" s="105" t="s">
        <v>4972</v>
      </c>
      <c r="C2399" s="106" t="s">
        <v>2639</v>
      </c>
      <c r="D2399" s="102" t="str">
        <f>CONCATENATE(Codis_Municipi[[#This Row],[CodProvincia]],LEFT(Codis_Municipi[[#This Row],[CodMunicipi1]],3))</f>
        <v>09113</v>
      </c>
      <c r="E2399" s="102" t="s">
        <v>2641</v>
      </c>
    </row>
    <row r="2400" spans="1:5" hidden="1" x14ac:dyDescent="0.35">
      <c r="A2400" s="103" t="s">
        <v>9948</v>
      </c>
      <c r="B2400" s="105" t="s">
        <v>3314</v>
      </c>
      <c r="C2400" s="106" t="s">
        <v>2697</v>
      </c>
      <c r="D2400" s="102" t="str">
        <f>CONCATENATE(Codis_Municipi[[#This Row],[CodProvincia]],LEFT(Codis_Municipi[[#This Row],[CodMunicipi1]],3))</f>
        <v>36013</v>
      </c>
      <c r="E2400" s="102" t="s">
        <v>2698</v>
      </c>
    </row>
    <row r="2401" spans="1:5" hidden="1" x14ac:dyDescent="0.35">
      <c r="A2401" s="103" t="s">
        <v>5976</v>
      </c>
      <c r="B2401" s="105" t="s">
        <v>5977</v>
      </c>
      <c r="C2401" s="106" t="s">
        <v>2645</v>
      </c>
      <c r="D2401" s="102" t="str">
        <f>CONCATENATE(Codis_Municipi[[#This Row],[CodProvincia]],LEFT(Codis_Municipi[[#This Row],[CodMunicipi1]],3))</f>
        <v>12050</v>
      </c>
      <c r="E2401" s="102" t="s">
        <v>2646</v>
      </c>
    </row>
    <row r="2402" spans="1:5" hidden="1" x14ac:dyDescent="0.35">
      <c r="A2402" s="104" t="s">
        <v>3123</v>
      </c>
      <c r="B2402" s="105" t="s">
        <v>3124</v>
      </c>
      <c r="C2402" s="106" t="s">
        <v>2626</v>
      </c>
      <c r="D2402" s="102" t="str">
        <f>CONCATENATE(Codis_Municipi[[#This Row],[CodProvincia]],LEFT(Codis_Municipi[[#This Row],[CodMunicipi1]],3))</f>
        <v>03058</v>
      </c>
      <c r="E2402" s="102" t="s">
        <v>2627</v>
      </c>
    </row>
    <row r="2403" spans="1:5" hidden="1" x14ac:dyDescent="0.35">
      <c r="A2403" s="104" t="s">
        <v>6196</v>
      </c>
      <c r="B2403" s="105" t="s">
        <v>3548</v>
      </c>
      <c r="C2403" s="106" t="s">
        <v>2647</v>
      </c>
      <c r="D2403" s="102" t="str">
        <f>CONCATENATE(Codis_Municipi[[#This Row],[CodProvincia]],LEFT(Codis_Municipi[[#This Row],[CodMunicipi1]],3))</f>
        <v>13037</v>
      </c>
      <c r="E2403" s="102" t="s">
        <v>2648</v>
      </c>
    </row>
    <row r="2404" spans="1:5" hidden="1" x14ac:dyDescent="0.35">
      <c r="A2404" s="104" t="s">
        <v>10720</v>
      </c>
      <c r="B2404" s="105" t="s">
        <v>8537</v>
      </c>
      <c r="C2404" s="106" t="s">
        <v>2705</v>
      </c>
      <c r="D2404" s="102" t="str">
        <f>CONCATENATE(Codis_Municipi[[#This Row],[CodProvincia]],LEFT(Codis_Municipi[[#This Row],[CodMunicipi1]],3))</f>
        <v>40902</v>
      </c>
      <c r="E2404" s="102" t="s">
        <v>2706</v>
      </c>
    </row>
    <row r="2405" spans="1:5" hidden="1" x14ac:dyDescent="0.35">
      <c r="A2405" s="104" t="s">
        <v>9949</v>
      </c>
      <c r="B2405" s="105" t="s">
        <v>3316</v>
      </c>
      <c r="C2405" s="106" t="s">
        <v>2697</v>
      </c>
      <c r="D2405" s="102" t="str">
        <f>CONCATENATE(Codis_Municipi[[#This Row],[CodProvincia]],LEFT(Codis_Municipi[[#This Row],[CodMunicipi1]],3))</f>
        <v>36014</v>
      </c>
      <c r="E2405" s="102" t="s">
        <v>2698</v>
      </c>
    </row>
    <row r="2406" spans="1:5" hidden="1" x14ac:dyDescent="0.35">
      <c r="A2406" s="103" t="s">
        <v>2463</v>
      </c>
      <c r="B2406" s="105" t="s">
        <v>5977</v>
      </c>
      <c r="C2406" s="106" t="s">
        <v>2711</v>
      </c>
      <c r="D2406" s="102" t="str">
        <f>CONCATENATE(Codis_Municipi[[#This Row],[CodProvincia]],LEFT(Codis_Municipi[[#This Row],[CodMunicipi1]],3))</f>
        <v>43050</v>
      </c>
      <c r="E2406" s="102" t="s">
        <v>1270</v>
      </c>
    </row>
    <row r="2407" spans="1:5" hidden="1" x14ac:dyDescent="0.35">
      <c r="A2407" s="103" t="s">
        <v>8297</v>
      </c>
      <c r="B2407" s="105" t="s">
        <v>4109</v>
      </c>
      <c r="C2407" s="106" t="s">
        <v>2669</v>
      </c>
      <c r="D2407" s="102" t="str">
        <f>CONCATENATE(Codis_Municipi[[#This Row],[CodProvincia]],LEFT(Codis_Municipi[[#This Row],[CodMunicipi1]],3))</f>
        <v>24060</v>
      </c>
      <c r="E2407" s="102" t="s">
        <v>2670</v>
      </c>
    </row>
    <row r="2408" spans="1:5" hidden="1" x14ac:dyDescent="0.35">
      <c r="A2408" s="104" t="s">
        <v>2465</v>
      </c>
      <c r="B2408" s="105" t="s">
        <v>3398</v>
      </c>
      <c r="C2408" s="106" t="s">
        <v>2656</v>
      </c>
      <c r="D2408" s="102" t="str">
        <f>CONCATENATE(Codis_Municipi[[#This Row],[CodProvincia]],LEFT(Codis_Municipi[[#This Row],[CodMunicipi1]],3))</f>
        <v>17058</v>
      </c>
      <c r="E2408" s="102" t="s">
        <v>103</v>
      </c>
    </row>
    <row r="2409" spans="1:5" hidden="1" x14ac:dyDescent="0.35">
      <c r="A2409" s="104" t="s">
        <v>3603</v>
      </c>
      <c r="B2409" s="105" t="s">
        <v>3604</v>
      </c>
      <c r="C2409" s="106" t="s">
        <v>2632</v>
      </c>
      <c r="D2409" s="102" t="str">
        <f>CONCATENATE(Codis_Municipi[[#This Row],[CodProvincia]],LEFT(Codis_Municipi[[#This Row],[CodMunicipi1]],3))</f>
        <v>05065</v>
      </c>
      <c r="E2409" s="102" t="s">
        <v>2633</v>
      </c>
    </row>
    <row r="2410" spans="1:5" hidden="1" x14ac:dyDescent="0.35">
      <c r="A2410" s="103" t="s">
        <v>11350</v>
      </c>
      <c r="B2410" s="105" t="s">
        <v>8660</v>
      </c>
      <c r="C2410" s="106" t="s">
        <v>2712</v>
      </c>
      <c r="D2410" s="102" t="str">
        <f>CONCATENATE(Codis_Municipi[[#This Row],[CodProvincia]],LEFT(Codis_Municipi[[#This Row],[CodMunicipi1]],3))</f>
        <v>44086</v>
      </c>
      <c r="E2410" s="102" t="s">
        <v>2713</v>
      </c>
    </row>
    <row r="2411" spans="1:5" hidden="1" x14ac:dyDescent="0.35">
      <c r="A2411" s="103" t="s">
        <v>3125</v>
      </c>
      <c r="B2411" s="105" t="s">
        <v>3126</v>
      </c>
      <c r="C2411" s="106" t="s">
        <v>2626</v>
      </c>
      <c r="D2411" s="102" t="str">
        <f>CONCATENATE(Codis_Municipi[[#This Row],[CodProvincia]],LEFT(Codis_Municipi[[#This Row],[CodMunicipi1]],3))</f>
        <v>03059</v>
      </c>
      <c r="E2411" s="102" t="s">
        <v>2627</v>
      </c>
    </row>
    <row r="2412" spans="1:5" hidden="1" x14ac:dyDescent="0.35">
      <c r="A2412" s="104" t="s">
        <v>4070</v>
      </c>
      <c r="B2412" s="105" t="s">
        <v>4071</v>
      </c>
      <c r="C2412" s="106" t="s">
        <v>2635</v>
      </c>
      <c r="D2412" s="102" t="str">
        <f>CONCATENATE(Codis_Municipi[[#This Row],[CodProvincia]],LEFT(Codis_Municipi[[#This Row],[CodMunicipi1]],3))</f>
        <v>06041</v>
      </c>
      <c r="E2412" s="102" t="s">
        <v>2636</v>
      </c>
    </row>
    <row r="2413" spans="1:5" hidden="1" x14ac:dyDescent="0.35">
      <c r="A2413" s="103" t="s">
        <v>10095</v>
      </c>
      <c r="B2413" s="105" t="s">
        <v>4215</v>
      </c>
      <c r="C2413" s="106" t="s">
        <v>2699</v>
      </c>
      <c r="D2413" s="102" t="str">
        <f>CONCATENATE(Codis_Municipi[[#This Row],[CodProvincia]],LEFT(Codis_Municipi[[#This Row],[CodMunicipi1]],3))</f>
        <v>37112</v>
      </c>
      <c r="E2413" s="102" t="s">
        <v>2700</v>
      </c>
    </row>
    <row r="2414" spans="1:5" hidden="1" x14ac:dyDescent="0.35">
      <c r="A2414" s="104" t="s">
        <v>11351</v>
      </c>
      <c r="B2414" s="105" t="s">
        <v>8662</v>
      </c>
      <c r="C2414" s="106" t="s">
        <v>2712</v>
      </c>
      <c r="D2414" s="102" t="str">
        <f>CONCATENATE(Codis_Municipi[[#This Row],[CodProvincia]],LEFT(Codis_Municipi[[#This Row],[CodMunicipi1]],3))</f>
        <v>44087</v>
      </c>
      <c r="E2414" s="102" t="s">
        <v>2713</v>
      </c>
    </row>
    <row r="2415" spans="1:5" hidden="1" x14ac:dyDescent="0.35">
      <c r="A2415" s="103" t="s">
        <v>2467</v>
      </c>
      <c r="B2415" s="105" t="s">
        <v>3470</v>
      </c>
      <c r="C2415" s="106" t="s">
        <v>2656</v>
      </c>
      <c r="D2415" s="102" t="str">
        <f>CONCATENATE(Codis_Municipi[[#This Row],[CodProvincia]],LEFT(Codis_Municipi[[#This Row],[CodMunicipi1]],3))</f>
        <v>17901</v>
      </c>
      <c r="E2415" s="102" t="s">
        <v>103</v>
      </c>
    </row>
    <row r="2416" spans="1:5" hidden="1" x14ac:dyDescent="0.35">
      <c r="A2416" s="103" t="s">
        <v>5601</v>
      </c>
      <c r="B2416" s="105" t="s">
        <v>3142</v>
      </c>
      <c r="C2416" s="106" t="s">
        <v>2604</v>
      </c>
      <c r="D2416" s="102" t="str">
        <f>CONCATENATE(Codis_Municipi[[#This Row],[CodProvincia]],LEFT(Codis_Municipi[[#This Row],[CodMunicipi1]],3))</f>
        <v>10068</v>
      </c>
      <c r="E2416" s="102" t="s">
        <v>2642</v>
      </c>
    </row>
    <row r="2417" spans="1:5" hidden="1" x14ac:dyDescent="0.35">
      <c r="A2417" s="104" t="s">
        <v>8298</v>
      </c>
      <c r="B2417" s="105" t="s">
        <v>4111</v>
      </c>
      <c r="C2417" s="106" t="s">
        <v>2669</v>
      </c>
      <c r="D2417" s="102" t="str">
        <f>CONCATENATE(Codis_Municipi[[#This Row],[CodProvincia]],LEFT(Codis_Municipi[[#This Row],[CodMunicipi1]],3))</f>
        <v>24061</v>
      </c>
      <c r="E2417" s="102" t="s">
        <v>2670</v>
      </c>
    </row>
    <row r="2418" spans="1:5" hidden="1" x14ac:dyDescent="0.35">
      <c r="A2418" s="103" t="s">
        <v>9556</v>
      </c>
      <c r="B2418" s="105" t="s">
        <v>6185</v>
      </c>
      <c r="C2418" s="106" t="s">
        <v>2687</v>
      </c>
      <c r="D2418" s="102" t="str">
        <f>CONCATENATE(Codis_Municipi[[#This Row],[CodProvincia]],LEFT(Codis_Municipi[[#This Row],[CodMunicipi1]],3))</f>
        <v>32028</v>
      </c>
      <c r="E2418" s="102" t="s">
        <v>2688</v>
      </c>
    </row>
    <row r="2419" spans="1:5" hidden="1" x14ac:dyDescent="0.35">
      <c r="A2419" s="104" t="s">
        <v>12763</v>
      </c>
      <c r="B2419" s="105" t="s">
        <v>4167</v>
      </c>
      <c r="C2419" s="106" t="s">
        <v>2724</v>
      </c>
      <c r="D2419" s="102" t="str">
        <f>CONCATENATE(Codis_Municipi[[#This Row],[CodProvincia]],LEFT(Codis_Municipi[[#This Row],[CodMunicipi1]],3))</f>
        <v>50089</v>
      </c>
      <c r="E2419" s="102" t="s">
        <v>2725</v>
      </c>
    </row>
    <row r="2420" spans="1:5" hidden="1" x14ac:dyDescent="0.35">
      <c r="A2420" s="103" t="s">
        <v>11352</v>
      </c>
      <c r="B2420" s="105" t="s">
        <v>8664</v>
      </c>
      <c r="C2420" s="106" t="s">
        <v>2712</v>
      </c>
      <c r="D2420" s="102" t="str">
        <f>CONCATENATE(Codis_Municipi[[#This Row],[CodProvincia]],LEFT(Codis_Municipi[[#This Row],[CodMunicipi1]],3))</f>
        <v>44088</v>
      </c>
      <c r="E2420" s="102" t="s">
        <v>2713</v>
      </c>
    </row>
    <row r="2421" spans="1:5" hidden="1" x14ac:dyDescent="0.35">
      <c r="A2421" s="103" t="s">
        <v>8954</v>
      </c>
      <c r="B2421" s="105" t="s">
        <v>6512</v>
      </c>
      <c r="C2421" s="106" t="s">
        <v>2676</v>
      </c>
      <c r="D2421" s="102" t="str">
        <f>CONCATENATE(Codis_Municipi[[#This Row],[CodProvincia]],LEFT(Codis_Municipi[[#This Row],[CodMunicipi1]],3))</f>
        <v>28050</v>
      </c>
      <c r="E2421" s="102" t="s">
        <v>2677</v>
      </c>
    </row>
    <row r="2422" spans="1:5" hidden="1" x14ac:dyDescent="0.35">
      <c r="A2422" s="103" t="s">
        <v>12764</v>
      </c>
      <c r="B2422" s="105" t="s">
        <v>4169</v>
      </c>
      <c r="C2422" s="106" t="s">
        <v>2724</v>
      </c>
      <c r="D2422" s="102" t="str">
        <f>CONCATENATE(Codis_Municipi[[#This Row],[CodProvincia]],LEFT(Codis_Municipi[[#This Row],[CodMunicipi1]],3))</f>
        <v>50090</v>
      </c>
      <c r="E2422" s="102" t="s">
        <v>2725</v>
      </c>
    </row>
    <row r="2423" spans="1:5" hidden="1" x14ac:dyDescent="0.35">
      <c r="A2423" s="104" t="s">
        <v>2469</v>
      </c>
      <c r="B2423" s="105" t="s">
        <v>4532</v>
      </c>
      <c r="C2423" s="106" t="s">
        <v>84</v>
      </c>
      <c r="D2423" s="102" t="str">
        <f>CONCATENATE(Codis_Municipi[[#This Row],[CodProvincia]],LEFT(Codis_Municipi[[#This Row],[CodMunicipi1]],3))</f>
        <v>08074</v>
      </c>
      <c r="E2423" s="102" t="s">
        <v>5</v>
      </c>
    </row>
    <row r="2424" spans="1:5" hidden="1" x14ac:dyDescent="0.35">
      <c r="A2424" s="104" t="s">
        <v>2472</v>
      </c>
      <c r="B2424" s="105" t="s">
        <v>2992</v>
      </c>
      <c r="C2424" s="106" t="s">
        <v>2671</v>
      </c>
      <c r="D2424" s="102" t="str">
        <f>CONCATENATE(Codis_Municipi[[#This Row],[CodProvincia]],LEFT(Codis_Municipi[[#This Row],[CodMunicipi1]],3))</f>
        <v>25079</v>
      </c>
      <c r="E2424" s="102" t="s">
        <v>247</v>
      </c>
    </row>
    <row r="2425" spans="1:5" hidden="1" x14ac:dyDescent="0.35">
      <c r="A2425" s="103" t="s">
        <v>11041</v>
      </c>
      <c r="B2425" s="105" t="s">
        <v>4906</v>
      </c>
      <c r="C2425" s="106" t="s">
        <v>2709</v>
      </c>
      <c r="D2425" s="102" t="str">
        <f>CONCATENATE(Codis_Municipi[[#This Row],[CodProvincia]],LEFT(Codis_Municipi[[#This Row],[CodMunicipi1]],3))</f>
        <v>42070</v>
      </c>
      <c r="E2425" s="102" t="s">
        <v>2710</v>
      </c>
    </row>
    <row r="2426" spans="1:5" hidden="1" x14ac:dyDescent="0.35">
      <c r="A2426" s="104" t="s">
        <v>9745</v>
      </c>
      <c r="B2426" s="105" t="s">
        <v>6529</v>
      </c>
      <c r="C2426" s="106" t="s">
        <v>2692</v>
      </c>
      <c r="D2426" s="102" t="str">
        <f>CONCATENATE(Codis_Municipi[[#This Row],[CodProvincia]],LEFT(Codis_Municipi[[#This Row],[CodMunicipi1]],3))</f>
        <v>34066</v>
      </c>
      <c r="E2426" s="102" t="s">
        <v>2693</v>
      </c>
    </row>
    <row r="2427" spans="1:5" hidden="1" x14ac:dyDescent="0.35">
      <c r="A2427" s="103" t="s">
        <v>8299</v>
      </c>
      <c r="B2427" s="105" t="s">
        <v>4113</v>
      </c>
      <c r="C2427" s="106" t="s">
        <v>2669</v>
      </c>
      <c r="D2427" s="102" t="str">
        <f>CONCATENATE(Codis_Municipi[[#This Row],[CodProvincia]],LEFT(Codis_Municipi[[#This Row],[CodMunicipi1]],3))</f>
        <v>24062</v>
      </c>
      <c r="E2427" s="102" t="s">
        <v>2670</v>
      </c>
    </row>
    <row r="2428" spans="1:5" hidden="1" x14ac:dyDescent="0.35">
      <c r="A2428" s="104" t="s">
        <v>8300</v>
      </c>
      <c r="B2428" s="105" t="s">
        <v>4115</v>
      </c>
      <c r="C2428" s="106" t="s">
        <v>2669</v>
      </c>
      <c r="D2428" s="102" t="str">
        <f>CONCATENATE(Codis_Municipi[[#This Row],[CodProvincia]],LEFT(Codis_Municipi[[#This Row],[CodMunicipi1]],3))</f>
        <v>24063</v>
      </c>
      <c r="E2428" s="102" t="s">
        <v>2670</v>
      </c>
    </row>
    <row r="2429" spans="1:5" hidden="1" x14ac:dyDescent="0.35">
      <c r="A2429" s="103" t="s">
        <v>12117</v>
      </c>
      <c r="B2429" s="105" t="s">
        <v>2821</v>
      </c>
      <c r="C2429" s="106" t="s">
        <v>2718</v>
      </c>
      <c r="D2429" s="102" t="str">
        <f>CONCATENATE(Codis_Municipi[[#This Row],[CodProvincia]],LEFT(Codis_Municipi[[#This Row],[CodMunicipi1]],3))</f>
        <v>47057</v>
      </c>
      <c r="E2429" s="102" t="s">
        <v>2719</v>
      </c>
    </row>
    <row r="2430" spans="1:5" hidden="1" x14ac:dyDescent="0.35">
      <c r="A2430" s="103" t="s">
        <v>10721</v>
      </c>
      <c r="B2430" s="105" t="s">
        <v>2956</v>
      </c>
      <c r="C2430" s="106" t="s">
        <v>2705</v>
      </c>
      <c r="D2430" s="102" t="str">
        <f>CONCATENATE(Codis_Municipi[[#This Row],[CodProvincia]],LEFT(Codis_Municipi[[#This Row],[CodMunicipi1]],3))</f>
        <v>40062</v>
      </c>
      <c r="E2430" s="102" t="s">
        <v>2706</v>
      </c>
    </row>
    <row r="2431" spans="1:5" hidden="1" x14ac:dyDescent="0.35">
      <c r="A2431" s="104" t="s">
        <v>7330</v>
      </c>
      <c r="B2431" s="105" t="s">
        <v>7331</v>
      </c>
      <c r="C2431" s="106" t="s">
        <v>2659</v>
      </c>
      <c r="D2431" s="102" t="str">
        <f>CONCATENATE(Codis_Municipi[[#This Row],[CodProvincia]],LEFT(Codis_Municipi[[#This Row],[CodMunicipi1]],3))</f>
        <v>19102</v>
      </c>
      <c r="E2431" s="102" t="s">
        <v>2660</v>
      </c>
    </row>
    <row r="2432" spans="1:5" x14ac:dyDescent="0.35">
      <c r="A2432" s="103" t="s">
        <v>4973</v>
      </c>
      <c r="B2432" s="105" t="s">
        <v>4974</v>
      </c>
      <c r="C2432" s="106" t="s">
        <v>2639</v>
      </c>
      <c r="D2432" s="102" t="str">
        <f>CONCATENATE(Codis_Municipi[[#This Row],[CodProvincia]],LEFT(Codis_Municipi[[#This Row],[CodMunicipi1]],3))</f>
        <v>09114</v>
      </c>
      <c r="E2432" s="102" t="s">
        <v>2641</v>
      </c>
    </row>
    <row r="2433" spans="1:5" hidden="1" x14ac:dyDescent="0.35">
      <c r="A2433" s="103" t="s">
        <v>12462</v>
      </c>
      <c r="B2433" s="105" t="s">
        <v>3584</v>
      </c>
      <c r="C2433" s="106" t="s">
        <v>2722</v>
      </c>
      <c r="D2433" s="102" t="str">
        <f>CONCATENATE(Codis_Municipi[[#This Row],[CodProvincia]],LEFT(Codis_Municipi[[#This Row],[CodMunicipi1]],3))</f>
        <v>49056</v>
      </c>
      <c r="E2433" s="102" t="s">
        <v>2723</v>
      </c>
    </row>
    <row r="2434" spans="1:5" hidden="1" x14ac:dyDescent="0.35">
      <c r="A2434" s="103" t="s">
        <v>8301</v>
      </c>
      <c r="B2434" s="105" t="s">
        <v>4117</v>
      </c>
      <c r="C2434" s="106" t="s">
        <v>2669</v>
      </c>
      <c r="D2434" s="102" t="str">
        <f>CONCATENATE(Codis_Municipi[[#This Row],[CodProvincia]],LEFT(Codis_Municipi[[#This Row],[CodMunicipi1]],3))</f>
        <v>24064</v>
      </c>
      <c r="E2434" s="102" t="s">
        <v>2670</v>
      </c>
    </row>
    <row r="2435" spans="1:5" hidden="1" x14ac:dyDescent="0.35">
      <c r="A2435" s="104" t="s">
        <v>11353</v>
      </c>
      <c r="B2435" s="105" t="s">
        <v>8666</v>
      </c>
      <c r="C2435" s="106" t="s">
        <v>2712</v>
      </c>
      <c r="D2435" s="102" t="str">
        <f>CONCATENATE(Codis_Municipi[[#This Row],[CodProvincia]],LEFT(Codis_Municipi[[#This Row],[CodMunicipi1]],3))</f>
        <v>44089</v>
      </c>
      <c r="E2435" s="102" t="s">
        <v>2713</v>
      </c>
    </row>
    <row r="2436" spans="1:5" hidden="1" x14ac:dyDescent="0.35">
      <c r="A2436" s="104" t="s">
        <v>12463</v>
      </c>
      <c r="B2436" s="105" t="s">
        <v>3586</v>
      </c>
      <c r="C2436" s="106" t="s">
        <v>2722</v>
      </c>
      <c r="D2436" s="102" t="str">
        <f>CONCATENATE(Codis_Municipi[[#This Row],[CodProvincia]],LEFT(Codis_Municipi[[#This Row],[CodMunicipi1]],3))</f>
        <v>49057</v>
      </c>
      <c r="E2436" s="102" t="s">
        <v>2723</v>
      </c>
    </row>
    <row r="2437" spans="1:5" x14ac:dyDescent="0.35">
      <c r="A2437" s="104" t="s">
        <v>4975</v>
      </c>
      <c r="B2437" s="105" t="s">
        <v>4976</v>
      </c>
      <c r="C2437" s="106" t="s">
        <v>2639</v>
      </c>
      <c r="D2437" s="102" t="str">
        <f>CONCATENATE(Codis_Municipi[[#This Row],[CodProvincia]],LEFT(Codis_Municipi[[#This Row],[CodMunicipi1]],3))</f>
        <v>09115</v>
      </c>
      <c r="E2437" s="102" t="s">
        <v>2641</v>
      </c>
    </row>
    <row r="2438" spans="1:5" hidden="1" x14ac:dyDescent="0.35">
      <c r="A2438" s="104" t="s">
        <v>10096</v>
      </c>
      <c r="B2438" s="105" t="s">
        <v>4217</v>
      </c>
      <c r="C2438" s="106" t="s">
        <v>2699</v>
      </c>
      <c r="D2438" s="102" t="str">
        <f>CONCATENATE(Codis_Municipi[[#This Row],[CodProvincia]],LEFT(Codis_Municipi[[#This Row],[CodMunicipi1]],3))</f>
        <v>37113</v>
      </c>
      <c r="E2438" s="102" t="s">
        <v>2700</v>
      </c>
    </row>
    <row r="2439" spans="1:5" hidden="1" x14ac:dyDescent="0.35">
      <c r="A2439" s="104" t="s">
        <v>11042</v>
      </c>
      <c r="B2439" s="105" t="s">
        <v>4908</v>
      </c>
      <c r="C2439" s="106" t="s">
        <v>2709</v>
      </c>
      <c r="D2439" s="102" t="str">
        <f>CONCATENATE(Codis_Municipi[[#This Row],[CodProvincia]],LEFT(Codis_Municipi[[#This Row],[CodMunicipi1]],3))</f>
        <v>42071</v>
      </c>
      <c r="E2439" s="102" t="s">
        <v>2710</v>
      </c>
    </row>
    <row r="2440" spans="1:5" hidden="1" x14ac:dyDescent="0.35">
      <c r="A2440" s="103" t="s">
        <v>12464</v>
      </c>
      <c r="B2440" s="105" t="s">
        <v>3588</v>
      </c>
      <c r="C2440" s="106" t="s">
        <v>2722</v>
      </c>
      <c r="D2440" s="102" t="str">
        <f>CONCATENATE(Codis_Municipi[[#This Row],[CodProvincia]],LEFT(Codis_Municipi[[#This Row],[CodMunicipi1]],3))</f>
        <v>49058</v>
      </c>
      <c r="E2440" s="102" t="s">
        <v>2723</v>
      </c>
    </row>
    <row r="2441" spans="1:5" hidden="1" x14ac:dyDescent="0.35">
      <c r="A2441" s="103" t="s">
        <v>11354</v>
      </c>
      <c r="B2441" s="105" t="s">
        <v>11355</v>
      </c>
      <c r="C2441" s="106" t="s">
        <v>2712</v>
      </c>
      <c r="D2441" s="102" t="str">
        <f>CONCATENATE(Codis_Municipi[[#This Row],[CodProvincia]],LEFT(Codis_Municipi[[#This Row],[CodMunicipi1]],3))</f>
        <v>44090</v>
      </c>
      <c r="E2441" s="102" t="s">
        <v>2713</v>
      </c>
    </row>
    <row r="2442" spans="1:5" hidden="1" x14ac:dyDescent="0.35">
      <c r="A2442" s="103" t="s">
        <v>9639</v>
      </c>
      <c r="B2442" s="105" t="s">
        <v>2874</v>
      </c>
      <c r="C2442" s="106" t="s">
        <v>2689</v>
      </c>
      <c r="D2442" s="102" t="str">
        <f>CONCATENATE(Codis_Municipi[[#This Row],[CodProvincia]],LEFT(Codis_Municipi[[#This Row],[CodMunicipi1]],3))</f>
        <v>33021</v>
      </c>
      <c r="E2442" s="102" t="s">
        <v>2690</v>
      </c>
    </row>
    <row r="2443" spans="1:5" hidden="1" x14ac:dyDescent="0.35">
      <c r="A2443" s="104" t="s">
        <v>12465</v>
      </c>
      <c r="B2443" s="105" t="s">
        <v>3592</v>
      </c>
      <c r="C2443" s="106" t="s">
        <v>2722</v>
      </c>
      <c r="D2443" s="102" t="str">
        <f>CONCATENATE(Codis_Municipi[[#This Row],[CodProvincia]],LEFT(Codis_Municipi[[#This Row],[CodMunicipi1]],3))</f>
        <v>49059</v>
      </c>
      <c r="E2443" s="102" t="s">
        <v>2723</v>
      </c>
    </row>
    <row r="2444" spans="1:5" hidden="1" x14ac:dyDescent="0.35">
      <c r="A2444" s="104" t="s">
        <v>10722</v>
      </c>
      <c r="B2444" s="105" t="s">
        <v>2960</v>
      </c>
      <c r="C2444" s="106" t="s">
        <v>2705</v>
      </c>
      <c r="D2444" s="102" t="str">
        <f>CONCATENATE(Codis_Municipi[[#This Row],[CodProvincia]],LEFT(Codis_Municipi[[#This Row],[CodMunicipi1]],3))</f>
        <v>40063</v>
      </c>
      <c r="E2444" s="102" t="s">
        <v>2706</v>
      </c>
    </row>
    <row r="2445" spans="1:5" hidden="1" x14ac:dyDescent="0.35">
      <c r="A2445" s="103" t="s">
        <v>6547</v>
      </c>
      <c r="B2445" s="105" t="s">
        <v>6548</v>
      </c>
      <c r="C2445" s="106" t="s">
        <v>2654</v>
      </c>
      <c r="D2445" s="102" t="str">
        <f>CONCATENATE(Codis_Municipi[[#This Row],[CodProvincia]],LEFT(Codis_Municipi[[#This Row],[CodMunicipi1]],3))</f>
        <v>16078</v>
      </c>
      <c r="E2445" s="102" t="s">
        <v>2655</v>
      </c>
    </row>
    <row r="2446" spans="1:5" hidden="1" x14ac:dyDescent="0.35">
      <c r="A2446" s="104" t="s">
        <v>12118</v>
      </c>
      <c r="B2446" s="105" t="s">
        <v>2795</v>
      </c>
      <c r="C2446" s="106" t="s">
        <v>2718</v>
      </c>
      <c r="D2446" s="102" t="str">
        <f>CONCATENATE(Codis_Municipi[[#This Row],[CodProvincia]],LEFT(Codis_Municipi[[#This Row],[CodMunicipi1]],3))</f>
        <v>47058</v>
      </c>
      <c r="E2446" s="102" t="s">
        <v>2719</v>
      </c>
    </row>
    <row r="2447" spans="1:5" hidden="1" x14ac:dyDescent="0.35">
      <c r="A2447" s="104" t="s">
        <v>12765</v>
      </c>
      <c r="B2447" s="105" t="s">
        <v>4171</v>
      </c>
      <c r="C2447" s="106" t="s">
        <v>2724</v>
      </c>
      <c r="D2447" s="102" t="str">
        <f>CONCATENATE(Codis_Municipi[[#This Row],[CodProvincia]],LEFT(Codis_Municipi[[#This Row],[CodMunicipi1]],3))</f>
        <v>50091</v>
      </c>
      <c r="E2447" s="102" t="s">
        <v>2725</v>
      </c>
    </row>
    <row r="2448" spans="1:5" hidden="1" x14ac:dyDescent="0.35">
      <c r="A2448" s="104" t="s">
        <v>11649</v>
      </c>
      <c r="B2448" s="105" t="s">
        <v>3118</v>
      </c>
      <c r="C2448" s="106" t="s">
        <v>2714</v>
      </c>
      <c r="D2448" s="102" t="str">
        <f>CONCATENATE(Codis_Municipi[[#This Row],[CodProvincia]],LEFT(Codis_Municipi[[#This Row],[CodMunicipi1]],3))</f>
        <v>45055</v>
      </c>
      <c r="E2448" s="102" t="s">
        <v>2715</v>
      </c>
    </row>
    <row r="2449" spans="1:5" hidden="1" x14ac:dyDescent="0.35">
      <c r="A2449" s="103" t="s">
        <v>10912</v>
      </c>
      <c r="B2449" s="105" t="s">
        <v>4107</v>
      </c>
      <c r="C2449" s="106" t="s">
        <v>2707</v>
      </c>
      <c r="D2449" s="102" t="str">
        <f>CONCATENATE(Codis_Municipi[[#This Row],[CodProvincia]],LEFT(Codis_Municipi[[#This Row],[CodMunicipi1]],3))</f>
        <v>41903</v>
      </c>
      <c r="E2449" s="102" t="s">
        <v>2708</v>
      </c>
    </row>
    <row r="2450" spans="1:5" hidden="1" x14ac:dyDescent="0.35">
      <c r="A2450" s="104" t="s">
        <v>11356</v>
      </c>
      <c r="B2450" s="105" t="s">
        <v>8670</v>
      </c>
      <c r="C2450" s="106" t="s">
        <v>2712</v>
      </c>
      <c r="D2450" s="102" t="str">
        <f>CONCATENATE(Codis_Municipi[[#This Row],[CodProvincia]],LEFT(Codis_Municipi[[#This Row],[CodMunicipi1]],3))</f>
        <v>44092</v>
      </c>
      <c r="E2450" s="102" t="s">
        <v>2713</v>
      </c>
    </row>
    <row r="2451" spans="1:5" hidden="1" x14ac:dyDescent="0.35">
      <c r="A2451" s="103" t="s">
        <v>11043</v>
      </c>
      <c r="B2451" s="105" t="s">
        <v>4912</v>
      </c>
      <c r="C2451" s="106" t="s">
        <v>2709</v>
      </c>
      <c r="D2451" s="102" t="str">
        <f>CONCATENATE(Codis_Municipi[[#This Row],[CodProvincia]],LEFT(Codis_Municipi[[#This Row],[CodMunicipi1]],3))</f>
        <v>42073</v>
      </c>
      <c r="E2451" s="102" t="s">
        <v>2710</v>
      </c>
    </row>
    <row r="2452" spans="1:5" x14ac:dyDescent="0.35">
      <c r="A2452" s="103" t="s">
        <v>4977</v>
      </c>
      <c r="B2452" s="105" t="s">
        <v>4978</v>
      </c>
      <c r="C2452" s="106" t="s">
        <v>2639</v>
      </c>
      <c r="D2452" s="102" t="str">
        <f>CONCATENATE(Codis_Municipi[[#This Row],[CodProvincia]],LEFT(Codis_Municipi[[#This Row],[CodMunicipi1]],3))</f>
        <v>09117</v>
      </c>
      <c r="E2452" s="102" t="s">
        <v>2641</v>
      </c>
    </row>
    <row r="2453" spans="1:5" hidden="1" x14ac:dyDescent="0.35">
      <c r="A2453" s="104" t="s">
        <v>6549</v>
      </c>
      <c r="B2453" s="105" t="s">
        <v>6550</v>
      </c>
      <c r="C2453" s="106" t="s">
        <v>2654</v>
      </c>
      <c r="D2453" s="102" t="str">
        <f>CONCATENATE(Codis_Municipi[[#This Row],[CodProvincia]],LEFT(Codis_Municipi[[#This Row],[CodMunicipi1]],3))</f>
        <v>16079</v>
      </c>
      <c r="E2453" s="102" t="s">
        <v>2655</v>
      </c>
    </row>
    <row r="2454" spans="1:5" hidden="1" x14ac:dyDescent="0.35">
      <c r="A2454" s="103" t="s">
        <v>9149</v>
      </c>
      <c r="B2454" s="105" t="s">
        <v>9150</v>
      </c>
      <c r="C2454" s="106" t="s">
        <v>2679</v>
      </c>
      <c r="D2454" s="102" t="str">
        <f>CONCATENATE(Codis_Municipi[[#This Row],[CodProvincia]],LEFT(Codis_Municipi[[#This Row],[CodMunicipi1]],3))</f>
        <v>29047</v>
      </c>
      <c r="E2454" s="102" t="s">
        <v>2680</v>
      </c>
    </row>
    <row r="2455" spans="1:5" hidden="1" x14ac:dyDescent="0.35">
      <c r="A2455" s="103" t="s">
        <v>11357</v>
      </c>
      <c r="B2455" s="105" t="s">
        <v>8672</v>
      </c>
      <c r="C2455" s="106" t="s">
        <v>2712</v>
      </c>
      <c r="D2455" s="102" t="str">
        <f>CONCATENATE(Codis_Municipi[[#This Row],[CodProvincia]],LEFT(Codis_Municipi[[#This Row],[CodMunicipi1]],3))</f>
        <v>44093</v>
      </c>
      <c r="E2455" s="102" t="s">
        <v>2713</v>
      </c>
    </row>
    <row r="2456" spans="1:5" hidden="1" x14ac:dyDescent="0.35">
      <c r="A2456" s="103" t="s">
        <v>10723</v>
      </c>
      <c r="B2456" s="105" t="s">
        <v>8535</v>
      </c>
      <c r="C2456" s="106" t="s">
        <v>2705</v>
      </c>
      <c r="D2456" s="102" t="str">
        <f>CONCATENATE(Codis_Municipi[[#This Row],[CodProvincia]],LEFT(Codis_Municipi[[#This Row],[CodMunicipi1]],3))</f>
        <v>40905</v>
      </c>
      <c r="E2456" s="102" t="s">
        <v>2706</v>
      </c>
    </row>
    <row r="2457" spans="1:5" x14ac:dyDescent="0.35">
      <c r="A2457" s="104" t="s">
        <v>4979</v>
      </c>
      <c r="B2457" s="105" t="s">
        <v>4980</v>
      </c>
      <c r="C2457" s="106" t="s">
        <v>2639</v>
      </c>
      <c r="D2457" s="102" t="str">
        <f>CONCATENATE(Codis_Municipi[[#This Row],[CodProvincia]],LEFT(Codis_Municipi[[#This Row],[CodMunicipi1]],3))</f>
        <v>09119</v>
      </c>
      <c r="E2457" s="102" t="s">
        <v>2641</v>
      </c>
    </row>
    <row r="2458" spans="1:5" hidden="1" x14ac:dyDescent="0.35">
      <c r="A2458" s="104" t="s">
        <v>9151</v>
      </c>
      <c r="B2458" s="105" t="s">
        <v>5975</v>
      </c>
      <c r="C2458" s="106" t="s">
        <v>2679</v>
      </c>
      <c r="D2458" s="102" t="str">
        <f>CONCATENATE(Codis_Municipi[[#This Row],[CodProvincia]],LEFT(Codis_Municipi[[#This Row],[CodMunicipi1]],3))</f>
        <v>29049</v>
      </c>
      <c r="E2458" s="102" t="s">
        <v>2680</v>
      </c>
    </row>
    <row r="2459" spans="1:5" hidden="1" x14ac:dyDescent="0.35">
      <c r="A2459" s="104" t="s">
        <v>3359</v>
      </c>
      <c r="B2459" s="105" t="s">
        <v>3360</v>
      </c>
      <c r="C2459" s="106" t="s">
        <v>2629</v>
      </c>
      <c r="D2459" s="102" t="str">
        <f>CONCATENATE(Codis_Municipi[[#This Row],[CodProvincia]],LEFT(Codis_Municipi[[#This Row],[CodMunicipi1]],3))</f>
        <v>04035</v>
      </c>
      <c r="E2459" s="102" t="s">
        <v>2630</v>
      </c>
    </row>
    <row r="2460" spans="1:5" hidden="1" x14ac:dyDescent="0.35">
      <c r="A2460" s="103" t="s">
        <v>9152</v>
      </c>
      <c r="B2460" s="105" t="s">
        <v>5973</v>
      </c>
      <c r="C2460" s="106" t="s">
        <v>2679</v>
      </c>
      <c r="D2460" s="102" t="str">
        <f>CONCATENATE(Codis_Municipi[[#This Row],[CodProvincia]],LEFT(Codis_Municipi[[#This Row],[CodMunicipi1]],3))</f>
        <v>29048</v>
      </c>
      <c r="E2460" s="102" t="s">
        <v>2680</v>
      </c>
    </row>
    <row r="2461" spans="1:5" hidden="1" x14ac:dyDescent="0.35">
      <c r="A2461" s="103" t="s">
        <v>7079</v>
      </c>
      <c r="B2461" s="105" t="s">
        <v>7080</v>
      </c>
      <c r="C2461" s="106" t="s">
        <v>2657</v>
      </c>
      <c r="D2461" s="102" t="str">
        <f>CONCATENATE(Codis_Municipi[[#This Row],[CodProvincia]],LEFT(Codis_Municipi[[#This Row],[CodMunicipi1]],3))</f>
        <v>18912</v>
      </c>
      <c r="E2461" s="102" t="s">
        <v>2658</v>
      </c>
    </row>
    <row r="2462" spans="1:5" hidden="1" x14ac:dyDescent="0.35">
      <c r="A2462" s="103" t="s">
        <v>3605</v>
      </c>
      <c r="B2462" s="105" t="s">
        <v>3606</v>
      </c>
      <c r="C2462" s="106" t="s">
        <v>2632</v>
      </c>
      <c r="D2462" s="102" t="str">
        <f>CONCATENATE(Codis_Municipi[[#This Row],[CodProvincia]],LEFT(Codis_Municipi[[#This Row],[CodMunicipi1]],3))</f>
        <v>05066</v>
      </c>
      <c r="E2462" s="102" t="s">
        <v>2633</v>
      </c>
    </row>
    <row r="2463" spans="1:5" hidden="1" x14ac:dyDescent="0.35">
      <c r="A2463" s="104" t="s">
        <v>11358</v>
      </c>
      <c r="B2463" s="105" t="s">
        <v>8674</v>
      </c>
      <c r="C2463" s="106" t="s">
        <v>2712</v>
      </c>
      <c r="D2463" s="102" t="str">
        <f>CONCATENATE(Codis_Municipi[[#This Row],[CodProvincia]],LEFT(Codis_Municipi[[#This Row],[CodMunicipi1]],3))</f>
        <v>44094</v>
      </c>
      <c r="E2463" s="102" t="s">
        <v>2713</v>
      </c>
    </row>
    <row r="2464" spans="1:5" hidden="1" x14ac:dyDescent="0.35">
      <c r="A2464" s="104" t="s">
        <v>5978</v>
      </c>
      <c r="B2464" s="105" t="s">
        <v>5979</v>
      </c>
      <c r="C2464" s="106" t="s">
        <v>2645</v>
      </c>
      <c r="D2464" s="102" t="str">
        <f>CONCATENATE(Codis_Municipi[[#This Row],[CodProvincia]],LEFT(Codis_Municipi[[#This Row],[CodMunicipi1]],3))</f>
        <v>12051</v>
      </c>
      <c r="E2464" s="102" t="s">
        <v>2646</v>
      </c>
    </row>
    <row r="2465" spans="1:5" hidden="1" x14ac:dyDescent="0.35">
      <c r="A2465" s="104" t="s">
        <v>7081</v>
      </c>
      <c r="B2465" s="105" t="s">
        <v>4099</v>
      </c>
      <c r="C2465" s="106" t="s">
        <v>2657</v>
      </c>
      <c r="D2465" s="102" t="str">
        <f>CONCATENATE(Codis_Municipi[[#This Row],[CodProvincia]],LEFT(Codis_Municipi[[#This Row],[CodMunicipi1]],3))</f>
        <v>18056</v>
      </c>
      <c r="E2465" s="102" t="s">
        <v>2658</v>
      </c>
    </row>
    <row r="2466" spans="1:5" hidden="1" x14ac:dyDescent="0.35">
      <c r="A2466" s="103" t="s">
        <v>7082</v>
      </c>
      <c r="B2466" s="105" t="s">
        <v>4101</v>
      </c>
      <c r="C2466" s="106" t="s">
        <v>2657</v>
      </c>
      <c r="D2466" s="102" t="str">
        <f>CONCATENATE(Codis_Municipi[[#This Row],[CodProvincia]],LEFT(Codis_Municipi[[#This Row],[CodMunicipi1]],3))</f>
        <v>18057</v>
      </c>
      <c r="E2466" s="102" t="s">
        <v>2658</v>
      </c>
    </row>
    <row r="2467" spans="1:5" hidden="1" x14ac:dyDescent="0.35">
      <c r="A2467" s="104" t="s">
        <v>11904</v>
      </c>
      <c r="B2467" s="105" t="s">
        <v>4576</v>
      </c>
      <c r="C2467" s="106" t="s">
        <v>2716</v>
      </c>
      <c r="D2467" s="102" t="str">
        <f>CONCATENATE(Codis_Municipi[[#This Row],[CodProvincia]],LEFT(Codis_Municipi[[#This Row],[CodMunicipi1]],3))</f>
        <v>46105</v>
      </c>
      <c r="E2467" s="102" t="s">
        <v>2717</v>
      </c>
    </row>
    <row r="2468" spans="1:5" hidden="1" x14ac:dyDescent="0.35">
      <c r="A2468" s="103" t="s">
        <v>6376</v>
      </c>
      <c r="B2468" s="105" t="s">
        <v>6377</v>
      </c>
      <c r="C2468" s="106" t="s">
        <v>2651</v>
      </c>
      <c r="D2468" s="102" t="str">
        <f>CONCATENATE(Codis_Municipi[[#This Row],[CodProvincia]],LEFT(Codis_Municipi[[#This Row],[CodMunicipi1]],3))</f>
        <v>15031</v>
      </c>
      <c r="E2468" s="102" t="s">
        <v>2652</v>
      </c>
    </row>
    <row r="2469" spans="1:5" hidden="1" x14ac:dyDescent="0.35">
      <c r="A2469" s="104" t="s">
        <v>5602</v>
      </c>
      <c r="B2469" s="105" t="s">
        <v>3144</v>
      </c>
      <c r="C2469" s="106" t="s">
        <v>2604</v>
      </c>
      <c r="D2469" s="102" t="str">
        <f>CONCATENATE(Codis_Municipi[[#This Row],[CodProvincia]],LEFT(Codis_Municipi[[#This Row],[CodMunicipi1]],3))</f>
        <v>10069</v>
      </c>
      <c r="E2469" s="102" t="s">
        <v>2642</v>
      </c>
    </row>
    <row r="2470" spans="1:5" hidden="1" x14ac:dyDescent="0.35">
      <c r="A2470" s="104" t="s">
        <v>7855</v>
      </c>
      <c r="B2470" s="105" t="s">
        <v>3340</v>
      </c>
      <c r="C2470" s="106" t="s">
        <v>2663</v>
      </c>
      <c r="D2470" s="102" t="str">
        <f>CONCATENATE(Codis_Municipi[[#This Row],[CodProvincia]],LEFT(Codis_Municipi[[#This Row],[CodMunicipi1]],3))</f>
        <v>21027</v>
      </c>
      <c r="E2470" s="102" t="s">
        <v>2664</v>
      </c>
    </row>
    <row r="2471" spans="1:5" hidden="1" x14ac:dyDescent="0.35">
      <c r="A2471" s="103" t="s">
        <v>7856</v>
      </c>
      <c r="B2471" s="105" t="s">
        <v>3342</v>
      </c>
      <c r="C2471" s="106" t="s">
        <v>2663</v>
      </c>
      <c r="D2471" s="102" t="str">
        <f>CONCATENATE(Codis_Municipi[[#This Row],[CodProvincia]],LEFT(Codis_Municipi[[#This Row],[CodMunicipi1]],3))</f>
        <v>21028</v>
      </c>
      <c r="E2471" s="102" t="s">
        <v>2664</v>
      </c>
    </row>
    <row r="2472" spans="1:5" hidden="1" x14ac:dyDescent="0.35">
      <c r="A2472" s="104" t="s">
        <v>7857</v>
      </c>
      <c r="B2472" s="105" t="s">
        <v>3344</v>
      </c>
      <c r="C2472" s="106" t="s">
        <v>2663</v>
      </c>
      <c r="D2472" s="102" t="str">
        <f>CONCATENATE(Codis_Municipi[[#This Row],[CodProvincia]],LEFT(Codis_Municipi[[#This Row],[CodMunicipi1]],3))</f>
        <v>21029</v>
      </c>
      <c r="E2472" s="102" t="s">
        <v>2664</v>
      </c>
    </row>
    <row r="2473" spans="1:5" hidden="1" x14ac:dyDescent="0.35">
      <c r="A2473" s="104" t="s">
        <v>2474</v>
      </c>
      <c r="B2473" s="105" t="s">
        <v>5979</v>
      </c>
      <c r="C2473" s="106" t="s">
        <v>2711</v>
      </c>
      <c r="D2473" s="102" t="str">
        <f>CONCATENATE(Codis_Municipi[[#This Row],[CodProvincia]],LEFT(Codis_Municipi[[#This Row],[CodMunicipi1]],3))</f>
        <v>43051</v>
      </c>
      <c r="E2473" s="102" t="s">
        <v>1270</v>
      </c>
    </row>
    <row r="2474" spans="1:5" hidden="1" x14ac:dyDescent="0.35">
      <c r="A2474" s="103" t="s">
        <v>9950</v>
      </c>
      <c r="B2474" s="105" t="s">
        <v>3318</v>
      </c>
      <c r="C2474" s="106" t="s">
        <v>2697</v>
      </c>
      <c r="D2474" s="102" t="str">
        <f>CONCATENATE(Codis_Municipi[[#This Row],[CodProvincia]],LEFT(Codis_Municipi[[#This Row],[CodMunicipi1]],3))</f>
        <v>36015</v>
      </c>
      <c r="E2474" s="102" t="s">
        <v>2698</v>
      </c>
    </row>
    <row r="2475" spans="1:5" hidden="1" x14ac:dyDescent="0.35">
      <c r="A2475" s="103" t="s">
        <v>12119</v>
      </c>
      <c r="B2475" s="105" t="s">
        <v>2823</v>
      </c>
      <c r="C2475" s="106" t="s">
        <v>2718</v>
      </c>
      <c r="D2475" s="102" t="str">
        <f>CONCATENATE(Codis_Municipi[[#This Row],[CodProvincia]],LEFT(Codis_Municipi[[#This Row],[CodMunicipi1]],3))</f>
        <v>47059</v>
      </c>
      <c r="E2475" s="102" t="s">
        <v>2719</v>
      </c>
    </row>
    <row r="2476" spans="1:5" hidden="1" x14ac:dyDescent="0.35">
      <c r="A2476" s="104" t="s">
        <v>6378</v>
      </c>
      <c r="B2476" s="105" t="s">
        <v>4843</v>
      </c>
      <c r="C2476" s="106" t="s">
        <v>2651</v>
      </c>
      <c r="D2476" s="102" t="str">
        <f>CONCATENATE(Codis_Municipi[[#This Row],[CodProvincia]],LEFT(Codis_Municipi[[#This Row],[CodMunicipi1]],3))</f>
        <v>15032</v>
      </c>
      <c r="E2476" s="102" t="s">
        <v>2652</v>
      </c>
    </row>
    <row r="2477" spans="1:5" hidden="1" x14ac:dyDescent="0.35">
      <c r="A2477" s="104" t="s">
        <v>9153</v>
      </c>
      <c r="B2477" s="105" t="s">
        <v>5977</v>
      </c>
      <c r="C2477" s="106" t="s">
        <v>2679</v>
      </c>
      <c r="D2477" s="102" t="str">
        <f>CONCATENATE(Codis_Municipi[[#This Row],[CodProvincia]],LEFT(Codis_Municipi[[#This Row],[CodMunicipi1]],3))</f>
        <v>29050</v>
      </c>
      <c r="E2477" s="102" t="s">
        <v>2680</v>
      </c>
    </row>
    <row r="2478" spans="1:5" hidden="1" x14ac:dyDescent="0.35">
      <c r="A2478" s="104" t="s">
        <v>8611</v>
      </c>
      <c r="B2478" s="105" t="s">
        <v>4435</v>
      </c>
      <c r="C2478" s="106" t="s">
        <v>2672</v>
      </c>
      <c r="D2478" s="102" t="str">
        <f>CONCATENATE(Codis_Municipi[[#This Row],[CodProvincia]],LEFT(Codis_Municipi[[#This Row],[CodMunicipi1]],3))</f>
        <v>26056</v>
      </c>
      <c r="E2478" s="102" t="s">
        <v>2673</v>
      </c>
    </row>
    <row r="2479" spans="1:5" hidden="1" x14ac:dyDescent="0.35">
      <c r="A2479" s="104" t="s">
        <v>8955</v>
      </c>
      <c r="B2479" s="105" t="s">
        <v>2815</v>
      </c>
      <c r="C2479" s="106" t="s">
        <v>2676</v>
      </c>
      <c r="D2479" s="102" t="str">
        <f>CONCATENATE(Codis_Municipi[[#This Row],[CodProvincia]],LEFT(Codis_Municipi[[#This Row],[CodMunicipi1]],3))</f>
        <v>28053</v>
      </c>
      <c r="E2479" s="102" t="s">
        <v>2677</v>
      </c>
    </row>
    <row r="2480" spans="1:5" hidden="1" x14ac:dyDescent="0.35">
      <c r="A2480" s="103" t="s">
        <v>6197</v>
      </c>
      <c r="B2480" s="105" t="s">
        <v>3552</v>
      </c>
      <c r="C2480" s="106" t="s">
        <v>2647</v>
      </c>
      <c r="D2480" s="102" t="str">
        <f>CONCATENATE(Codis_Municipi[[#This Row],[CodProvincia]],LEFT(Codis_Municipi[[#This Row],[CodMunicipi1]],3))</f>
        <v>13039</v>
      </c>
      <c r="E2480" s="102" t="s">
        <v>2648</v>
      </c>
    </row>
    <row r="2481" spans="1:5" hidden="1" x14ac:dyDescent="0.35">
      <c r="A2481" s="103" t="s">
        <v>11905</v>
      </c>
      <c r="B2481" s="105" t="s">
        <v>4584</v>
      </c>
      <c r="C2481" s="106" t="s">
        <v>2716</v>
      </c>
      <c r="D2481" s="102" t="str">
        <f>CONCATENATE(Codis_Municipi[[#This Row],[CodProvincia]],LEFT(Codis_Municipi[[#This Row],[CodMunicipi1]],3))</f>
        <v>46113</v>
      </c>
      <c r="E2481" s="102" t="s">
        <v>2717</v>
      </c>
    </row>
    <row r="2482" spans="1:5" hidden="1" x14ac:dyDescent="0.35">
      <c r="A2482" s="103" t="s">
        <v>3361</v>
      </c>
      <c r="B2482" s="105" t="s">
        <v>3362</v>
      </c>
      <c r="C2482" s="106" t="s">
        <v>2629</v>
      </c>
      <c r="D2482" s="102" t="str">
        <f>CONCATENATE(Codis_Municipi[[#This Row],[CodProvincia]],LEFT(Codis_Municipi[[#This Row],[CodMunicipi1]],3))</f>
        <v>04038</v>
      </c>
      <c r="E2482" s="102" t="s">
        <v>2630</v>
      </c>
    </row>
    <row r="2483" spans="1:5" hidden="1" x14ac:dyDescent="0.35">
      <c r="A2483" s="104" t="s">
        <v>2476</v>
      </c>
      <c r="B2483" s="105" t="s">
        <v>3402</v>
      </c>
      <c r="C2483" s="106" t="s">
        <v>2656</v>
      </c>
      <c r="D2483" s="102" t="str">
        <f>CONCATENATE(Codis_Municipi[[#This Row],[CodProvincia]],LEFT(Codis_Municipi[[#This Row],[CodMunicipi1]],3))</f>
        <v>17060</v>
      </c>
      <c r="E2483" s="102" t="s">
        <v>103</v>
      </c>
    </row>
    <row r="2484" spans="1:5" hidden="1" x14ac:dyDescent="0.35">
      <c r="A2484" s="103" t="s">
        <v>12766</v>
      </c>
      <c r="B2484" s="105" t="s">
        <v>4177</v>
      </c>
      <c r="C2484" s="106" t="s">
        <v>2724</v>
      </c>
      <c r="D2484" s="102" t="str">
        <f>CONCATENATE(Codis_Municipi[[#This Row],[CodProvincia]],LEFT(Codis_Municipi[[#This Row],[CodMunicipi1]],3))</f>
        <v>50094</v>
      </c>
      <c r="E2484" s="102" t="s">
        <v>2725</v>
      </c>
    </row>
    <row r="2485" spans="1:5" hidden="1" x14ac:dyDescent="0.35">
      <c r="A2485" s="103" t="s">
        <v>8612</v>
      </c>
      <c r="B2485" s="105" t="s">
        <v>4437</v>
      </c>
      <c r="C2485" s="106" t="s">
        <v>2672</v>
      </c>
      <c r="D2485" s="102" t="str">
        <f>CONCATENATE(Codis_Municipi[[#This Row],[CodProvincia]],LEFT(Codis_Municipi[[#This Row],[CodMunicipi1]],3))</f>
        <v>26057</v>
      </c>
      <c r="E2485" s="102" t="s">
        <v>2673</v>
      </c>
    </row>
    <row r="2486" spans="1:5" hidden="1" x14ac:dyDescent="0.35">
      <c r="A2486" s="104" t="s">
        <v>7083</v>
      </c>
      <c r="B2486" s="105" t="s">
        <v>4115</v>
      </c>
      <c r="C2486" s="106" t="s">
        <v>2657</v>
      </c>
      <c r="D2486" s="102" t="str">
        <f>CONCATENATE(Codis_Municipi[[#This Row],[CodProvincia]],LEFT(Codis_Municipi[[#This Row],[CodMunicipi1]],3))</f>
        <v>18063</v>
      </c>
      <c r="E2486" s="102" t="s">
        <v>2658</v>
      </c>
    </row>
    <row r="2487" spans="1:5" hidden="1" x14ac:dyDescent="0.35">
      <c r="A2487" s="103" t="s">
        <v>2478</v>
      </c>
      <c r="B2487" s="105" t="s">
        <v>3404</v>
      </c>
      <c r="C2487" s="106" t="s">
        <v>2656</v>
      </c>
      <c r="D2487" s="102" t="str">
        <f>CONCATENATE(Codis_Municipi[[#This Row],[CodProvincia]],LEFT(Codis_Municipi[[#This Row],[CodMunicipi1]],3))</f>
        <v>17061</v>
      </c>
      <c r="E2487" s="102" t="s">
        <v>103</v>
      </c>
    </row>
    <row r="2488" spans="1:5" hidden="1" x14ac:dyDescent="0.35">
      <c r="A2488" s="104" t="s">
        <v>3127</v>
      </c>
      <c r="B2488" s="105" t="s">
        <v>3128</v>
      </c>
      <c r="C2488" s="106" t="s">
        <v>2626</v>
      </c>
      <c r="D2488" s="102" t="str">
        <f>CONCATENATE(Codis_Municipi[[#This Row],[CodProvincia]],LEFT(Codis_Municipi[[#This Row],[CodMunicipi1]],3))</f>
        <v>03061</v>
      </c>
      <c r="E2488" s="102" t="s">
        <v>2627</v>
      </c>
    </row>
    <row r="2489" spans="1:5" hidden="1" x14ac:dyDescent="0.35">
      <c r="A2489" s="103" t="s">
        <v>3129</v>
      </c>
      <c r="B2489" s="105" t="s">
        <v>3130</v>
      </c>
      <c r="C2489" s="106" t="s">
        <v>2626</v>
      </c>
      <c r="D2489" s="102" t="str">
        <f>CONCATENATE(Codis_Municipi[[#This Row],[CodProvincia]],LEFT(Codis_Municipi[[#This Row],[CodMunicipi1]],3))</f>
        <v>03062</v>
      </c>
      <c r="E2489" s="102" t="s">
        <v>2627</v>
      </c>
    </row>
    <row r="2490" spans="1:5" hidden="1" x14ac:dyDescent="0.35">
      <c r="A2490" s="104" t="s">
        <v>7768</v>
      </c>
      <c r="B2490" s="105" t="s">
        <v>3536</v>
      </c>
      <c r="C2490" s="106" t="s">
        <v>2661</v>
      </c>
      <c r="D2490" s="102" t="str">
        <f>CONCATENATE(Codis_Municipi[[#This Row],[CodProvincia]],LEFT(Codis_Municipi[[#This Row],[CodMunicipi1]],3))</f>
        <v>20029</v>
      </c>
      <c r="E2490" s="102" t="s">
        <v>2662</v>
      </c>
    </row>
    <row r="2491" spans="1:5" hidden="1" x14ac:dyDescent="0.35">
      <c r="A2491" s="104" t="s">
        <v>9640</v>
      </c>
      <c r="B2491" s="105" t="s">
        <v>2876</v>
      </c>
      <c r="C2491" s="106" t="s">
        <v>2689</v>
      </c>
      <c r="D2491" s="102" t="str">
        <f>CONCATENATE(Codis_Municipi[[#This Row],[CodProvincia]],LEFT(Codis_Municipi[[#This Row],[CodMunicipi1]],3))</f>
        <v>33022</v>
      </c>
      <c r="E2491" s="102" t="s">
        <v>2690</v>
      </c>
    </row>
    <row r="2492" spans="1:5" hidden="1" x14ac:dyDescent="0.35">
      <c r="A2492" s="103" t="s">
        <v>9746</v>
      </c>
      <c r="B2492" s="105" t="s">
        <v>6531</v>
      </c>
      <c r="C2492" s="106" t="s">
        <v>2692</v>
      </c>
      <c r="D2492" s="102" t="str">
        <f>CONCATENATE(Codis_Municipi[[#This Row],[CodProvincia]],LEFT(Codis_Municipi[[#This Row],[CodMunicipi1]],3))</f>
        <v>34067</v>
      </c>
      <c r="E2492" s="102" t="s">
        <v>2693</v>
      </c>
    </row>
    <row r="2493" spans="1:5" hidden="1" x14ac:dyDescent="0.35">
      <c r="A2493" s="104" t="s">
        <v>9747</v>
      </c>
      <c r="B2493" s="105" t="s">
        <v>6533</v>
      </c>
      <c r="C2493" s="106" t="s">
        <v>2692</v>
      </c>
      <c r="D2493" s="102" t="str">
        <f>CONCATENATE(Codis_Municipi[[#This Row],[CodProvincia]],LEFT(Codis_Municipi[[#This Row],[CodMunicipi1]],3))</f>
        <v>34068</v>
      </c>
      <c r="E2493" s="102" t="s">
        <v>2693</v>
      </c>
    </row>
    <row r="2494" spans="1:5" hidden="1" x14ac:dyDescent="0.35">
      <c r="A2494" s="103" t="s">
        <v>7084</v>
      </c>
      <c r="B2494" s="105" t="s">
        <v>4117</v>
      </c>
      <c r="C2494" s="106" t="s">
        <v>2657</v>
      </c>
      <c r="D2494" s="102" t="str">
        <f>CONCATENATE(Codis_Municipi[[#This Row],[CodProvincia]],LEFT(Codis_Municipi[[#This Row],[CodMunicipi1]],3))</f>
        <v>18064</v>
      </c>
      <c r="E2494" s="102" t="s">
        <v>2658</v>
      </c>
    </row>
    <row r="2495" spans="1:5" hidden="1" x14ac:dyDescent="0.35">
      <c r="A2495" s="104" t="s">
        <v>7085</v>
      </c>
      <c r="B2495" s="105" t="s">
        <v>4119</v>
      </c>
      <c r="C2495" s="106">
        <v>18</v>
      </c>
      <c r="D2495" s="102" t="str">
        <f>CONCATENATE(Codis_Municipi[[#This Row],[CodProvincia]],LEFT(Codis_Municipi[[#This Row],[CodMunicipi1]],3))</f>
        <v>18065</v>
      </c>
      <c r="E2495" s="102" t="s">
        <v>2658</v>
      </c>
    </row>
    <row r="2496" spans="1:5" hidden="1" x14ac:dyDescent="0.35">
      <c r="A2496" s="103" t="s">
        <v>4356</v>
      </c>
      <c r="B2496" s="105" t="s">
        <v>4357</v>
      </c>
      <c r="C2496" s="106" t="s">
        <v>2624</v>
      </c>
      <c r="D2496" s="102" t="str">
        <f>CONCATENATE(Codis_Municipi[[#This Row],[CodProvincia]],LEFT(Codis_Municipi[[#This Row],[CodMunicipi1]],3))</f>
        <v>07018</v>
      </c>
      <c r="E2496" s="102" t="s">
        <v>2638</v>
      </c>
    </row>
    <row r="2497" spans="1:5" hidden="1" x14ac:dyDescent="0.35">
      <c r="A2497" s="103" t="s">
        <v>7086</v>
      </c>
      <c r="B2497" s="105" t="s">
        <v>4121</v>
      </c>
      <c r="C2497" s="106" t="s">
        <v>2657</v>
      </c>
      <c r="D2497" s="102" t="str">
        <f>CONCATENATE(Codis_Municipi[[#This Row],[CodProvincia]],LEFT(Codis_Municipi[[#This Row],[CodMunicipi1]],3))</f>
        <v>18066</v>
      </c>
      <c r="E2497" s="102" t="s">
        <v>2658</v>
      </c>
    </row>
    <row r="2498" spans="1:5" hidden="1" x14ac:dyDescent="0.35">
      <c r="A2498" s="103" t="s">
        <v>5603</v>
      </c>
      <c r="B2498" s="105" t="s">
        <v>3148</v>
      </c>
      <c r="C2498" s="106" t="s">
        <v>2604</v>
      </c>
      <c r="D2498" s="102" t="str">
        <f>CONCATENATE(Codis_Municipi[[#This Row],[CodProvincia]],LEFT(Codis_Municipi[[#This Row],[CodMunicipi1]],3))</f>
        <v>10070</v>
      </c>
      <c r="E2498" s="102" t="s">
        <v>2642</v>
      </c>
    </row>
    <row r="2499" spans="1:5" hidden="1" x14ac:dyDescent="0.35">
      <c r="A2499" s="103" t="s">
        <v>2480</v>
      </c>
      <c r="B2499" s="105" t="s">
        <v>5902</v>
      </c>
      <c r="C2499" s="106" t="s">
        <v>2711</v>
      </c>
      <c r="D2499" s="102" t="str">
        <f>CONCATENATE(Codis_Municipi[[#This Row],[CodProvincia]],LEFT(Codis_Municipi[[#This Row],[CodMunicipi1]],3))</f>
        <v>43901</v>
      </c>
      <c r="E2499" s="102" t="s">
        <v>1270</v>
      </c>
    </row>
    <row r="2500" spans="1:5" hidden="1" x14ac:dyDescent="0.35">
      <c r="A2500" s="104" t="s">
        <v>3131</v>
      </c>
      <c r="B2500" s="105" t="s">
        <v>3132</v>
      </c>
      <c r="C2500" s="106" t="s">
        <v>2626</v>
      </c>
      <c r="D2500" s="102" t="str">
        <f>CONCATENATE(Codis_Municipi[[#This Row],[CodProvincia]],LEFT(Codis_Municipi[[#This Row],[CodMunicipi1]],3))</f>
        <v>03063</v>
      </c>
      <c r="E2500" s="102" t="s">
        <v>2627</v>
      </c>
    </row>
    <row r="2501" spans="1:5" hidden="1" x14ac:dyDescent="0.35">
      <c r="A2501" s="103" t="s">
        <v>12319</v>
      </c>
      <c r="B2501" s="105" t="s">
        <v>3470</v>
      </c>
      <c r="C2501" s="106" t="s">
        <v>2720</v>
      </c>
      <c r="D2501" s="102" t="str">
        <f>CONCATENATE(Codis_Municipi[[#This Row],[CodProvincia]],LEFT(Codis_Municipi[[#This Row],[CodMunicipi1]],3))</f>
        <v>48901</v>
      </c>
      <c r="E2501" s="102" t="s">
        <v>2721</v>
      </c>
    </row>
    <row r="2502" spans="1:5" hidden="1" x14ac:dyDescent="0.35">
      <c r="A2502" s="104" t="s">
        <v>5604</v>
      </c>
      <c r="B2502" s="105" t="s">
        <v>3152</v>
      </c>
      <c r="C2502" s="106" t="s">
        <v>2604</v>
      </c>
      <c r="D2502" s="102" t="str">
        <f>CONCATENATE(Codis_Municipi[[#This Row],[CodProvincia]],LEFT(Codis_Municipi[[#This Row],[CodMunicipi1]],3))</f>
        <v>10071</v>
      </c>
      <c r="E2502" s="102" t="s">
        <v>2642</v>
      </c>
    </row>
    <row r="2503" spans="1:5" hidden="1" x14ac:dyDescent="0.35">
      <c r="A2503" s="104" t="s">
        <v>9337</v>
      </c>
      <c r="B2503" s="105" t="s">
        <v>4541</v>
      </c>
      <c r="C2503" s="106" t="s">
        <v>2684</v>
      </c>
      <c r="D2503" s="102" t="str">
        <f>CONCATENATE(Codis_Municipi[[#This Row],[CodProvincia]],LEFT(Codis_Municipi[[#This Row],[CodMunicipi1]],3))</f>
        <v>31079</v>
      </c>
      <c r="E2503" s="102" t="s">
        <v>2685</v>
      </c>
    </row>
    <row r="2504" spans="1:5" hidden="1" x14ac:dyDescent="0.35">
      <c r="A2504" s="104" t="s">
        <v>8302</v>
      </c>
      <c r="B2504" s="105" t="s">
        <v>4121</v>
      </c>
      <c r="C2504" s="106" t="s">
        <v>2669</v>
      </c>
      <c r="D2504" s="102" t="str">
        <f>CONCATENATE(Codis_Municipi[[#This Row],[CodProvincia]],LEFT(Codis_Municipi[[#This Row],[CodMunicipi1]],3))</f>
        <v>24066</v>
      </c>
      <c r="E2504" s="102" t="s">
        <v>2670</v>
      </c>
    </row>
    <row r="2505" spans="1:5" hidden="1" x14ac:dyDescent="0.35">
      <c r="A2505" s="104" t="s">
        <v>11044</v>
      </c>
      <c r="B2505" s="105" t="s">
        <v>4916</v>
      </c>
      <c r="C2505" s="106" t="s">
        <v>2709</v>
      </c>
      <c r="D2505" s="102" t="str">
        <f>CONCATENATE(Codis_Municipi[[#This Row],[CodProvincia]],LEFT(Codis_Municipi[[#This Row],[CodMunicipi1]],3))</f>
        <v>42075</v>
      </c>
      <c r="E2505" s="102" t="s">
        <v>2710</v>
      </c>
    </row>
    <row r="2506" spans="1:5" hidden="1" x14ac:dyDescent="0.35">
      <c r="A2506" s="103" t="s">
        <v>11045</v>
      </c>
      <c r="B2506" s="105" t="s">
        <v>4918</v>
      </c>
      <c r="C2506" s="106" t="s">
        <v>2709</v>
      </c>
      <c r="D2506" s="102" t="str">
        <f>CONCATENATE(Codis_Municipi[[#This Row],[CodProvincia]],LEFT(Codis_Municipi[[#This Row],[CodMunicipi1]],3))</f>
        <v>42076</v>
      </c>
      <c r="E2506" s="102" t="s">
        <v>2710</v>
      </c>
    </row>
    <row r="2507" spans="1:5" hidden="1" x14ac:dyDescent="0.35">
      <c r="A2507" s="103" t="s">
        <v>9338</v>
      </c>
      <c r="B2507" s="105" t="s">
        <v>4544</v>
      </c>
      <c r="C2507" s="106" t="s">
        <v>2684</v>
      </c>
      <c r="D2507" s="102" t="str">
        <f>CONCATENATE(Codis_Municipi[[#This Row],[CodProvincia]],LEFT(Codis_Municipi[[#This Row],[CodMunicipi1]],3))</f>
        <v>31080</v>
      </c>
      <c r="E2507" s="102" t="s">
        <v>2685</v>
      </c>
    </row>
    <row r="2508" spans="1:5" hidden="1" x14ac:dyDescent="0.35">
      <c r="A2508" s="104" t="s">
        <v>3607</v>
      </c>
      <c r="B2508" s="105" t="s">
        <v>3608</v>
      </c>
      <c r="C2508" s="106" t="s">
        <v>2632</v>
      </c>
      <c r="D2508" s="102" t="str">
        <f>CONCATENATE(Codis_Municipi[[#This Row],[CodProvincia]],LEFT(Codis_Municipi[[#This Row],[CodMunicipi1]],3))</f>
        <v>05903</v>
      </c>
      <c r="E2508" s="102" t="s">
        <v>2633</v>
      </c>
    </row>
    <row r="2509" spans="1:5" hidden="1" x14ac:dyDescent="0.35">
      <c r="A2509" s="104" t="s">
        <v>7087</v>
      </c>
      <c r="B2509" s="105" t="s">
        <v>4123</v>
      </c>
      <c r="C2509" s="106" t="s">
        <v>2657</v>
      </c>
      <c r="D2509" s="102" t="str">
        <f>CONCATENATE(Codis_Municipi[[#This Row],[CodProvincia]],LEFT(Codis_Municipi[[#This Row],[CodMunicipi1]],3))</f>
        <v>18067</v>
      </c>
      <c r="E2509" s="102" t="s">
        <v>2658</v>
      </c>
    </row>
    <row r="2510" spans="1:5" hidden="1" x14ac:dyDescent="0.35">
      <c r="A2510" s="103" t="s">
        <v>7088</v>
      </c>
      <c r="B2510" s="105" t="s">
        <v>4125</v>
      </c>
      <c r="C2510" s="106" t="s">
        <v>2657</v>
      </c>
      <c r="D2510" s="102" t="str">
        <f>CONCATENATE(Codis_Municipi[[#This Row],[CodProvincia]],LEFT(Codis_Municipi[[#This Row],[CodMunicipi1]],3))</f>
        <v>18068</v>
      </c>
      <c r="E2510" s="102" t="s">
        <v>2658</v>
      </c>
    </row>
    <row r="2511" spans="1:5" hidden="1" x14ac:dyDescent="0.35">
      <c r="A2511" s="104" t="s">
        <v>12320</v>
      </c>
      <c r="B2511" s="105" t="s">
        <v>3338</v>
      </c>
      <c r="C2511" s="106" t="s">
        <v>2720</v>
      </c>
      <c r="D2511" s="102" t="str">
        <f>CONCATENATE(Codis_Municipi[[#This Row],[CodProvincia]],LEFT(Codis_Municipi[[#This Row],[CodMunicipi1]],3))</f>
        <v>48026</v>
      </c>
      <c r="E2511" s="102" t="s">
        <v>2721</v>
      </c>
    </row>
    <row r="2512" spans="1:5" hidden="1" x14ac:dyDescent="0.35">
      <c r="A2512" s="103" t="s">
        <v>10097</v>
      </c>
      <c r="B2512" s="105" t="s">
        <v>4221</v>
      </c>
      <c r="C2512" s="106" t="s">
        <v>2699</v>
      </c>
      <c r="D2512" s="102" t="str">
        <f>CONCATENATE(Codis_Municipi[[#This Row],[CodProvincia]],LEFT(Codis_Municipi[[#This Row],[CodMunicipi1]],3))</f>
        <v>37115</v>
      </c>
      <c r="E2512" s="102" t="s">
        <v>2700</v>
      </c>
    </row>
    <row r="2513" spans="1:5" hidden="1" x14ac:dyDescent="0.35">
      <c r="A2513" s="103" t="s">
        <v>6379</v>
      </c>
      <c r="B2513" s="105" t="s">
        <v>4845</v>
      </c>
      <c r="C2513" s="106" t="s">
        <v>2651</v>
      </c>
      <c r="D2513" s="102" t="str">
        <f>CONCATENATE(Codis_Municipi[[#This Row],[CodProvincia]],LEFT(Codis_Municipi[[#This Row],[CodMunicipi1]],3))</f>
        <v>15033</v>
      </c>
      <c r="E2513" s="102" t="s">
        <v>2652</v>
      </c>
    </row>
    <row r="2514" spans="1:5" hidden="1" x14ac:dyDescent="0.35">
      <c r="A2514" s="104" t="s">
        <v>7089</v>
      </c>
      <c r="B2514" s="105" t="s">
        <v>4127</v>
      </c>
      <c r="C2514" s="106" t="s">
        <v>2657</v>
      </c>
      <c r="D2514" s="102" t="str">
        <f>CONCATENATE(Codis_Municipi[[#This Row],[CodProvincia]],LEFT(Codis_Municipi[[#This Row],[CodMunicipi1]],3))</f>
        <v>18069</v>
      </c>
      <c r="E2514" s="102" t="s">
        <v>2658</v>
      </c>
    </row>
    <row r="2515" spans="1:5" hidden="1" x14ac:dyDescent="0.35">
      <c r="A2515" s="103" t="s">
        <v>3133</v>
      </c>
      <c r="B2515" s="105" t="s">
        <v>3134</v>
      </c>
      <c r="C2515" s="106" t="s">
        <v>2626</v>
      </c>
      <c r="D2515" s="102" t="str">
        <f>CONCATENATE(Codis_Municipi[[#This Row],[CodProvincia]],LEFT(Codis_Municipi[[#This Row],[CodMunicipi1]],3))</f>
        <v>03064</v>
      </c>
      <c r="E2515" s="102" t="s">
        <v>2627</v>
      </c>
    </row>
    <row r="2516" spans="1:5" hidden="1" x14ac:dyDescent="0.35">
      <c r="A2516" s="104" t="s">
        <v>11906</v>
      </c>
      <c r="B2516" s="105" t="s">
        <v>4586</v>
      </c>
      <c r="C2516" s="106" t="s">
        <v>2716</v>
      </c>
      <c r="D2516" s="102" t="str">
        <f>CONCATENATE(Codis_Municipi[[#This Row],[CodProvincia]],LEFT(Codis_Municipi[[#This Row],[CodMunicipi1]],3))</f>
        <v>46114</v>
      </c>
      <c r="E2516" s="102" t="s">
        <v>2717</v>
      </c>
    </row>
    <row r="2517" spans="1:5" hidden="1" x14ac:dyDescent="0.35">
      <c r="A2517" s="104" t="s">
        <v>10724</v>
      </c>
      <c r="B2517" s="105" t="s">
        <v>2970</v>
      </c>
      <c r="C2517" s="106" t="s">
        <v>2705</v>
      </c>
      <c r="D2517" s="102" t="str">
        <f>CONCATENATE(Codis_Municipi[[#This Row],[CodProvincia]],LEFT(Codis_Municipi[[#This Row],[CodMunicipi1]],3))</f>
        <v>40068</v>
      </c>
      <c r="E2517" s="102" t="s">
        <v>2706</v>
      </c>
    </row>
    <row r="2518" spans="1:5" hidden="1" x14ac:dyDescent="0.35">
      <c r="A2518" s="103" t="s">
        <v>11650</v>
      </c>
      <c r="B2518" s="105" t="s">
        <v>3124</v>
      </c>
      <c r="C2518" s="106" t="s">
        <v>2714</v>
      </c>
      <c r="D2518" s="102" t="str">
        <f>CONCATENATE(Codis_Municipi[[#This Row],[CodProvincia]],LEFT(Codis_Municipi[[#This Row],[CodMunicipi1]],3))</f>
        <v>45058</v>
      </c>
      <c r="E2518" s="102" t="s">
        <v>2715</v>
      </c>
    </row>
    <row r="2519" spans="1:5" hidden="1" x14ac:dyDescent="0.35">
      <c r="A2519" s="103" t="s">
        <v>4072</v>
      </c>
      <c r="B2519" s="105" t="s">
        <v>4073</v>
      </c>
      <c r="C2519" s="106" t="s">
        <v>2635</v>
      </c>
      <c r="D2519" s="102" t="str">
        <f>CONCATENATE(Codis_Municipi[[#This Row],[CodProvincia]],LEFT(Codis_Municipi[[#This Row],[CodMunicipi1]],3))</f>
        <v>06043</v>
      </c>
      <c r="E2519" s="102" t="s">
        <v>2636</v>
      </c>
    </row>
    <row r="2520" spans="1:5" hidden="1" x14ac:dyDescent="0.35">
      <c r="A2520" s="104" t="s">
        <v>4074</v>
      </c>
      <c r="B2520" s="105" t="s">
        <v>4075</v>
      </c>
      <c r="C2520" s="106" t="s">
        <v>2635</v>
      </c>
      <c r="D2520" s="102" t="str">
        <f>CONCATENATE(Codis_Municipi[[#This Row],[CodProvincia]],LEFT(Codis_Municipi[[#This Row],[CodMunicipi1]],3))</f>
        <v>06044</v>
      </c>
      <c r="E2520" s="102" t="s">
        <v>2636</v>
      </c>
    </row>
    <row r="2521" spans="1:5" hidden="1" x14ac:dyDescent="0.35">
      <c r="A2521" s="103" t="s">
        <v>6286</v>
      </c>
      <c r="B2521" s="105" t="s">
        <v>4475</v>
      </c>
      <c r="C2521" s="106" t="s">
        <v>2649</v>
      </c>
      <c r="D2521" s="102" t="str">
        <f>CONCATENATE(Codis_Municipi[[#This Row],[CodProvincia]],LEFT(Codis_Municipi[[#This Row],[CodMunicipi1]],3))</f>
        <v>14022</v>
      </c>
      <c r="E2521" s="102" t="s">
        <v>2650</v>
      </c>
    </row>
    <row r="2522" spans="1:5" hidden="1" x14ac:dyDescent="0.35">
      <c r="A2522" s="104" t="s">
        <v>9339</v>
      </c>
      <c r="B2522" s="105" t="s">
        <v>4546</v>
      </c>
      <c r="C2522" s="106" t="s">
        <v>2684</v>
      </c>
      <c r="D2522" s="102" t="str">
        <f>CONCATENATE(Codis_Municipi[[#This Row],[CodProvincia]],LEFT(Codis_Municipi[[#This Row],[CodMunicipi1]],3))</f>
        <v>31081</v>
      </c>
      <c r="E2522" s="102" t="s">
        <v>2685</v>
      </c>
    </row>
    <row r="2523" spans="1:5" hidden="1" x14ac:dyDescent="0.35">
      <c r="A2523" s="103" t="s">
        <v>9340</v>
      </c>
      <c r="B2523" s="105" t="s">
        <v>4703</v>
      </c>
      <c r="C2523" s="106" t="s">
        <v>2684</v>
      </c>
      <c r="D2523" s="102" t="str">
        <f>CONCATENATE(Codis_Municipi[[#This Row],[CodProvincia]],LEFT(Codis_Municipi[[#This Row],[CodMunicipi1]],3))</f>
        <v>31221</v>
      </c>
      <c r="E2523" s="102" t="s">
        <v>2685</v>
      </c>
    </row>
    <row r="2524" spans="1:5" hidden="1" x14ac:dyDescent="0.35">
      <c r="A2524" s="103" t="s">
        <v>10725</v>
      </c>
      <c r="B2524" s="105" t="s">
        <v>2972</v>
      </c>
      <c r="C2524" s="106" t="s">
        <v>2705</v>
      </c>
      <c r="D2524" s="102" t="str">
        <f>CONCATENATE(Codis_Municipi[[#This Row],[CodProvincia]],LEFT(Codis_Municipi[[#This Row],[CodMunicipi1]],3))</f>
        <v>40069</v>
      </c>
      <c r="E2524" s="102" t="s">
        <v>2706</v>
      </c>
    </row>
    <row r="2525" spans="1:5" hidden="1" x14ac:dyDescent="0.35">
      <c r="A2525" s="104" t="s">
        <v>10098</v>
      </c>
      <c r="B2525" s="105" t="s">
        <v>4223</v>
      </c>
      <c r="C2525" s="106" t="s">
        <v>2699</v>
      </c>
      <c r="D2525" s="102" t="str">
        <f>CONCATENATE(Codis_Municipi[[#This Row],[CodProvincia]],LEFT(Codis_Municipi[[#This Row],[CodMunicipi1]],3))</f>
        <v>37116</v>
      </c>
      <c r="E2525" s="102" t="s">
        <v>2700</v>
      </c>
    </row>
    <row r="2526" spans="1:5" hidden="1" x14ac:dyDescent="0.35">
      <c r="A2526" s="103" t="s">
        <v>10099</v>
      </c>
      <c r="B2526" s="105" t="s">
        <v>4225</v>
      </c>
      <c r="C2526" s="106" t="s">
        <v>2699</v>
      </c>
      <c r="D2526" s="102" t="str">
        <f>CONCATENATE(Codis_Municipi[[#This Row],[CodProvincia]],LEFT(Codis_Municipi[[#This Row],[CodMunicipi1]],3))</f>
        <v>37117</v>
      </c>
      <c r="E2526" s="102" t="s">
        <v>2700</v>
      </c>
    </row>
    <row r="2527" spans="1:5" hidden="1" x14ac:dyDescent="0.35">
      <c r="A2527" s="103" t="s">
        <v>3609</v>
      </c>
      <c r="B2527" s="105" t="s">
        <v>3610</v>
      </c>
      <c r="C2527" s="106" t="s">
        <v>2632</v>
      </c>
      <c r="D2527" s="102" t="str">
        <f>CONCATENATE(Codis_Municipi[[#This Row],[CodProvincia]],LEFT(Codis_Municipi[[#This Row],[CodMunicipi1]],3))</f>
        <v>05069</v>
      </c>
      <c r="E2527" s="102" t="s">
        <v>2633</v>
      </c>
    </row>
    <row r="2528" spans="1:5" hidden="1" x14ac:dyDescent="0.35">
      <c r="A2528" s="103" t="s">
        <v>7769</v>
      </c>
      <c r="B2528" s="105" t="s">
        <v>3610</v>
      </c>
      <c r="C2528" s="106" t="s">
        <v>2661</v>
      </c>
      <c r="D2528" s="102" t="str">
        <f>CONCATENATE(Codis_Municipi[[#This Row],[CodProvincia]],LEFT(Codis_Municipi[[#This Row],[CodMunicipi1]],3))</f>
        <v>20069</v>
      </c>
      <c r="E2528" s="102" t="s">
        <v>2662</v>
      </c>
    </row>
    <row r="2529" spans="1:5" hidden="1" x14ac:dyDescent="0.35">
      <c r="A2529" s="104" t="s">
        <v>3611</v>
      </c>
      <c r="B2529" s="105" t="s">
        <v>3612</v>
      </c>
      <c r="C2529" s="106" t="s">
        <v>2632</v>
      </c>
      <c r="D2529" s="102" t="str">
        <f>CONCATENATE(Codis_Municipi[[#This Row],[CodProvincia]],LEFT(Codis_Municipi[[#This Row],[CodMunicipi1]],3))</f>
        <v>05070</v>
      </c>
      <c r="E2529" s="102" t="s">
        <v>2633</v>
      </c>
    </row>
    <row r="2530" spans="1:5" hidden="1" x14ac:dyDescent="0.35">
      <c r="A2530" s="103" t="s">
        <v>11907</v>
      </c>
      <c r="B2530" s="105" t="s">
        <v>4587</v>
      </c>
      <c r="C2530" s="106" t="s">
        <v>2716</v>
      </c>
      <c r="D2530" s="102" t="str">
        <f>CONCATENATE(Codis_Municipi[[#This Row],[CodProvincia]],LEFT(Codis_Municipi[[#This Row],[CodMunicipi1]],3))</f>
        <v>46115</v>
      </c>
      <c r="E2530" s="102" t="s">
        <v>2717</v>
      </c>
    </row>
    <row r="2531" spans="1:5" hidden="1" x14ac:dyDescent="0.35">
      <c r="A2531" s="104" t="s">
        <v>10913</v>
      </c>
      <c r="B2531" s="105" t="s">
        <v>4065</v>
      </c>
      <c r="C2531" s="106" t="s">
        <v>2707</v>
      </c>
      <c r="D2531" s="102" t="str">
        <f>CONCATENATE(Codis_Municipi[[#This Row],[CodProvincia]],LEFT(Codis_Municipi[[#This Row],[CodMunicipi1]],3))</f>
        <v>41038</v>
      </c>
      <c r="E2531" s="102" t="s">
        <v>2708</v>
      </c>
    </row>
    <row r="2532" spans="1:5" hidden="1" x14ac:dyDescent="0.35">
      <c r="A2532" s="104" t="s">
        <v>6287</v>
      </c>
      <c r="B2532" s="105" t="s">
        <v>4476</v>
      </c>
      <c r="C2532" s="106" t="s">
        <v>2649</v>
      </c>
      <c r="D2532" s="102" t="str">
        <f>CONCATENATE(Codis_Municipi[[#This Row],[CodProvincia]],LEFT(Codis_Municipi[[#This Row],[CodMunicipi1]],3))</f>
        <v>14023</v>
      </c>
      <c r="E2532" s="102" t="s">
        <v>2650</v>
      </c>
    </row>
    <row r="2533" spans="1:5" hidden="1" x14ac:dyDescent="0.35">
      <c r="A2533" s="104" t="s">
        <v>11651</v>
      </c>
      <c r="B2533" s="105" t="s">
        <v>3126</v>
      </c>
      <c r="C2533" s="106" t="s">
        <v>2714</v>
      </c>
      <c r="D2533" s="102" t="str">
        <f>CONCATENATE(Codis_Municipi[[#This Row],[CodProvincia]],LEFT(Codis_Municipi[[#This Row],[CodMunicipi1]],3))</f>
        <v>45059</v>
      </c>
      <c r="E2533" s="102" t="s">
        <v>2715</v>
      </c>
    </row>
    <row r="2534" spans="1:5" hidden="1" x14ac:dyDescent="0.35">
      <c r="A2534" s="103" t="s">
        <v>2482</v>
      </c>
      <c r="B2534" s="105" t="s">
        <v>4533</v>
      </c>
      <c r="C2534" s="106" t="s">
        <v>84</v>
      </c>
      <c r="D2534" s="102" t="str">
        <f>CONCATENATE(Codis_Municipi[[#This Row],[CodProvincia]],LEFT(Codis_Municipi[[#This Row],[CodMunicipi1]],3))</f>
        <v>08075</v>
      </c>
      <c r="E2534" s="102" t="s">
        <v>5</v>
      </c>
    </row>
    <row r="2535" spans="1:5" hidden="1" x14ac:dyDescent="0.35">
      <c r="A2535" s="104" t="s">
        <v>9951</v>
      </c>
      <c r="B2535" s="105" t="s">
        <v>3320</v>
      </c>
      <c r="C2535" s="106" t="s">
        <v>2697</v>
      </c>
      <c r="D2535" s="102" t="str">
        <f>CONCATENATE(Codis_Municipi[[#This Row],[CodProvincia]],LEFT(Codis_Municipi[[#This Row],[CodMunicipi1]],3))</f>
        <v>36016</v>
      </c>
      <c r="E2535" s="102" t="s">
        <v>2698</v>
      </c>
    </row>
    <row r="2536" spans="1:5" hidden="1" x14ac:dyDescent="0.35">
      <c r="A2536" s="103" t="s">
        <v>7332</v>
      </c>
      <c r="B2536" s="105" t="s">
        <v>7333</v>
      </c>
      <c r="C2536" s="106" t="s">
        <v>2659</v>
      </c>
      <c r="D2536" s="102" t="str">
        <f>CONCATENATE(Codis_Municipi[[#This Row],[CodProvincia]],LEFT(Codis_Municipi[[#This Row],[CodMunicipi1]],3))</f>
        <v>19107</v>
      </c>
      <c r="E2536" s="102" t="s">
        <v>2660</v>
      </c>
    </row>
    <row r="2537" spans="1:5" hidden="1" x14ac:dyDescent="0.35">
      <c r="A2537" s="103" t="s">
        <v>7090</v>
      </c>
      <c r="B2537" s="105" t="s">
        <v>4129</v>
      </c>
      <c r="C2537" s="106" t="s">
        <v>2657</v>
      </c>
      <c r="D2537" s="102" t="str">
        <f>CONCATENATE(Codis_Municipi[[#This Row],[CodProvincia]],LEFT(Codis_Municipi[[#This Row],[CodMunicipi1]],3))</f>
        <v>18070</v>
      </c>
      <c r="E2537" s="102" t="s">
        <v>2658</v>
      </c>
    </row>
    <row r="2538" spans="1:5" hidden="1" x14ac:dyDescent="0.35">
      <c r="A2538" s="103" t="s">
        <v>9748</v>
      </c>
      <c r="B2538" s="105" t="s">
        <v>8972</v>
      </c>
      <c r="C2538" s="106" t="s">
        <v>2692</v>
      </c>
      <c r="D2538" s="102" t="str">
        <f>CONCATENATE(Codis_Municipi[[#This Row],[CodProvincia]],LEFT(Codis_Municipi[[#This Row],[CodMunicipi1]],3))</f>
        <v>34069</v>
      </c>
      <c r="E2538" s="102" t="s">
        <v>2693</v>
      </c>
    </row>
    <row r="2539" spans="1:5" hidden="1" x14ac:dyDescent="0.35">
      <c r="A2539" s="104" t="s">
        <v>2485</v>
      </c>
      <c r="B2539" s="105" t="s">
        <v>5963</v>
      </c>
      <c r="C2539" s="106" t="s">
        <v>2711</v>
      </c>
      <c r="D2539" s="102" t="str">
        <f>CONCATENATE(Codis_Municipi[[#This Row],[CodProvincia]],LEFT(Codis_Municipi[[#This Row],[CodMunicipi1]],3))</f>
        <v>43053</v>
      </c>
      <c r="E2539" s="102" t="s">
        <v>1270</v>
      </c>
    </row>
    <row r="2540" spans="1:5" hidden="1" x14ac:dyDescent="0.35">
      <c r="A2540" s="104" t="s">
        <v>6380</v>
      </c>
      <c r="B2540" s="105" t="s">
        <v>4847</v>
      </c>
      <c r="C2540" s="106" t="s">
        <v>2651</v>
      </c>
      <c r="D2540" s="102" t="str">
        <f>CONCATENATE(Codis_Municipi[[#This Row],[CodProvincia]],LEFT(Codis_Municipi[[#This Row],[CodMunicipi1]],3))</f>
        <v>15034</v>
      </c>
      <c r="E2540" s="102" t="s">
        <v>2652</v>
      </c>
    </row>
    <row r="2541" spans="1:5" hidden="1" x14ac:dyDescent="0.35">
      <c r="A2541" s="103" t="s">
        <v>12321</v>
      </c>
      <c r="B2541" s="105" t="s">
        <v>3340</v>
      </c>
      <c r="C2541" s="106" t="s">
        <v>2720</v>
      </c>
      <c r="D2541" s="102" t="str">
        <f>CONCATENATE(Codis_Municipi[[#This Row],[CodProvincia]],LEFT(Codis_Municipi[[#This Row],[CodMunicipi1]],3))</f>
        <v>48027</v>
      </c>
      <c r="E2541" s="102" t="s">
        <v>2721</v>
      </c>
    </row>
    <row r="2542" spans="1:5" hidden="1" x14ac:dyDescent="0.35">
      <c r="A2542" s="104" t="s">
        <v>7091</v>
      </c>
      <c r="B2542" s="105" t="s">
        <v>4131</v>
      </c>
      <c r="C2542" s="106" t="s">
        <v>2657</v>
      </c>
      <c r="D2542" s="102" t="str">
        <f>CONCATENATE(Codis_Municipi[[#This Row],[CodProvincia]],LEFT(Codis_Municipi[[#This Row],[CodMunicipi1]],3))</f>
        <v>18071</v>
      </c>
      <c r="E2542" s="102" t="s">
        <v>2658</v>
      </c>
    </row>
    <row r="2543" spans="1:5" hidden="1" x14ac:dyDescent="0.35">
      <c r="A2543" s="104" t="s">
        <v>7334</v>
      </c>
      <c r="B2543" s="105" t="s">
        <v>7335</v>
      </c>
      <c r="C2543" s="106" t="s">
        <v>2659</v>
      </c>
      <c r="D2543" s="102" t="str">
        <f>CONCATENATE(Codis_Municipi[[#This Row],[CodProvincia]],LEFT(Codis_Municipi[[#This Row],[CodMunicipi1]],3))</f>
        <v>19108</v>
      </c>
      <c r="E2543" s="102" t="s">
        <v>2660</v>
      </c>
    </row>
    <row r="2544" spans="1:5" hidden="1" x14ac:dyDescent="0.35">
      <c r="A2544" s="104" t="s">
        <v>10726</v>
      </c>
      <c r="B2544" s="105" t="s">
        <v>2974</v>
      </c>
      <c r="C2544" s="106" t="s">
        <v>2705</v>
      </c>
      <c r="D2544" s="102" t="str">
        <f>CONCATENATE(Codis_Municipi[[#This Row],[CodProvincia]],LEFT(Codis_Municipi[[#This Row],[CodMunicipi1]],3))</f>
        <v>40070</v>
      </c>
      <c r="E2544" s="102" t="s">
        <v>2706</v>
      </c>
    </row>
    <row r="2545" spans="1:5" hidden="1" x14ac:dyDescent="0.35">
      <c r="A2545" s="104" t="s">
        <v>11046</v>
      </c>
      <c r="B2545" s="105" t="s">
        <v>4922</v>
      </c>
      <c r="C2545" s="106" t="s">
        <v>2709</v>
      </c>
      <c r="D2545" s="102" t="str">
        <f>CONCATENATE(Codis_Municipi[[#This Row],[CodProvincia]],LEFT(Codis_Municipi[[#This Row],[CodMunicipi1]],3))</f>
        <v>42078</v>
      </c>
      <c r="E2545" s="102" t="s">
        <v>2710</v>
      </c>
    </row>
    <row r="2546" spans="1:5" hidden="1" x14ac:dyDescent="0.35">
      <c r="A2546" s="104" t="s">
        <v>12322</v>
      </c>
      <c r="B2546" s="105" t="s">
        <v>3342</v>
      </c>
      <c r="C2546" s="106" t="s">
        <v>2720</v>
      </c>
      <c r="D2546" s="102" t="str">
        <f>CONCATENATE(Codis_Municipi[[#This Row],[CodProvincia]],LEFT(Codis_Municipi[[#This Row],[CodMunicipi1]],3))</f>
        <v>48028</v>
      </c>
      <c r="E2546" s="102" t="s">
        <v>2721</v>
      </c>
    </row>
    <row r="2547" spans="1:5" hidden="1" x14ac:dyDescent="0.35">
      <c r="A2547" s="104" t="s">
        <v>9341</v>
      </c>
      <c r="B2547" s="105" t="s">
        <v>4547</v>
      </c>
      <c r="C2547" s="106" t="s">
        <v>2684</v>
      </c>
      <c r="D2547" s="102" t="str">
        <f>CONCATENATE(Codis_Municipi[[#This Row],[CodProvincia]],LEFT(Codis_Municipi[[#This Row],[CodMunicipi1]],3))</f>
        <v>31083</v>
      </c>
      <c r="E2547" s="102" t="s">
        <v>2685</v>
      </c>
    </row>
    <row r="2548" spans="1:5" hidden="1" x14ac:dyDescent="0.35">
      <c r="A2548" s="103" t="s">
        <v>10914</v>
      </c>
      <c r="B2548" s="105" t="s">
        <v>4067</v>
      </c>
      <c r="C2548" s="106" t="s">
        <v>2707</v>
      </c>
      <c r="D2548" s="102" t="str">
        <f>CONCATENATE(Codis_Municipi[[#This Row],[CodProvincia]],LEFT(Codis_Municipi[[#This Row],[CodMunicipi1]],3))</f>
        <v>41039</v>
      </c>
      <c r="E2548" s="102" t="s">
        <v>2708</v>
      </c>
    </row>
    <row r="2549" spans="1:5" hidden="1" x14ac:dyDescent="0.35">
      <c r="A2549" s="104" t="s">
        <v>7770</v>
      </c>
      <c r="B2549" s="105" t="s">
        <v>3538</v>
      </c>
      <c r="C2549" s="106" t="s">
        <v>2661</v>
      </c>
      <c r="D2549" s="102" t="str">
        <f>CONCATENATE(Codis_Municipi[[#This Row],[CodProvincia]],LEFT(Codis_Municipi[[#This Row],[CodMunicipi1]],3))</f>
        <v>20030</v>
      </c>
      <c r="E2549" s="102" t="s">
        <v>2662</v>
      </c>
    </row>
    <row r="2550" spans="1:5" hidden="1" x14ac:dyDescent="0.35">
      <c r="A2550" s="104" t="s">
        <v>4358</v>
      </c>
      <c r="B2550" s="105" t="s">
        <v>4359</v>
      </c>
      <c r="C2550" s="106" t="s">
        <v>2624</v>
      </c>
      <c r="D2550" s="102" t="str">
        <f>CONCATENATE(Codis_Municipi[[#This Row],[CodProvincia]],LEFT(Codis_Municipi[[#This Row],[CodMunicipi1]],3))</f>
        <v>07026</v>
      </c>
      <c r="E2550" s="102" t="s">
        <v>2638</v>
      </c>
    </row>
    <row r="2551" spans="1:5" hidden="1" x14ac:dyDescent="0.35">
      <c r="A2551" s="104" t="s">
        <v>12767</v>
      </c>
      <c r="B2551" s="105" t="s">
        <v>4179</v>
      </c>
      <c r="C2551" s="106" t="s">
        <v>2724</v>
      </c>
      <c r="D2551" s="102" t="str">
        <f>CONCATENATE(Codis_Municipi[[#This Row],[CodProvincia]],LEFT(Codis_Municipi[[#This Row],[CodMunicipi1]],3))</f>
        <v>50095</v>
      </c>
      <c r="E2551" s="102" t="s">
        <v>2725</v>
      </c>
    </row>
    <row r="2552" spans="1:5" hidden="1" x14ac:dyDescent="0.35">
      <c r="A2552" s="104" t="s">
        <v>10100</v>
      </c>
      <c r="B2552" s="105" t="s">
        <v>4231</v>
      </c>
      <c r="C2552" s="106" t="s">
        <v>2699</v>
      </c>
      <c r="D2552" s="102" t="str">
        <f>CONCATENATE(Codis_Municipi[[#This Row],[CodProvincia]],LEFT(Codis_Municipi[[#This Row],[CodMunicipi1]],3))</f>
        <v>37118</v>
      </c>
      <c r="E2552" s="102" t="s">
        <v>2700</v>
      </c>
    </row>
    <row r="2553" spans="1:5" hidden="1" x14ac:dyDescent="0.35">
      <c r="A2553" s="104" t="s">
        <v>3363</v>
      </c>
      <c r="B2553" s="105" t="s">
        <v>3364</v>
      </c>
      <c r="C2553" s="106" t="s">
        <v>2629</v>
      </c>
      <c r="D2553" s="102" t="str">
        <f>CONCATENATE(Codis_Municipi[[#This Row],[CodProvincia]],LEFT(Codis_Municipi[[#This Row],[CodMunicipi1]],3))</f>
        <v>04902</v>
      </c>
      <c r="E2553" s="102" t="s">
        <v>2630</v>
      </c>
    </row>
    <row r="2554" spans="1:5" hidden="1" x14ac:dyDescent="0.35">
      <c r="A2554" s="103" t="s">
        <v>11359</v>
      </c>
      <c r="B2554" s="105" t="s">
        <v>8678</v>
      </c>
      <c r="C2554" s="106" t="s">
        <v>2712</v>
      </c>
      <c r="D2554" s="102" t="str">
        <f>CONCATENATE(Codis_Municipi[[#This Row],[CodProvincia]],LEFT(Codis_Municipi[[#This Row],[CodMunicipi1]],3))</f>
        <v>44096</v>
      </c>
      <c r="E2554" s="102" t="s">
        <v>2713</v>
      </c>
    </row>
    <row r="2555" spans="1:5" hidden="1" x14ac:dyDescent="0.35">
      <c r="A2555" s="103" t="s">
        <v>12323</v>
      </c>
      <c r="B2555" s="105" t="s">
        <v>3348</v>
      </c>
      <c r="C2555" s="106" t="s">
        <v>2720</v>
      </c>
      <c r="D2555" s="102" t="str">
        <f>CONCATENATE(Codis_Municipi[[#This Row],[CodProvincia]],LEFT(Codis_Municipi[[#This Row],[CodMunicipi1]],3))</f>
        <v>48031</v>
      </c>
      <c r="E2555" s="102" t="s">
        <v>2721</v>
      </c>
    </row>
    <row r="2556" spans="1:5" hidden="1" x14ac:dyDescent="0.35">
      <c r="A2556" s="103" t="s">
        <v>2762</v>
      </c>
      <c r="B2556" s="105" t="s">
        <v>2763</v>
      </c>
      <c r="C2556" s="106" t="s">
        <v>2619</v>
      </c>
      <c r="D2556" s="102" t="str">
        <f>CONCATENATE(Codis_Municipi[[#This Row],[CodProvincia]],LEFT(Codis_Municipi[[#This Row],[CodMunicipi1]],3))</f>
        <v>01021</v>
      </c>
      <c r="E2556" s="102" t="s">
        <v>2620</v>
      </c>
    </row>
    <row r="2557" spans="1:5" hidden="1" x14ac:dyDescent="0.35">
      <c r="A2557" s="104" t="s">
        <v>2891</v>
      </c>
      <c r="B2557" s="105" t="s">
        <v>2892</v>
      </c>
      <c r="C2557" s="106" t="s">
        <v>2622</v>
      </c>
      <c r="D2557" s="102" t="str">
        <f>CONCATENATE(Codis_Municipi[[#This Row],[CodProvincia]],LEFT(Codis_Municipi[[#This Row],[CodMunicipi1]],3))</f>
        <v>02030</v>
      </c>
      <c r="E2557" s="102" t="s">
        <v>2623</v>
      </c>
    </row>
    <row r="2558" spans="1:5" hidden="1" x14ac:dyDescent="0.35">
      <c r="A2558" s="104" t="s">
        <v>3135</v>
      </c>
      <c r="B2558" s="105" t="s">
        <v>3136</v>
      </c>
      <c r="C2558" s="106" t="s">
        <v>2626</v>
      </c>
      <c r="D2558" s="102" t="str">
        <f>CONCATENATE(Codis_Municipi[[#This Row],[CodProvincia]],LEFT(Codis_Municipi[[#This Row],[CodMunicipi1]],3))</f>
        <v>03065</v>
      </c>
      <c r="E2558" s="102" t="s">
        <v>2627</v>
      </c>
    </row>
    <row r="2559" spans="1:5" hidden="1" x14ac:dyDescent="0.35">
      <c r="A2559" s="104" t="s">
        <v>2764</v>
      </c>
      <c r="B2559" s="105" t="s">
        <v>2765</v>
      </c>
      <c r="C2559" s="106" t="s">
        <v>2619</v>
      </c>
      <c r="D2559" s="102" t="str">
        <f>CONCATENATE(Codis_Municipi[[#This Row],[CodProvincia]],LEFT(Codis_Municipi[[#This Row],[CodMunicipi1]],3))</f>
        <v>01022</v>
      </c>
      <c r="E2559" s="102" t="s">
        <v>2620</v>
      </c>
    </row>
    <row r="2560" spans="1:5" hidden="1" x14ac:dyDescent="0.35">
      <c r="A2560" s="103" t="s">
        <v>3137</v>
      </c>
      <c r="B2560" s="105" t="s">
        <v>3138</v>
      </c>
      <c r="C2560" s="106" t="s">
        <v>2626</v>
      </c>
      <c r="D2560" s="102" t="str">
        <f>CONCATENATE(Codis_Municipi[[#This Row],[CodProvincia]],LEFT(Codis_Municipi[[#This Row],[CodMunicipi1]],3))</f>
        <v>03066</v>
      </c>
      <c r="E2560" s="102" t="s">
        <v>2627</v>
      </c>
    </row>
    <row r="2561" spans="1:5" hidden="1" x14ac:dyDescent="0.35">
      <c r="A2561" s="103" t="s">
        <v>7771</v>
      </c>
      <c r="B2561" s="105" t="s">
        <v>6189</v>
      </c>
      <c r="C2561" s="106" t="s">
        <v>2661</v>
      </c>
      <c r="D2561" s="102" t="str">
        <f>CONCATENATE(Codis_Municipi[[#This Row],[CodProvincia]],LEFT(Codis_Municipi[[#This Row],[CodMunicipi1]],3))</f>
        <v>20031</v>
      </c>
      <c r="E2561" s="102" t="s">
        <v>2662</v>
      </c>
    </row>
    <row r="2562" spans="1:5" hidden="1" x14ac:dyDescent="0.35">
      <c r="A2562" s="104" t="s">
        <v>7772</v>
      </c>
      <c r="B2562" s="105" t="s">
        <v>3540</v>
      </c>
      <c r="C2562" s="106" t="s">
        <v>2661</v>
      </c>
      <c r="D2562" s="102" t="str">
        <f>CONCATENATE(Codis_Municipi[[#This Row],[CodProvincia]],LEFT(Codis_Municipi[[#This Row],[CodMunicipi1]],3))</f>
        <v>20033</v>
      </c>
      <c r="E2562" s="102" t="s">
        <v>2662</v>
      </c>
    </row>
    <row r="2563" spans="1:5" hidden="1" x14ac:dyDescent="0.35">
      <c r="A2563" s="103" t="s">
        <v>7773</v>
      </c>
      <c r="B2563" s="105" t="s">
        <v>6191</v>
      </c>
      <c r="C2563" s="106" t="s">
        <v>2661</v>
      </c>
      <c r="D2563" s="102" t="str">
        <f>CONCATENATE(Codis_Municipi[[#This Row],[CodProvincia]],LEFT(Codis_Municipi[[#This Row],[CodMunicipi1]],3))</f>
        <v>20032</v>
      </c>
      <c r="E2563" s="102" t="s">
        <v>2662</v>
      </c>
    </row>
    <row r="2564" spans="1:5" hidden="1" x14ac:dyDescent="0.35">
      <c r="A2564" s="103" t="s">
        <v>9342</v>
      </c>
      <c r="B2564" s="105" t="s">
        <v>4553</v>
      </c>
      <c r="C2564" s="106" t="s">
        <v>2684</v>
      </c>
      <c r="D2564" s="102" t="str">
        <f>CONCATENATE(Codis_Municipi[[#This Row],[CodProvincia]],LEFT(Codis_Municipi[[#This Row],[CodMunicipi1]],3))</f>
        <v>31087</v>
      </c>
      <c r="E2564" s="102" t="s">
        <v>2685</v>
      </c>
    </row>
    <row r="2565" spans="1:5" hidden="1" x14ac:dyDescent="0.35">
      <c r="A2565" s="104" t="s">
        <v>11908</v>
      </c>
      <c r="B2565" s="105" t="s">
        <v>4589</v>
      </c>
      <c r="C2565" s="106" t="s">
        <v>2716</v>
      </c>
      <c r="D2565" s="102" t="str">
        <f>CONCATENATE(Codis_Municipi[[#This Row],[CodProvincia]],LEFT(Codis_Municipi[[#This Row],[CodMunicipi1]],3))</f>
        <v>46116</v>
      </c>
      <c r="E2565" s="102" t="s">
        <v>2717</v>
      </c>
    </row>
    <row r="2566" spans="1:5" hidden="1" x14ac:dyDescent="0.35">
      <c r="A2566" s="103" t="s">
        <v>5605</v>
      </c>
      <c r="B2566" s="105" t="s">
        <v>3150</v>
      </c>
      <c r="C2566" s="106" t="s">
        <v>2604</v>
      </c>
      <c r="D2566" s="102" t="str">
        <f>CONCATENATE(Codis_Municipi[[#This Row],[CodProvincia]],LEFT(Codis_Municipi[[#This Row],[CodMunicipi1]],3))</f>
        <v>10072</v>
      </c>
      <c r="E2566" s="102" t="s">
        <v>2642</v>
      </c>
    </row>
    <row r="2567" spans="1:5" hidden="1" x14ac:dyDescent="0.35">
      <c r="A2567" s="104" t="s">
        <v>12324</v>
      </c>
      <c r="B2567" s="105" t="s">
        <v>3350</v>
      </c>
      <c r="C2567" s="106" t="s">
        <v>2720</v>
      </c>
      <c r="D2567" s="102" t="str">
        <f>CONCATENATE(Codis_Municipi[[#This Row],[CodProvincia]],LEFT(Codis_Municipi[[#This Row],[CodMunicipi1]],3))</f>
        <v>48032</v>
      </c>
      <c r="E2567" s="102" t="s">
        <v>2721</v>
      </c>
    </row>
    <row r="2568" spans="1:5" hidden="1" x14ac:dyDescent="0.35">
      <c r="A2568" s="103" t="s">
        <v>2766</v>
      </c>
      <c r="B2568" s="105" t="s">
        <v>2767</v>
      </c>
      <c r="C2568" s="106" t="s">
        <v>2619</v>
      </c>
      <c r="D2568" s="102" t="str">
        <f>CONCATENATE(Codis_Municipi[[#This Row],[CodProvincia]],LEFT(Codis_Municipi[[#This Row],[CodMunicipi1]],3))</f>
        <v>01023</v>
      </c>
      <c r="E2568" s="102" t="s">
        <v>2620</v>
      </c>
    </row>
    <row r="2569" spans="1:5" hidden="1" x14ac:dyDescent="0.35">
      <c r="A2569" s="103" t="s">
        <v>7336</v>
      </c>
      <c r="B2569" s="105" t="s">
        <v>7337</v>
      </c>
      <c r="C2569" s="106" t="s">
        <v>2659</v>
      </c>
      <c r="D2569" s="102" t="str">
        <f>CONCATENATE(Codis_Municipi[[#This Row],[CodProvincia]],LEFT(Codis_Municipi[[#This Row],[CodMunicipi1]],3))</f>
        <v>19109</v>
      </c>
      <c r="E2569" s="102" t="s">
        <v>2660</v>
      </c>
    </row>
    <row r="2570" spans="1:5" hidden="1" x14ac:dyDescent="0.35">
      <c r="A2570" s="103" t="s">
        <v>12768</v>
      </c>
      <c r="B2570" s="105" t="s">
        <v>4181</v>
      </c>
      <c r="C2570" s="106" t="s">
        <v>2724</v>
      </c>
      <c r="D2570" s="102" t="str">
        <f>CONCATENATE(Codis_Municipi[[#This Row],[CodProvincia]],LEFT(Codis_Municipi[[#This Row],[CodMunicipi1]],3))</f>
        <v>50096</v>
      </c>
      <c r="E2570" s="102" t="s">
        <v>2725</v>
      </c>
    </row>
    <row r="2571" spans="1:5" hidden="1" x14ac:dyDescent="0.35">
      <c r="A2571" s="103" t="s">
        <v>11909</v>
      </c>
      <c r="B2571" s="105" t="s">
        <v>4591</v>
      </c>
      <c r="C2571" s="106" t="s">
        <v>2716</v>
      </c>
      <c r="D2571" s="102" t="str">
        <f>CONCATENATE(Codis_Municipi[[#This Row],[CodProvincia]],LEFT(Codis_Municipi[[#This Row],[CodMunicipi1]],3))</f>
        <v>46117</v>
      </c>
      <c r="E2571" s="102" t="s">
        <v>2717</v>
      </c>
    </row>
    <row r="2572" spans="1:5" hidden="1" x14ac:dyDescent="0.35">
      <c r="A2572" s="103" t="s">
        <v>10101</v>
      </c>
      <c r="B2572" s="105" t="s">
        <v>4233</v>
      </c>
      <c r="C2572" s="106" t="s">
        <v>2699</v>
      </c>
      <c r="D2572" s="102" t="str">
        <f>CONCATENATE(Codis_Municipi[[#This Row],[CodProvincia]],LEFT(Codis_Municipi[[#This Row],[CodMunicipi1]],3))</f>
        <v>37120</v>
      </c>
      <c r="E2572" s="102" t="s">
        <v>2700</v>
      </c>
    </row>
    <row r="2573" spans="1:5" hidden="1" x14ac:dyDescent="0.35">
      <c r="A2573" s="104" t="s">
        <v>10102</v>
      </c>
      <c r="B2573" s="105" t="s">
        <v>4227</v>
      </c>
      <c r="C2573" s="106" t="s">
        <v>2699</v>
      </c>
      <c r="D2573" s="102" t="str">
        <f>CONCATENATE(Codis_Municipi[[#This Row],[CodProvincia]],LEFT(Codis_Municipi[[#This Row],[CodMunicipi1]],3))</f>
        <v>37119</v>
      </c>
      <c r="E2573" s="102" t="s">
        <v>2700</v>
      </c>
    </row>
    <row r="2574" spans="1:5" hidden="1" x14ac:dyDescent="0.35">
      <c r="A2574" s="104" t="s">
        <v>12769</v>
      </c>
      <c r="B2574" s="105" t="s">
        <v>4185</v>
      </c>
      <c r="C2574" s="106" t="s">
        <v>2724</v>
      </c>
      <c r="D2574" s="102" t="str">
        <f>CONCATENATE(Codis_Municipi[[#This Row],[CodProvincia]],LEFT(Codis_Municipi[[#This Row],[CodMunicipi1]],3))</f>
        <v>50098</v>
      </c>
      <c r="E2574" s="102" t="s">
        <v>2725</v>
      </c>
    </row>
    <row r="2575" spans="1:5" hidden="1" x14ac:dyDescent="0.35">
      <c r="A2575" s="103" t="s">
        <v>10727</v>
      </c>
      <c r="B2575" s="105" t="s">
        <v>2976</v>
      </c>
      <c r="C2575" s="106" t="s">
        <v>2705</v>
      </c>
      <c r="D2575" s="102" t="str">
        <f>CONCATENATE(Codis_Municipi[[#This Row],[CodProvincia]],LEFT(Codis_Municipi[[#This Row],[CodMunicipi1]],3))</f>
        <v>40071</v>
      </c>
      <c r="E2575" s="102" t="s">
        <v>2706</v>
      </c>
    </row>
    <row r="2576" spans="1:5" hidden="1" x14ac:dyDescent="0.35">
      <c r="A2576" s="103" t="s">
        <v>10103</v>
      </c>
      <c r="B2576" s="105" t="s">
        <v>4235</v>
      </c>
      <c r="C2576" s="106" t="s">
        <v>2699</v>
      </c>
      <c r="D2576" s="102" t="str">
        <f>CONCATENATE(Codis_Municipi[[#This Row],[CodProvincia]],LEFT(Codis_Municipi[[#This Row],[CodMunicipi1]],3))</f>
        <v>37121</v>
      </c>
      <c r="E2576" s="102" t="s">
        <v>2700</v>
      </c>
    </row>
    <row r="2577" spans="1:5" hidden="1" x14ac:dyDescent="0.35">
      <c r="A2577" s="104" t="s">
        <v>10104</v>
      </c>
      <c r="B2577" s="105" t="s">
        <v>4237</v>
      </c>
      <c r="C2577" s="106" t="s">
        <v>2699</v>
      </c>
      <c r="D2577" s="102" t="str">
        <f>CONCATENATE(Codis_Municipi[[#This Row],[CodProvincia]],LEFT(Codis_Municipi[[#This Row],[CodMunicipi1]],3))</f>
        <v>37122</v>
      </c>
      <c r="E2577" s="102" t="s">
        <v>2700</v>
      </c>
    </row>
    <row r="2578" spans="1:5" hidden="1" x14ac:dyDescent="0.35">
      <c r="A2578" s="104" t="s">
        <v>12120</v>
      </c>
      <c r="B2578" s="105" t="s">
        <v>2825</v>
      </c>
      <c r="C2578" s="106" t="s">
        <v>2718</v>
      </c>
      <c r="D2578" s="102" t="str">
        <f>CONCATENATE(Codis_Municipi[[#This Row],[CodProvincia]],LEFT(Codis_Municipi[[#This Row],[CodMunicipi1]],3))</f>
        <v>47060</v>
      </c>
      <c r="E2578" s="102" t="s">
        <v>2719</v>
      </c>
    </row>
    <row r="2579" spans="1:5" hidden="1" x14ac:dyDescent="0.35">
      <c r="A2579" s="103" t="s">
        <v>6288</v>
      </c>
      <c r="B2579" s="105" t="s">
        <v>4477</v>
      </c>
      <c r="C2579" s="106" t="s">
        <v>2649</v>
      </c>
      <c r="D2579" s="102" t="str">
        <f>CONCATENATE(Codis_Municipi[[#This Row],[CodProvincia]],LEFT(Codis_Municipi[[#This Row],[CodMunicipi1]],3))</f>
        <v>14024</v>
      </c>
      <c r="E2579" s="102" t="s">
        <v>2650</v>
      </c>
    </row>
    <row r="2580" spans="1:5" hidden="1" x14ac:dyDescent="0.35">
      <c r="A2580" s="103" t="s">
        <v>7858</v>
      </c>
      <c r="B2580" s="105" t="s">
        <v>3348</v>
      </c>
      <c r="C2580" s="106" t="s">
        <v>2663</v>
      </c>
      <c r="D2580" s="102" t="str">
        <f>CONCATENATE(Codis_Municipi[[#This Row],[CodProvincia]],LEFT(Codis_Municipi[[#This Row],[CodMunicipi1]],3))</f>
        <v>21031</v>
      </c>
      <c r="E2580" s="102" t="s">
        <v>2664</v>
      </c>
    </row>
    <row r="2581" spans="1:5" hidden="1" x14ac:dyDescent="0.35">
      <c r="A2581" s="103" t="s">
        <v>10105</v>
      </c>
      <c r="B2581" s="105" t="s">
        <v>4229</v>
      </c>
      <c r="C2581" s="106" t="s">
        <v>2699</v>
      </c>
      <c r="D2581" s="102" t="str">
        <f>CONCATENATE(Codis_Municipi[[#This Row],[CodProvincia]],LEFT(Codis_Municipi[[#This Row],[CodMunicipi1]],3))</f>
        <v>37123</v>
      </c>
      <c r="E2581" s="102" t="s">
        <v>2700</v>
      </c>
    </row>
    <row r="2582" spans="1:5" hidden="1" x14ac:dyDescent="0.35">
      <c r="A2582" s="103" t="s">
        <v>8303</v>
      </c>
      <c r="B2582" s="105" t="s">
        <v>4123</v>
      </c>
      <c r="C2582" s="106" t="s">
        <v>2669</v>
      </c>
      <c r="D2582" s="102" t="str">
        <f>CONCATENATE(Codis_Municipi[[#This Row],[CodProvincia]],LEFT(Codis_Municipi[[#This Row],[CodMunicipi1]],3))</f>
        <v>24067</v>
      </c>
      <c r="E2582" s="102" t="s">
        <v>2670</v>
      </c>
    </row>
    <row r="2583" spans="1:5" hidden="1" x14ac:dyDescent="0.35">
      <c r="A2583" s="104" t="s">
        <v>10728</v>
      </c>
      <c r="B2583" s="105" t="s">
        <v>2978</v>
      </c>
      <c r="C2583" s="106" t="s">
        <v>2705</v>
      </c>
      <c r="D2583" s="102" t="str">
        <f>CONCATENATE(Codis_Municipi[[#This Row],[CodProvincia]],LEFT(Codis_Municipi[[#This Row],[CodMunicipi1]],3))</f>
        <v>40072</v>
      </c>
      <c r="E2583" s="102" t="s">
        <v>2706</v>
      </c>
    </row>
    <row r="2584" spans="1:5" x14ac:dyDescent="0.35">
      <c r="A2584" s="103" t="s">
        <v>4981</v>
      </c>
      <c r="B2584" s="105" t="s">
        <v>4982</v>
      </c>
      <c r="C2584" s="106" t="s">
        <v>2639</v>
      </c>
      <c r="D2584" s="102" t="str">
        <f>CONCATENATE(Codis_Municipi[[#This Row],[CodProvincia]],LEFT(Codis_Municipi[[#This Row],[CodMunicipi1]],3))</f>
        <v>09120</v>
      </c>
      <c r="E2584" s="102" t="s">
        <v>2641</v>
      </c>
    </row>
    <row r="2585" spans="1:5" hidden="1" x14ac:dyDescent="0.35">
      <c r="A2585" s="104" t="s">
        <v>8613</v>
      </c>
      <c r="B2585" s="105" t="s">
        <v>4438</v>
      </c>
      <c r="C2585" s="106" t="s">
        <v>2672</v>
      </c>
      <c r="D2585" s="102" t="str">
        <f>CONCATENATE(Codis_Municipi[[#This Row],[CodProvincia]],LEFT(Codis_Municipi[[#This Row],[CodMunicipi1]],3))</f>
        <v>26058</v>
      </c>
      <c r="E2585" s="102" t="s">
        <v>2673</v>
      </c>
    </row>
    <row r="2586" spans="1:5" hidden="1" x14ac:dyDescent="0.35">
      <c r="A2586" s="104" t="s">
        <v>10106</v>
      </c>
      <c r="B2586" s="105" t="s">
        <v>4239</v>
      </c>
      <c r="C2586" s="106" t="s">
        <v>2699</v>
      </c>
      <c r="D2586" s="102" t="str">
        <f>CONCATENATE(Codis_Municipi[[#This Row],[CodProvincia]],LEFT(Codis_Municipi[[#This Row],[CodMunicipi1]],3))</f>
        <v>37124</v>
      </c>
      <c r="E2586" s="102" t="s">
        <v>2700</v>
      </c>
    </row>
    <row r="2587" spans="1:5" hidden="1" x14ac:dyDescent="0.35">
      <c r="A2587" s="104" t="s">
        <v>9343</v>
      </c>
      <c r="B2587" s="105" t="s">
        <v>4556</v>
      </c>
      <c r="C2587" s="106" t="s">
        <v>2684</v>
      </c>
      <c r="D2587" s="102" t="str">
        <f>CONCATENATE(Codis_Municipi[[#This Row],[CodProvincia]],LEFT(Codis_Municipi[[#This Row],[CodMunicipi1]],3))</f>
        <v>31089</v>
      </c>
      <c r="E2587" s="102" t="s">
        <v>2685</v>
      </c>
    </row>
    <row r="2588" spans="1:5" hidden="1" x14ac:dyDescent="0.35">
      <c r="A2588" s="104" t="s">
        <v>11910</v>
      </c>
      <c r="B2588" s="105" t="s">
        <v>4593</v>
      </c>
      <c r="C2588" s="106" t="s">
        <v>2716</v>
      </c>
      <c r="D2588" s="102" t="str">
        <f>CONCATENATE(Codis_Municipi[[#This Row],[CodProvincia]],LEFT(Codis_Municipi[[#This Row],[CodMunicipi1]],3))</f>
        <v>46118</v>
      </c>
      <c r="E2588" s="102" t="s">
        <v>2717</v>
      </c>
    </row>
    <row r="2589" spans="1:5" hidden="1" x14ac:dyDescent="0.35">
      <c r="A2589" s="103" t="s">
        <v>6551</v>
      </c>
      <c r="B2589" s="105" t="s">
        <v>6552</v>
      </c>
      <c r="C2589" s="106" t="s">
        <v>2654</v>
      </c>
      <c r="D2589" s="102" t="str">
        <f>CONCATENATE(Codis_Municipi[[#This Row],[CodProvincia]],LEFT(Codis_Municipi[[#This Row],[CodMunicipi1]],3))</f>
        <v>16082</v>
      </c>
      <c r="E2589" s="102" t="s">
        <v>2655</v>
      </c>
    </row>
    <row r="2590" spans="1:5" hidden="1" x14ac:dyDescent="0.35">
      <c r="A2590" s="103" t="s">
        <v>3365</v>
      </c>
      <c r="B2590" s="105" t="s">
        <v>3366</v>
      </c>
      <c r="C2590" s="106" t="s">
        <v>2629</v>
      </c>
      <c r="D2590" s="102" t="str">
        <f>CONCATENATE(Codis_Municipi[[#This Row],[CodProvincia]],LEFT(Codis_Municipi[[#This Row],[CodMunicipi1]],3))</f>
        <v>04041</v>
      </c>
      <c r="E2590" s="102" t="s">
        <v>2630</v>
      </c>
    </row>
    <row r="2591" spans="1:5" hidden="1" x14ac:dyDescent="0.35">
      <c r="A2591" s="103" t="s">
        <v>11911</v>
      </c>
      <c r="B2591" s="105" t="s">
        <v>4594</v>
      </c>
      <c r="C2591" s="106" t="s">
        <v>2716</v>
      </c>
      <c r="D2591" s="102" t="str">
        <f>CONCATENATE(Codis_Municipi[[#This Row],[CodProvincia]],LEFT(Codis_Municipi[[#This Row],[CodMunicipi1]],3))</f>
        <v>46119</v>
      </c>
      <c r="E2591" s="102" t="s">
        <v>2717</v>
      </c>
    </row>
    <row r="2592" spans="1:5" hidden="1" x14ac:dyDescent="0.35">
      <c r="A2592" s="103" t="s">
        <v>12466</v>
      </c>
      <c r="B2592" s="105" t="s">
        <v>3596</v>
      </c>
      <c r="C2592" s="106" t="s">
        <v>2722</v>
      </c>
      <c r="D2592" s="102" t="str">
        <f>CONCATENATE(Codis_Municipi[[#This Row],[CodProvincia]],LEFT(Codis_Municipi[[#This Row],[CodMunicipi1]],3))</f>
        <v>49061</v>
      </c>
      <c r="E2592" s="102" t="s">
        <v>2723</v>
      </c>
    </row>
    <row r="2593" spans="1:5" hidden="1" x14ac:dyDescent="0.35">
      <c r="A2593" s="103" t="s">
        <v>10589</v>
      </c>
      <c r="B2593" s="105" t="s">
        <v>3062</v>
      </c>
      <c r="C2593" s="106" t="s">
        <v>2703</v>
      </c>
      <c r="D2593" s="102" t="str">
        <f>CONCATENATE(Codis_Municipi[[#This Row],[CodProvincia]],LEFT(Codis_Municipi[[#This Row],[CodMunicipi1]],3))</f>
        <v>39028</v>
      </c>
      <c r="E2593" s="102" t="s">
        <v>2704</v>
      </c>
    </row>
    <row r="2594" spans="1:5" hidden="1" x14ac:dyDescent="0.35">
      <c r="A2594" s="103" t="s">
        <v>8614</v>
      </c>
      <c r="B2594" s="105" t="s">
        <v>4415</v>
      </c>
      <c r="C2594" s="106" t="s">
        <v>2672</v>
      </c>
      <c r="D2594" s="102" t="str">
        <f>CONCATENATE(Codis_Municipi[[#This Row],[CodProvincia]],LEFT(Codis_Municipi[[#This Row],[CodMunicipi1]],3))</f>
        <v>26059</v>
      </c>
      <c r="E2594" s="102" t="s">
        <v>2673</v>
      </c>
    </row>
    <row r="2595" spans="1:5" hidden="1" x14ac:dyDescent="0.35">
      <c r="A2595" s="104" t="s">
        <v>9557</v>
      </c>
      <c r="B2595" s="105" t="s">
        <v>3538</v>
      </c>
      <c r="C2595" s="106" t="s">
        <v>2687</v>
      </c>
      <c r="D2595" s="102" t="str">
        <f>CONCATENATE(Codis_Municipi[[#This Row],[CodProvincia]],LEFT(Codis_Municipi[[#This Row],[CodMunicipi1]],3))</f>
        <v>32030</v>
      </c>
      <c r="E2595" s="102" t="s">
        <v>2688</v>
      </c>
    </row>
    <row r="2596" spans="1:5" hidden="1" x14ac:dyDescent="0.35">
      <c r="A2596" s="103" t="s">
        <v>4076</v>
      </c>
      <c r="B2596" s="105" t="s">
        <v>4077</v>
      </c>
      <c r="C2596" s="106" t="s">
        <v>2635</v>
      </c>
      <c r="D2596" s="102" t="str">
        <f>CONCATENATE(Codis_Municipi[[#This Row],[CodProvincia]],LEFT(Codis_Municipi[[#This Row],[CodMunicipi1]],3))</f>
        <v>06045</v>
      </c>
      <c r="E2596" s="102" t="s">
        <v>2636</v>
      </c>
    </row>
    <row r="2597" spans="1:5" hidden="1" x14ac:dyDescent="0.35">
      <c r="A2597" s="103" t="s">
        <v>12770</v>
      </c>
      <c r="B2597" s="105" t="s">
        <v>4187</v>
      </c>
      <c r="C2597" s="106" t="s">
        <v>2724</v>
      </c>
      <c r="D2597" s="102" t="str">
        <f>CONCATENATE(Codis_Municipi[[#This Row],[CodProvincia]],LEFT(Codis_Municipi[[#This Row],[CodMunicipi1]],3))</f>
        <v>50099</v>
      </c>
      <c r="E2597" s="102" t="s">
        <v>2725</v>
      </c>
    </row>
    <row r="2598" spans="1:5" hidden="1" x14ac:dyDescent="0.35">
      <c r="A2598" s="103" t="s">
        <v>12325</v>
      </c>
      <c r="B2598" s="105" t="s">
        <v>3364</v>
      </c>
      <c r="C2598" s="106" t="s">
        <v>2720</v>
      </c>
      <c r="D2598" s="102" t="str">
        <f>CONCATENATE(Codis_Municipi[[#This Row],[CodProvincia]],LEFT(Codis_Municipi[[#This Row],[CodMunicipi1]],3))</f>
        <v>48902</v>
      </c>
      <c r="E2598" s="102" t="s">
        <v>2721</v>
      </c>
    </row>
    <row r="2599" spans="1:5" hidden="1" x14ac:dyDescent="0.35">
      <c r="A2599" s="103" t="s">
        <v>9344</v>
      </c>
      <c r="B2599" s="105" t="s">
        <v>4552</v>
      </c>
      <c r="C2599" s="106" t="s">
        <v>2684</v>
      </c>
      <c r="D2599" s="102" t="str">
        <f>CONCATENATE(Codis_Municipi[[#This Row],[CodProvincia]],LEFT(Codis_Municipi[[#This Row],[CodMunicipi1]],3))</f>
        <v>31090</v>
      </c>
      <c r="E2599" s="102" t="s">
        <v>2685</v>
      </c>
    </row>
    <row r="2600" spans="1:5" hidden="1" x14ac:dyDescent="0.35">
      <c r="A2600" s="104" t="s">
        <v>8304</v>
      </c>
      <c r="B2600" s="105" t="s">
        <v>4125</v>
      </c>
      <c r="C2600" s="106" t="s">
        <v>2669</v>
      </c>
      <c r="D2600" s="102" t="str">
        <f>CONCATENATE(Codis_Municipi[[#This Row],[CodProvincia]],LEFT(Codis_Municipi[[#This Row],[CodMunicipi1]],3))</f>
        <v>24068</v>
      </c>
      <c r="E2600" s="102" t="s">
        <v>2670</v>
      </c>
    </row>
    <row r="2601" spans="1:5" hidden="1" x14ac:dyDescent="0.35">
      <c r="A2601" s="104" t="s">
        <v>12326</v>
      </c>
      <c r="B2601" s="105" t="s">
        <v>3352</v>
      </c>
      <c r="C2601" s="106" t="s">
        <v>2720</v>
      </c>
      <c r="D2601" s="102" t="str">
        <f>CONCATENATE(Codis_Municipi[[#This Row],[CodProvincia]],LEFT(Codis_Municipi[[#This Row],[CodMunicipi1]],3))</f>
        <v>48033</v>
      </c>
      <c r="E2601" s="102" t="s">
        <v>2721</v>
      </c>
    </row>
    <row r="2602" spans="1:5" hidden="1" x14ac:dyDescent="0.35">
      <c r="A2602" s="104" t="s">
        <v>9345</v>
      </c>
      <c r="B2602" s="105" t="s">
        <v>4557</v>
      </c>
      <c r="C2602" s="106" t="s">
        <v>2684</v>
      </c>
      <c r="D2602" s="102" t="str">
        <f>CONCATENATE(Codis_Municipi[[#This Row],[CodProvincia]],LEFT(Codis_Municipi[[#This Row],[CodMunicipi1]],3))</f>
        <v>31091</v>
      </c>
      <c r="E2602" s="102" t="s">
        <v>2685</v>
      </c>
    </row>
    <row r="2603" spans="1:5" hidden="1" x14ac:dyDescent="0.35">
      <c r="A2603" s="104" t="s">
        <v>12771</v>
      </c>
      <c r="B2603" s="105" t="s">
        <v>4189</v>
      </c>
      <c r="C2603" s="106" t="s">
        <v>2724</v>
      </c>
      <c r="D2603" s="102" t="str">
        <f>CONCATENATE(Codis_Municipi[[#This Row],[CodProvincia]],LEFT(Codis_Municipi[[#This Row],[CodMunicipi1]],3))</f>
        <v>50100</v>
      </c>
      <c r="E2603" s="102" t="s">
        <v>2725</v>
      </c>
    </row>
    <row r="2604" spans="1:5" hidden="1" x14ac:dyDescent="0.35">
      <c r="A2604" s="103" t="s">
        <v>12327</v>
      </c>
      <c r="B2604" s="105" t="s">
        <v>3358</v>
      </c>
      <c r="C2604" s="106" t="s">
        <v>2720</v>
      </c>
      <c r="D2604" s="102" t="str">
        <f>CONCATENATE(Codis_Municipi[[#This Row],[CodProvincia]],LEFT(Codis_Municipi[[#This Row],[CodMunicipi1]],3))</f>
        <v>48034</v>
      </c>
      <c r="E2604" s="102" t="s">
        <v>2721</v>
      </c>
    </row>
    <row r="2605" spans="1:5" hidden="1" x14ac:dyDescent="0.35">
      <c r="A2605" s="104" t="s">
        <v>7774</v>
      </c>
      <c r="B2605" s="105" t="s">
        <v>3590</v>
      </c>
      <c r="C2605" s="106" t="s">
        <v>2661</v>
      </c>
      <c r="D2605" s="102" t="str">
        <f>CONCATENATE(Codis_Municipi[[#This Row],[CodProvincia]],LEFT(Codis_Municipi[[#This Row],[CodMunicipi1]],3))</f>
        <v>20067</v>
      </c>
      <c r="E2605" s="102" t="s">
        <v>2662</v>
      </c>
    </row>
    <row r="2606" spans="1:5" hidden="1" x14ac:dyDescent="0.35">
      <c r="A2606" s="103" t="s">
        <v>7775</v>
      </c>
      <c r="B2606" s="105" t="s">
        <v>3606</v>
      </c>
      <c r="C2606" s="106" t="s">
        <v>2661</v>
      </c>
      <c r="D2606" s="102" t="str">
        <f>CONCATENATE(Codis_Municipi[[#This Row],[CodProvincia]],LEFT(Codis_Municipi[[#This Row],[CodMunicipi1]],3))</f>
        <v>20066</v>
      </c>
      <c r="E2606" s="102" t="s">
        <v>2662</v>
      </c>
    </row>
    <row r="2607" spans="1:5" hidden="1" x14ac:dyDescent="0.35">
      <c r="A2607" s="104" t="s">
        <v>2768</v>
      </c>
      <c r="B2607" s="105" t="s">
        <v>2769</v>
      </c>
      <c r="C2607" s="106" t="s">
        <v>2619</v>
      </c>
      <c r="D2607" s="102" t="str">
        <f>CONCATENATE(Codis_Municipi[[#This Row],[CodProvincia]],LEFT(Codis_Municipi[[#This Row],[CodMunicipi1]],3))</f>
        <v>01046</v>
      </c>
      <c r="E2607" s="102" t="s">
        <v>2620</v>
      </c>
    </row>
    <row r="2608" spans="1:5" hidden="1" x14ac:dyDescent="0.35">
      <c r="A2608" s="104" t="s">
        <v>12328</v>
      </c>
      <c r="B2608" s="105" t="s">
        <v>3442</v>
      </c>
      <c r="C2608" s="106" t="s">
        <v>2720</v>
      </c>
      <c r="D2608" s="102" t="str">
        <f>CONCATENATE(Codis_Municipi[[#This Row],[CodProvincia]],LEFT(Codis_Municipi[[#This Row],[CodMunicipi1]],3))</f>
        <v>48079</v>
      </c>
      <c r="E2608" s="102" t="s">
        <v>2721</v>
      </c>
    </row>
    <row r="2609" spans="1:5" hidden="1" x14ac:dyDescent="0.35">
      <c r="A2609" s="103" t="s">
        <v>9346</v>
      </c>
      <c r="B2609" s="105" t="s">
        <v>4558</v>
      </c>
      <c r="C2609" s="106" t="s">
        <v>2684</v>
      </c>
      <c r="D2609" s="102" t="str">
        <f>CONCATENATE(Codis_Municipi[[#This Row],[CodProvincia]],LEFT(Codis_Municipi[[#This Row],[CodMunicipi1]],3))</f>
        <v>31092</v>
      </c>
      <c r="E2609" s="102" t="s">
        <v>2685</v>
      </c>
    </row>
    <row r="2610" spans="1:5" hidden="1" x14ac:dyDescent="0.35">
      <c r="A2610" s="103" t="s">
        <v>11652</v>
      </c>
      <c r="B2610" s="105" t="s">
        <v>3222</v>
      </c>
      <c r="C2610" s="106" t="s">
        <v>2714</v>
      </c>
      <c r="D2610" s="102" t="str">
        <f>CONCATENATE(Codis_Municipi[[#This Row],[CodProvincia]],LEFT(Codis_Municipi[[#This Row],[CodMunicipi1]],3))</f>
        <v>45060</v>
      </c>
      <c r="E2610" s="102" t="s">
        <v>2715</v>
      </c>
    </row>
    <row r="2611" spans="1:5" hidden="1" x14ac:dyDescent="0.35">
      <c r="A2611" s="104" t="s">
        <v>7859</v>
      </c>
      <c r="B2611" s="105" t="s">
        <v>3350</v>
      </c>
      <c r="C2611" s="106" t="s">
        <v>2663</v>
      </c>
      <c r="D2611" s="102" t="str">
        <f>CONCATENATE(Codis_Municipi[[#This Row],[CodProvincia]],LEFT(Codis_Municipi[[#This Row],[CodMunicipi1]],3))</f>
        <v>21032</v>
      </c>
      <c r="E2611" s="102" t="s">
        <v>2664</v>
      </c>
    </row>
    <row r="2612" spans="1:5" hidden="1" x14ac:dyDescent="0.35">
      <c r="A2612" s="104" t="s">
        <v>6891</v>
      </c>
      <c r="B2612" s="105" t="s">
        <v>3406</v>
      </c>
      <c r="C2612" s="106" t="s">
        <v>2656</v>
      </c>
      <c r="D2612" s="102" t="str">
        <f>CONCATENATE(Codis_Municipi[[#This Row],[CodProvincia]],LEFT(Codis_Municipi[[#This Row],[CodMunicipi1]],3))</f>
        <v>17062</v>
      </c>
      <c r="E2612" s="102" t="s">
        <v>103</v>
      </c>
    </row>
    <row r="2613" spans="1:5" hidden="1" x14ac:dyDescent="0.35">
      <c r="A2613" s="104" t="s">
        <v>10590</v>
      </c>
      <c r="B2613" s="105" t="s">
        <v>3072</v>
      </c>
      <c r="C2613" s="106" t="s">
        <v>2703</v>
      </c>
      <c r="D2613" s="102" t="str">
        <f>CONCATENATE(Codis_Municipi[[#This Row],[CodProvincia]],LEFT(Codis_Municipi[[#This Row],[CodMunicipi1]],3))</f>
        <v>39029</v>
      </c>
      <c r="E2613" s="102" t="s">
        <v>2704</v>
      </c>
    </row>
    <row r="2614" spans="1:5" hidden="1" x14ac:dyDescent="0.35">
      <c r="A2614" s="104" t="s">
        <v>11653</v>
      </c>
      <c r="B2614" s="105" t="s">
        <v>3128</v>
      </c>
      <c r="C2614" s="106" t="s">
        <v>2714</v>
      </c>
      <c r="D2614" s="102" t="str">
        <f>CONCATENATE(Codis_Municipi[[#This Row],[CodProvincia]],LEFT(Codis_Municipi[[#This Row],[CodMunicipi1]],3))</f>
        <v>45061</v>
      </c>
      <c r="E2614" s="102" t="s">
        <v>2715</v>
      </c>
    </row>
    <row r="2615" spans="1:5" hidden="1" x14ac:dyDescent="0.35">
      <c r="A2615" s="103" t="s">
        <v>10729</v>
      </c>
      <c r="B2615" s="105" t="s">
        <v>2980</v>
      </c>
      <c r="C2615" s="106" t="s">
        <v>2705</v>
      </c>
      <c r="D2615" s="102" t="str">
        <f>CONCATENATE(Codis_Municipi[[#This Row],[CodProvincia]],LEFT(Codis_Municipi[[#This Row],[CodMunicipi1]],3))</f>
        <v>40073</v>
      </c>
      <c r="E2615" s="102" t="s">
        <v>2706</v>
      </c>
    </row>
    <row r="2616" spans="1:5" hidden="1" x14ac:dyDescent="0.35">
      <c r="A2616" s="103" t="s">
        <v>11654</v>
      </c>
      <c r="B2616" s="105" t="s">
        <v>3130</v>
      </c>
      <c r="C2616" s="106" t="s">
        <v>2714</v>
      </c>
      <c r="D2616" s="102" t="str">
        <f>CONCATENATE(Codis_Municipi[[#This Row],[CodProvincia]],LEFT(Codis_Municipi[[#This Row],[CodMunicipi1]],3))</f>
        <v>45062</v>
      </c>
      <c r="E2616" s="102" t="s">
        <v>2715</v>
      </c>
    </row>
    <row r="2617" spans="1:5" hidden="1" x14ac:dyDescent="0.35">
      <c r="A2617" s="104" t="s">
        <v>7338</v>
      </c>
      <c r="B2617" s="105" t="s">
        <v>7339</v>
      </c>
      <c r="C2617" s="106" t="s">
        <v>2659</v>
      </c>
      <c r="D2617" s="102" t="str">
        <f>CONCATENATE(Codis_Municipi[[#This Row],[CodProvincia]],LEFT(Codis_Municipi[[#This Row],[CodMunicipi1]],3))</f>
        <v>19110</v>
      </c>
      <c r="E2617" s="102" t="s">
        <v>2660</v>
      </c>
    </row>
    <row r="2618" spans="1:5" hidden="1" x14ac:dyDescent="0.35">
      <c r="A2618" s="104" t="s">
        <v>8172</v>
      </c>
      <c r="B2618" s="105" t="s">
        <v>6377</v>
      </c>
      <c r="C2618" s="106" t="s">
        <v>1601</v>
      </c>
      <c r="D2618" s="102" t="str">
        <f>CONCATENATE(Codis_Municipi[[#This Row],[CodProvincia]],LEFT(Codis_Municipi[[#This Row],[CodMunicipi1]],3))</f>
        <v>23031</v>
      </c>
      <c r="E2618" s="102" t="s">
        <v>2668</v>
      </c>
    </row>
    <row r="2619" spans="1:5" hidden="1" x14ac:dyDescent="0.35">
      <c r="A2619" s="104" t="s">
        <v>10730</v>
      </c>
      <c r="B2619" s="105" t="s">
        <v>2982</v>
      </c>
      <c r="C2619" s="106" t="s">
        <v>2705</v>
      </c>
      <c r="D2619" s="102" t="str">
        <f>CONCATENATE(Codis_Municipi[[#This Row],[CodProvincia]],LEFT(Codis_Municipi[[#This Row],[CodMunicipi1]],3))</f>
        <v>40074</v>
      </c>
      <c r="E2619" s="102" t="s">
        <v>2706</v>
      </c>
    </row>
    <row r="2620" spans="1:5" hidden="1" x14ac:dyDescent="0.35">
      <c r="A2620" s="103" t="s">
        <v>7340</v>
      </c>
      <c r="B2620" s="105" t="s">
        <v>7341</v>
      </c>
      <c r="C2620" s="106" t="s">
        <v>2659</v>
      </c>
      <c r="D2620" s="102" t="str">
        <f>CONCATENATE(Codis_Municipi[[#This Row],[CodProvincia]],LEFT(Codis_Municipi[[#This Row],[CodMunicipi1]],3))</f>
        <v>19111</v>
      </c>
      <c r="E2620" s="102" t="s">
        <v>2660</v>
      </c>
    </row>
    <row r="2621" spans="1:5" hidden="1" x14ac:dyDescent="0.35">
      <c r="A2621" s="103" t="s">
        <v>12772</v>
      </c>
      <c r="B2621" s="105" t="s">
        <v>4191</v>
      </c>
      <c r="C2621" s="106" t="s">
        <v>2724</v>
      </c>
      <c r="D2621" s="102" t="str">
        <f>CONCATENATE(Codis_Municipi[[#This Row],[CodProvincia]],LEFT(Codis_Municipi[[#This Row],[CodMunicipi1]],3))</f>
        <v>50101</v>
      </c>
      <c r="E2621" s="102" t="s">
        <v>2725</v>
      </c>
    </row>
    <row r="2622" spans="1:5" hidden="1" x14ac:dyDescent="0.35">
      <c r="A2622" s="103" t="s">
        <v>8305</v>
      </c>
      <c r="B2622" s="105" t="s">
        <v>4127</v>
      </c>
      <c r="C2622" s="106" t="s">
        <v>2669</v>
      </c>
      <c r="D2622" s="102" t="str">
        <f>CONCATENATE(Codis_Municipi[[#This Row],[CodProvincia]],LEFT(Codis_Municipi[[#This Row],[CodMunicipi1]],3))</f>
        <v>24069</v>
      </c>
      <c r="E2622" s="102" t="s">
        <v>2670</v>
      </c>
    </row>
    <row r="2623" spans="1:5" hidden="1" x14ac:dyDescent="0.35">
      <c r="A2623" s="103" t="s">
        <v>10731</v>
      </c>
      <c r="B2623" s="105" t="s">
        <v>2984</v>
      </c>
      <c r="C2623" s="106" t="s">
        <v>2705</v>
      </c>
      <c r="D2623" s="102" t="str">
        <f>CONCATENATE(Codis_Municipi[[#This Row],[CodProvincia]],LEFT(Codis_Municipi[[#This Row],[CodMunicipi1]],3))</f>
        <v>40075</v>
      </c>
      <c r="E2623" s="102" t="s">
        <v>2706</v>
      </c>
    </row>
    <row r="2624" spans="1:5" hidden="1" x14ac:dyDescent="0.35">
      <c r="A2624" s="103" t="s">
        <v>11047</v>
      </c>
      <c r="B2624" s="105" t="s">
        <v>4924</v>
      </c>
      <c r="C2624" s="106" t="s">
        <v>2709</v>
      </c>
      <c r="D2624" s="102" t="str">
        <f>CONCATENATE(Codis_Municipi[[#This Row],[CodProvincia]],LEFT(Codis_Municipi[[#This Row],[CodMunicipi1]],3))</f>
        <v>42079</v>
      </c>
      <c r="E2624" s="102" t="s">
        <v>2710</v>
      </c>
    </row>
    <row r="2625" spans="1:5" hidden="1" x14ac:dyDescent="0.35">
      <c r="A2625" s="104" t="s">
        <v>7342</v>
      </c>
      <c r="B2625" s="105" t="s">
        <v>7343</v>
      </c>
      <c r="C2625" s="106" t="s">
        <v>2659</v>
      </c>
      <c r="D2625" s="102" t="str">
        <f>CONCATENATE(Codis_Municipi[[#This Row],[CodProvincia]],LEFT(Codis_Municipi[[#This Row],[CodMunicipi1]],3))</f>
        <v>19112</v>
      </c>
      <c r="E2625" s="102" t="s">
        <v>2660</v>
      </c>
    </row>
    <row r="2626" spans="1:5" hidden="1" x14ac:dyDescent="0.35">
      <c r="A2626" s="103" t="s">
        <v>4360</v>
      </c>
      <c r="B2626" s="105" t="s">
        <v>4361</v>
      </c>
      <c r="C2626" s="106" t="s">
        <v>2624</v>
      </c>
      <c r="D2626" s="102" t="str">
        <f>CONCATENATE(Codis_Municipi[[#This Row],[CodProvincia]],LEFT(Codis_Municipi[[#This Row],[CodMunicipi1]],3))</f>
        <v>07019</v>
      </c>
      <c r="E2626" s="102" t="s">
        <v>2638</v>
      </c>
    </row>
    <row r="2627" spans="1:5" hidden="1" x14ac:dyDescent="0.35">
      <c r="A2627" s="103" t="s">
        <v>8956</v>
      </c>
      <c r="B2627" s="105" t="s">
        <v>2817</v>
      </c>
      <c r="C2627" s="106" t="s">
        <v>2676</v>
      </c>
      <c r="D2627" s="102" t="str">
        <f>CONCATENATE(Codis_Municipi[[#This Row],[CodProvincia]],LEFT(Codis_Municipi[[#This Row],[CodMunicipi1]],3))</f>
        <v>28054</v>
      </c>
      <c r="E2627" s="102" t="s">
        <v>2677</v>
      </c>
    </row>
    <row r="2628" spans="1:5" hidden="1" x14ac:dyDescent="0.35">
      <c r="A2628" s="104" t="s">
        <v>11360</v>
      </c>
      <c r="B2628" s="105" t="s">
        <v>11361</v>
      </c>
      <c r="C2628" s="106" t="s">
        <v>2712</v>
      </c>
      <c r="D2628" s="102" t="str">
        <f>CONCATENATE(Codis_Municipi[[#This Row],[CodProvincia]],LEFT(Codis_Municipi[[#This Row],[CodMunicipi1]],3))</f>
        <v>44097</v>
      </c>
      <c r="E2628" s="102" t="s">
        <v>2713</v>
      </c>
    </row>
    <row r="2629" spans="1:5" hidden="1" x14ac:dyDescent="0.35">
      <c r="A2629" s="103" t="s">
        <v>11362</v>
      </c>
      <c r="B2629" s="105" t="s">
        <v>8682</v>
      </c>
      <c r="C2629" s="106" t="s">
        <v>2712</v>
      </c>
      <c r="D2629" s="102" t="str">
        <f>CONCATENATE(Codis_Municipi[[#This Row],[CodProvincia]],LEFT(Codis_Municipi[[#This Row],[CodMunicipi1]],3))</f>
        <v>44099</v>
      </c>
      <c r="E2629" s="102" t="s">
        <v>2713</v>
      </c>
    </row>
    <row r="2630" spans="1:5" hidden="1" x14ac:dyDescent="0.35">
      <c r="A2630" s="104" t="s">
        <v>5606</v>
      </c>
      <c r="B2630" s="105" t="s">
        <v>3154</v>
      </c>
      <c r="C2630" s="106" t="s">
        <v>2604</v>
      </c>
      <c r="D2630" s="102" t="str">
        <f>CONCATENATE(Codis_Municipi[[#This Row],[CodProvincia]],LEFT(Codis_Municipi[[#This Row],[CodMunicipi1]],3))</f>
        <v>10073</v>
      </c>
      <c r="E2630" s="102" t="s">
        <v>2642</v>
      </c>
    </row>
    <row r="2631" spans="1:5" hidden="1" x14ac:dyDescent="0.35">
      <c r="A2631" s="103" t="s">
        <v>10107</v>
      </c>
      <c r="B2631" s="105" t="s">
        <v>4241</v>
      </c>
      <c r="C2631" s="106" t="s">
        <v>2699</v>
      </c>
      <c r="D2631" s="102" t="str">
        <f>CONCATENATE(Codis_Municipi[[#This Row],[CodProvincia]],LEFT(Codis_Municipi[[#This Row],[CodMunicipi1]],3))</f>
        <v>37125</v>
      </c>
      <c r="E2631" s="102" t="s">
        <v>2700</v>
      </c>
    </row>
    <row r="2632" spans="1:5" hidden="1" x14ac:dyDescent="0.35">
      <c r="A2632" s="103" t="s">
        <v>7092</v>
      </c>
      <c r="B2632" s="105" t="s">
        <v>4137</v>
      </c>
      <c r="C2632" s="106" t="s">
        <v>2657</v>
      </c>
      <c r="D2632" s="102" t="str">
        <f>CONCATENATE(Codis_Municipi[[#This Row],[CodProvincia]],LEFT(Codis_Municipi[[#This Row],[CodMunicipi1]],3))</f>
        <v>18072</v>
      </c>
      <c r="E2632" s="102" t="s">
        <v>2658</v>
      </c>
    </row>
    <row r="2633" spans="1:5" hidden="1" x14ac:dyDescent="0.35">
      <c r="A2633" s="103" t="s">
        <v>9558</v>
      </c>
      <c r="B2633" s="105" t="s">
        <v>6189</v>
      </c>
      <c r="C2633" s="106" t="s">
        <v>2687</v>
      </c>
      <c r="D2633" s="102" t="str">
        <f>CONCATENATE(Codis_Municipi[[#This Row],[CodProvincia]],LEFT(Codis_Municipi[[#This Row],[CodMunicipi1]],3))</f>
        <v>32031</v>
      </c>
      <c r="E2633" s="102" t="s">
        <v>2688</v>
      </c>
    </row>
    <row r="2634" spans="1:5" hidden="1" x14ac:dyDescent="0.35">
      <c r="A2634" s="103" t="s">
        <v>12121</v>
      </c>
      <c r="B2634" s="105" t="s">
        <v>2827</v>
      </c>
      <c r="C2634" s="106" t="s">
        <v>2718</v>
      </c>
      <c r="D2634" s="102" t="str">
        <f>CONCATENATE(Codis_Municipi[[#This Row],[CodProvincia]],LEFT(Codis_Municipi[[#This Row],[CodMunicipi1]],3))</f>
        <v>47061</v>
      </c>
      <c r="E2634" s="102" t="s">
        <v>2719</v>
      </c>
    </row>
    <row r="2635" spans="1:5" hidden="1" x14ac:dyDescent="0.35">
      <c r="A2635" s="104" t="s">
        <v>7776</v>
      </c>
      <c r="B2635" s="105" t="s">
        <v>3542</v>
      </c>
      <c r="C2635" s="106" t="s">
        <v>2661</v>
      </c>
      <c r="D2635" s="102" t="str">
        <f>CONCATENATE(Codis_Municipi[[#This Row],[CodProvincia]],LEFT(Codis_Municipi[[#This Row],[CodMunicipi1]],3))</f>
        <v>20034</v>
      </c>
      <c r="E2635" s="102" t="s">
        <v>2662</v>
      </c>
    </row>
    <row r="2636" spans="1:5" hidden="1" x14ac:dyDescent="0.35">
      <c r="A2636" s="104" t="s">
        <v>9347</v>
      </c>
      <c r="B2636" s="105" t="s">
        <v>4561</v>
      </c>
      <c r="C2636" s="106" t="s">
        <v>2684</v>
      </c>
      <c r="D2636" s="102" t="str">
        <f>CONCATENATE(Codis_Municipi[[#This Row],[CodProvincia]],LEFT(Codis_Municipi[[#This Row],[CodMunicipi1]],3))</f>
        <v>31094</v>
      </c>
      <c r="E2636" s="102" t="s">
        <v>2685</v>
      </c>
    </row>
    <row r="2637" spans="1:5" hidden="1" x14ac:dyDescent="0.35">
      <c r="A2637" s="103" t="s">
        <v>5980</v>
      </c>
      <c r="B2637" s="105" t="s">
        <v>5981</v>
      </c>
      <c r="C2637" s="106" t="s">
        <v>2645</v>
      </c>
      <c r="D2637" s="102" t="str">
        <f>CONCATENATE(Codis_Municipi[[#This Row],[CodProvincia]],LEFT(Codis_Municipi[[#This Row],[CodMunicipi1]],3))</f>
        <v>12057</v>
      </c>
      <c r="E2637" s="102" t="s">
        <v>2646</v>
      </c>
    </row>
    <row r="2638" spans="1:5" hidden="1" x14ac:dyDescent="0.35">
      <c r="A2638" s="104" t="s">
        <v>10108</v>
      </c>
      <c r="B2638" s="105" t="s">
        <v>4243</v>
      </c>
      <c r="C2638" s="106" t="s">
        <v>2699</v>
      </c>
      <c r="D2638" s="102" t="str">
        <f>CONCATENATE(Codis_Municipi[[#This Row],[CodProvincia]],LEFT(Codis_Municipi[[#This Row],[CodMunicipi1]],3))</f>
        <v>37126</v>
      </c>
      <c r="E2638" s="102" t="s">
        <v>2700</v>
      </c>
    </row>
    <row r="2639" spans="1:5" hidden="1" x14ac:dyDescent="0.35">
      <c r="A2639" s="104" t="s">
        <v>12467</v>
      </c>
      <c r="B2639" s="105" t="s">
        <v>3598</v>
      </c>
      <c r="C2639" s="106" t="s">
        <v>2722</v>
      </c>
      <c r="D2639" s="102" t="str">
        <f>CONCATENATE(Codis_Municipi[[#This Row],[CodProvincia]],LEFT(Codis_Municipi[[#This Row],[CodMunicipi1]],3))</f>
        <v>49062</v>
      </c>
      <c r="E2639" s="102" t="s">
        <v>2723</v>
      </c>
    </row>
    <row r="2640" spans="1:5" hidden="1" x14ac:dyDescent="0.35">
      <c r="A2640" s="104" t="s">
        <v>5982</v>
      </c>
      <c r="B2640" s="105" t="s">
        <v>5983</v>
      </c>
      <c r="C2640" s="106" t="s">
        <v>2645</v>
      </c>
      <c r="D2640" s="102" t="str">
        <f>CONCATENATE(Codis_Municipi[[#This Row],[CodProvincia]],LEFT(Codis_Municipi[[#This Row],[CodMunicipi1]],3))</f>
        <v>12058</v>
      </c>
      <c r="E2640" s="102" t="s">
        <v>2646</v>
      </c>
    </row>
    <row r="2641" spans="1:5" hidden="1" x14ac:dyDescent="0.35">
      <c r="A2641" s="104" t="s">
        <v>4078</v>
      </c>
      <c r="B2641" s="105" t="s">
        <v>4079</v>
      </c>
      <c r="C2641" s="106" t="s">
        <v>2635</v>
      </c>
      <c r="D2641" s="102" t="str">
        <f>CONCATENATE(Codis_Municipi[[#This Row],[CodProvincia]],LEFT(Codis_Municipi[[#This Row],[CodMunicipi1]],3))</f>
        <v>06046</v>
      </c>
      <c r="E2641" s="102" t="s">
        <v>2636</v>
      </c>
    </row>
    <row r="2642" spans="1:5" hidden="1" x14ac:dyDescent="0.35">
      <c r="A2642" s="103" t="s">
        <v>4080</v>
      </c>
      <c r="B2642" s="105" t="s">
        <v>4081</v>
      </c>
      <c r="C2642" s="106" t="s">
        <v>2635</v>
      </c>
      <c r="D2642" s="102" t="str">
        <f>CONCATENATE(Codis_Municipi[[#This Row],[CodProvincia]],LEFT(Codis_Municipi[[#This Row],[CodMunicipi1]],3))</f>
        <v>06047</v>
      </c>
      <c r="E2642" s="102" t="s">
        <v>2636</v>
      </c>
    </row>
    <row r="2643" spans="1:5" hidden="1" x14ac:dyDescent="0.35">
      <c r="A2643" s="104" t="s">
        <v>4082</v>
      </c>
      <c r="B2643" s="105" t="s">
        <v>4083</v>
      </c>
      <c r="C2643" s="106" t="s">
        <v>2635</v>
      </c>
      <c r="D2643" s="102" t="str">
        <f>CONCATENATE(Codis_Municipi[[#This Row],[CodProvincia]],LEFT(Codis_Municipi[[#This Row],[CodMunicipi1]],3))</f>
        <v>06048</v>
      </c>
      <c r="E2643" s="102" t="s">
        <v>2636</v>
      </c>
    </row>
    <row r="2644" spans="1:5" hidden="1" x14ac:dyDescent="0.35">
      <c r="A2644" s="104" t="s">
        <v>2489</v>
      </c>
      <c r="B2644" s="105" t="s">
        <v>4534</v>
      </c>
      <c r="C2644" s="106" t="s">
        <v>84</v>
      </c>
      <c r="D2644" s="102" t="str">
        <f>CONCATENATE(Codis_Municipi[[#This Row],[CodProvincia]],LEFT(Codis_Municipi[[#This Row],[CodMunicipi1]],3))</f>
        <v>08076</v>
      </c>
      <c r="E2644" s="102" t="s">
        <v>5</v>
      </c>
    </row>
    <row r="2645" spans="1:5" hidden="1" x14ac:dyDescent="0.35">
      <c r="A2645" s="104" t="s">
        <v>10915</v>
      </c>
      <c r="B2645" s="105" t="s">
        <v>4069</v>
      </c>
      <c r="C2645" s="106" t="s">
        <v>2707</v>
      </c>
      <c r="D2645" s="102" t="str">
        <f>CONCATENATE(Codis_Municipi[[#This Row],[CodProvincia]],LEFT(Codis_Municipi[[#This Row],[CodMunicipi1]],3))</f>
        <v>41040</v>
      </c>
      <c r="E2645" s="102" t="s">
        <v>2708</v>
      </c>
    </row>
    <row r="2646" spans="1:5" hidden="1" x14ac:dyDescent="0.35">
      <c r="A2646" s="103" t="s">
        <v>9348</v>
      </c>
      <c r="B2646" s="105" t="s">
        <v>4562</v>
      </c>
      <c r="C2646" s="106" t="s">
        <v>2684</v>
      </c>
      <c r="D2646" s="102" t="str">
        <f>CONCATENATE(Codis_Municipi[[#This Row],[CodProvincia]],LEFT(Codis_Municipi[[#This Row],[CodMunicipi1]],3))</f>
        <v>31095</v>
      </c>
      <c r="E2646" s="102" t="s">
        <v>2685</v>
      </c>
    </row>
    <row r="2647" spans="1:5" hidden="1" x14ac:dyDescent="0.35">
      <c r="A2647" s="103" t="s">
        <v>10109</v>
      </c>
      <c r="B2647" s="105" t="s">
        <v>4245</v>
      </c>
      <c r="C2647" s="106" t="s">
        <v>2699</v>
      </c>
      <c r="D2647" s="102" t="str">
        <f>CONCATENATE(Codis_Municipi[[#This Row],[CodProvincia]],LEFT(Codis_Municipi[[#This Row],[CodMunicipi1]],3))</f>
        <v>37127</v>
      </c>
      <c r="E2647" s="102" t="s">
        <v>2700</v>
      </c>
    </row>
    <row r="2648" spans="1:5" hidden="1" x14ac:dyDescent="0.35">
      <c r="A2648" s="104" t="s">
        <v>11048</v>
      </c>
      <c r="B2648" s="105" t="s">
        <v>6432</v>
      </c>
      <c r="C2648" s="106" t="s">
        <v>2709</v>
      </c>
      <c r="D2648" s="102" t="str">
        <f>CONCATENATE(Codis_Municipi[[#This Row],[CodProvincia]],LEFT(Codis_Municipi[[#This Row],[CodMunicipi1]],3))</f>
        <v>42080</v>
      </c>
      <c r="E2648" s="102" t="s">
        <v>2710</v>
      </c>
    </row>
    <row r="2649" spans="1:5" hidden="1" x14ac:dyDescent="0.35">
      <c r="A2649" s="104" t="s">
        <v>6289</v>
      </c>
      <c r="B2649" s="105" t="s">
        <v>4479</v>
      </c>
      <c r="C2649" s="106" t="s">
        <v>2649</v>
      </c>
      <c r="D2649" s="102" t="str">
        <f>CONCATENATE(Codis_Municipi[[#This Row],[CodProvincia]],LEFT(Codis_Municipi[[#This Row],[CodMunicipi1]],3))</f>
        <v>14025</v>
      </c>
      <c r="E2649" s="102" t="s">
        <v>2650</v>
      </c>
    </row>
    <row r="2650" spans="1:5" hidden="1" x14ac:dyDescent="0.35">
      <c r="A2650" s="103" t="s">
        <v>11049</v>
      </c>
      <c r="B2650" s="105" t="s">
        <v>6434</v>
      </c>
      <c r="C2650" s="106" t="s">
        <v>2709</v>
      </c>
      <c r="D2650" s="102" t="str">
        <f>CONCATENATE(Codis_Municipi[[#This Row],[CodProvincia]],LEFT(Codis_Municipi[[#This Row],[CodMunicipi1]],3))</f>
        <v>42081</v>
      </c>
      <c r="E2650" s="102" t="s">
        <v>2710</v>
      </c>
    </row>
    <row r="2651" spans="1:5" hidden="1" x14ac:dyDescent="0.35">
      <c r="A2651" s="103" t="s">
        <v>8173</v>
      </c>
      <c r="B2651" s="105" t="s">
        <v>4843</v>
      </c>
      <c r="C2651" s="106" t="s">
        <v>1601</v>
      </c>
      <c r="D2651" s="102" t="str">
        <f>CONCATENATE(Codis_Municipi[[#This Row],[CodProvincia]],LEFT(Codis_Municipi[[#This Row],[CodMunicipi1]],3))</f>
        <v>23032</v>
      </c>
      <c r="E2651" s="102" t="s">
        <v>2668</v>
      </c>
    </row>
    <row r="2652" spans="1:5" hidden="1" x14ac:dyDescent="0.35">
      <c r="A2652" s="104" t="s">
        <v>5854</v>
      </c>
      <c r="B2652" s="105" t="s">
        <v>4355</v>
      </c>
      <c r="C2652" s="106" t="s">
        <v>2643</v>
      </c>
      <c r="D2652" s="102" t="str">
        <f>CONCATENATE(Codis_Municipi[[#This Row],[CodProvincia]],LEFT(Codis_Municipi[[#This Row],[CodMunicipi1]],3))</f>
        <v>11017</v>
      </c>
      <c r="E2652" s="102" t="s">
        <v>2644</v>
      </c>
    </row>
    <row r="2653" spans="1:5" hidden="1" x14ac:dyDescent="0.35">
      <c r="A2653" s="103" t="s">
        <v>6290</v>
      </c>
      <c r="B2653" s="105" t="s">
        <v>4481</v>
      </c>
      <c r="C2653" s="106" t="s">
        <v>2649</v>
      </c>
      <c r="D2653" s="102" t="str">
        <f>CONCATENATE(Codis_Municipi[[#This Row],[CodProvincia]],LEFT(Codis_Municipi[[#This Row],[CodMunicipi1]],3))</f>
        <v>14026</v>
      </c>
      <c r="E2653" s="102" t="s">
        <v>2650</v>
      </c>
    </row>
    <row r="2654" spans="1:5" hidden="1" x14ac:dyDescent="0.35">
      <c r="A2654" s="104" t="s">
        <v>10732</v>
      </c>
      <c r="B2654" s="105" t="s">
        <v>2986</v>
      </c>
      <c r="C2654" s="106" t="s">
        <v>2705</v>
      </c>
      <c r="D2654" s="102" t="str">
        <f>CONCATENATE(Codis_Municipi[[#This Row],[CodProvincia]],LEFT(Codis_Municipi[[#This Row],[CodMunicipi1]],3))</f>
        <v>40076</v>
      </c>
      <c r="E2654" s="102" t="s">
        <v>2706</v>
      </c>
    </row>
    <row r="2655" spans="1:5" hidden="1" x14ac:dyDescent="0.35">
      <c r="A2655" s="103" t="s">
        <v>2492</v>
      </c>
      <c r="B2655" s="105" t="s">
        <v>3408</v>
      </c>
      <c r="C2655" s="106" t="s">
        <v>2656</v>
      </c>
      <c r="D2655" s="102" t="str">
        <f>CONCATENATE(Codis_Municipi[[#This Row],[CodProvincia]],LEFT(Codis_Municipi[[#This Row],[CodMunicipi1]],3))</f>
        <v>17063</v>
      </c>
      <c r="E2655" s="102" t="s">
        <v>103</v>
      </c>
    </row>
    <row r="2656" spans="1:5" hidden="1" x14ac:dyDescent="0.35">
      <c r="A2656" s="104" t="s">
        <v>10110</v>
      </c>
      <c r="B2656" s="105" t="s">
        <v>4247</v>
      </c>
      <c r="C2656" s="106" t="s">
        <v>2699</v>
      </c>
      <c r="D2656" s="102" t="str">
        <f>CONCATENATE(Codis_Municipi[[#This Row],[CodProvincia]],LEFT(Codis_Municipi[[#This Row],[CodMunicipi1]],3))</f>
        <v>37128</v>
      </c>
      <c r="E2656" s="102" t="s">
        <v>2700</v>
      </c>
    </row>
    <row r="2657" spans="1:5" hidden="1" x14ac:dyDescent="0.35">
      <c r="A2657" s="104" t="s">
        <v>9749</v>
      </c>
      <c r="B2657" s="105" t="s">
        <v>6535</v>
      </c>
      <c r="C2657" s="106" t="s">
        <v>2692</v>
      </c>
      <c r="D2657" s="102" t="str">
        <f>CONCATENATE(Codis_Municipi[[#This Row],[CodProvincia]],LEFT(Codis_Municipi[[#This Row],[CodMunicipi1]],3))</f>
        <v>34070</v>
      </c>
      <c r="E2657" s="102" t="s">
        <v>2693</v>
      </c>
    </row>
    <row r="2658" spans="1:5" x14ac:dyDescent="0.35">
      <c r="A2658" s="104" t="s">
        <v>4983</v>
      </c>
      <c r="B2658" s="105" t="s">
        <v>4984</v>
      </c>
      <c r="C2658" s="106" t="s">
        <v>2639</v>
      </c>
      <c r="D2658" s="102" t="str">
        <f>CONCATENATE(Codis_Municipi[[#This Row],[CodProvincia]],LEFT(Codis_Municipi[[#This Row],[CodMunicipi1]],3))</f>
        <v>09122</v>
      </c>
      <c r="E2658" s="102" t="s">
        <v>2641</v>
      </c>
    </row>
    <row r="2659" spans="1:5" hidden="1" x14ac:dyDescent="0.35">
      <c r="A2659" s="103" t="s">
        <v>7344</v>
      </c>
      <c r="B2659" s="105" t="s">
        <v>7345</v>
      </c>
      <c r="C2659" s="106" t="s">
        <v>2659</v>
      </c>
      <c r="D2659" s="102" t="str">
        <f>CONCATENATE(Codis_Municipi[[#This Row],[CodProvincia]],LEFT(Codis_Municipi[[#This Row],[CodMunicipi1]],3))</f>
        <v>19113</v>
      </c>
      <c r="E2659" s="102" t="s">
        <v>2660</v>
      </c>
    </row>
    <row r="2660" spans="1:5" hidden="1" x14ac:dyDescent="0.35">
      <c r="A2660" s="103" t="s">
        <v>3613</v>
      </c>
      <c r="B2660" s="105" t="s">
        <v>3614</v>
      </c>
      <c r="C2660" s="106" t="s">
        <v>2632</v>
      </c>
      <c r="D2660" s="102" t="str">
        <f>CONCATENATE(Codis_Municipi[[#This Row],[CodProvincia]],LEFT(Codis_Municipi[[#This Row],[CodMunicipi1]],3))</f>
        <v>05072</v>
      </c>
      <c r="E2660" s="102" t="s">
        <v>2633</v>
      </c>
    </row>
    <row r="2661" spans="1:5" x14ac:dyDescent="0.35">
      <c r="A2661" s="103" t="s">
        <v>4985</v>
      </c>
      <c r="B2661" s="105" t="s">
        <v>4986</v>
      </c>
      <c r="C2661" s="106" t="s">
        <v>2639</v>
      </c>
      <c r="D2661" s="102" t="str">
        <f>CONCATENATE(Codis_Municipi[[#This Row],[CodProvincia]],LEFT(Codis_Municipi[[#This Row],[CodMunicipi1]],3))</f>
        <v>09124</v>
      </c>
      <c r="E2661" s="102" t="s">
        <v>2641</v>
      </c>
    </row>
    <row r="2662" spans="1:5" hidden="1" x14ac:dyDescent="0.35">
      <c r="A2662" s="103" t="s">
        <v>9750</v>
      </c>
      <c r="B2662" s="105" t="s">
        <v>6539</v>
      </c>
      <c r="C2662" s="106" t="s">
        <v>2692</v>
      </c>
      <c r="D2662" s="102" t="str">
        <f>CONCATENATE(Codis_Municipi[[#This Row],[CodProvincia]],LEFT(Codis_Municipi[[#This Row],[CodMunicipi1]],3))</f>
        <v>34071</v>
      </c>
      <c r="E2662" s="102" t="s">
        <v>2693</v>
      </c>
    </row>
    <row r="2663" spans="1:5" x14ac:dyDescent="0.35">
      <c r="A2663" s="104" t="s">
        <v>4987</v>
      </c>
      <c r="B2663" s="105" t="s">
        <v>4988</v>
      </c>
      <c r="C2663" s="106" t="s">
        <v>2639</v>
      </c>
      <c r="D2663" s="102" t="str">
        <f>CONCATENATE(Codis_Municipi[[#This Row],[CodProvincia]],LEFT(Codis_Municipi[[#This Row],[CodMunicipi1]],3))</f>
        <v>09123</v>
      </c>
      <c r="E2663" s="102" t="s">
        <v>2641</v>
      </c>
    </row>
    <row r="2664" spans="1:5" hidden="1" x14ac:dyDescent="0.35">
      <c r="A2664" s="104" t="s">
        <v>11655</v>
      </c>
      <c r="B2664" s="105" t="s">
        <v>3132</v>
      </c>
      <c r="C2664" s="106" t="s">
        <v>2714</v>
      </c>
      <c r="D2664" s="102" t="str">
        <f>CONCATENATE(Codis_Municipi[[#This Row],[CodProvincia]],LEFT(Codis_Municipi[[#This Row],[CodMunicipi1]],3))</f>
        <v>45063</v>
      </c>
      <c r="E2664" s="102" t="s">
        <v>2715</v>
      </c>
    </row>
    <row r="2665" spans="1:5" hidden="1" x14ac:dyDescent="0.35">
      <c r="A2665" s="103" t="s">
        <v>10733</v>
      </c>
      <c r="B2665" s="105" t="s">
        <v>2988</v>
      </c>
      <c r="C2665" s="106" t="s">
        <v>2705</v>
      </c>
      <c r="D2665" s="102" t="str">
        <f>CONCATENATE(Codis_Municipi[[#This Row],[CodProvincia]],LEFT(Codis_Municipi[[#This Row],[CodMunicipi1]],3))</f>
        <v>40077</v>
      </c>
      <c r="E2665" s="102" t="s">
        <v>2706</v>
      </c>
    </row>
    <row r="2666" spans="1:5" hidden="1" x14ac:dyDescent="0.35">
      <c r="A2666" s="104" t="s">
        <v>7346</v>
      </c>
      <c r="B2666" s="105" t="s">
        <v>7347</v>
      </c>
      <c r="C2666" s="106" t="s">
        <v>2659</v>
      </c>
      <c r="D2666" s="102" t="str">
        <f>CONCATENATE(Codis_Municipi[[#This Row],[CodProvincia]],LEFT(Codis_Municipi[[#This Row],[CodMunicipi1]],3))</f>
        <v>19114</v>
      </c>
      <c r="E2666" s="102" t="s">
        <v>2660</v>
      </c>
    </row>
    <row r="2667" spans="1:5" hidden="1" x14ac:dyDescent="0.35">
      <c r="A2667" s="103" t="s">
        <v>8498</v>
      </c>
      <c r="B2667" s="105" t="s">
        <v>2996</v>
      </c>
      <c r="C2667" s="106" t="s">
        <v>2671</v>
      </c>
      <c r="D2667" s="102" t="str">
        <f>CONCATENATE(Codis_Municipi[[#This Row],[CodProvincia]],LEFT(Codis_Municipi[[#This Row],[CodMunicipi1]],3))</f>
        <v>25081</v>
      </c>
      <c r="E2667" s="102" t="s">
        <v>247</v>
      </c>
    </row>
    <row r="2668" spans="1:5" hidden="1" x14ac:dyDescent="0.35">
      <c r="A2668" s="103" t="s">
        <v>11199</v>
      </c>
      <c r="B2668" s="105" t="s">
        <v>9158</v>
      </c>
      <c r="C2668" s="106" t="s">
        <v>2711</v>
      </c>
      <c r="D2668" s="102" t="str">
        <f>CONCATENATE(Codis_Municipi[[#This Row],[CodProvincia]],LEFT(Codis_Municipi[[#This Row],[CodMunicipi1]],3))</f>
        <v>43054</v>
      </c>
      <c r="E2668" s="102" t="s">
        <v>1270</v>
      </c>
    </row>
    <row r="2669" spans="1:5" hidden="1" x14ac:dyDescent="0.35">
      <c r="A2669" s="103" t="s">
        <v>2498</v>
      </c>
      <c r="B2669" s="105" t="s">
        <v>4535</v>
      </c>
      <c r="C2669" s="106" t="s">
        <v>84</v>
      </c>
      <c r="D2669" s="102" t="str">
        <f>CONCATENATE(Codis_Municipi[[#This Row],[CodProvincia]],LEFT(Codis_Municipi[[#This Row],[CodMunicipi1]],3))</f>
        <v>08077</v>
      </c>
      <c r="E2669" s="102" t="s">
        <v>5</v>
      </c>
    </row>
    <row r="2670" spans="1:5" hidden="1" x14ac:dyDescent="0.35">
      <c r="A2670" s="104" t="s">
        <v>7990</v>
      </c>
      <c r="B2670" s="105" t="s">
        <v>3198</v>
      </c>
      <c r="C2670" s="106" t="s">
        <v>2665</v>
      </c>
      <c r="D2670" s="102" t="str">
        <f>CONCATENATE(Codis_Municipi[[#This Row],[CodProvincia]],LEFT(Codis_Municipi[[#This Row],[CodMunicipi1]],3))</f>
        <v>22099</v>
      </c>
      <c r="E2670" s="102" t="s">
        <v>2666</v>
      </c>
    </row>
    <row r="2671" spans="1:5" hidden="1" x14ac:dyDescent="0.35">
      <c r="A2671" s="104" t="s">
        <v>2501</v>
      </c>
      <c r="B2671" s="105" t="s">
        <v>3410</v>
      </c>
      <c r="C2671" s="106" t="s">
        <v>2656</v>
      </c>
      <c r="D2671" s="102" t="str">
        <f>CONCATENATE(Codis_Municipi[[#This Row],[CodProvincia]],LEFT(Codis_Municipi[[#This Row],[CodMunicipi1]],3))</f>
        <v>17064</v>
      </c>
      <c r="E2671" s="102" t="s">
        <v>103</v>
      </c>
    </row>
    <row r="2672" spans="1:5" hidden="1" x14ac:dyDescent="0.35">
      <c r="A2672" s="103" t="s">
        <v>2503</v>
      </c>
      <c r="B2672" s="105" t="s">
        <v>3414</v>
      </c>
      <c r="C2672" s="106" t="s">
        <v>2656</v>
      </c>
      <c r="D2672" s="102" t="str">
        <f>CONCATENATE(Codis_Municipi[[#This Row],[CodProvincia]],LEFT(Codis_Municipi[[#This Row],[CodMunicipi1]],3))</f>
        <v>17065</v>
      </c>
      <c r="E2672" s="102" t="s">
        <v>103</v>
      </c>
    </row>
    <row r="2673" spans="1:5" hidden="1" x14ac:dyDescent="0.35">
      <c r="A2673" s="104" t="s">
        <v>4362</v>
      </c>
      <c r="B2673" s="105" t="s">
        <v>4363</v>
      </c>
      <c r="C2673" s="106" t="s">
        <v>2624</v>
      </c>
      <c r="D2673" s="102" t="str">
        <f>CONCATENATE(Codis_Municipi[[#This Row],[CodProvincia]],LEFT(Codis_Municipi[[#This Row],[CodMunicipi1]],3))</f>
        <v>07020</v>
      </c>
      <c r="E2673" s="102" t="s">
        <v>2638</v>
      </c>
    </row>
    <row r="2674" spans="1:5" hidden="1" x14ac:dyDescent="0.35">
      <c r="A2674" s="104" t="s">
        <v>2505</v>
      </c>
      <c r="B2674" s="105" t="s">
        <v>2998</v>
      </c>
      <c r="C2674" s="106" t="s">
        <v>2671</v>
      </c>
      <c r="D2674" s="102" t="str">
        <f>CONCATENATE(Codis_Municipi[[#This Row],[CodProvincia]],LEFT(Codis_Municipi[[#This Row],[CodMunicipi1]],3))</f>
        <v>25082</v>
      </c>
      <c r="E2674" s="102" t="s">
        <v>247</v>
      </c>
    </row>
    <row r="2675" spans="1:5" hidden="1" x14ac:dyDescent="0.35">
      <c r="A2675" s="104" t="s">
        <v>9349</v>
      </c>
      <c r="B2675" s="105" t="s">
        <v>4563</v>
      </c>
      <c r="C2675" s="106" t="s">
        <v>2684</v>
      </c>
      <c r="D2675" s="102" t="str">
        <f>CONCATENATE(Codis_Municipi[[#This Row],[CodProvincia]],LEFT(Codis_Municipi[[#This Row],[CodMunicipi1]],3))</f>
        <v>31096</v>
      </c>
      <c r="E2675" s="102" t="s">
        <v>2685</v>
      </c>
    </row>
    <row r="2676" spans="1:5" hidden="1" x14ac:dyDescent="0.35">
      <c r="A2676" s="104" t="s">
        <v>4536</v>
      </c>
      <c r="B2676" s="105" t="s">
        <v>4537</v>
      </c>
      <c r="C2676" s="106" t="s">
        <v>84</v>
      </c>
      <c r="D2676" s="102" t="str">
        <f>CONCATENATE(Codis_Municipi[[#This Row],[CodProvincia]],LEFT(Codis_Municipi[[#This Row],[CodMunicipi1]],3))</f>
        <v>08078</v>
      </c>
      <c r="E2676" s="102" t="s">
        <v>5</v>
      </c>
    </row>
    <row r="2677" spans="1:5" hidden="1" x14ac:dyDescent="0.35">
      <c r="A2677" s="103" t="s">
        <v>4538</v>
      </c>
      <c r="B2677" s="105" t="s">
        <v>4539</v>
      </c>
      <c r="C2677" s="106" t="s">
        <v>84</v>
      </c>
      <c r="D2677" s="102" t="str">
        <f>CONCATENATE(Codis_Municipi[[#This Row],[CodProvincia]],LEFT(Codis_Municipi[[#This Row],[CodMunicipi1]],3))</f>
        <v>08254</v>
      </c>
      <c r="E2677" s="102" t="s">
        <v>5</v>
      </c>
    </row>
    <row r="2678" spans="1:5" hidden="1" x14ac:dyDescent="0.35">
      <c r="A2678" s="103" t="s">
        <v>11656</v>
      </c>
      <c r="B2678" s="105" t="s">
        <v>3134</v>
      </c>
      <c r="C2678" s="106" t="s">
        <v>2714</v>
      </c>
      <c r="D2678" s="102" t="str">
        <f>CONCATENATE(Codis_Municipi[[#This Row],[CodProvincia]],LEFT(Codis_Municipi[[#This Row],[CodMunicipi1]],3))</f>
        <v>45064</v>
      </c>
      <c r="E2678" s="102" t="s">
        <v>2715</v>
      </c>
    </row>
    <row r="2679" spans="1:5" hidden="1" x14ac:dyDescent="0.35">
      <c r="A2679" s="103" t="s">
        <v>7348</v>
      </c>
      <c r="B2679" s="105" t="s">
        <v>7349</v>
      </c>
      <c r="C2679" s="106" t="s">
        <v>2659</v>
      </c>
      <c r="D2679" s="102" t="str">
        <f>CONCATENATE(Codis_Municipi[[#This Row],[CodProvincia]],LEFT(Codis_Municipi[[#This Row],[CodMunicipi1]],3))</f>
        <v>19115</v>
      </c>
      <c r="E2679" s="102" t="s">
        <v>2660</v>
      </c>
    </row>
    <row r="2680" spans="1:5" hidden="1" x14ac:dyDescent="0.35">
      <c r="A2680" s="103" t="s">
        <v>7991</v>
      </c>
      <c r="B2680" s="105" t="s">
        <v>3206</v>
      </c>
      <c r="C2680" s="106" t="s">
        <v>2665</v>
      </c>
      <c r="D2680" s="102" t="str">
        <f>CONCATENATE(Codis_Municipi[[#This Row],[CodProvincia]],LEFT(Codis_Municipi[[#This Row],[CodMunicipi1]],3))</f>
        <v>22102</v>
      </c>
      <c r="E2680" s="102" t="s">
        <v>2666</v>
      </c>
    </row>
    <row r="2681" spans="1:5" hidden="1" x14ac:dyDescent="0.35">
      <c r="A2681" s="104" t="s">
        <v>7992</v>
      </c>
      <c r="B2681" s="105" t="s">
        <v>3208</v>
      </c>
      <c r="C2681" s="106" t="s">
        <v>2665</v>
      </c>
      <c r="D2681" s="102" t="str">
        <f>CONCATENATE(Codis_Municipi[[#This Row],[CodProvincia]],LEFT(Codis_Municipi[[#This Row],[CodMunicipi1]],3))</f>
        <v>22103</v>
      </c>
      <c r="E2681" s="102" t="s">
        <v>2666</v>
      </c>
    </row>
    <row r="2682" spans="1:5" hidden="1" x14ac:dyDescent="0.35">
      <c r="A2682" s="103" t="s">
        <v>2510</v>
      </c>
      <c r="B2682" s="105" t="s">
        <v>7311</v>
      </c>
      <c r="C2682" s="106" t="s">
        <v>2671</v>
      </c>
      <c r="D2682" s="102" t="str">
        <f>CONCATENATE(Codis_Municipi[[#This Row],[CodProvincia]],LEFT(Codis_Municipi[[#This Row],[CodMunicipi1]],3))</f>
        <v>25088</v>
      </c>
      <c r="E2682" s="102" t="s">
        <v>247</v>
      </c>
    </row>
    <row r="2683" spans="1:5" hidden="1" x14ac:dyDescent="0.35">
      <c r="A2683" s="104" t="s">
        <v>4540</v>
      </c>
      <c r="B2683" s="105" t="s">
        <v>4541</v>
      </c>
      <c r="C2683" s="106" t="s">
        <v>84</v>
      </c>
      <c r="D2683" s="102" t="str">
        <f>CONCATENATE(Codis_Municipi[[#This Row],[CodProvincia]],LEFT(Codis_Municipi[[#This Row],[CodMunicipi1]],3))</f>
        <v>08079</v>
      </c>
      <c r="E2683" s="102" t="s">
        <v>5</v>
      </c>
    </row>
    <row r="2684" spans="1:5" hidden="1" x14ac:dyDescent="0.35">
      <c r="A2684" s="104" t="s">
        <v>2515</v>
      </c>
      <c r="B2684" s="105" t="s">
        <v>3004</v>
      </c>
      <c r="C2684" s="106" t="s">
        <v>2671</v>
      </c>
      <c r="D2684" s="102" t="str">
        <f>CONCATENATE(Codis_Municipi[[#This Row],[CodProvincia]],LEFT(Codis_Municipi[[#This Row],[CodMunicipi1]],3))</f>
        <v>25085</v>
      </c>
      <c r="E2684" s="102" t="s">
        <v>247</v>
      </c>
    </row>
    <row r="2685" spans="1:5" hidden="1" x14ac:dyDescent="0.35">
      <c r="A2685" s="103" t="s">
        <v>9350</v>
      </c>
      <c r="B2685" s="105" t="s">
        <v>4564</v>
      </c>
      <c r="C2685" s="106" t="s">
        <v>2684</v>
      </c>
      <c r="D2685" s="102" t="str">
        <f>CONCATENATE(Codis_Municipi[[#This Row],[CodProvincia]],LEFT(Codis_Municipi[[#This Row],[CodMunicipi1]],3))</f>
        <v>31097</v>
      </c>
      <c r="E2685" s="102" t="s">
        <v>2685</v>
      </c>
    </row>
    <row r="2686" spans="1:5" hidden="1" x14ac:dyDescent="0.35">
      <c r="A2686" s="103" t="s">
        <v>4364</v>
      </c>
      <c r="B2686" s="105" t="s">
        <v>4365</v>
      </c>
      <c r="C2686" s="106" t="s">
        <v>2624</v>
      </c>
      <c r="D2686" s="102" t="str">
        <f>CONCATENATE(Codis_Municipi[[#This Row],[CodProvincia]],LEFT(Codis_Municipi[[#This Row],[CodMunicipi1]],3))</f>
        <v>07021</v>
      </c>
      <c r="E2686" s="102" t="s">
        <v>2638</v>
      </c>
    </row>
    <row r="2687" spans="1:5" hidden="1" x14ac:dyDescent="0.35">
      <c r="A2687" s="103" t="s">
        <v>10916</v>
      </c>
      <c r="B2687" s="105" t="s">
        <v>4071</v>
      </c>
      <c r="C2687" s="106" t="s">
        <v>2707</v>
      </c>
      <c r="D2687" s="102" t="str">
        <f>CONCATENATE(Codis_Municipi[[#This Row],[CodProvincia]],LEFT(Codis_Municipi[[#This Row],[CodMunicipi1]],3))</f>
        <v>41041</v>
      </c>
      <c r="E2687" s="102" t="s">
        <v>2708</v>
      </c>
    </row>
    <row r="2688" spans="1:5" hidden="1" x14ac:dyDescent="0.35">
      <c r="A2688" s="104" t="s">
        <v>11050</v>
      </c>
      <c r="B2688" s="105" t="s">
        <v>4928</v>
      </c>
      <c r="C2688" s="106" t="s">
        <v>2709</v>
      </c>
      <c r="D2688" s="102" t="str">
        <f>CONCATENATE(Codis_Municipi[[#This Row],[CodProvincia]],LEFT(Codis_Municipi[[#This Row],[CodMunicipi1]],3))</f>
        <v>42082</v>
      </c>
      <c r="E2688" s="102" t="s">
        <v>2710</v>
      </c>
    </row>
    <row r="2689" spans="1:5" x14ac:dyDescent="0.35">
      <c r="A2689" s="103" t="s">
        <v>4989</v>
      </c>
      <c r="B2689" s="105" t="s">
        <v>4990</v>
      </c>
      <c r="C2689" s="106" t="s">
        <v>2639</v>
      </c>
      <c r="D2689" s="102" t="str">
        <f>CONCATENATE(Codis_Municipi[[#This Row],[CodProvincia]],LEFT(Codis_Municipi[[#This Row],[CodMunicipi1]],3))</f>
        <v>09125</v>
      </c>
      <c r="E2689" s="102" t="s">
        <v>2641</v>
      </c>
    </row>
    <row r="2690" spans="1:5" hidden="1" x14ac:dyDescent="0.35">
      <c r="A2690" s="103" t="s">
        <v>9154</v>
      </c>
      <c r="B2690" s="105" t="s">
        <v>5979</v>
      </c>
      <c r="C2690" s="106" t="s">
        <v>2679</v>
      </c>
      <c r="D2690" s="102" t="str">
        <f>CONCATENATE(Codis_Municipi[[#This Row],[CodProvincia]],LEFT(Codis_Municipi[[#This Row],[CodMunicipi1]],3))</f>
        <v>29051</v>
      </c>
      <c r="E2690" s="102" t="s">
        <v>2680</v>
      </c>
    </row>
    <row r="2691" spans="1:5" hidden="1" x14ac:dyDescent="0.35">
      <c r="A2691" s="104" t="s">
        <v>11363</v>
      </c>
      <c r="B2691" s="105" t="s">
        <v>8684</v>
      </c>
      <c r="C2691" s="106" t="s">
        <v>2712</v>
      </c>
      <c r="D2691" s="102" t="str">
        <f>CONCATENATE(Codis_Municipi[[#This Row],[CodProvincia]],LEFT(Codis_Municipi[[#This Row],[CodMunicipi1]],3))</f>
        <v>44100</v>
      </c>
      <c r="E2691" s="102" t="s">
        <v>2713</v>
      </c>
    </row>
    <row r="2692" spans="1:5" hidden="1" x14ac:dyDescent="0.35">
      <c r="A2692" s="104" t="s">
        <v>9351</v>
      </c>
      <c r="B2692" s="105" t="s">
        <v>4724</v>
      </c>
      <c r="C2692" s="106" t="s">
        <v>2684</v>
      </c>
      <c r="D2692" s="102" t="str">
        <f>CONCATENATE(Codis_Municipi[[#This Row],[CodProvincia]],LEFT(Codis_Municipi[[#This Row],[CodMunicipi1]],3))</f>
        <v>31098</v>
      </c>
      <c r="E2692" s="102" t="s">
        <v>2685</v>
      </c>
    </row>
    <row r="2693" spans="1:5" hidden="1" x14ac:dyDescent="0.35">
      <c r="A2693" s="103" t="s">
        <v>2517</v>
      </c>
      <c r="B2693" s="105" t="s">
        <v>3006</v>
      </c>
      <c r="C2693" s="106" t="s">
        <v>2671</v>
      </c>
      <c r="D2693" s="102" t="str">
        <f>CONCATENATE(Codis_Municipi[[#This Row],[CodProvincia]],LEFT(Codis_Municipi[[#This Row],[CodMunicipi1]],3))</f>
        <v>25086</v>
      </c>
      <c r="E2693" s="102" t="s">
        <v>247</v>
      </c>
    </row>
    <row r="2694" spans="1:5" hidden="1" x14ac:dyDescent="0.35">
      <c r="A2694" s="104" t="s">
        <v>2519</v>
      </c>
      <c r="B2694" s="105" t="s">
        <v>7309</v>
      </c>
      <c r="C2694" s="106" t="s">
        <v>2671</v>
      </c>
      <c r="D2694" s="102" t="str">
        <f>CONCATENATE(Codis_Municipi[[#This Row],[CodProvincia]],LEFT(Codis_Municipi[[#This Row],[CodMunicipi1]],3))</f>
        <v>25087</v>
      </c>
      <c r="E2694" s="102" t="s">
        <v>247</v>
      </c>
    </row>
    <row r="2695" spans="1:5" hidden="1" x14ac:dyDescent="0.35">
      <c r="A2695" s="104" t="s">
        <v>11912</v>
      </c>
      <c r="B2695" s="105" t="s">
        <v>4595</v>
      </c>
      <c r="C2695" s="106" t="s">
        <v>2716</v>
      </c>
      <c r="D2695" s="102" t="str">
        <f>CONCATENATE(Codis_Municipi[[#This Row],[CodProvincia]],LEFT(Codis_Municipi[[#This Row],[CodMunicipi1]],3))</f>
        <v>46120</v>
      </c>
      <c r="E2695" s="102" t="s">
        <v>2717</v>
      </c>
    </row>
    <row r="2696" spans="1:5" hidden="1" x14ac:dyDescent="0.35">
      <c r="A2696" s="104" t="s">
        <v>8615</v>
      </c>
      <c r="B2696" s="105" t="s">
        <v>4442</v>
      </c>
      <c r="C2696" s="106" t="s">
        <v>2672</v>
      </c>
      <c r="D2696" s="102" t="str">
        <f>CONCATENATE(Codis_Municipi[[#This Row],[CodProvincia]],LEFT(Codis_Municipi[[#This Row],[CodMunicipi1]],3))</f>
        <v>26060</v>
      </c>
      <c r="E2696" s="102" t="s">
        <v>2673</v>
      </c>
    </row>
    <row r="2697" spans="1:5" hidden="1" x14ac:dyDescent="0.35">
      <c r="A2697" s="103" t="s">
        <v>7993</v>
      </c>
      <c r="B2697" s="105" t="s">
        <v>3214</v>
      </c>
      <c r="C2697" s="106" t="s">
        <v>2665</v>
      </c>
      <c r="D2697" s="102" t="str">
        <f>CONCATENATE(Codis_Municipi[[#This Row],[CodProvincia]],LEFT(Codis_Municipi[[#This Row],[CodMunicipi1]],3))</f>
        <v>22105</v>
      </c>
      <c r="E2697" s="102" t="s">
        <v>2666</v>
      </c>
    </row>
    <row r="2698" spans="1:5" hidden="1" x14ac:dyDescent="0.35">
      <c r="A2698" s="103" t="s">
        <v>9952</v>
      </c>
      <c r="B2698" s="105" t="s">
        <v>3322</v>
      </c>
      <c r="C2698" s="106" t="s">
        <v>2697</v>
      </c>
      <c r="D2698" s="102" t="str">
        <f>CONCATENATE(Codis_Municipi[[#This Row],[CodProvincia]],LEFT(Codis_Municipi[[#This Row],[CodMunicipi1]],3))</f>
        <v>36017</v>
      </c>
      <c r="E2698" s="102" t="s">
        <v>2698</v>
      </c>
    </row>
    <row r="2699" spans="1:5" hidden="1" x14ac:dyDescent="0.35">
      <c r="A2699" s="104" t="s">
        <v>11657</v>
      </c>
      <c r="B2699" s="105" t="s">
        <v>3136</v>
      </c>
      <c r="C2699" s="106" t="s">
        <v>2714</v>
      </c>
      <c r="D2699" s="102" t="str">
        <f>CONCATENATE(Codis_Municipi[[#This Row],[CodProvincia]],LEFT(Codis_Municipi[[#This Row],[CodMunicipi1]],3))</f>
        <v>45065</v>
      </c>
      <c r="E2699" s="102" t="s">
        <v>2715</v>
      </c>
    </row>
    <row r="2700" spans="1:5" hidden="1" x14ac:dyDescent="0.35">
      <c r="A2700" s="104" t="s">
        <v>8957</v>
      </c>
      <c r="B2700" s="105" t="s">
        <v>2819</v>
      </c>
      <c r="C2700" s="106" t="s">
        <v>2676</v>
      </c>
      <c r="D2700" s="102" t="str">
        <f>CONCATENATE(Codis_Municipi[[#This Row],[CodProvincia]],LEFT(Codis_Municipi[[#This Row],[CodMunicipi1]],3))</f>
        <v>28055</v>
      </c>
      <c r="E2700" s="102" t="s">
        <v>2677</v>
      </c>
    </row>
    <row r="2701" spans="1:5" hidden="1" x14ac:dyDescent="0.35">
      <c r="A2701" s="104" t="s">
        <v>7350</v>
      </c>
      <c r="B2701" s="105" t="s">
        <v>7351</v>
      </c>
      <c r="C2701" s="106" t="s">
        <v>2659</v>
      </c>
      <c r="D2701" s="102" t="str">
        <f>CONCATENATE(Codis_Municipi[[#This Row],[CodProvincia]],LEFT(Codis_Municipi[[#This Row],[CodMunicipi1]],3))</f>
        <v>19116</v>
      </c>
      <c r="E2701" s="102" t="s">
        <v>2660</v>
      </c>
    </row>
    <row r="2702" spans="1:5" hidden="1" x14ac:dyDescent="0.35">
      <c r="A2702" s="103" t="s">
        <v>11913</v>
      </c>
      <c r="B2702" s="105" t="s">
        <v>4596</v>
      </c>
      <c r="C2702" s="106" t="s">
        <v>2716</v>
      </c>
      <c r="D2702" s="102" t="str">
        <f>CONCATENATE(Codis_Municipi[[#This Row],[CodProvincia]],LEFT(Codis_Municipi[[#This Row],[CodMunicipi1]],3))</f>
        <v>46121</v>
      </c>
      <c r="E2702" s="102" t="s">
        <v>2717</v>
      </c>
    </row>
    <row r="2703" spans="1:5" hidden="1" x14ac:dyDescent="0.35">
      <c r="A2703" s="103" t="s">
        <v>9352</v>
      </c>
      <c r="B2703" s="105" t="s">
        <v>4565</v>
      </c>
      <c r="C2703" s="106" t="s">
        <v>2684</v>
      </c>
      <c r="D2703" s="102" t="str">
        <f>CONCATENATE(Codis_Municipi[[#This Row],[CodProvincia]],LEFT(Codis_Municipi[[#This Row],[CodMunicipi1]],3))</f>
        <v>31099</v>
      </c>
      <c r="E2703" s="102" t="s">
        <v>2685</v>
      </c>
    </row>
    <row r="2704" spans="1:5" hidden="1" x14ac:dyDescent="0.35">
      <c r="A2704" s="104" t="s">
        <v>9353</v>
      </c>
      <c r="B2704" s="105" t="s">
        <v>4545</v>
      </c>
      <c r="C2704" s="106" t="s">
        <v>2684</v>
      </c>
      <c r="D2704" s="102" t="str">
        <f>CONCATENATE(Codis_Municipi[[#This Row],[CodProvincia]],LEFT(Codis_Municipi[[#This Row],[CodMunicipi1]],3))</f>
        <v>31082</v>
      </c>
      <c r="E2704" s="102" t="s">
        <v>2685</v>
      </c>
    </row>
    <row r="2705" spans="1:5" hidden="1" x14ac:dyDescent="0.35">
      <c r="A2705" s="103" t="s">
        <v>9354</v>
      </c>
      <c r="B2705" s="105" t="s">
        <v>4548</v>
      </c>
      <c r="C2705" s="106" t="s">
        <v>2684</v>
      </c>
      <c r="D2705" s="102" t="str">
        <f>CONCATENATE(Codis_Municipi[[#This Row],[CodProvincia]],LEFT(Codis_Municipi[[#This Row],[CodMunicipi1]],3))</f>
        <v>31084</v>
      </c>
      <c r="E2705" s="102" t="s">
        <v>2685</v>
      </c>
    </row>
    <row r="2706" spans="1:5" hidden="1" x14ac:dyDescent="0.35">
      <c r="A2706" s="104" t="s">
        <v>9355</v>
      </c>
      <c r="B2706" s="105" t="s">
        <v>4549</v>
      </c>
      <c r="C2706" s="106" t="s">
        <v>2684</v>
      </c>
      <c r="D2706" s="102" t="str">
        <f>CONCATENATE(Codis_Municipi[[#This Row],[CodProvincia]],LEFT(Codis_Municipi[[#This Row],[CodMunicipi1]],3))</f>
        <v>31085</v>
      </c>
      <c r="E2706" s="102" t="s">
        <v>2685</v>
      </c>
    </row>
    <row r="2707" spans="1:5" hidden="1" x14ac:dyDescent="0.35">
      <c r="A2707" s="103" t="s">
        <v>12329</v>
      </c>
      <c r="B2707" s="105" t="s">
        <v>3344</v>
      </c>
      <c r="C2707" s="106" t="s">
        <v>2720</v>
      </c>
      <c r="D2707" s="102" t="str">
        <f>CONCATENATE(Codis_Municipi[[#This Row],[CodProvincia]],LEFT(Codis_Municipi[[#This Row],[CodMunicipi1]],3))</f>
        <v>48029</v>
      </c>
      <c r="E2707" s="102" t="s">
        <v>2721</v>
      </c>
    </row>
    <row r="2708" spans="1:5" hidden="1" x14ac:dyDescent="0.35">
      <c r="A2708" s="104" t="s">
        <v>12330</v>
      </c>
      <c r="B2708" s="105" t="s">
        <v>3346</v>
      </c>
      <c r="C2708" s="106" t="s">
        <v>2720</v>
      </c>
      <c r="D2708" s="102" t="str">
        <f>CONCATENATE(Codis_Municipi[[#This Row],[CodProvincia]],LEFT(Codis_Municipi[[#This Row],[CodMunicipi1]],3))</f>
        <v>48030</v>
      </c>
      <c r="E2708" s="102" t="s">
        <v>2721</v>
      </c>
    </row>
    <row r="2709" spans="1:5" hidden="1" x14ac:dyDescent="0.35">
      <c r="A2709" s="103" t="s">
        <v>9356</v>
      </c>
      <c r="B2709" s="105" t="s">
        <v>4566</v>
      </c>
      <c r="C2709" s="106" t="s">
        <v>2684</v>
      </c>
      <c r="D2709" s="102" t="str">
        <f>CONCATENATE(Codis_Municipi[[#This Row],[CodProvincia]],LEFT(Codis_Municipi[[#This Row],[CodMunicipi1]],3))</f>
        <v>31100</v>
      </c>
      <c r="E2709" s="102" t="s">
        <v>2685</v>
      </c>
    </row>
    <row r="2710" spans="1:5" hidden="1" x14ac:dyDescent="0.35">
      <c r="A2710" s="104" t="s">
        <v>9357</v>
      </c>
      <c r="B2710" s="105" t="s">
        <v>4568</v>
      </c>
      <c r="C2710" s="106" t="s">
        <v>2684</v>
      </c>
      <c r="D2710" s="102" t="str">
        <f>CONCATENATE(Codis_Municipi[[#This Row],[CodProvincia]],LEFT(Codis_Municipi[[#This Row],[CodMunicipi1]],3))</f>
        <v>31101</v>
      </c>
      <c r="E2710" s="102" t="s">
        <v>2685</v>
      </c>
    </row>
    <row r="2711" spans="1:5" hidden="1" x14ac:dyDescent="0.35">
      <c r="A2711" s="103" t="s">
        <v>8616</v>
      </c>
      <c r="B2711" s="105" t="s">
        <v>4444</v>
      </c>
      <c r="C2711" s="106" t="s">
        <v>2672</v>
      </c>
      <c r="D2711" s="102" t="str">
        <f>CONCATENATE(Codis_Municipi[[#This Row],[CodProvincia]],LEFT(Codis_Municipi[[#This Row],[CodMunicipi1]],3))</f>
        <v>26061</v>
      </c>
      <c r="E2711" s="102" t="s">
        <v>2673</v>
      </c>
    </row>
    <row r="2712" spans="1:5" hidden="1" x14ac:dyDescent="0.35">
      <c r="A2712" s="103" t="s">
        <v>9358</v>
      </c>
      <c r="B2712" s="105" t="s">
        <v>4559</v>
      </c>
      <c r="C2712" s="106" t="s">
        <v>2684</v>
      </c>
      <c r="D2712" s="102" t="str">
        <f>CONCATENATE(Codis_Municipi[[#This Row],[CodProvincia]],LEFT(Codis_Municipi[[#This Row],[CodMunicipi1]],3))</f>
        <v>31093</v>
      </c>
      <c r="E2712" s="102" t="s">
        <v>2685</v>
      </c>
    </row>
    <row r="2713" spans="1:5" hidden="1" x14ac:dyDescent="0.35">
      <c r="A2713" s="103" t="s">
        <v>7777</v>
      </c>
      <c r="B2713" s="105" t="s">
        <v>3544</v>
      </c>
      <c r="C2713" s="106" t="s">
        <v>2661</v>
      </c>
      <c r="D2713" s="102" t="str">
        <f>CONCATENATE(Codis_Municipi[[#This Row],[CodProvincia]],LEFT(Codis_Municipi[[#This Row],[CodMunicipi1]],3))</f>
        <v>20035</v>
      </c>
      <c r="E2713" s="102" t="s">
        <v>2662</v>
      </c>
    </row>
    <row r="2714" spans="1:5" hidden="1" x14ac:dyDescent="0.35">
      <c r="A2714" s="104" t="s">
        <v>9359</v>
      </c>
      <c r="B2714" s="105" t="s">
        <v>4571</v>
      </c>
      <c r="C2714" s="106" t="s">
        <v>2684</v>
      </c>
      <c r="D2714" s="102" t="str">
        <f>CONCATENATE(Codis_Municipi[[#This Row],[CodProvincia]],LEFT(Codis_Municipi[[#This Row],[CodMunicipi1]],3))</f>
        <v>31102</v>
      </c>
      <c r="E2714" s="102" t="s">
        <v>2685</v>
      </c>
    </row>
    <row r="2715" spans="1:5" hidden="1" x14ac:dyDescent="0.35">
      <c r="A2715" s="103" t="s">
        <v>9360</v>
      </c>
      <c r="B2715" s="105" t="s">
        <v>4572</v>
      </c>
      <c r="C2715" s="106" t="s">
        <v>2684</v>
      </c>
      <c r="D2715" s="102" t="str">
        <f>CONCATENATE(Codis_Municipi[[#This Row],[CodProvincia]],LEFT(Codis_Municipi[[#This Row],[CodMunicipi1]],3))</f>
        <v>31103</v>
      </c>
      <c r="E2715" s="102" t="s">
        <v>2685</v>
      </c>
    </row>
    <row r="2716" spans="1:5" hidden="1" x14ac:dyDescent="0.35">
      <c r="A2716" s="104" t="s">
        <v>12773</v>
      </c>
      <c r="B2716" s="105" t="s">
        <v>4193</v>
      </c>
      <c r="C2716" s="106" t="s">
        <v>2724</v>
      </c>
      <c r="D2716" s="102" t="str">
        <f>CONCATENATE(Codis_Municipi[[#This Row],[CodProvincia]],LEFT(Codis_Municipi[[#This Row],[CodMunicipi1]],3))</f>
        <v>50102</v>
      </c>
      <c r="E2716" s="102" t="s">
        <v>2725</v>
      </c>
    </row>
    <row r="2717" spans="1:5" hidden="1" x14ac:dyDescent="0.35">
      <c r="A2717" s="104" t="s">
        <v>8306</v>
      </c>
      <c r="B2717" s="105" t="s">
        <v>4129</v>
      </c>
      <c r="C2717" s="106" t="s">
        <v>2669</v>
      </c>
      <c r="D2717" s="102" t="str">
        <f>CONCATENATE(Codis_Municipi[[#This Row],[CodProvincia]],LEFT(Codis_Municipi[[#This Row],[CodMunicipi1]],3))</f>
        <v>24070</v>
      </c>
      <c r="E2717" s="102" t="s">
        <v>2670</v>
      </c>
    </row>
    <row r="2718" spans="1:5" hidden="1" x14ac:dyDescent="0.35">
      <c r="A2718" s="104" t="s">
        <v>3139</v>
      </c>
      <c r="B2718" s="105" t="s">
        <v>3140</v>
      </c>
      <c r="C2718" s="106" t="s">
        <v>2626</v>
      </c>
      <c r="D2718" s="102" t="str">
        <f>CONCATENATE(Codis_Municipi[[#This Row],[CodProvincia]],LEFT(Codis_Municipi[[#This Row],[CodMunicipi1]],3))</f>
        <v>03067</v>
      </c>
      <c r="E2718" s="102" t="s">
        <v>2627</v>
      </c>
    </row>
    <row r="2719" spans="1:5" hidden="1" x14ac:dyDescent="0.35">
      <c r="A2719" s="104" t="s">
        <v>7994</v>
      </c>
      <c r="B2719" s="105" t="s">
        <v>3216</v>
      </c>
      <c r="C2719" s="106" t="s">
        <v>2665</v>
      </c>
      <c r="D2719" s="102" t="str">
        <f>CONCATENATE(Codis_Municipi[[#This Row],[CodProvincia]],LEFT(Codis_Municipi[[#This Row],[CodMunicipi1]],3))</f>
        <v>22106</v>
      </c>
      <c r="E2719" s="102" t="s">
        <v>2666</v>
      </c>
    </row>
    <row r="2720" spans="1:5" hidden="1" x14ac:dyDescent="0.35">
      <c r="A2720" s="104" t="s">
        <v>9361</v>
      </c>
      <c r="B2720" s="105" t="s">
        <v>4574</v>
      </c>
      <c r="C2720" s="106" t="s">
        <v>2684</v>
      </c>
      <c r="D2720" s="102" t="str">
        <f>CONCATENATE(Codis_Municipi[[#This Row],[CodProvincia]],LEFT(Codis_Municipi[[#This Row],[CodMunicipi1]],3))</f>
        <v>31104</v>
      </c>
      <c r="E2720" s="102" t="s">
        <v>2685</v>
      </c>
    </row>
    <row r="2721" spans="1:5" hidden="1" x14ac:dyDescent="0.35">
      <c r="A2721" s="104" t="s">
        <v>2521</v>
      </c>
      <c r="B2721" s="105" t="s">
        <v>5965</v>
      </c>
      <c r="C2721" s="106" t="s">
        <v>2711</v>
      </c>
      <c r="D2721" s="102" t="str">
        <f>CONCATENATE(Codis_Municipi[[#This Row],[CodProvincia]],LEFT(Codis_Municipi[[#This Row],[CodMunicipi1]],3))</f>
        <v>43055</v>
      </c>
      <c r="E2721" s="102" t="s">
        <v>1270</v>
      </c>
    </row>
    <row r="2722" spans="1:5" hidden="1" x14ac:dyDescent="0.35">
      <c r="A2722" s="103" t="s">
        <v>3141</v>
      </c>
      <c r="B2722" s="105" t="s">
        <v>3142</v>
      </c>
      <c r="C2722" s="106" t="s">
        <v>2626</v>
      </c>
      <c r="D2722" s="102" t="str">
        <f>CONCATENATE(Codis_Municipi[[#This Row],[CodProvincia]],LEFT(Codis_Municipi[[#This Row],[CodMunicipi1]],3))</f>
        <v>03068</v>
      </c>
      <c r="E2722" s="102" t="s">
        <v>2627</v>
      </c>
    </row>
    <row r="2723" spans="1:5" hidden="1" x14ac:dyDescent="0.35">
      <c r="A2723" s="103" t="s">
        <v>7995</v>
      </c>
      <c r="B2723" s="105" t="s">
        <v>3220</v>
      </c>
      <c r="C2723" s="106" t="s">
        <v>2665</v>
      </c>
      <c r="D2723" s="102" t="str">
        <f>CONCATENATE(Codis_Municipi[[#This Row],[CodProvincia]],LEFT(Codis_Municipi[[#This Row],[CodMunicipi1]],3))</f>
        <v>22107</v>
      </c>
      <c r="E2723" s="102" t="s">
        <v>2666</v>
      </c>
    </row>
    <row r="2724" spans="1:5" hidden="1" x14ac:dyDescent="0.35">
      <c r="A2724" s="103" t="s">
        <v>5984</v>
      </c>
      <c r="B2724" s="105" t="s">
        <v>5985</v>
      </c>
      <c r="C2724" s="106" t="s">
        <v>2645</v>
      </c>
      <c r="D2724" s="102" t="str">
        <f>CONCATENATE(Codis_Municipi[[#This Row],[CodProvincia]],LEFT(Codis_Municipi[[#This Row],[CodMunicipi1]],3))</f>
        <v>12059</v>
      </c>
      <c r="E2724" s="102" t="s">
        <v>2646</v>
      </c>
    </row>
    <row r="2725" spans="1:5" hidden="1" x14ac:dyDescent="0.35">
      <c r="A2725" s="104" t="s">
        <v>6892</v>
      </c>
      <c r="B2725" s="105" t="s">
        <v>3298</v>
      </c>
      <c r="C2725" s="106" t="s">
        <v>2656</v>
      </c>
      <c r="D2725" s="102" t="str">
        <f>CONCATENATE(Codis_Municipi[[#This Row],[CodProvincia]],LEFT(Codis_Municipi[[#This Row],[CodMunicipi1]],3))</f>
        <v>17005</v>
      </c>
      <c r="E2725" s="102" t="s">
        <v>103</v>
      </c>
    </row>
    <row r="2726" spans="1:5" hidden="1" x14ac:dyDescent="0.35">
      <c r="A2726" s="104" t="s">
        <v>9155</v>
      </c>
      <c r="B2726" s="105" t="s">
        <v>6145</v>
      </c>
      <c r="C2726" s="106" t="s">
        <v>2679</v>
      </c>
      <c r="D2726" s="102" t="str">
        <f>CONCATENATE(Codis_Municipi[[#This Row],[CodProvincia]],LEFT(Codis_Municipi[[#This Row],[CodMunicipi1]],3))</f>
        <v>29052</v>
      </c>
      <c r="E2726" s="102" t="s">
        <v>2680</v>
      </c>
    </row>
    <row r="2727" spans="1:5" hidden="1" x14ac:dyDescent="0.35">
      <c r="A2727" s="103" t="s">
        <v>12468</v>
      </c>
      <c r="B2727" s="105" t="s">
        <v>3600</v>
      </c>
      <c r="C2727" s="106" t="s">
        <v>2722</v>
      </c>
      <c r="D2727" s="102" t="str">
        <f>CONCATENATE(Codis_Municipi[[#This Row],[CodProvincia]],LEFT(Codis_Municipi[[#This Row],[CodMunicipi1]],3))</f>
        <v>49063</v>
      </c>
      <c r="E2727" s="102" t="s">
        <v>2723</v>
      </c>
    </row>
    <row r="2728" spans="1:5" hidden="1" x14ac:dyDescent="0.35">
      <c r="A2728" s="104" t="s">
        <v>12469</v>
      </c>
      <c r="B2728" s="105" t="s">
        <v>3602</v>
      </c>
      <c r="C2728" s="106" t="s">
        <v>2722</v>
      </c>
      <c r="D2728" s="102" t="str">
        <f>CONCATENATE(Codis_Municipi[[#This Row],[CodProvincia]],LEFT(Codis_Municipi[[#This Row],[CodMunicipi1]],3))</f>
        <v>49064</v>
      </c>
      <c r="E2728" s="102" t="s">
        <v>2723</v>
      </c>
    </row>
    <row r="2729" spans="1:5" hidden="1" x14ac:dyDescent="0.35">
      <c r="A2729" s="103" t="s">
        <v>12774</v>
      </c>
      <c r="B2729" s="105" t="s">
        <v>4197</v>
      </c>
      <c r="C2729" s="106" t="s">
        <v>2724</v>
      </c>
      <c r="D2729" s="102" t="str">
        <f>CONCATENATE(Codis_Municipi[[#This Row],[CodProvincia]],LEFT(Codis_Municipi[[#This Row],[CodMunicipi1]],3))</f>
        <v>50104</v>
      </c>
      <c r="E2729" s="102" t="s">
        <v>2725</v>
      </c>
    </row>
    <row r="2730" spans="1:5" hidden="1" x14ac:dyDescent="0.35">
      <c r="A2730" s="103" t="s">
        <v>2525</v>
      </c>
      <c r="B2730" s="105" t="s">
        <v>7313</v>
      </c>
      <c r="C2730" s="106" t="s">
        <v>2671</v>
      </c>
      <c r="D2730" s="102" t="str">
        <f>CONCATENATE(Codis_Municipi[[#This Row],[CodProvincia]],LEFT(Codis_Municipi[[#This Row],[CodMunicipi1]],3))</f>
        <v>25089</v>
      </c>
      <c r="E2730" s="102" t="s">
        <v>247</v>
      </c>
    </row>
    <row r="2731" spans="1:5" hidden="1" x14ac:dyDescent="0.35">
      <c r="A2731" s="103" t="s">
        <v>10521</v>
      </c>
      <c r="B2731" s="105" t="s">
        <v>4343</v>
      </c>
      <c r="C2731" s="106" t="s">
        <v>2701</v>
      </c>
      <c r="D2731" s="102" t="str">
        <f>CONCATENATE(Codis_Municipi[[#This Row],[CodProvincia]],LEFT(Codis_Municipi[[#This Row],[CodMunicipi1]],3))</f>
        <v>38012</v>
      </c>
      <c r="E2731" s="102" t="s">
        <v>2702</v>
      </c>
    </row>
    <row r="2732" spans="1:5" hidden="1" x14ac:dyDescent="0.35">
      <c r="A2732" s="103" t="s">
        <v>11200</v>
      </c>
      <c r="B2732" s="105" t="s">
        <v>5967</v>
      </c>
      <c r="C2732" s="106" t="s">
        <v>2711</v>
      </c>
      <c r="D2732" s="102" t="str">
        <f>CONCATENATE(Codis_Municipi[[#This Row],[CodProvincia]],LEFT(Codis_Municipi[[#This Row],[CodMunicipi1]],3))</f>
        <v>43056</v>
      </c>
      <c r="E2732" s="102" t="s">
        <v>1270</v>
      </c>
    </row>
    <row r="2733" spans="1:5" hidden="1" x14ac:dyDescent="0.35">
      <c r="A2733" s="104" t="s">
        <v>11914</v>
      </c>
      <c r="B2733" s="105" t="s">
        <v>4597</v>
      </c>
      <c r="C2733" s="106" t="s">
        <v>2716</v>
      </c>
      <c r="D2733" s="102" t="str">
        <f>CONCATENATE(Codis_Municipi[[#This Row],[CodProvincia]],LEFT(Codis_Municipi[[#This Row],[CodMunicipi1]],3))</f>
        <v>46122</v>
      </c>
      <c r="E2733" s="102" t="s">
        <v>2717</v>
      </c>
    </row>
    <row r="2734" spans="1:5" hidden="1" x14ac:dyDescent="0.35">
      <c r="A2734" s="103" t="s">
        <v>11915</v>
      </c>
      <c r="B2734" s="105" t="s">
        <v>4599</v>
      </c>
      <c r="C2734" s="106" t="s">
        <v>2716</v>
      </c>
      <c r="D2734" s="102" t="str">
        <f>CONCATENATE(Codis_Municipi[[#This Row],[CodProvincia]],LEFT(Codis_Municipi[[#This Row],[CodMunicipi1]],3))</f>
        <v>46123</v>
      </c>
      <c r="E2734" s="102" t="s">
        <v>2717</v>
      </c>
    </row>
    <row r="2735" spans="1:5" hidden="1" x14ac:dyDescent="0.35">
      <c r="A2735" s="104" t="s">
        <v>12775</v>
      </c>
      <c r="B2735" s="105" t="s">
        <v>4203</v>
      </c>
      <c r="C2735" s="106" t="s">
        <v>2724</v>
      </c>
      <c r="D2735" s="102" t="str">
        <f>CONCATENATE(Codis_Municipi[[#This Row],[CodProvincia]],LEFT(Codis_Municipi[[#This Row],[CodMunicipi1]],3))</f>
        <v>50105</v>
      </c>
      <c r="E2735" s="102" t="s">
        <v>2725</v>
      </c>
    </row>
    <row r="2736" spans="1:5" hidden="1" x14ac:dyDescent="0.35">
      <c r="A2736" s="103" t="s">
        <v>12776</v>
      </c>
      <c r="B2736" s="105" t="s">
        <v>4205</v>
      </c>
      <c r="C2736" s="106" t="s">
        <v>2724</v>
      </c>
      <c r="D2736" s="102" t="str">
        <f>CONCATENATE(Codis_Municipi[[#This Row],[CodProvincia]],LEFT(Codis_Municipi[[#This Row],[CodMunicipi1]],3))</f>
        <v>50106</v>
      </c>
      <c r="E2736" s="102" t="s">
        <v>2725</v>
      </c>
    </row>
    <row r="2737" spans="1:5" hidden="1" x14ac:dyDescent="0.35">
      <c r="A2737" s="104" t="s">
        <v>11201</v>
      </c>
      <c r="B2737" s="105" t="s">
        <v>5981</v>
      </c>
      <c r="C2737" s="106" t="s">
        <v>2711</v>
      </c>
      <c r="D2737" s="102" t="str">
        <f>CONCATENATE(Codis_Municipi[[#This Row],[CodProvincia]],LEFT(Codis_Municipi[[#This Row],[CodMunicipi1]],3))</f>
        <v>43057</v>
      </c>
      <c r="E2737" s="102" t="s">
        <v>1270</v>
      </c>
    </row>
    <row r="2738" spans="1:5" hidden="1" x14ac:dyDescent="0.35">
      <c r="A2738" s="104" t="s">
        <v>4366</v>
      </c>
      <c r="B2738" s="105" t="s">
        <v>4367</v>
      </c>
      <c r="C2738" s="106" t="s">
        <v>2624</v>
      </c>
      <c r="D2738" s="102" t="str">
        <f>CONCATENATE(Codis_Municipi[[#This Row],[CodProvincia]],LEFT(Codis_Municipi[[#This Row],[CodMunicipi1]],3))</f>
        <v>07022</v>
      </c>
      <c r="E2738" s="102" t="s">
        <v>2638</v>
      </c>
    </row>
    <row r="2739" spans="1:5" hidden="1" x14ac:dyDescent="0.35">
      <c r="A2739" s="104" t="s">
        <v>3367</v>
      </c>
      <c r="B2739" s="105" t="s">
        <v>3368</v>
      </c>
      <c r="C2739" s="106" t="s">
        <v>2629</v>
      </c>
      <c r="D2739" s="102" t="str">
        <f>CONCATENATE(Codis_Municipi[[#This Row],[CodProvincia]],LEFT(Codis_Municipi[[#This Row],[CodMunicipi1]],3))</f>
        <v>04043</v>
      </c>
      <c r="E2739" s="102" t="s">
        <v>2630</v>
      </c>
    </row>
    <row r="2740" spans="1:5" hidden="1" x14ac:dyDescent="0.35">
      <c r="A2740" s="103" t="s">
        <v>6381</v>
      </c>
      <c r="B2740" s="105" t="s">
        <v>4849</v>
      </c>
      <c r="C2740" s="106" t="s">
        <v>2651</v>
      </c>
      <c r="D2740" s="102" t="str">
        <f>CONCATENATE(Codis_Municipi[[#This Row],[CodProvincia]],LEFT(Codis_Municipi[[#This Row],[CodMunicipi1]],3))</f>
        <v>15035</v>
      </c>
      <c r="E2740" s="102" t="s">
        <v>2652</v>
      </c>
    </row>
    <row r="2741" spans="1:5" hidden="1" x14ac:dyDescent="0.35">
      <c r="A2741" s="103" t="s">
        <v>2893</v>
      </c>
      <c r="B2741" s="105" t="s">
        <v>2894</v>
      </c>
      <c r="C2741" s="106" t="s">
        <v>2622</v>
      </c>
      <c r="D2741" s="102" t="str">
        <f>CONCATENATE(Codis_Municipi[[#This Row],[CodProvincia]],LEFT(Codis_Municipi[[#This Row],[CodMunicipi1]],3))</f>
        <v>02031</v>
      </c>
      <c r="E2741" s="102" t="s">
        <v>2623</v>
      </c>
    </row>
    <row r="2742" spans="1:5" hidden="1" x14ac:dyDescent="0.35">
      <c r="A2742" s="103" t="s">
        <v>4084</v>
      </c>
      <c r="B2742" s="105" t="s">
        <v>4085</v>
      </c>
      <c r="C2742" s="106" t="s">
        <v>2635</v>
      </c>
      <c r="D2742" s="102" t="str">
        <f>CONCATENATE(Codis_Municipi[[#This Row],[CodProvincia]],LEFT(Codis_Municipi[[#This Row],[CodMunicipi1]],3))</f>
        <v>06049</v>
      </c>
      <c r="E2742" s="102" t="s">
        <v>2636</v>
      </c>
    </row>
    <row r="2743" spans="1:5" hidden="1" x14ac:dyDescent="0.35">
      <c r="A2743" s="103" t="s">
        <v>12470</v>
      </c>
      <c r="B2743" s="105" t="s">
        <v>3604</v>
      </c>
      <c r="C2743" s="106" t="s">
        <v>2722</v>
      </c>
      <c r="D2743" s="102" t="str">
        <f>CONCATENATE(Codis_Municipi[[#This Row],[CodProvincia]],LEFT(Codis_Municipi[[#This Row],[CodMunicipi1]],3))</f>
        <v>49065</v>
      </c>
      <c r="E2743" s="102" t="s">
        <v>2723</v>
      </c>
    </row>
    <row r="2744" spans="1:5" hidden="1" x14ac:dyDescent="0.35">
      <c r="A2744" s="104" t="s">
        <v>6198</v>
      </c>
      <c r="B2744" s="105" t="s">
        <v>3554</v>
      </c>
      <c r="C2744" s="106" t="s">
        <v>2647</v>
      </c>
      <c r="D2744" s="102" t="str">
        <f>CONCATENATE(Codis_Municipi[[#This Row],[CodProvincia]],LEFT(Codis_Municipi[[#This Row],[CodMunicipi1]],3))</f>
        <v>13040</v>
      </c>
      <c r="E2744" s="102" t="s">
        <v>2648</v>
      </c>
    </row>
    <row r="2745" spans="1:5" hidden="1" x14ac:dyDescent="0.35">
      <c r="A2745" s="104" t="s">
        <v>6291</v>
      </c>
      <c r="B2745" s="105" t="s">
        <v>4483</v>
      </c>
      <c r="C2745" s="106" t="s">
        <v>2649</v>
      </c>
      <c r="D2745" s="102" t="str">
        <f>CONCATENATE(Codis_Municipi[[#This Row],[CodProvincia]],LEFT(Codis_Municipi[[#This Row],[CodMunicipi1]],3))</f>
        <v>14027</v>
      </c>
      <c r="E2745" s="102" t="s">
        <v>2650</v>
      </c>
    </row>
    <row r="2746" spans="1:5" hidden="1" x14ac:dyDescent="0.35">
      <c r="A2746" s="104" t="s">
        <v>7093</v>
      </c>
      <c r="B2746" s="105" t="s">
        <v>4135</v>
      </c>
      <c r="C2746" s="106" t="s">
        <v>2657</v>
      </c>
      <c r="D2746" s="102" t="str">
        <f>CONCATENATE(Codis_Municipi[[#This Row],[CodProvincia]],LEFT(Codis_Municipi[[#This Row],[CodMunicipi1]],3))</f>
        <v>18074</v>
      </c>
      <c r="E2746" s="102" t="s">
        <v>2658</v>
      </c>
    </row>
    <row r="2747" spans="1:5" hidden="1" x14ac:dyDescent="0.35">
      <c r="A2747" s="104" t="s">
        <v>12471</v>
      </c>
      <c r="B2747" s="105" t="s">
        <v>3606</v>
      </c>
      <c r="C2747" s="106" t="s">
        <v>2722</v>
      </c>
      <c r="D2747" s="102" t="str">
        <f>CONCATENATE(Codis_Municipi[[#This Row],[CodProvincia]],LEFT(Codis_Municipi[[#This Row],[CodMunicipi1]],3))</f>
        <v>49066</v>
      </c>
      <c r="E2747" s="102" t="s">
        <v>2723</v>
      </c>
    </row>
    <row r="2748" spans="1:5" hidden="1" x14ac:dyDescent="0.35">
      <c r="A2748" s="103" t="s">
        <v>12472</v>
      </c>
      <c r="B2748" s="105" t="s">
        <v>3590</v>
      </c>
      <c r="C2748" s="106" t="s">
        <v>2722</v>
      </c>
      <c r="D2748" s="102" t="str">
        <f>CONCATENATE(Codis_Municipi[[#This Row],[CodProvincia]],LEFT(Codis_Municipi[[#This Row],[CodMunicipi1]],3))</f>
        <v>49067</v>
      </c>
      <c r="E2748" s="102" t="s">
        <v>2723</v>
      </c>
    </row>
    <row r="2749" spans="1:5" hidden="1" x14ac:dyDescent="0.35">
      <c r="A2749" s="103" t="s">
        <v>4368</v>
      </c>
      <c r="B2749" s="105" t="s">
        <v>4369</v>
      </c>
      <c r="C2749" s="106" t="s">
        <v>2624</v>
      </c>
      <c r="D2749" s="102" t="str">
        <f>CONCATENATE(Codis_Municipi[[#This Row],[CodProvincia]],LEFT(Codis_Municipi[[#This Row],[CodMunicipi1]],3))</f>
        <v>07023</v>
      </c>
      <c r="E2749" s="102" t="s">
        <v>2638</v>
      </c>
    </row>
    <row r="2750" spans="1:5" hidden="1" x14ac:dyDescent="0.35">
      <c r="A2750" s="104" t="s">
        <v>12473</v>
      </c>
      <c r="B2750" s="105" t="s">
        <v>6229</v>
      </c>
      <c r="C2750" s="106" t="s">
        <v>2722</v>
      </c>
      <c r="D2750" s="102" t="str">
        <f>CONCATENATE(Codis_Municipi[[#This Row],[CodProvincia]],LEFT(Codis_Municipi[[#This Row],[CodMunicipi1]],3))</f>
        <v>49068</v>
      </c>
      <c r="E2750" s="102" t="s">
        <v>2723</v>
      </c>
    </row>
    <row r="2751" spans="1:5" hidden="1" x14ac:dyDescent="0.35">
      <c r="A2751" s="103" t="s">
        <v>11364</v>
      </c>
      <c r="B2751" s="105" t="s">
        <v>8686</v>
      </c>
      <c r="C2751" s="106" t="s">
        <v>2712</v>
      </c>
      <c r="D2751" s="102" t="str">
        <f>CONCATENATE(Codis_Municipi[[#This Row],[CodProvincia]],LEFT(Codis_Municipi[[#This Row],[CodMunicipi1]],3))</f>
        <v>44101</v>
      </c>
      <c r="E2751" s="102" t="s">
        <v>2713</v>
      </c>
    </row>
    <row r="2752" spans="1:5" hidden="1" x14ac:dyDescent="0.35">
      <c r="A2752" s="104" t="s">
        <v>6382</v>
      </c>
      <c r="B2752" s="105" t="s">
        <v>4851</v>
      </c>
      <c r="C2752" s="106" t="s">
        <v>2651</v>
      </c>
      <c r="D2752" s="102" t="str">
        <f>CONCATENATE(Codis_Municipi[[#This Row],[CodProvincia]],LEFT(Codis_Municipi[[#This Row],[CodMunicipi1]],3))</f>
        <v>15036</v>
      </c>
      <c r="E2752" s="102" t="s">
        <v>2652</v>
      </c>
    </row>
    <row r="2753" spans="1:5" hidden="1" x14ac:dyDescent="0.35">
      <c r="A2753" s="103" t="s">
        <v>4542</v>
      </c>
      <c r="B2753" s="105" t="s">
        <v>4543</v>
      </c>
      <c r="C2753" s="106" t="s">
        <v>84</v>
      </c>
      <c r="D2753" s="102" t="str">
        <f>CONCATENATE(Codis_Municipi[[#This Row],[CodProvincia]],LEFT(Codis_Municipi[[#This Row],[CodMunicipi1]],3))</f>
        <v>08134</v>
      </c>
      <c r="E2753" s="102" t="s">
        <v>5</v>
      </c>
    </row>
    <row r="2754" spans="1:5" hidden="1" x14ac:dyDescent="0.35">
      <c r="A2754" s="104" t="s">
        <v>2534</v>
      </c>
      <c r="B2754" s="105" t="s">
        <v>4544</v>
      </c>
      <c r="C2754" s="106" t="s">
        <v>84</v>
      </c>
      <c r="D2754" s="102" t="str">
        <f>CONCATENATE(Codis_Municipi[[#This Row],[CodProvincia]],LEFT(Codis_Municipi[[#This Row],[CodMunicipi1]],3))</f>
        <v>08080</v>
      </c>
      <c r="E2754" s="102" t="s">
        <v>5</v>
      </c>
    </row>
    <row r="2755" spans="1:5" hidden="1" x14ac:dyDescent="0.35">
      <c r="A2755" s="104" t="s">
        <v>2536</v>
      </c>
      <c r="B2755" s="105" t="s">
        <v>8499</v>
      </c>
      <c r="C2755" s="106" t="s">
        <v>2671</v>
      </c>
      <c r="D2755" s="102" t="str">
        <f>CONCATENATE(Codis_Municipi[[#This Row],[CodProvincia]],LEFT(Codis_Municipi[[#This Row],[CodMunicipi1]],3))</f>
        <v>25908</v>
      </c>
      <c r="E2755" s="102" t="s">
        <v>247</v>
      </c>
    </row>
    <row r="2756" spans="1:5" hidden="1" x14ac:dyDescent="0.35">
      <c r="A2756" s="103" t="s">
        <v>11202</v>
      </c>
      <c r="B2756" s="105" t="s">
        <v>5983</v>
      </c>
      <c r="C2756" s="106" t="s">
        <v>2711</v>
      </c>
      <c r="D2756" s="102" t="str">
        <f>CONCATENATE(Codis_Municipi[[#This Row],[CodProvincia]],LEFT(Codis_Municipi[[#This Row],[CodMunicipi1]],3))</f>
        <v>43058</v>
      </c>
      <c r="E2756" s="102" t="s">
        <v>1270</v>
      </c>
    </row>
    <row r="2757" spans="1:5" hidden="1" x14ac:dyDescent="0.35">
      <c r="A2757" s="103" t="s">
        <v>2540</v>
      </c>
      <c r="B2757" s="105" t="s">
        <v>3416</v>
      </c>
      <c r="C2757" s="106" t="s">
        <v>2656</v>
      </c>
      <c r="D2757" s="102" t="str">
        <f>CONCATENATE(Codis_Municipi[[#This Row],[CodProvincia]],LEFT(Codis_Municipi[[#This Row],[CodMunicipi1]],3))</f>
        <v>17066</v>
      </c>
      <c r="E2757" s="102" t="s">
        <v>103</v>
      </c>
    </row>
    <row r="2758" spans="1:5" hidden="1" x14ac:dyDescent="0.35">
      <c r="A2758" s="104" t="s">
        <v>2542</v>
      </c>
      <c r="B2758" s="105" t="s">
        <v>5985</v>
      </c>
      <c r="C2758" s="106" t="s">
        <v>2711</v>
      </c>
      <c r="D2758" s="102" t="str">
        <f>CONCATENATE(Codis_Municipi[[#This Row],[CodProvincia]],LEFT(Codis_Municipi[[#This Row],[CodMunicipi1]],3))</f>
        <v>43059</v>
      </c>
      <c r="E2758" s="102" t="s">
        <v>1270</v>
      </c>
    </row>
    <row r="2759" spans="1:5" hidden="1" x14ac:dyDescent="0.35">
      <c r="A2759" s="104" t="s">
        <v>5986</v>
      </c>
      <c r="B2759" s="105" t="s">
        <v>5987</v>
      </c>
      <c r="C2759" s="106" t="s">
        <v>2645</v>
      </c>
      <c r="D2759" s="102" t="str">
        <f>CONCATENATE(Codis_Municipi[[#This Row],[CodProvincia]],LEFT(Codis_Municipi[[#This Row],[CodMunicipi1]],3))</f>
        <v>12060</v>
      </c>
      <c r="E2759" s="102" t="s">
        <v>2646</v>
      </c>
    </row>
    <row r="2760" spans="1:5" hidden="1" x14ac:dyDescent="0.35">
      <c r="A2760" s="103" t="s">
        <v>12474</v>
      </c>
      <c r="B2760" s="105" t="s">
        <v>3610</v>
      </c>
      <c r="C2760" s="106" t="s">
        <v>2722</v>
      </c>
      <c r="D2760" s="102" t="str">
        <f>CONCATENATE(Codis_Municipi[[#This Row],[CodProvincia]],LEFT(Codis_Municipi[[#This Row],[CodMunicipi1]],3))</f>
        <v>49069</v>
      </c>
      <c r="E2760" s="102" t="s">
        <v>2723</v>
      </c>
    </row>
    <row r="2761" spans="1:5" hidden="1" x14ac:dyDescent="0.35">
      <c r="A2761" s="104" t="s">
        <v>12777</v>
      </c>
      <c r="B2761" s="105" t="s">
        <v>4199</v>
      </c>
      <c r="C2761" s="106" t="s">
        <v>2724</v>
      </c>
      <c r="D2761" s="102" t="str">
        <f>CONCATENATE(Codis_Municipi[[#This Row],[CodProvincia]],LEFT(Codis_Municipi[[#This Row],[CodMunicipi1]],3))</f>
        <v>50107</v>
      </c>
      <c r="E2761" s="102" t="s">
        <v>2725</v>
      </c>
    </row>
    <row r="2762" spans="1:5" hidden="1" x14ac:dyDescent="0.35">
      <c r="A2762" s="104" t="s">
        <v>3371</v>
      </c>
      <c r="B2762" s="105" t="s">
        <v>3372</v>
      </c>
      <c r="C2762" s="106" t="s">
        <v>2629</v>
      </c>
      <c r="D2762" s="102" t="str">
        <f>CONCATENATE(Codis_Municipi[[#This Row],[CodProvincia]],LEFT(Codis_Municipi[[#This Row],[CodMunicipi1]],3))</f>
        <v>04045</v>
      </c>
      <c r="E2762" s="102" t="s">
        <v>2630</v>
      </c>
    </row>
    <row r="2763" spans="1:5" hidden="1" x14ac:dyDescent="0.35">
      <c r="A2763" s="103" t="s">
        <v>3369</v>
      </c>
      <c r="B2763" s="105" t="s">
        <v>3370</v>
      </c>
      <c r="C2763" s="106" t="s">
        <v>2629</v>
      </c>
      <c r="D2763" s="102" t="str">
        <f>CONCATENATE(Codis_Municipi[[#This Row],[CodProvincia]],LEFT(Codis_Municipi[[#This Row],[CodMunicipi1]],3))</f>
        <v>04044</v>
      </c>
      <c r="E2763" s="102" t="s">
        <v>2630</v>
      </c>
    </row>
    <row r="2764" spans="1:5" hidden="1" x14ac:dyDescent="0.35">
      <c r="A2764" s="104" t="s">
        <v>3143</v>
      </c>
      <c r="B2764" s="105" t="s">
        <v>3144</v>
      </c>
      <c r="C2764" s="106" t="s">
        <v>2626</v>
      </c>
      <c r="D2764" s="102" t="str">
        <f>CONCATENATE(Codis_Municipi[[#This Row],[CodProvincia]],LEFT(Codis_Municipi[[#This Row],[CodMunicipi1]],3))</f>
        <v>03069</v>
      </c>
      <c r="E2764" s="102" t="s">
        <v>2627</v>
      </c>
    </row>
    <row r="2765" spans="1:5" hidden="1" x14ac:dyDescent="0.35">
      <c r="A2765" s="104" t="s">
        <v>9910</v>
      </c>
      <c r="B2765" s="105" t="s">
        <v>5894</v>
      </c>
      <c r="C2765" s="106" t="s">
        <v>2694</v>
      </c>
      <c r="D2765" s="102" t="str">
        <f>CONCATENATE(Codis_Municipi[[#This Row],[CodProvincia]],LEFT(Codis_Municipi[[#This Row],[CodMunicipi1]],3))</f>
        <v>35008</v>
      </c>
      <c r="E2765" s="102" t="s">
        <v>2695</v>
      </c>
    </row>
    <row r="2766" spans="1:5" hidden="1" x14ac:dyDescent="0.35">
      <c r="A2766" s="104" t="s">
        <v>7996</v>
      </c>
      <c r="B2766" s="105" t="s">
        <v>3224</v>
      </c>
      <c r="C2766" s="106" t="s">
        <v>2665</v>
      </c>
      <c r="D2766" s="102" t="str">
        <f>CONCATENATE(Codis_Municipi[[#This Row],[CodProvincia]],LEFT(Codis_Municipi[[#This Row],[CodMunicipi1]],3))</f>
        <v>22109</v>
      </c>
      <c r="E2766" s="102" t="s">
        <v>2666</v>
      </c>
    </row>
    <row r="2767" spans="1:5" hidden="1" x14ac:dyDescent="0.35">
      <c r="A2767" s="103" t="s">
        <v>6383</v>
      </c>
      <c r="B2767" s="105" t="s">
        <v>4853</v>
      </c>
      <c r="C2767" s="106" t="s">
        <v>2651</v>
      </c>
      <c r="D2767" s="102" t="str">
        <f>CONCATENATE(Codis_Municipi[[#This Row],[CodProvincia]],LEFT(Codis_Municipi[[#This Row],[CodMunicipi1]],3))</f>
        <v>15037</v>
      </c>
      <c r="E2767" s="102" t="s">
        <v>2652</v>
      </c>
    </row>
    <row r="2768" spans="1:5" hidden="1" x14ac:dyDescent="0.35">
      <c r="A2768" s="103" t="s">
        <v>9362</v>
      </c>
      <c r="B2768" s="105" t="s">
        <v>4576</v>
      </c>
      <c r="C2768" s="106" t="s">
        <v>2684</v>
      </c>
      <c r="D2768" s="102" t="str">
        <f>CONCATENATE(Codis_Municipi[[#This Row],[CodProvincia]],LEFT(Codis_Municipi[[#This Row],[CodMunicipi1]],3))</f>
        <v>31105</v>
      </c>
      <c r="E2768" s="102" t="s">
        <v>2685</v>
      </c>
    </row>
    <row r="2769" spans="1:5" hidden="1" x14ac:dyDescent="0.35">
      <c r="A2769" s="104" t="s">
        <v>2544</v>
      </c>
      <c r="B2769" s="105" t="s">
        <v>3418</v>
      </c>
      <c r="C2769" s="106" t="s">
        <v>2656</v>
      </c>
      <c r="D2769" s="102" t="str">
        <f>CONCATENATE(Codis_Municipi[[#This Row],[CodProvincia]],LEFT(Codis_Municipi[[#This Row],[CodMunicipi1]],3))</f>
        <v>17067</v>
      </c>
      <c r="E2769" s="102" t="s">
        <v>103</v>
      </c>
    </row>
    <row r="2770" spans="1:5" hidden="1" x14ac:dyDescent="0.35">
      <c r="A2770" s="103" t="s">
        <v>2546</v>
      </c>
      <c r="B2770" s="105" t="s">
        <v>5987</v>
      </c>
      <c r="C2770" s="106" t="s">
        <v>2711</v>
      </c>
      <c r="D2770" s="102" t="str">
        <f>CONCATENATE(Codis_Municipi[[#This Row],[CodProvincia]],LEFT(Codis_Municipi[[#This Row],[CodMunicipi1]],3))</f>
        <v>43060</v>
      </c>
      <c r="E2770" s="102" t="s">
        <v>1270</v>
      </c>
    </row>
    <row r="2771" spans="1:5" hidden="1" x14ac:dyDescent="0.35">
      <c r="A2771" s="104" t="s">
        <v>3615</v>
      </c>
      <c r="B2771" s="105" t="s">
        <v>3616</v>
      </c>
      <c r="C2771" s="106" t="s">
        <v>2632</v>
      </c>
      <c r="D2771" s="102" t="str">
        <f>CONCATENATE(Codis_Municipi[[#This Row],[CodProvincia]],LEFT(Codis_Municipi[[#This Row],[CodMunicipi1]],3))</f>
        <v>05073</v>
      </c>
      <c r="E2771" s="102" t="s">
        <v>2633</v>
      </c>
    </row>
    <row r="2772" spans="1:5" hidden="1" x14ac:dyDescent="0.35">
      <c r="A2772" s="103" t="s">
        <v>8500</v>
      </c>
      <c r="B2772" s="105" t="s">
        <v>7319</v>
      </c>
      <c r="C2772" s="106" t="s">
        <v>2671</v>
      </c>
      <c r="D2772" s="102" t="str">
        <f>CONCATENATE(Codis_Municipi[[#This Row],[CodProvincia]],LEFT(Codis_Municipi[[#This Row],[CodMunicipi1]],3))</f>
        <v>25092</v>
      </c>
      <c r="E2772" s="102" t="s">
        <v>247</v>
      </c>
    </row>
    <row r="2773" spans="1:5" hidden="1" x14ac:dyDescent="0.35">
      <c r="A2773" s="103" t="s">
        <v>10111</v>
      </c>
      <c r="B2773" s="105" t="s">
        <v>4249</v>
      </c>
      <c r="C2773" s="106" t="s">
        <v>2699</v>
      </c>
      <c r="D2773" s="102" t="str">
        <f>CONCATENATE(Codis_Municipi[[#This Row],[CodProvincia]],LEFT(Codis_Municipi[[#This Row],[CodMunicipi1]],3))</f>
        <v>37129</v>
      </c>
      <c r="E2773" s="102" t="s">
        <v>2700</v>
      </c>
    </row>
    <row r="2774" spans="1:5" hidden="1" x14ac:dyDescent="0.35">
      <c r="A2774" s="103" t="s">
        <v>2550</v>
      </c>
      <c r="B2774" s="105" t="s">
        <v>4545</v>
      </c>
      <c r="C2774" s="106" t="s">
        <v>84</v>
      </c>
      <c r="D2774" s="102" t="str">
        <f>CONCATENATE(Codis_Municipi[[#This Row],[CodProvincia]],LEFT(Codis_Municipi[[#This Row],[CodMunicipi1]],3))</f>
        <v>08082</v>
      </c>
      <c r="E2774" s="102" t="s">
        <v>5</v>
      </c>
    </row>
    <row r="2775" spans="1:5" hidden="1" x14ac:dyDescent="0.35">
      <c r="A2775" s="104" t="s">
        <v>2553</v>
      </c>
      <c r="B2775" s="105" t="s">
        <v>4546</v>
      </c>
      <c r="C2775" s="106" t="s">
        <v>84</v>
      </c>
      <c r="D2775" s="102" t="str">
        <f>CONCATENATE(Codis_Municipi[[#This Row],[CodProvincia]],LEFT(Codis_Municipi[[#This Row],[CodMunicipi1]],3))</f>
        <v>08081</v>
      </c>
      <c r="E2775" s="102" t="s">
        <v>5</v>
      </c>
    </row>
    <row r="2776" spans="1:5" hidden="1" x14ac:dyDescent="0.35">
      <c r="A2776" s="104" t="s">
        <v>11916</v>
      </c>
      <c r="B2776" s="105" t="s">
        <v>4606</v>
      </c>
      <c r="C2776" s="106" t="s">
        <v>2716</v>
      </c>
      <c r="D2776" s="102" t="str">
        <f>CONCATENATE(Codis_Municipi[[#This Row],[CodProvincia]],LEFT(Codis_Municipi[[#This Row],[CodMunicipi1]],3))</f>
        <v>46126</v>
      </c>
      <c r="E2776" s="102" t="s">
        <v>2717</v>
      </c>
    </row>
    <row r="2777" spans="1:5" hidden="1" x14ac:dyDescent="0.35">
      <c r="A2777" s="103" t="s">
        <v>2556</v>
      </c>
      <c r="B2777" s="105" t="s">
        <v>3420</v>
      </c>
      <c r="C2777" s="106" t="s">
        <v>2656</v>
      </c>
      <c r="D2777" s="102" t="str">
        <f>CONCATENATE(Codis_Municipi[[#This Row],[CodProvincia]],LEFT(Codis_Municipi[[#This Row],[CodMunicipi1]],3))</f>
        <v>17068</v>
      </c>
      <c r="E2777" s="102" t="s">
        <v>103</v>
      </c>
    </row>
    <row r="2778" spans="1:5" hidden="1" x14ac:dyDescent="0.35">
      <c r="A2778" s="103" t="s">
        <v>8307</v>
      </c>
      <c r="B2778" s="105" t="s">
        <v>4131</v>
      </c>
      <c r="C2778" s="106" t="s">
        <v>2669</v>
      </c>
      <c r="D2778" s="102" t="str">
        <f>CONCATENATE(Codis_Municipi[[#This Row],[CodProvincia]],LEFT(Codis_Municipi[[#This Row],[CodMunicipi1]],3))</f>
        <v>24071</v>
      </c>
      <c r="E2778" s="102" t="s">
        <v>2670</v>
      </c>
    </row>
    <row r="2779" spans="1:5" hidden="1" x14ac:dyDescent="0.35">
      <c r="A2779" s="103" t="s">
        <v>8857</v>
      </c>
      <c r="B2779" s="105" t="s">
        <v>4469</v>
      </c>
      <c r="C2779" s="106" t="s">
        <v>2674</v>
      </c>
      <c r="D2779" s="102" t="str">
        <f>CONCATENATE(Codis_Municipi[[#This Row],[CodProvincia]],LEFT(Codis_Municipi[[#This Row],[CodMunicipi1]],3))</f>
        <v>27017</v>
      </c>
      <c r="E2779" s="102" t="s">
        <v>2675</v>
      </c>
    </row>
    <row r="2780" spans="1:5" hidden="1" x14ac:dyDescent="0.35">
      <c r="A2780" s="103" t="s">
        <v>2558</v>
      </c>
      <c r="B2780" s="105" t="s">
        <v>4547</v>
      </c>
      <c r="C2780" s="106" t="s">
        <v>84</v>
      </c>
      <c r="D2780" s="102" t="str">
        <f>CONCATENATE(Codis_Municipi[[#This Row],[CodProvincia]],LEFT(Codis_Municipi[[#This Row],[CodMunicipi1]],3))</f>
        <v>08083</v>
      </c>
      <c r="E2780" s="102" t="s">
        <v>5</v>
      </c>
    </row>
    <row r="2781" spans="1:5" hidden="1" x14ac:dyDescent="0.35">
      <c r="A2781" s="104" t="s">
        <v>12122</v>
      </c>
      <c r="B2781" s="105" t="s">
        <v>2829</v>
      </c>
      <c r="C2781" s="106" t="s">
        <v>2718</v>
      </c>
      <c r="D2781" s="102" t="str">
        <f>CONCATENATE(Codis_Municipi[[#This Row],[CodProvincia]],LEFT(Codis_Municipi[[#This Row],[CodMunicipi1]],3))</f>
        <v>47062</v>
      </c>
      <c r="E2781" s="102" t="s">
        <v>2719</v>
      </c>
    </row>
    <row r="2782" spans="1:5" hidden="1" x14ac:dyDescent="0.35">
      <c r="A2782" s="103" t="s">
        <v>12778</v>
      </c>
      <c r="B2782" s="105" t="s">
        <v>4201</v>
      </c>
      <c r="C2782" s="106" t="s">
        <v>2724</v>
      </c>
      <c r="D2782" s="102" t="str">
        <f>CONCATENATE(Codis_Municipi[[#This Row],[CodProvincia]],LEFT(Codis_Municipi[[#This Row],[CodMunicipi1]],3))</f>
        <v>50108</v>
      </c>
      <c r="E2782" s="102" t="s">
        <v>2725</v>
      </c>
    </row>
    <row r="2783" spans="1:5" hidden="1" x14ac:dyDescent="0.35">
      <c r="A2783" s="103" t="s">
        <v>12123</v>
      </c>
      <c r="B2783" s="105" t="s">
        <v>2833</v>
      </c>
      <c r="C2783" s="106" t="s">
        <v>2718</v>
      </c>
      <c r="D2783" s="102" t="str">
        <f>CONCATENATE(Codis_Municipi[[#This Row],[CodProvincia]],LEFT(Codis_Municipi[[#This Row],[CodMunicipi1]],3))</f>
        <v>47063</v>
      </c>
      <c r="E2783" s="102" t="s">
        <v>2719</v>
      </c>
    </row>
    <row r="2784" spans="1:5" hidden="1" x14ac:dyDescent="0.35">
      <c r="A2784" s="104" t="s">
        <v>8617</v>
      </c>
      <c r="B2784" s="105" t="s">
        <v>4446</v>
      </c>
      <c r="C2784" s="106" t="s">
        <v>2672</v>
      </c>
      <c r="D2784" s="102" t="str">
        <f>CONCATENATE(Codis_Municipi[[#This Row],[CodProvincia]],LEFT(Codis_Municipi[[#This Row],[CodMunicipi1]],3))</f>
        <v>26062</v>
      </c>
      <c r="E2784" s="102" t="s">
        <v>2673</v>
      </c>
    </row>
    <row r="2785" spans="1:5" hidden="1" x14ac:dyDescent="0.35">
      <c r="A2785" s="104" t="s">
        <v>2561</v>
      </c>
      <c r="B2785" s="105" t="s">
        <v>8501</v>
      </c>
      <c r="C2785" s="106" t="s">
        <v>2671</v>
      </c>
      <c r="D2785" s="102" t="str">
        <f>CONCATENATE(Codis_Municipi[[#This Row],[CodProvincia]],LEFT(Codis_Municipi[[#This Row],[CodMunicipi1]],3))</f>
        <v>25093</v>
      </c>
      <c r="E2785" s="102" t="s">
        <v>247</v>
      </c>
    </row>
    <row r="2786" spans="1:5" hidden="1" x14ac:dyDescent="0.35">
      <c r="A2786" s="103" t="s">
        <v>3145</v>
      </c>
      <c r="B2786" s="105" t="s">
        <v>3146</v>
      </c>
      <c r="C2786" s="106" t="s">
        <v>2626</v>
      </c>
      <c r="D2786" s="102" t="str">
        <f>CONCATENATE(Codis_Municipi[[#This Row],[CodProvincia]],LEFT(Codis_Municipi[[#This Row],[CodMunicipi1]],3))</f>
        <v>03077</v>
      </c>
      <c r="E2786" s="102" t="s">
        <v>2627</v>
      </c>
    </row>
    <row r="2787" spans="1:5" hidden="1" x14ac:dyDescent="0.35">
      <c r="A2787" s="103" t="s">
        <v>3373</v>
      </c>
      <c r="B2787" s="105" t="s">
        <v>3374</v>
      </c>
      <c r="C2787" s="106" t="s">
        <v>2629</v>
      </c>
      <c r="D2787" s="102" t="str">
        <f>CONCATENATE(Codis_Municipi[[#This Row],[CodProvincia]],LEFT(Codis_Municipi[[#This Row],[CodMunicipi1]],3))</f>
        <v>04046</v>
      </c>
      <c r="E2787" s="102" t="s">
        <v>2630</v>
      </c>
    </row>
    <row r="2788" spans="1:5" hidden="1" x14ac:dyDescent="0.35">
      <c r="A2788" s="103" t="s">
        <v>7094</v>
      </c>
      <c r="B2788" s="105" t="s">
        <v>4141</v>
      </c>
      <c r="C2788" s="106" t="s">
        <v>2657</v>
      </c>
      <c r="D2788" s="102" t="str">
        <f>CONCATENATE(Codis_Municipi[[#This Row],[CodProvincia]],LEFT(Codis_Municipi[[#This Row],[CodMunicipi1]],3))</f>
        <v>18076</v>
      </c>
      <c r="E2788" s="102" t="s">
        <v>2658</v>
      </c>
    </row>
    <row r="2789" spans="1:5" hidden="1" x14ac:dyDescent="0.35">
      <c r="A2789" s="104" t="s">
        <v>11365</v>
      </c>
      <c r="B2789" s="105" t="s">
        <v>8688</v>
      </c>
      <c r="C2789" s="106" t="s">
        <v>2712</v>
      </c>
      <c r="D2789" s="102" t="str">
        <f>CONCATENATE(Codis_Municipi[[#This Row],[CodProvincia]],LEFT(Codis_Municipi[[#This Row],[CodMunicipi1]],3))</f>
        <v>44102</v>
      </c>
      <c r="E2789" s="102" t="s">
        <v>2713</v>
      </c>
    </row>
    <row r="2790" spans="1:5" hidden="1" x14ac:dyDescent="0.35">
      <c r="A2790" s="104" t="s">
        <v>11365</v>
      </c>
      <c r="B2790" s="105" t="s">
        <v>6233</v>
      </c>
      <c r="C2790" s="106" t="s">
        <v>2722</v>
      </c>
      <c r="D2790" s="102" t="str">
        <f>CONCATENATE(Codis_Municipi[[#This Row],[CodProvincia]],LEFT(Codis_Municipi[[#This Row],[CodMunicipi1]],3))</f>
        <v>49071</v>
      </c>
      <c r="E2790" s="102" t="s">
        <v>2723</v>
      </c>
    </row>
    <row r="2791" spans="1:5" hidden="1" x14ac:dyDescent="0.35">
      <c r="A2791" s="104" t="s">
        <v>2563</v>
      </c>
      <c r="B2791" s="105" t="s">
        <v>4548</v>
      </c>
      <c r="C2791" s="106" t="s">
        <v>84</v>
      </c>
      <c r="D2791" s="102" t="str">
        <f>CONCATENATE(Codis_Municipi[[#This Row],[CodProvincia]],LEFT(Codis_Municipi[[#This Row],[CodMunicipi1]],3))</f>
        <v>08084</v>
      </c>
      <c r="E2791" s="102" t="s">
        <v>5</v>
      </c>
    </row>
    <row r="2792" spans="1:5" hidden="1" x14ac:dyDescent="0.35">
      <c r="A2792" s="104" t="s">
        <v>8858</v>
      </c>
      <c r="B2792" s="105" t="s">
        <v>4470</v>
      </c>
      <c r="C2792" s="106" t="s">
        <v>2674</v>
      </c>
      <c r="D2792" s="102" t="str">
        <f>CONCATENATE(Codis_Municipi[[#This Row],[CodProvincia]],LEFT(Codis_Municipi[[#This Row],[CodMunicipi1]],3))</f>
        <v>27018</v>
      </c>
      <c r="E2792" s="102" t="s">
        <v>2675</v>
      </c>
    </row>
    <row r="2793" spans="1:5" hidden="1" x14ac:dyDescent="0.35">
      <c r="A2793" s="103" t="s">
        <v>11917</v>
      </c>
      <c r="B2793" s="105" t="s">
        <v>4601</v>
      </c>
      <c r="C2793" s="106" t="s">
        <v>2716</v>
      </c>
      <c r="D2793" s="102" t="str">
        <f>CONCATENATE(Codis_Municipi[[#This Row],[CodProvincia]],LEFT(Codis_Municipi[[#This Row],[CodMunicipi1]],3))</f>
        <v>46128</v>
      </c>
      <c r="E2793" s="102" t="s">
        <v>2717</v>
      </c>
    </row>
    <row r="2794" spans="1:5" hidden="1" x14ac:dyDescent="0.35">
      <c r="A2794" s="104" t="s">
        <v>11918</v>
      </c>
      <c r="B2794" s="105" t="s">
        <v>4602</v>
      </c>
      <c r="C2794" s="106" t="s">
        <v>2716</v>
      </c>
      <c r="D2794" s="102" t="str">
        <f>CONCATENATE(Codis_Municipi[[#This Row],[CodProvincia]],LEFT(Codis_Municipi[[#This Row],[CodMunicipi1]],3))</f>
        <v>46127</v>
      </c>
      <c r="E2794" s="102" t="s">
        <v>2717</v>
      </c>
    </row>
    <row r="2795" spans="1:5" hidden="1" x14ac:dyDescent="0.35">
      <c r="A2795" s="104" t="s">
        <v>2566</v>
      </c>
      <c r="B2795" s="105" t="s">
        <v>3422</v>
      </c>
      <c r="C2795" s="106" t="s">
        <v>2656</v>
      </c>
      <c r="D2795" s="102" t="str">
        <f>CONCATENATE(Codis_Municipi[[#This Row],[CodProvincia]],LEFT(Codis_Municipi[[#This Row],[CodMunicipi1]],3))</f>
        <v>17069</v>
      </c>
      <c r="E2795" s="102" t="s">
        <v>103</v>
      </c>
    </row>
    <row r="2796" spans="1:5" hidden="1" x14ac:dyDescent="0.35">
      <c r="A2796" s="103" t="s">
        <v>7352</v>
      </c>
      <c r="B2796" s="105" t="s">
        <v>7353</v>
      </c>
      <c r="C2796" s="106" t="s">
        <v>2659</v>
      </c>
      <c r="D2796" s="102" t="str">
        <f>CONCATENATE(Codis_Municipi[[#This Row],[CodProvincia]],LEFT(Codis_Municipi[[#This Row],[CodMunicipi1]],3))</f>
        <v>19117</v>
      </c>
      <c r="E2796" s="102" t="s">
        <v>2660</v>
      </c>
    </row>
    <row r="2797" spans="1:5" hidden="1" x14ac:dyDescent="0.35">
      <c r="A2797" s="103" t="s">
        <v>6199</v>
      </c>
      <c r="B2797" s="105" t="s">
        <v>3556</v>
      </c>
      <c r="C2797" s="106" t="s">
        <v>2647</v>
      </c>
      <c r="D2797" s="102" t="str">
        <f>CONCATENATE(Codis_Municipi[[#This Row],[CodProvincia]],LEFT(Codis_Municipi[[#This Row],[CodMunicipi1]],3))</f>
        <v>13041</v>
      </c>
      <c r="E2797" s="102" t="s">
        <v>2648</v>
      </c>
    </row>
    <row r="2798" spans="1:5" hidden="1" x14ac:dyDescent="0.35">
      <c r="A2798" s="103" t="s">
        <v>11919</v>
      </c>
      <c r="B2798" s="105" t="s">
        <v>4600</v>
      </c>
      <c r="C2798" s="106" t="s">
        <v>2716</v>
      </c>
      <c r="D2798" s="102" t="str">
        <f>CONCATENATE(Codis_Municipi[[#This Row],[CodProvincia]],LEFT(Codis_Municipi[[#This Row],[CodMunicipi1]],3))</f>
        <v>46124</v>
      </c>
      <c r="E2798" s="102" t="s">
        <v>2717</v>
      </c>
    </row>
    <row r="2799" spans="1:5" hidden="1" x14ac:dyDescent="0.35">
      <c r="A2799" s="103" t="s">
        <v>2568</v>
      </c>
      <c r="B2799" s="105" t="s">
        <v>3424</v>
      </c>
      <c r="C2799" s="106" t="s">
        <v>2656</v>
      </c>
      <c r="D2799" s="102" t="str">
        <f>CONCATENATE(Codis_Municipi[[#This Row],[CodProvincia]],LEFT(Codis_Municipi[[#This Row],[CodMunicipi1]],3))</f>
        <v>17070</v>
      </c>
      <c r="E2799" s="102" t="s">
        <v>103</v>
      </c>
    </row>
    <row r="2800" spans="1:5" hidden="1" x14ac:dyDescent="0.35">
      <c r="A2800" s="104" t="s">
        <v>2570</v>
      </c>
      <c r="B2800" s="105" t="s">
        <v>3426</v>
      </c>
      <c r="C2800" s="106" t="s">
        <v>2656</v>
      </c>
      <c r="D2800" s="102" t="str">
        <f>CONCATENATE(Codis_Municipi[[#This Row],[CodProvincia]],LEFT(Codis_Municipi[[#This Row],[CodMunicipi1]],3))</f>
        <v>17071</v>
      </c>
      <c r="E2800" s="102" t="s">
        <v>103</v>
      </c>
    </row>
    <row r="2801" spans="1:5" hidden="1" x14ac:dyDescent="0.35">
      <c r="A2801" s="104" t="s">
        <v>9363</v>
      </c>
      <c r="B2801" s="105" t="s">
        <v>4579</v>
      </c>
      <c r="C2801" s="106" t="s">
        <v>2684</v>
      </c>
      <c r="D2801" s="102" t="str">
        <f>CONCATENATE(Codis_Municipi[[#This Row],[CodProvincia]],LEFT(Codis_Municipi[[#This Row],[CodMunicipi1]],3))</f>
        <v>31106</v>
      </c>
      <c r="E2801" s="102" t="s">
        <v>2685</v>
      </c>
    </row>
    <row r="2802" spans="1:5" hidden="1" x14ac:dyDescent="0.35">
      <c r="A2802" s="104" t="s">
        <v>12124</v>
      </c>
      <c r="B2802" s="105" t="s">
        <v>6525</v>
      </c>
      <c r="C2802" s="106" t="s">
        <v>2718</v>
      </c>
      <c r="D2802" s="102" t="str">
        <f>CONCATENATE(Codis_Municipi[[#This Row],[CodProvincia]],LEFT(Codis_Municipi[[#This Row],[CodMunicipi1]],3))</f>
        <v>47064</v>
      </c>
      <c r="E2802" s="102" t="s">
        <v>2719</v>
      </c>
    </row>
    <row r="2803" spans="1:5" x14ac:dyDescent="0.35">
      <c r="A2803" s="104" t="s">
        <v>4991</v>
      </c>
      <c r="B2803" s="105" t="s">
        <v>4992</v>
      </c>
      <c r="C2803" s="106" t="s">
        <v>2639</v>
      </c>
      <c r="D2803" s="102" t="str">
        <f>CONCATENATE(Codis_Municipi[[#This Row],[CodProvincia]],LEFT(Codis_Municipi[[#This Row],[CodMunicipi1]],3))</f>
        <v>09127</v>
      </c>
      <c r="E2803" s="102" t="s">
        <v>2641</v>
      </c>
    </row>
    <row r="2804" spans="1:5" hidden="1" x14ac:dyDescent="0.35">
      <c r="A2804" s="103" t="s">
        <v>3617</v>
      </c>
      <c r="B2804" s="105" t="s">
        <v>3618</v>
      </c>
      <c r="C2804" s="106" t="s">
        <v>2632</v>
      </c>
      <c r="D2804" s="102" t="str">
        <f>CONCATENATE(Codis_Municipi[[#This Row],[CodProvincia]],LEFT(Codis_Municipi[[#This Row],[CodMunicipi1]],3))</f>
        <v>05074</v>
      </c>
      <c r="E2804" s="102" t="s">
        <v>2633</v>
      </c>
    </row>
    <row r="2805" spans="1:5" hidden="1" x14ac:dyDescent="0.35">
      <c r="A2805" s="103" t="s">
        <v>2572</v>
      </c>
      <c r="B2805" s="105" t="s">
        <v>4549</v>
      </c>
      <c r="C2805" s="106" t="s">
        <v>84</v>
      </c>
      <c r="D2805" s="102" t="str">
        <f>CONCATENATE(Codis_Municipi[[#This Row],[CodProvincia]],LEFT(Codis_Municipi[[#This Row],[CodMunicipi1]],3))</f>
        <v>08085</v>
      </c>
      <c r="E2805" s="102" t="s">
        <v>5</v>
      </c>
    </row>
    <row r="2806" spans="1:5" hidden="1" x14ac:dyDescent="0.35">
      <c r="A2806" s="103" t="s">
        <v>7997</v>
      </c>
      <c r="B2806" s="105" t="s">
        <v>3226</v>
      </c>
      <c r="C2806" s="106" t="s">
        <v>2665</v>
      </c>
      <c r="D2806" s="102" t="str">
        <f>CONCATENATE(Codis_Municipi[[#This Row],[CodProvincia]],LEFT(Codis_Municipi[[#This Row],[CodMunicipi1]],3))</f>
        <v>22110</v>
      </c>
      <c r="E2806" s="102" t="s">
        <v>2666</v>
      </c>
    </row>
    <row r="2807" spans="1:5" hidden="1" x14ac:dyDescent="0.35">
      <c r="A2807" s="103" t="s">
        <v>8618</v>
      </c>
      <c r="B2807" s="105" t="s">
        <v>4448</v>
      </c>
      <c r="C2807" s="106" t="s">
        <v>2672</v>
      </c>
      <c r="D2807" s="102" t="str">
        <f>CONCATENATE(Codis_Municipi[[#This Row],[CodProvincia]],LEFT(Codis_Municipi[[#This Row],[CodMunicipi1]],3))</f>
        <v>26063</v>
      </c>
      <c r="E2807" s="102" t="s">
        <v>2673</v>
      </c>
    </row>
    <row r="2808" spans="1:5" hidden="1" x14ac:dyDescent="0.35">
      <c r="A2808" s="103" t="s">
        <v>2575</v>
      </c>
      <c r="B2808" s="105" t="s">
        <v>8502</v>
      </c>
      <c r="C2808" s="106" t="s">
        <v>2671</v>
      </c>
      <c r="D2808" s="102" t="str">
        <f>CONCATENATE(Codis_Municipi[[#This Row],[CodProvincia]],LEFT(Codis_Municipi[[#This Row],[CodMunicipi1]],3))</f>
        <v>25094</v>
      </c>
      <c r="E2808" s="102" t="s">
        <v>247</v>
      </c>
    </row>
    <row r="2809" spans="1:5" hidden="1" x14ac:dyDescent="0.35">
      <c r="A2809" s="104" t="s">
        <v>7998</v>
      </c>
      <c r="B2809" s="105" t="s">
        <v>3228</v>
      </c>
      <c r="C2809" s="106" t="s">
        <v>2665</v>
      </c>
      <c r="D2809" s="102" t="str">
        <f>CONCATENATE(Codis_Municipi[[#This Row],[CodProvincia]],LEFT(Codis_Municipi[[#This Row],[CodMunicipi1]],3))</f>
        <v>22111</v>
      </c>
      <c r="E2809" s="102" t="s">
        <v>2666</v>
      </c>
    </row>
    <row r="2810" spans="1:5" hidden="1" x14ac:dyDescent="0.35">
      <c r="A2810" s="103" t="s">
        <v>2577</v>
      </c>
      <c r="B2810" s="105" t="s">
        <v>3364</v>
      </c>
      <c r="C2810" s="106" t="s">
        <v>2656</v>
      </c>
      <c r="D2810" s="102" t="str">
        <f>CONCATENATE(Codis_Municipi[[#This Row],[CodProvincia]],LEFT(Codis_Municipi[[#This Row],[CodMunicipi1]],3))</f>
        <v>17902</v>
      </c>
      <c r="E2810" s="102" t="s">
        <v>103</v>
      </c>
    </row>
    <row r="2811" spans="1:5" hidden="1" x14ac:dyDescent="0.35">
      <c r="A2811" s="103" t="s">
        <v>5988</v>
      </c>
      <c r="B2811" s="105" t="s">
        <v>5989</v>
      </c>
      <c r="C2811" s="106" t="s">
        <v>2645</v>
      </c>
      <c r="D2811" s="102" t="str">
        <f>CONCATENATE(Codis_Municipi[[#This Row],[CodProvincia]],LEFT(Codis_Municipi[[#This Row],[CodMunicipi1]],3))</f>
        <v>12061</v>
      </c>
      <c r="E2811" s="102" t="s">
        <v>2646</v>
      </c>
    </row>
    <row r="2812" spans="1:5" hidden="1" x14ac:dyDescent="0.35">
      <c r="A2812" s="104" t="s">
        <v>9953</v>
      </c>
      <c r="B2812" s="105" t="s">
        <v>3324</v>
      </c>
      <c r="C2812" s="106" t="s">
        <v>2697</v>
      </c>
      <c r="D2812" s="102" t="str">
        <f>CONCATENATE(Codis_Municipi[[#This Row],[CodProvincia]],LEFT(Codis_Municipi[[#This Row],[CodMunicipi1]],3))</f>
        <v>36018</v>
      </c>
      <c r="E2812" s="102" t="s">
        <v>2698</v>
      </c>
    </row>
    <row r="2813" spans="1:5" hidden="1" x14ac:dyDescent="0.35">
      <c r="A2813" s="104" t="s">
        <v>2579</v>
      </c>
      <c r="B2813" s="105" t="s">
        <v>5989</v>
      </c>
      <c r="C2813" s="106" t="s">
        <v>2711</v>
      </c>
      <c r="D2813" s="102" t="str">
        <f>CONCATENATE(Codis_Municipi[[#This Row],[CodProvincia]],LEFT(Codis_Municipi[[#This Row],[CodMunicipi1]],3))</f>
        <v>43061</v>
      </c>
      <c r="E2813" s="102" t="s">
        <v>1270</v>
      </c>
    </row>
    <row r="2814" spans="1:5" hidden="1" x14ac:dyDescent="0.35">
      <c r="A2814" s="104" t="s">
        <v>10112</v>
      </c>
      <c r="B2814" s="105" t="s">
        <v>4251</v>
      </c>
      <c r="C2814" s="106" t="s">
        <v>2699</v>
      </c>
      <c r="D2814" s="102" t="str">
        <f>CONCATENATE(Codis_Municipi[[#This Row],[CodProvincia]],LEFT(Codis_Municipi[[#This Row],[CodMunicipi1]],3))</f>
        <v>37130</v>
      </c>
      <c r="E2814" s="102" t="s">
        <v>2700</v>
      </c>
    </row>
    <row r="2815" spans="1:5" hidden="1" x14ac:dyDescent="0.35">
      <c r="A2815" s="104" t="s">
        <v>4370</v>
      </c>
      <c r="B2815" s="105" t="s">
        <v>4371</v>
      </c>
      <c r="C2815" s="106" t="s">
        <v>2624</v>
      </c>
      <c r="D2815" s="102" t="str">
        <f>CONCATENATE(Codis_Municipi[[#This Row],[CodProvincia]],LEFT(Codis_Municipi[[#This Row],[CodMunicipi1]],3))</f>
        <v>07024</v>
      </c>
      <c r="E2815" s="102" t="s">
        <v>2638</v>
      </c>
    </row>
    <row r="2816" spans="1:5" hidden="1" x14ac:dyDescent="0.35">
      <c r="A2816" s="104" t="s">
        <v>3147</v>
      </c>
      <c r="B2816" s="105" t="s">
        <v>3148</v>
      </c>
      <c r="C2816" s="106" t="s">
        <v>2626</v>
      </c>
      <c r="D2816" s="102" t="str">
        <f>CONCATENATE(Codis_Municipi[[#This Row],[CodProvincia]],LEFT(Codis_Municipi[[#This Row],[CodMunicipi1]],3))</f>
        <v>03070</v>
      </c>
      <c r="E2816" s="102" t="s">
        <v>2627</v>
      </c>
    </row>
    <row r="2817" spans="1:5" hidden="1" x14ac:dyDescent="0.35">
      <c r="A2817" s="103" t="s">
        <v>11366</v>
      </c>
      <c r="B2817" s="105" t="s">
        <v>8690</v>
      </c>
      <c r="C2817" s="106" t="s">
        <v>2712</v>
      </c>
      <c r="D2817" s="102" t="str">
        <f>CONCATENATE(Codis_Municipi[[#This Row],[CodProvincia]],LEFT(Codis_Municipi[[#This Row],[CodMunicipi1]],3))</f>
        <v>44103</v>
      </c>
      <c r="E2817" s="102" t="s">
        <v>2713</v>
      </c>
    </row>
    <row r="2818" spans="1:5" hidden="1" x14ac:dyDescent="0.35">
      <c r="A2818" s="103" t="s">
        <v>4372</v>
      </c>
      <c r="B2818" s="105" t="s">
        <v>4373</v>
      </c>
      <c r="C2818" s="106" t="s">
        <v>2624</v>
      </c>
      <c r="D2818" s="102" t="str">
        <f>CONCATENATE(Codis_Municipi[[#This Row],[CodProvincia]],LEFT(Codis_Municipi[[#This Row],[CodMunicipi1]],3))</f>
        <v>07025</v>
      </c>
      <c r="E2818" s="102" t="s">
        <v>2638</v>
      </c>
    </row>
    <row r="2819" spans="1:5" hidden="1" x14ac:dyDescent="0.35">
      <c r="A2819" s="104" t="s">
        <v>2581</v>
      </c>
      <c r="B2819" s="105" t="s">
        <v>3430</v>
      </c>
      <c r="C2819" s="106" t="s">
        <v>2656</v>
      </c>
      <c r="D2819" s="102" t="str">
        <f>CONCATENATE(Codis_Municipi[[#This Row],[CodProvincia]],LEFT(Codis_Municipi[[#This Row],[CodMunicipi1]],3))</f>
        <v>17073</v>
      </c>
      <c r="E2819" s="102" t="s">
        <v>103</v>
      </c>
    </row>
    <row r="2820" spans="1:5" hidden="1" x14ac:dyDescent="0.35">
      <c r="A2820" s="103" t="s">
        <v>9954</v>
      </c>
      <c r="B2820" s="105" t="s">
        <v>3326</v>
      </c>
      <c r="C2820" s="106" t="s">
        <v>2697</v>
      </c>
      <c r="D2820" s="102" t="str">
        <f>CONCATENATE(Codis_Municipi[[#This Row],[CodProvincia]],LEFT(Codis_Municipi[[#This Row],[CodMunicipi1]],3))</f>
        <v>36019</v>
      </c>
      <c r="E2820" s="102" t="s">
        <v>2698</v>
      </c>
    </row>
    <row r="2821" spans="1:5" hidden="1" x14ac:dyDescent="0.35">
      <c r="A2821" s="104" t="s">
        <v>11367</v>
      </c>
      <c r="B2821" s="105" t="s">
        <v>8694</v>
      </c>
      <c r="C2821" s="106" t="s">
        <v>2712</v>
      </c>
      <c r="D2821" s="102" t="str">
        <f>CONCATENATE(Codis_Municipi[[#This Row],[CodProvincia]],LEFT(Codis_Municipi[[#This Row],[CodMunicipi1]],3))</f>
        <v>44105</v>
      </c>
      <c r="E2821" s="102" t="s">
        <v>2713</v>
      </c>
    </row>
    <row r="2822" spans="1:5" hidden="1" x14ac:dyDescent="0.35">
      <c r="A2822" s="104" t="s">
        <v>11920</v>
      </c>
      <c r="B2822" s="105" t="s">
        <v>4603</v>
      </c>
      <c r="C2822" s="106" t="s">
        <v>2716</v>
      </c>
      <c r="D2822" s="102" t="str">
        <f>CONCATENATE(Codis_Municipi[[#This Row],[CodProvincia]],LEFT(Codis_Municipi[[#This Row],[CodMunicipi1]],3))</f>
        <v>46125</v>
      </c>
      <c r="E2822" s="102" t="s">
        <v>2717</v>
      </c>
    </row>
    <row r="2823" spans="1:5" hidden="1" x14ac:dyDescent="0.35">
      <c r="A2823" s="103" t="s">
        <v>11368</v>
      </c>
      <c r="B2823" s="105" t="s">
        <v>8696</v>
      </c>
      <c r="C2823" s="106" t="s">
        <v>2712</v>
      </c>
      <c r="D2823" s="102" t="str">
        <f>CONCATENATE(Codis_Municipi[[#This Row],[CodProvincia]],LEFT(Codis_Municipi[[#This Row],[CodMunicipi1]],3))</f>
        <v>44106</v>
      </c>
      <c r="E2823" s="102" t="s">
        <v>2713</v>
      </c>
    </row>
    <row r="2824" spans="1:5" hidden="1" x14ac:dyDescent="0.35">
      <c r="A2824" s="103" t="s">
        <v>2583</v>
      </c>
      <c r="B2824" s="105" t="s">
        <v>3432</v>
      </c>
      <c r="C2824" s="106" t="s">
        <v>2656</v>
      </c>
      <c r="D2824" s="102" t="str">
        <f>CONCATENATE(Codis_Municipi[[#This Row],[CodProvincia]],LEFT(Codis_Municipi[[#This Row],[CodMunicipi1]],3))</f>
        <v>17074</v>
      </c>
      <c r="E2824" s="102" t="s">
        <v>103</v>
      </c>
    </row>
    <row r="2825" spans="1:5" hidden="1" x14ac:dyDescent="0.35">
      <c r="A2825" s="104" t="s">
        <v>9228</v>
      </c>
      <c r="B2825" s="105" t="s">
        <v>4823</v>
      </c>
      <c r="C2825" s="106" t="s">
        <v>2681</v>
      </c>
      <c r="D2825" s="102" t="str">
        <f>CONCATENATE(Codis_Municipi[[#This Row],[CodProvincia]],LEFT(Codis_Municipi[[#This Row],[CodMunicipi1]],3))</f>
        <v>30020</v>
      </c>
      <c r="E2825" s="102" t="s">
        <v>2682</v>
      </c>
    </row>
    <row r="2826" spans="1:5" hidden="1" x14ac:dyDescent="0.35">
      <c r="A2826" s="103" t="s">
        <v>12331</v>
      </c>
      <c r="B2826" s="105" t="s">
        <v>12332</v>
      </c>
      <c r="C2826" s="106" t="s">
        <v>2720</v>
      </c>
      <c r="D2826" s="102" t="str">
        <f>CONCATENATE(Codis_Municipi[[#This Row],[CodProvincia]],LEFT(Codis_Municipi[[#This Row],[CodMunicipi1]],3))</f>
        <v>48906</v>
      </c>
      <c r="E2826" s="102" t="s">
        <v>2721</v>
      </c>
    </row>
    <row r="2827" spans="1:5" hidden="1" x14ac:dyDescent="0.35">
      <c r="A2827" s="103" t="s">
        <v>8859</v>
      </c>
      <c r="B2827" s="105" t="s">
        <v>4472</v>
      </c>
      <c r="C2827" s="106" t="s">
        <v>2674</v>
      </c>
      <c r="D2827" s="102" t="str">
        <f>CONCATENATE(Codis_Municipi[[#This Row],[CodProvincia]],LEFT(Codis_Municipi[[#This Row],[CodMunicipi1]],3))</f>
        <v>27019</v>
      </c>
      <c r="E2827" s="102" t="s">
        <v>2675</v>
      </c>
    </row>
    <row r="2828" spans="1:5" hidden="1" x14ac:dyDescent="0.35">
      <c r="A2828" s="104" t="s">
        <v>11369</v>
      </c>
      <c r="B2828" s="105" t="s">
        <v>8698</v>
      </c>
      <c r="C2828" s="106" t="s">
        <v>2712</v>
      </c>
      <c r="D2828" s="102" t="str">
        <f>CONCATENATE(Codis_Municipi[[#This Row],[CodProvincia]],LEFT(Codis_Municipi[[#This Row],[CodMunicipi1]],3))</f>
        <v>44107</v>
      </c>
      <c r="E2828" s="102" t="s">
        <v>2713</v>
      </c>
    </row>
    <row r="2829" spans="1:5" hidden="1" x14ac:dyDescent="0.35">
      <c r="A2829" s="104" t="s">
        <v>6384</v>
      </c>
      <c r="B2829" s="105" t="s">
        <v>4855</v>
      </c>
      <c r="C2829" s="106" t="s">
        <v>2651</v>
      </c>
      <c r="D2829" s="102" t="str">
        <f>CONCATENATE(Codis_Municipi[[#This Row],[CodProvincia]],LEFT(Codis_Municipi[[#This Row],[CodMunicipi1]],3))</f>
        <v>15038</v>
      </c>
      <c r="E2829" s="102" t="s">
        <v>2652</v>
      </c>
    </row>
    <row r="2830" spans="1:5" hidden="1" x14ac:dyDescent="0.35">
      <c r="A2830" s="103" t="s">
        <v>10113</v>
      </c>
      <c r="B2830" s="105" t="s">
        <v>4253</v>
      </c>
      <c r="C2830" s="106" t="s">
        <v>2699</v>
      </c>
      <c r="D2830" s="102" t="str">
        <f>CONCATENATE(Codis_Municipi[[#This Row],[CodProvincia]],LEFT(Codis_Municipi[[#This Row],[CodMunicipi1]],3))</f>
        <v>37131</v>
      </c>
      <c r="E2830" s="102" t="s">
        <v>2700</v>
      </c>
    </row>
    <row r="2831" spans="1:5" hidden="1" x14ac:dyDescent="0.35">
      <c r="A2831" s="103" t="s">
        <v>7999</v>
      </c>
      <c r="B2831" s="105" t="s">
        <v>3230</v>
      </c>
      <c r="C2831" s="106" t="s">
        <v>2665</v>
      </c>
      <c r="D2831" s="102" t="str">
        <f>CONCATENATE(Codis_Municipi[[#This Row],[CodProvincia]],LEFT(Codis_Municipi[[#This Row],[CodMunicipi1]],3))</f>
        <v>22112</v>
      </c>
      <c r="E2831" s="102" t="s">
        <v>2666</v>
      </c>
    </row>
    <row r="2832" spans="1:5" hidden="1" x14ac:dyDescent="0.35">
      <c r="A2832" s="104" t="s">
        <v>12779</v>
      </c>
      <c r="B2832" s="105" t="s">
        <v>4209</v>
      </c>
      <c r="C2832" s="106" t="s">
        <v>2724</v>
      </c>
      <c r="D2832" s="102" t="str">
        <f>CONCATENATE(Codis_Municipi[[#This Row],[CodProvincia]],LEFT(Codis_Municipi[[#This Row],[CodMunicipi1]],3))</f>
        <v>50109</v>
      </c>
      <c r="E2832" s="102" t="s">
        <v>2725</v>
      </c>
    </row>
    <row r="2833" spans="1:5" hidden="1" x14ac:dyDescent="0.35">
      <c r="A2833" s="104" t="s">
        <v>8174</v>
      </c>
      <c r="B2833" s="105" t="s">
        <v>4845</v>
      </c>
      <c r="C2833" s="106" t="s">
        <v>1601</v>
      </c>
      <c r="D2833" s="102" t="str">
        <f>CONCATENATE(Codis_Municipi[[#This Row],[CodProvincia]],LEFT(Codis_Municipi[[#This Row],[CodMunicipi1]],3))</f>
        <v>23033</v>
      </c>
      <c r="E2833" s="102" t="s">
        <v>2668</v>
      </c>
    </row>
    <row r="2834" spans="1:5" hidden="1" x14ac:dyDescent="0.35">
      <c r="A2834" s="103" t="s">
        <v>9641</v>
      </c>
      <c r="B2834" s="105" t="s">
        <v>2878</v>
      </c>
      <c r="C2834" s="106" t="s">
        <v>2689</v>
      </c>
      <c r="D2834" s="102" t="str">
        <f>CONCATENATE(Codis_Municipi[[#This Row],[CodProvincia]],LEFT(Codis_Municipi[[#This Row],[CodMunicipi1]],3))</f>
        <v>33023</v>
      </c>
      <c r="E2834" s="102" t="s">
        <v>2690</v>
      </c>
    </row>
    <row r="2835" spans="1:5" x14ac:dyDescent="0.35">
      <c r="A2835" s="103" t="s">
        <v>4993</v>
      </c>
      <c r="B2835" s="105" t="s">
        <v>4994</v>
      </c>
      <c r="C2835" s="106" t="s">
        <v>2639</v>
      </c>
      <c r="D2835" s="102" t="str">
        <f>CONCATENATE(Codis_Municipi[[#This Row],[CodProvincia]],LEFT(Codis_Municipi[[#This Row],[CodMunicipi1]],3))</f>
        <v>09128</v>
      </c>
      <c r="E2835" s="102" t="s">
        <v>2641</v>
      </c>
    </row>
    <row r="2836" spans="1:5" hidden="1" x14ac:dyDescent="0.35">
      <c r="A2836" s="104" t="s">
        <v>4550</v>
      </c>
      <c r="B2836" s="105" t="s">
        <v>4551</v>
      </c>
      <c r="C2836" s="106" t="s">
        <v>84</v>
      </c>
      <c r="D2836" s="102" t="str">
        <f>CONCATENATE(Codis_Municipi[[#This Row],[CodProvincia]],LEFT(Codis_Municipi[[#This Row],[CodMunicipi1]],3))</f>
        <v>08086</v>
      </c>
      <c r="E2836" s="102" t="s">
        <v>5</v>
      </c>
    </row>
    <row r="2837" spans="1:5" hidden="1" x14ac:dyDescent="0.35">
      <c r="A2837" s="103" t="s">
        <v>12780</v>
      </c>
      <c r="B2837" s="105" t="s">
        <v>4211</v>
      </c>
      <c r="C2837" s="106" t="s">
        <v>2724</v>
      </c>
      <c r="D2837" s="102" t="str">
        <f>CONCATENATE(Codis_Municipi[[#This Row],[CodProvincia]],LEFT(Codis_Municipi[[#This Row],[CodMunicipi1]],3))</f>
        <v>50110</v>
      </c>
      <c r="E2837" s="102" t="s">
        <v>2725</v>
      </c>
    </row>
    <row r="2838" spans="1:5" hidden="1" x14ac:dyDescent="0.35">
      <c r="A2838" s="104" t="s">
        <v>9751</v>
      </c>
      <c r="B2838" s="105" t="s">
        <v>6537</v>
      </c>
      <c r="C2838" s="106" t="s">
        <v>2692</v>
      </c>
      <c r="D2838" s="102" t="str">
        <f>CONCATENATE(Codis_Municipi[[#This Row],[CodProvincia]],LEFT(Codis_Municipi[[#This Row],[CodMunicipi1]],3))</f>
        <v>34072</v>
      </c>
      <c r="E2838" s="102" t="s">
        <v>2693</v>
      </c>
    </row>
    <row r="2839" spans="1:5" hidden="1" x14ac:dyDescent="0.35">
      <c r="A2839" s="103" t="s">
        <v>11051</v>
      </c>
      <c r="B2839" s="105" t="s">
        <v>4926</v>
      </c>
      <c r="C2839" s="106" t="s">
        <v>2709</v>
      </c>
      <c r="D2839" s="102" t="str">
        <f>CONCATENATE(Codis_Municipi[[#This Row],[CodProvincia]],LEFT(Codis_Municipi[[#This Row],[CodMunicipi1]],3))</f>
        <v>42083</v>
      </c>
      <c r="E2839" s="102" t="s">
        <v>2710</v>
      </c>
    </row>
    <row r="2840" spans="1:5" hidden="1" x14ac:dyDescent="0.35">
      <c r="A2840" s="104" t="s">
        <v>4086</v>
      </c>
      <c r="B2840" s="105" t="s">
        <v>4087</v>
      </c>
      <c r="C2840" s="106" t="s">
        <v>2635</v>
      </c>
      <c r="D2840" s="102" t="str">
        <f>CONCATENATE(Codis_Municipi[[#This Row],[CodProvincia]],LEFT(Codis_Municipi[[#This Row],[CodMunicipi1]],3))</f>
        <v>06050</v>
      </c>
      <c r="E2840" s="102" t="s">
        <v>2636</v>
      </c>
    </row>
    <row r="2841" spans="1:5" hidden="1" x14ac:dyDescent="0.35">
      <c r="A2841" s="104" t="s">
        <v>10114</v>
      </c>
      <c r="B2841" s="105" t="s">
        <v>4255</v>
      </c>
      <c r="C2841" s="106" t="s">
        <v>2699</v>
      </c>
      <c r="D2841" s="102" t="str">
        <f>CONCATENATE(Codis_Municipi[[#This Row],[CodProvincia]],LEFT(Codis_Municipi[[#This Row],[CodMunicipi1]],3))</f>
        <v>37132</v>
      </c>
      <c r="E2841" s="102" t="s">
        <v>2700</v>
      </c>
    </row>
    <row r="2842" spans="1:5" hidden="1" x14ac:dyDescent="0.35">
      <c r="A2842" s="103" t="s">
        <v>2588</v>
      </c>
      <c r="B2842" s="105" t="s">
        <v>9167</v>
      </c>
      <c r="C2842" s="106" t="s">
        <v>2711</v>
      </c>
      <c r="D2842" s="102" t="str">
        <f>CONCATENATE(Codis_Municipi[[#This Row],[CodProvincia]],LEFT(Codis_Municipi[[#This Row],[CodMunicipi1]],3))</f>
        <v>43062</v>
      </c>
      <c r="E2842" s="102" t="s">
        <v>1270</v>
      </c>
    </row>
    <row r="2843" spans="1:5" hidden="1" x14ac:dyDescent="0.35">
      <c r="A2843" s="104" t="s">
        <v>7095</v>
      </c>
      <c r="B2843" s="105" t="s">
        <v>4145</v>
      </c>
      <c r="C2843" s="106" t="s">
        <v>2657</v>
      </c>
      <c r="D2843" s="102" t="str">
        <f>CONCATENATE(Codis_Municipi[[#This Row],[CodProvincia]],LEFT(Codis_Municipi[[#This Row],[CodMunicipi1]],3))</f>
        <v>18078</v>
      </c>
      <c r="E2843" s="102" t="s">
        <v>2658</v>
      </c>
    </row>
    <row r="2844" spans="1:5" hidden="1" x14ac:dyDescent="0.35">
      <c r="A2844" s="104" t="s">
        <v>12781</v>
      </c>
      <c r="B2844" s="105" t="s">
        <v>4213</v>
      </c>
      <c r="C2844" s="106" t="s">
        <v>2724</v>
      </c>
      <c r="D2844" s="102" t="str">
        <f>CONCATENATE(Codis_Municipi[[#This Row],[CodProvincia]],LEFT(Codis_Municipi[[#This Row],[CodMunicipi1]],3))</f>
        <v>50111</v>
      </c>
      <c r="E2844" s="102" t="s">
        <v>2725</v>
      </c>
    </row>
    <row r="2845" spans="1:5" hidden="1" x14ac:dyDescent="0.35">
      <c r="A2845" s="104" t="s">
        <v>6553</v>
      </c>
      <c r="B2845" s="105" t="s">
        <v>6554</v>
      </c>
      <c r="C2845" s="106" t="s">
        <v>2654</v>
      </c>
      <c r="D2845" s="102" t="str">
        <f>CONCATENATE(Codis_Municipi[[#This Row],[CodProvincia]],LEFT(Codis_Municipi[[#This Row],[CodMunicipi1]],3))</f>
        <v>16083</v>
      </c>
      <c r="E2845" s="102" t="s">
        <v>2655</v>
      </c>
    </row>
    <row r="2846" spans="1:5" hidden="1" x14ac:dyDescent="0.35">
      <c r="A2846" s="104" t="s">
        <v>10734</v>
      </c>
      <c r="B2846" s="105" t="s">
        <v>2990</v>
      </c>
      <c r="C2846" s="106" t="s">
        <v>2705</v>
      </c>
      <c r="D2846" s="102" t="str">
        <f>CONCATENATE(Codis_Municipi[[#This Row],[CodProvincia]],LEFT(Codis_Municipi[[#This Row],[CodMunicipi1]],3))</f>
        <v>40078</v>
      </c>
      <c r="E2846" s="102" t="s">
        <v>2706</v>
      </c>
    </row>
    <row r="2847" spans="1:5" hidden="1" x14ac:dyDescent="0.35">
      <c r="A2847" s="103" t="s">
        <v>6555</v>
      </c>
      <c r="B2847" s="105" t="s">
        <v>6556</v>
      </c>
      <c r="C2847" s="106" t="s">
        <v>2654</v>
      </c>
      <c r="D2847" s="102" t="str">
        <f>CONCATENATE(Codis_Municipi[[#This Row],[CodProvincia]],LEFT(Codis_Municipi[[#This Row],[CodMunicipi1]],3))</f>
        <v>16084</v>
      </c>
      <c r="E2847" s="102" t="s">
        <v>2655</v>
      </c>
    </row>
    <row r="2848" spans="1:5" x14ac:dyDescent="0.35">
      <c r="A2848" s="104" t="s">
        <v>4995</v>
      </c>
      <c r="B2848" s="105" t="s">
        <v>4996</v>
      </c>
      <c r="C2848" s="106" t="s">
        <v>2639</v>
      </c>
      <c r="D2848" s="102" t="str">
        <f>CONCATENATE(Codis_Municipi[[#This Row],[CodProvincia]],LEFT(Codis_Municipi[[#This Row],[CodMunicipi1]],3))</f>
        <v>09129</v>
      </c>
      <c r="E2848" s="102" t="s">
        <v>2641</v>
      </c>
    </row>
    <row r="2849" spans="1:5" hidden="1" x14ac:dyDescent="0.35">
      <c r="A2849" s="103" t="s">
        <v>11370</v>
      </c>
      <c r="B2849" s="105" t="s">
        <v>8702</v>
      </c>
      <c r="C2849" s="106" t="s">
        <v>2712</v>
      </c>
      <c r="D2849" s="102" t="str">
        <f>CONCATENATE(Codis_Municipi[[#This Row],[CodProvincia]],LEFT(Codis_Municipi[[#This Row],[CodMunicipi1]],3))</f>
        <v>44108</v>
      </c>
      <c r="E2849" s="102" t="s">
        <v>2713</v>
      </c>
    </row>
    <row r="2850" spans="1:5" hidden="1" x14ac:dyDescent="0.35">
      <c r="A2850" s="104" t="s">
        <v>3619</v>
      </c>
      <c r="B2850" s="105" t="s">
        <v>3620</v>
      </c>
      <c r="C2850" s="106" t="s">
        <v>2632</v>
      </c>
      <c r="D2850" s="102" t="str">
        <f>CONCATENATE(Codis_Municipi[[#This Row],[CodProvincia]],LEFT(Codis_Municipi[[#This Row],[CodMunicipi1]],3))</f>
        <v>05075</v>
      </c>
      <c r="E2850" s="102" t="s">
        <v>2633</v>
      </c>
    </row>
    <row r="2851" spans="1:5" hidden="1" x14ac:dyDescent="0.35">
      <c r="A2851" s="103" t="s">
        <v>8958</v>
      </c>
      <c r="B2851" s="105" t="s">
        <v>2771</v>
      </c>
      <c r="C2851" s="106" t="s">
        <v>2676</v>
      </c>
      <c r="D2851" s="102" t="str">
        <f>CONCATENATE(Codis_Municipi[[#This Row],[CodProvincia]],LEFT(Codis_Municipi[[#This Row],[CodMunicipi1]],3))</f>
        <v>28056</v>
      </c>
      <c r="E2851" s="102" t="s">
        <v>2677</v>
      </c>
    </row>
    <row r="2852" spans="1:5" hidden="1" x14ac:dyDescent="0.35">
      <c r="A2852" s="103" t="s">
        <v>10115</v>
      </c>
      <c r="B2852" s="105" t="s">
        <v>4257</v>
      </c>
      <c r="C2852" s="106" t="s">
        <v>2699</v>
      </c>
      <c r="D2852" s="102" t="str">
        <f>CONCATENATE(Codis_Municipi[[#This Row],[CodProvincia]],LEFT(Codis_Municipi[[#This Row],[CodMunicipi1]],3))</f>
        <v>37133</v>
      </c>
      <c r="E2852" s="102" t="s">
        <v>2700</v>
      </c>
    </row>
    <row r="2853" spans="1:5" hidden="1" x14ac:dyDescent="0.35">
      <c r="A2853" s="103" t="s">
        <v>5607</v>
      </c>
      <c r="B2853" s="105" t="s">
        <v>3116</v>
      </c>
      <c r="C2853" s="106" t="s">
        <v>2604</v>
      </c>
      <c r="D2853" s="102" t="str">
        <f>CONCATENATE(Codis_Municipi[[#This Row],[CodProvincia]],LEFT(Codis_Municipi[[#This Row],[CodMunicipi1]],3))</f>
        <v>10075</v>
      </c>
      <c r="E2853" s="102" t="s">
        <v>2642</v>
      </c>
    </row>
    <row r="2854" spans="1:5" x14ac:dyDescent="0.35">
      <c r="A2854" s="103" t="s">
        <v>4997</v>
      </c>
      <c r="B2854" s="105" t="s">
        <v>4998</v>
      </c>
      <c r="C2854" s="106" t="s">
        <v>2639</v>
      </c>
      <c r="D2854" s="102" t="str">
        <f>CONCATENATE(Codis_Municipi[[#This Row],[CodProvincia]],LEFT(Codis_Municipi[[#This Row],[CodMunicipi1]],3))</f>
        <v>09130</v>
      </c>
      <c r="E2854" s="102" t="s">
        <v>2641</v>
      </c>
    </row>
    <row r="2855" spans="1:5" x14ac:dyDescent="0.35">
      <c r="A2855" s="104" t="s">
        <v>4999</v>
      </c>
      <c r="B2855" s="105" t="s">
        <v>5000</v>
      </c>
      <c r="C2855" s="106" t="s">
        <v>2639</v>
      </c>
      <c r="D2855" s="102" t="str">
        <f>CONCATENATE(Codis_Municipi[[#This Row],[CodProvincia]],LEFT(Codis_Municipi[[#This Row],[CodMunicipi1]],3))</f>
        <v>09131</v>
      </c>
      <c r="E2855" s="102" t="s">
        <v>2641</v>
      </c>
    </row>
    <row r="2856" spans="1:5" hidden="1" x14ac:dyDescent="0.35">
      <c r="A2856" s="104" t="s">
        <v>10116</v>
      </c>
      <c r="B2856" s="105" t="s">
        <v>4259</v>
      </c>
      <c r="C2856" s="106" t="s">
        <v>2699</v>
      </c>
      <c r="D2856" s="102" t="str">
        <f>CONCATENATE(Codis_Municipi[[#This Row],[CodProvincia]],LEFT(Codis_Municipi[[#This Row],[CodMunicipi1]],3))</f>
        <v>37134</v>
      </c>
      <c r="E2856" s="102" t="s">
        <v>2700</v>
      </c>
    </row>
    <row r="2857" spans="1:5" hidden="1" x14ac:dyDescent="0.35">
      <c r="A2857" s="103" t="s">
        <v>10735</v>
      </c>
      <c r="B2857" s="105" t="s">
        <v>2992</v>
      </c>
      <c r="C2857" s="106" t="s">
        <v>2705</v>
      </c>
      <c r="D2857" s="102" t="str">
        <f>CONCATENATE(Codis_Municipi[[#This Row],[CodProvincia]],LEFT(Codis_Municipi[[#This Row],[CodMunicipi1]],3))</f>
        <v>40079</v>
      </c>
      <c r="E2857" s="102" t="s">
        <v>2706</v>
      </c>
    </row>
    <row r="2858" spans="1:5" hidden="1" x14ac:dyDescent="0.35">
      <c r="A2858" s="104" t="s">
        <v>11052</v>
      </c>
      <c r="B2858" s="105" t="s">
        <v>4930</v>
      </c>
      <c r="C2858" s="106" t="s">
        <v>2709</v>
      </c>
      <c r="D2858" s="102" t="str">
        <f>CONCATENATE(Codis_Municipi[[#This Row],[CodProvincia]],LEFT(Codis_Municipi[[#This Row],[CodMunicipi1]],3))</f>
        <v>42084</v>
      </c>
      <c r="E2858" s="102" t="s">
        <v>2710</v>
      </c>
    </row>
    <row r="2859" spans="1:5" hidden="1" x14ac:dyDescent="0.35">
      <c r="A2859" s="104" t="s">
        <v>10736</v>
      </c>
      <c r="B2859" s="105" t="s">
        <v>2994</v>
      </c>
      <c r="C2859" s="106" t="s">
        <v>2705</v>
      </c>
      <c r="D2859" s="102" t="str">
        <f>CONCATENATE(Codis_Municipi[[#This Row],[CodProvincia]],LEFT(Codis_Municipi[[#This Row],[CodMunicipi1]],3))</f>
        <v>40080</v>
      </c>
      <c r="E2859" s="102" t="s">
        <v>2706</v>
      </c>
    </row>
    <row r="2860" spans="1:5" hidden="1" x14ac:dyDescent="0.35">
      <c r="A2860" s="103" t="s">
        <v>12475</v>
      </c>
      <c r="B2860" s="105" t="s">
        <v>3620</v>
      </c>
      <c r="C2860" s="106" t="s">
        <v>2722</v>
      </c>
      <c r="D2860" s="102" t="str">
        <f>CONCATENATE(Codis_Municipi[[#This Row],[CodProvincia]],LEFT(Codis_Municipi[[#This Row],[CodMunicipi1]],3))</f>
        <v>49075</v>
      </c>
      <c r="E2860" s="102" t="s">
        <v>2723</v>
      </c>
    </row>
    <row r="2861" spans="1:5" hidden="1" x14ac:dyDescent="0.35">
      <c r="A2861" s="104" t="s">
        <v>12476</v>
      </c>
      <c r="B2861" s="105" t="s">
        <v>3622</v>
      </c>
      <c r="C2861" s="106" t="s">
        <v>2722</v>
      </c>
      <c r="D2861" s="102" t="str">
        <f>CONCATENATE(Codis_Municipi[[#This Row],[CodProvincia]],LEFT(Codis_Municipi[[#This Row],[CodMunicipi1]],3))</f>
        <v>49076</v>
      </c>
      <c r="E2861" s="102" t="s">
        <v>2723</v>
      </c>
    </row>
    <row r="2862" spans="1:5" hidden="1" x14ac:dyDescent="0.35">
      <c r="A2862" s="104" t="s">
        <v>8308</v>
      </c>
      <c r="B2862" s="105" t="s">
        <v>4133</v>
      </c>
      <c r="C2862" s="106" t="s">
        <v>2669</v>
      </c>
      <c r="D2862" s="102" t="str">
        <f>CONCATENATE(Codis_Municipi[[#This Row],[CodProvincia]],LEFT(Codis_Municipi[[#This Row],[CodMunicipi1]],3))</f>
        <v>24073</v>
      </c>
      <c r="E2862" s="102" t="s">
        <v>2670</v>
      </c>
    </row>
    <row r="2863" spans="1:5" x14ac:dyDescent="0.35">
      <c r="A2863" s="103" t="s">
        <v>5001</v>
      </c>
      <c r="B2863" s="105" t="s">
        <v>5002</v>
      </c>
      <c r="C2863" s="106" t="s">
        <v>2639</v>
      </c>
      <c r="D2863" s="102" t="str">
        <f>CONCATENATE(Codis_Municipi[[#This Row],[CodProvincia]],LEFT(Codis_Municipi[[#This Row],[CodMunicipi1]],3))</f>
        <v>09132</v>
      </c>
      <c r="E2863" s="102" t="s">
        <v>2641</v>
      </c>
    </row>
    <row r="2864" spans="1:5" x14ac:dyDescent="0.35">
      <c r="A2864" s="104" t="s">
        <v>5003</v>
      </c>
      <c r="B2864" s="105" t="s">
        <v>5004</v>
      </c>
      <c r="C2864" s="106" t="s">
        <v>2639</v>
      </c>
      <c r="D2864" s="102" t="str">
        <f>CONCATENATE(Codis_Municipi[[#This Row],[CodProvincia]],LEFT(Codis_Municipi[[#This Row],[CodMunicipi1]],3))</f>
        <v>09133</v>
      </c>
      <c r="E2864" s="102" t="s">
        <v>2641</v>
      </c>
    </row>
    <row r="2865" spans="1:5" hidden="1" x14ac:dyDescent="0.35">
      <c r="A2865" s="103" t="s">
        <v>12477</v>
      </c>
      <c r="B2865" s="105" t="s">
        <v>3624</v>
      </c>
      <c r="C2865" s="106" t="s">
        <v>2722</v>
      </c>
      <c r="D2865" s="102" t="str">
        <f>CONCATENATE(Codis_Municipi[[#This Row],[CodProvincia]],LEFT(Codis_Municipi[[#This Row],[CodMunicipi1]],3))</f>
        <v>49077</v>
      </c>
      <c r="E2865" s="102" t="s">
        <v>2723</v>
      </c>
    </row>
    <row r="2866" spans="1:5" hidden="1" x14ac:dyDescent="0.35">
      <c r="A2866" s="104" t="s">
        <v>8959</v>
      </c>
      <c r="B2866" s="105" t="s">
        <v>2821</v>
      </c>
      <c r="C2866" s="106" t="s">
        <v>2676</v>
      </c>
      <c r="D2866" s="102" t="str">
        <f>CONCATENATE(Codis_Municipi[[#This Row],[CodProvincia]],LEFT(Codis_Municipi[[#This Row],[CodMunicipi1]],3))</f>
        <v>28057</v>
      </c>
      <c r="E2866" s="102" t="s">
        <v>2677</v>
      </c>
    </row>
    <row r="2867" spans="1:5" hidden="1" x14ac:dyDescent="0.35">
      <c r="A2867" s="103" t="s">
        <v>9752</v>
      </c>
      <c r="B2867" s="105" t="s">
        <v>6541</v>
      </c>
      <c r="C2867" s="106" t="s">
        <v>2692</v>
      </c>
      <c r="D2867" s="102" t="str">
        <f>CONCATENATE(Codis_Municipi[[#This Row],[CodProvincia]],LEFT(Codis_Municipi[[#This Row],[CodMunicipi1]],3))</f>
        <v>34073</v>
      </c>
      <c r="E2867" s="102" t="s">
        <v>2693</v>
      </c>
    </row>
    <row r="2868" spans="1:5" hidden="1" x14ac:dyDescent="0.35">
      <c r="A2868" s="103" t="s">
        <v>12125</v>
      </c>
      <c r="B2868" s="105" t="s">
        <v>6527</v>
      </c>
      <c r="C2868" s="106" t="s">
        <v>2718</v>
      </c>
      <c r="D2868" s="102" t="str">
        <f>CONCATENATE(Codis_Municipi[[#This Row],[CodProvincia]],LEFT(Codis_Municipi[[#This Row],[CodMunicipi1]],3))</f>
        <v>47065</v>
      </c>
      <c r="E2868" s="102" t="s">
        <v>2719</v>
      </c>
    </row>
    <row r="2869" spans="1:5" hidden="1" x14ac:dyDescent="0.35">
      <c r="A2869" s="103" t="s">
        <v>3621</v>
      </c>
      <c r="B2869" s="105" t="s">
        <v>3622</v>
      </c>
      <c r="C2869" s="106" t="s">
        <v>2632</v>
      </c>
      <c r="D2869" s="102" t="str">
        <f>CONCATENATE(Codis_Municipi[[#This Row],[CodProvincia]],LEFT(Codis_Municipi[[#This Row],[CodMunicipi1]],3))</f>
        <v>05076</v>
      </c>
      <c r="E2869" s="102" t="s">
        <v>2633</v>
      </c>
    </row>
    <row r="2870" spans="1:5" x14ac:dyDescent="0.35">
      <c r="A2870" s="103" t="s">
        <v>5005</v>
      </c>
      <c r="B2870" s="105" t="s">
        <v>5006</v>
      </c>
      <c r="C2870" s="106" t="s">
        <v>2639</v>
      </c>
      <c r="D2870" s="102" t="str">
        <f>CONCATENATE(Codis_Municipi[[#This Row],[CodProvincia]],LEFT(Codis_Municipi[[#This Row],[CodMunicipi1]],3))</f>
        <v>09134</v>
      </c>
      <c r="E2870" s="102" t="s">
        <v>2641</v>
      </c>
    </row>
    <row r="2871" spans="1:5" hidden="1" x14ac:dyDescent="0.35">
      <c r="A2871" s="104" t="s">
        <v>11371</v>
      </c>
      <c r="B2871" s="105" t="s">
        <v>8700</v>
      </c>
      <c r="C2871" s="106" t="s">
        <v>2712</v>
      </c>
      <c r="D2871" s="102" t="str">
        <f>CONCATENATE(Codis_Municipi[[#This Row],[CodProvincia]],LEFT(Codis_Municipi[[#This Row],[CodMunicipi1]],3))</f>
        <v>44109</v>
      </c>
      <c r="E2871" s="102" t="s">
        <v>2713</v>
      </c>
    </row>
    <row r="2872" spans="1:5" hidden="1" x14ac:dyDescent="0.35">
      <c r="A2872" s="104" t="s">
        <v>12478</v>
      </c>
      <c r="B2872" s="105" t="s">
        <v>3626</v>
      </c>
      <c r="C2872" s="106" t="s">
        <v>2722</v>
      </c>
      <c r="D2872" s="102" t="str">
        <f>CONCATENATE(Codis_Municipi[[#This Row],[CodProvincia]],LEFT(Codis_Municipi[[#This Row],[CodMunicipi1]],3))</f>
        <v>49078</v>
      </c>
      <c r="E2872" s="102" t="s">
        <v>2723</v>
      </c>
    </row>
    <row r="2873" spans="1:5" hidden="1" x14ac:dyDescent="0.35">
      <c r="A2873" s="103" t="s">
        <v>9156</v>
      </c>
      <c r="B2873" s="105" t="s">
        <v>5963</v>
      </c>
      <c r="C2873" s="106" t="s">
        <v>2679</v>
      </c>
      <c r="D2873" s="102" t="str">
        <f>CONCATENATE(Codis_Municipi[[#This Row],[CodProvincia]],LEFT(Codis_Municipi[[#This Row],[CodMunicipi1]],3))</f>
        <v>29053</v>
      </c>
      <c r="E2873" s="102" t="s">
        <v>2680</v>
      </c>
    </row>
    <row r="2874" spans="1:5" hidden="1" x14ac:dyDescent="0.35">
      <c r="A2874" s="104" t="s">
        <v>8860</v>
      </c>
      <c r="B2874" s="105" t="s">
        <v>4473</v>
      </c>
      <c r="C2874" s="106" t="s">
        <v>2674</v>
      </c>
      <c r="D2874" s="102" t="str">
        <f>CONCATENATE(Codis_Municipi[[#This Row],[CodProvincia]],LEFT(Codis_Municipi[[#This Row],[CodMunicipi1]],3))</f>
        <v>27020</v>
      </c>
      <c r="E2874" s="102" t="s">
        <v>2675</v>
      </c>
    </row>
    <row r="2875" spans="1:5" hidden="1" x14ac:dyDescent="0.35">
      <c r="A2875" s="104" t="s">
        <v>9753</v>
      </c>
      <c r="B2875" s="105" t="s">
        <v>6546</v>
      </c>
      <c r="C2875" s="106" t="s">
        <v>2692</v>
      </c>
      <c r="D2875" s="102" t="str">
        <f>CONCATENATE(Codis_Municipi[[#This Row],[CodProvincia]],LEFT(Codis_Municipi[[#This Row],[CodMunicipi1]],3))</f>
        <v>34074</v>
      </c>
      <c r="E2875" s="102" t="s">
        <v>2693</v>
      </c>
    </row>
    <row r="2876" spans="1:5" hidden="1" x14ac:dyDescent="0.35">
      <c r="A2876" s="104" t="s">
        <v>10522</v>
      </c>
      <c r="B2876" s="105" t="s">
        <v>4345</v>
      </c>
      <c r="C2876" s="106" t="s">
        <v>2701</v>
      </c>
      <c r="D2876" s="102" t="str">
        <f>CONCATENATE(Codis_Municipi[[#This Row],[CodProvincia]],LEFT(Codis_Municipi[[#This Row],[CodMunicipi1]],3))</f>
        <v>38013</v>
      </c>
      <c r="E2876" s="102" t="s">
        <v>2702</v>
      </c>
    </row>
    <row r="2877" spans="1:5" hidden="1" x14ac:dyDescent="0.35">
      <c r="A2877" s="104" t="s">
        <v>6557</v>
      </c>
      <c r="B2877" s="105" t="s">
        <v>6558</v>
      </c>
      <c r="C2877" s="106" t="s">
        <v>2654</v>
      </c>
      <c r="D2877" s="102" t="str">
        <f>CONCATENATE(Codis_Municipi[[#This Row],[CodProvincia]],LEFT(Codis_Municipi[[#This Row],[CodMunicipi1]],3))</f>
        <v>16085</v>
      </c>
      <c r="E2877" s="102" t="s">
        <v>2655</v>
      </c>
    </row>
    <row r="2878" spans="1:5" hidden="1" x14ac:dyDescent="0.35">
      <c r="A2878" s="104" t="s">
        <v>12333</v>
      </c>
      <c r="B2878" s="105" t="s">
        <v>3360</v>
      </c>
      <c r="C2878" s="106" t="s">
        <v>2720</v>
      </c>
      <c r="D2878" s="102" t="str">
        <f>CONCATENATE(Codis_Municipi[[#This Row],[CodProvincia]],LEFT(Codis_Municipi[[#This Row],[CodMunicipi1]],3))</f>
        <v>48035</v>
      </c>
      <c r="E2878" s="102" t="s">
        <v>2721</v>
      </c>
    </row>
    <row r="2879" spans="1:5" hidden="1" x14ac:dyDescent="0.35">
      <c r="A2879" s="103" t="s">
        <v>10737</v>
      </c>
      <c r="B2879" s="105" t="s">
        <v>2996</v>
      </c>
      <c r="C2879" s="106" t="s">
        <v>2705</v>
      </c>
      <c r="D2879" s="102" t="str">
        <f>CONCATENATE(Codis_Municipi[[#This Row],[CodProvincia]],LEFT(Codis_Municipi[[#This Row],[CodMunicipi1]],3))</f>
        <v>40081</v>
      </c>
      <c r="E2879" s="102" t="s">
        <v>2706</v>
      </c>
    </row>
    <row r="2880" spans="1:5" hidden="1" x14ac:dyDescent="0.35">
      <c r="A2880" s="104" t="s">
        <v>7354</v>
      </c>
      <c r="B2880" s="105" t="s">
        <v>7355</v>
      </c>
      <c r="C2880" s="106" t="s">
        <v>2659</v>
      </c>
      <c r="D2880" s="102" t="str">
        <f>CONCATENATE(Codis_Municipi[[#This Row],[CodProvincia]],LEFT(Codis_Municipi[[#This Row],[CodMunicipi1]],3))</f>
        <v>19118</v>
      </c>
      <c r="E2880" s="102" t="s">
        <v>2660</v>
      </c>
    </row>
    <row r="2881" spans="1:5" hidden="1" x14ac:dyDescent="0.35">
      <c r="A2881" s="104" t="s">
        <v>6200</v>
      </c>
      <c r="B2881" s="105" t="s">
        <v>3558</v>
      </c>
      <c r="C2881" s="106" t="s">
        <v>2647</v>
      </c>
      <c r="D2881" s="102" t="str">
        <f>CONCATENATE(Codis_Municipi[[#This Row],[CodProvincia]],LEFT(Codis_Municipi[[#This Row],[CodMunicipi1]],3))</f>
        <v>13042</v>
      </c>
      <c r="E2881" s="102" t="s">
        <v>2648</v>
      </c>
    </row>
    <row r="2882" spans="1:5" hidden="1" x14ac:dyDescent="0.35">
      <c r="A2882" s="103" t="s">
        <v>10523</v>
      </c>
      <c r="B2882" s="105" t="s">
        <v>4347</v>
      </c>
      <c r="C2882" s="106" t="s">
        <v>2701</v>
      </c>
      <c r="D2882" s="102" t="str">
        <f>CONCATENATE(Codis_Municipi[[#This Row],[CodProvincia]],LEFT(Codis_Municipi[[#This Row],[CodMunicipi1]],3))</f>
        <v>38014</v>
      </c>
      <c r="E2882" s="102" t="s">
        <v>2702</v>
      </c>
    </row>
    <row r="2883" spans="1:5" hidden="1" x14ac:dyDescent="0.35">
      <c r="A2883" s="103" t="s">
        <v>7356</v>
      </c>
      <c r="B2883" s="105" t="s">
        <v>7357</v>
      </c>
      <c r="C2883" s="106" t="s">
        <v>2659</v>
      </c>
      <c r="D2883" s="102" t="str">
        <f>CONCATENATE(Codis_Municipi[[#This Row],[CodProvincia]],LEFT(Codis_Municipi[[#This Row],[CodMunicipi1]],3))</f>
        <v>19119</v>
      </c>
      <c r="E2883" s="102" t="s">
        <v>2660</v>
      </c>
    </row>
    <row r="2884" spans="1:5" hidden="1" x14ac:dyDescent="0.35">
      <c r="A2884" s="103" t="s">
        <v>12782</v>
      </c>
      <c r="B2884" s="105" t="s">
        <v>4217</v>
      </c>
      <c r="C2884" s="106" t="s">
        <v>2724</v>
      </c>
      <c r="D2884" s="102" t="str">
        <f>CONCATENATE(Codis_Municipi[[#This Row],[CodProvincia]],LEFT(Codis_Municipi[[#This Row],[CodMunicipi1]],3))</f>
        <v>50113</v>
      </c>
      <c r="E2884" s="102" t="s">
        <v>2725</v>
      </c>
    </row>
    <row r="2885" spans="1:5" hidden="1" x14ac:dyDescent="0.35">
      <c r="A2885" s="104" t="s">
        <v>12783</v>
      </c>
      <c r="B2885" s="105" t="s">
        <v>4219</v>
      </c>
      <c r="C2885" s="106" t="s">
        <v>2724</v>
      </c>
      <c r="D2885" s="102" t="str">
        <f>CONCATENATE(Codis_Municipi[[#This Row],[CodProvincia]],LEFT(Codis_Municipi[[#This Row],[CodMunicipi1]],3))</f>
        <v>50114</v>
      </c>
      <c r="E2885" s="102" t="s">
        <v>2725</v>
      </c>
    </row>
    <row r="2886" spans="1:5" hidden="1" x14ac:dyDescent="0.35">
      <c r="A2886" s="103" t="s">
        <v>11372</v>
      </c>
      <c r="B2886" s="105" t="s">
        <v>8704</v>
      </c>
      <c r="C2886" s="106" t="s">
        <v>2712</v>
      </c>
      <c r="D2886" s="102" t="str">
        <f>CONCATENATE(Codis_Municipi[[#This Row],[CodProvincia]],LEFT(Codis_Municipi[[#This Row],[CodMunicipi1]],3))</f>
        <v>44110</v>
      </c>
      <c r="E2886" s="102" t="s">
        <v>2713</v>
      </c>
    </row>
    <row r="2887" spans="1:5" hidden="1" x14ac:dyDescent="0.35">
      <c r="A2887" s="104" t="s">
        <v>9157</v>
      </c>
      <c r="B2887" s="105" t="s">
        <v>9158</v>
      </c>
      <c r="C2887" s="106" t="s">
        <v>2679</v>
      </c>
      <c r="D2887" s="102" t="str">
        <f>CONCATENATE(Codis_Municipi[[#This Row],[CodProvincia]],LEFT(Codis_Municipi[[#This Row],[CodMunicipi1]],3))</f>
        <v>29054</v>
      </c>
      <c r="E2887" s="102" t="s">
        <v>2680</v>
      </c>
    </row>
    <row r="2888" spans="1:5" hidden="1" x14ac:dyDescent="0.35">
      <c r="A2888" s="103" t="s">
        <v>8960</v>
      </c>
      <c r="B2888" s="105" t="s">
        <v>2795</v>
      </c>
      <c r="C2888" s="106" t="s">
        <v>2676</v>
      </c>
      <c r="D2888" s="102" t="str">
        <f>CONCATENATE(Codis_Municipi[[#This Row],[CodProvincia]],LEFT(Codis_Municipi[[#This Row],[CodMunicipi1]],3))</f>
        <v>28058</v>
      </c>
      <c r="E2888" s="102" t="s">
        <v>2677</v>
      </c>
    </row>
    <row r="2889" spans="1:5" hidden="1" x14ac:dyDescent="0.35">
      <c r="A2889" s="103" t="s">
        <v>4088</v>
      </c>
      <c r="B2889" s="105" t="s">
        <v>4089</v>
      </c>
      <c r="C2889" s="106" t="s">
        <v>2635</v>
      </c>
      <c r="D2889" s="102" t="str">
        <f>CONCATENATE(Codis_Municipi[[#This Row],[CodProvincia]],LEFT(Codis_Municipi[[#This Row],[CodMunicipi1]],3))</f>
        <v>06051</v>
      </c>
      <c r="E2889" s="102" t="s">
        <v>2636</v>
      </c>
    </row>
    <row r="2890" spans="1:5" hidden="1" x14ac:dyDescent="0.35">
      <c r="A2890" s="103" t="s">
        <v>6201</v>
      </c>
      <c r="B2890" s="105" t="s">
        <v>3560</v>
      </c>
      <c r="C2890" s="106" t="s">
        <v>2647</v>
      </c>
      <c r="D2890" s="102" t="str">
        <f>CONCATENATE(Codis_Municipi[[#This Row],[CodProvincia]],LEFT(Codis_Municipi[[#This Row],[CodMunicipi1]],3))</f>
        <v>13043</v>
      </c>
      <c r="E2890" s="102" t="s">
        <v>2648</v>
      </c>
    </row>
    <row r="2891" spans="1:5" hidden="1" x14ac:dyDescent="0.35">
      <c r="A2891" s="104" t="s">
        <v>8619</v>
      </c>
      <c r="B2891" s="105" t="s">
        <v>4349</v>
      </c>
      <c r="C2891" s="106" t="s">
        <v>2672</v>
      </c>
      <c r="D2891" s="102" t="str">
        <f>CONCATENATE(Codis_Municipi[[#This Row],[CodProvincia]],LEFT(Codis_Municipi[[#This Row],[CodMunicipi1]],3))</f>
        <v>26064</v>
      </c>
      <c r="E2891" s="102" t="s">
        <v>2673</v>
      </c>
    </row>
    <row r="2892" spans="1:5" hidden="1" x14ac:dyDescent="0.35">
      <c r="A2892" s="104" t="s">
        <v>12126</v>
      </c>
      <c r="B2892" s="105" t="s">
        <v>6529</v>
      </c>
      <c r="C2892" s="106" t="s">
        <v>2718</v>
      </c>
      <c r="D2892" s="102" t="str">
        <f>CONCATENATE(Codis_Municipi[[#This Row],[CodProvincia]],LEFT(Codis_Municipi[[#This Row],[CodMunicipi1]],3))</f>
        <v>47066</v>
      </c>
      <c r="E2892" s="102" t="s">
        <v>2719</v>
      </c>
    </row>
    <row r="2893" spans="1:5" hidden="1" x14ac:dyDescent="0.35">
      <c r="A2893" s="103" t="s">
        <v>11658</v>
      </c>
      <c r="B2893" s="105" t="s">
        <v>3138</v>
      </c>
      <c r="C2893" s="106" t="s">
        <v>2714</v>
      </c>
      <c r="D2893" s="102" t="str">
        <f>CONCATENATE(Codis_Municipi[[#This Row],[CodProvincia]],LEFT(Codis_Municipi[[#This Row],[CodMunicipi1]],3))</f>
        <v>45066</v>
      </c>
      <c r="E2893" s="102" t="s">
        <v>2715</v>
      </c>
    </row>
    <row r="2894" spans="1:5" hidden="1" x14ac:dyDescent="0.35">
      <c r="A2894" s="104" t="s">
        <v>2895</v>
      </c>
      <c r="B2894" s="105" t="s">
        <v>2896</v>
      </c>
      <c r="C2894" s="106" t="s">
        <v>2622</v>
      </c>
      <c r="D2894" s="102" t="str">
        <f>CONCATENATE(Codis_Municipi[[#This Row],[CodProvincia]],LEFT(Codis_Municipi[[#This Row],[CodMunicipi1]],3))</f>
        <v>02032</v>
      </c>
      <c r="E2894" s="102" t="s">
        <v>2623</v>
      </c>
    </row>
    <row r="2895" spans="1:5" hidden="1" x14ac:dyDescent="0.35">
      <c r="A2895" s="103" t="s">
        <v>8175</v>
      </c>
      <c r="B2895" s="105" t="s">
        <v>4847</v>
      </c>
      <c r="C2895" s="106" t="s">
        <v>1601</v>
      </c>
      <c r="D2895" s="102" t="str">
        <f>CONCATENATE(Codis_Municipi[[#This Row],[CodProvincia]],LEFT(Codis_Municipi[[#This Row],[CodMunicipi1]],3))</f>
        <v>23034</v>
      </c>
      <c r="E2895" s="102" t="s">
        <v>2668</v>
      </c>
    </row>
    <row r="2896" spans="1:5" hidden="1" x14ac:dyDescent="0.35">
      <c r="A2896" s="103" t="s">
        <v>9229</v>
      </c>
      <c r="B2896" s="105" t="s">
        <v>4825</v>
      </c>
      <c r="C2896" s="106" t="s">
        <v>2681</v>
      </c>
      <c r="D2896" s="102" t="str">
        <f>CONCATENATE(Codis_Municipi[[#This Row],[CodProvincia]],LEFT(Codis_Municipi[[#This Row],[CodMunicipi1]],3))</f>
        <v>30021</v>
      </c>
      <c r="E2896" s="102" t="s">
        <v>2682</v>
      </c>
    </row>
    <row r="2897" spans="1:5" hidden="1" x14ac:dyDescent="0.35">
      <c r="A2897" s="104" t="s">
        <v>4090</v>
      </c>
      <c r="B2897" s="105" t="s">
        <v>4091</v>
      </c>
      <c r="C2897" s="106" t="s">
        <v>2635</v>
      </c>
      <c r="D2897" s="102" t="str">
        <f>CONCATENATE(Codis_Municipi[[#This Row],[CodProvincia]],LEFT(Codis_Municipi[[#This Row],[CodMunicipi1]],3))</f>
        <v>06052</v>
      </c>
      <c r="E2897" s="102" t="s">
        <v>2636</v>
      </c>
    </row>
    <row r="2898" spans="1:5" hidden="1" x14ac:dyDescent="0.35">
      <c r="A2898" s="103" t="s">
        <v>6559</v>
      </c>
      <c r="B2898" s="105" t="s">
        <v>6560</v>
      </c>
      <c r="C2898" s="106" t="s">
        <v>2654</v>
      </c>
      <c r="D2898" s="102" t="str">
        <f>CONCATENATE(Codis_Municipi[[#This Row],[CodProvincia]],LEFT(Codis_Municipi[[#This Row],[CodMunicipi1]],3))</f>
        <v>16086</v>
      </c>
      <c r="E2898" s="102" t="s">
        <v>2655</v>
      </c>
    </row>
    <row r="2899" spans="1:5" hidden="1" x14ac:dyDescent="0.35">
      <c r="A2899" s="103" t="s">
        <v>9159</v>
      </c>
      <c r="B2899" s="105" t="s">
        <v>5965</v>
      </c>
      <c r="C2899" s="106" t="s">
        <v>2679</v>
      </c>
      <c r="D2899" s="102" t="str">
        <f>CONCATENATE(Codis_Municipi[[#This Row],[CodProvincia]],LEFT(Codis_Municipi[[#This Row],[CodMunicipi1]],3))</f>
        <v>29055</v>
      </c>
      <c r="E2899" s="102" t="s">
        <v>2680</v>
      </c>
    </row>
    <row r="2900" spans="1:5" hidden="1" x14ac:dyDescent="0.35">
      <c r="A2900" s="103" t="s">
        <v>10117</v>
      </c>
      <c r="B2900" s="105" t="s">
        <v>4261</v>
      </c>
      <c r="C2900" s="106" t="s">
        <v>2699</v>
      </c>
      <c r="D2900" s="102" t="str">
        <f>CONCATENATE(Codis_Municipi[[#This Row],[CodProvincia]],LEFT(Codis_Municipi[[#This Row],[CodMunicipi1]],3))</f>
        <v>37135</v>
      </c>
      <c r="E2900" s="102" t="s">
        <v>2700</v>
      </c>
    </row>
    <row r="2901" spans="1:5" hidden="1" x14ac:dyDescent="0.35">
      <c r="A2901" s="104" t="s">
        <v>10738</v>
      </c>
      <c r="B2901" s="105" t="s">
        <v>2998</v>
      </c>
      <c r="C2901" s="106" t="s">
        <v>2705</v>
      </c>
      <c r="D2901" s="102" t="str">
        <f>CONCATENATE(Codis_Municipi[[#This Row],[CodProvincia]],LEFT(Codis_Municipi[[#This Row],[CodMunicipi1]],3))</f>
        <v>40082</v>
      </c>
      <c r="E2901" s="102" t="s">
        <v>2706</v>
      </c>
    </row>
    <row r="2902" spans="1:5" hidden="1" x14ac:dyDescent="0.35">
      <c r="A2902" s="103" t="s">
        <v>4092</v>
      </c>
      <c r="B2902" s="105" t="s">
        <v>4093</v>
      </c>
      <c r="C2902" s="106" t="s">
        <v>2635</v>
      </c>
      <c r="D2902" s="102" t="str">
        <f>CONCATENATE(Codis_Municipi[[#This Row],[CodProvincia]],LEFT(Codis_Municipi[[#This Row],[CodMunicipi1]],3))</f>
        <v>06053</v>
      </c>
      <c r="E2902" s="102" t="s">
        <v>2636</v>
      </c>
    </row>
    <row r="2903" spans="1:5" hidden="1" x14ac:dyDescent="0.35">
      <c r="A2903" s="104" t="s">
        <v>4094</v>
      </c>
      <c r="B2903" s="105" t="s">
        <v>4095</v>
      </c>
      <c r="C2903" s="106" t="s">
        <v>2635</v>
      </c>
      <c r="D2903" s="102" t="str">
        <f>CONCATENATE(Codis_Municipi[[#This Row],[CodProvincia]],LEFT(Codis_Municipi[[#This Row],[CodMunicipi1]],3))</f>
        <v>06054</v>
      </c>
      <c r="E2903" s="102" t="s">
        <v>2636</v>
      </c>
    </row>
    <row r="2904" spans="1:5" hidden="1" x14ac:dyDescent="0.35">
      <c r="A2904" s="104" t="s">
        <v>6202</v>
      </c>
      <c r="B2904" s="105" t="s">
        <v>3562</v>
      </c>
      <c r="C2904" s="106" t="s">
        <v>2647</v>
      </c>
      <c r="D2904" s="102" t="str">
        <f>CONCATENATE(Codis_Municipi[[#This Row],[CodProvincia]],LEFT(Codis_Municipi[[#This Row],[CodMunicipi1]],3))</f>
        <v>13044</v>
      </c>
      <c r="E2904" s="102" t="s">
        <v>2648</v>
      </c>
    </row>
    <row r="2905" spans="1:5" hidden="1" x14ac:dyDescent="0.35">
      <c r="A2905" s="103" t="s">
        <v>10739</v>
      </c>
      <c r="B2905" s="105" t="s">
        <v>3000</v>
      </c>
      <c r="C2905" s="106" t="s">
        <v>2705</v>
      </c>
      <c r="D2905" s="102" t="str">
        <f>CONCATENATE(Codis_Municipi[[#This Row],[CodProvincia]],LEFT(Codis_Municipi[[#This Row],[CodMunicipi1]],3))</f>
        <v>40083</v>
      </c>
      <c r="E2905" s="102" t="s">
        <v>2706</v>
      </c>
    </row>
    <row r="2906" spans="1:5" hidden="1" x14ac:dyDescent="0.35">
      <c r="A2906" s="104" t="s">
        <v>10740</v>
      </c>
      <c r="B2906" s="105" t="s">
        <v>3002</v>
      </c>
      <c r="C2906" s="106" t="s">
        <v>2705</v>
      </c>
      <c r="D2906" s="102" t="str">
        <f>CONCATENATE(Codis_Municipi[[#This Row],[CodProvincia]],LEFT(Codis_Municipi[[#This Row],[CodMunicipi1]],3))</f>
        <v>40084</v>
      </c>
      <c r="E2906" s="102" t="s">
        <v>2706</v>
      </c>
    </row>
    <row r="2907" spans="1:5" hidden="1" x14ac:dyDescent="0.35">
      <c r="A2907" s="104" t="s">
        <v>3623</v>
      </c>
      <c r="B2907" s="105" t="s">
        <v>3624</v>
      </c>
      <c r="C2907" s="106" t="s">
        <v>2632</v>
      </c>
      <c r="D2907" s="102" t="str">
        <f>CONCATENATE(Codis_Municipi[[#This Row],[CodProvincia]],LEFT(Codis_Municipi[[#This Row],[CodMunicipi1]],3))</f>
        <v>05077</v>
      </c>
      <c r="E2907" s="102" t="s">
        <v>2633</v>
      </c>
    </row>
    <row r="2908" spans="1:5" hidden="1" x14ac:dyDescent="0.35">
      <c r="A2908" s="104" t="s">
        <v>8961</v>
      </c>
      <c r="B2908" s="105" t="s">
        <v>2823</v>
      </c>
      <c r="C2908" s="106" t="s">
        <v>2676</v>
      </c>
      <c r="D2908" s="102" t="str">
        <f>CONCATENATE(Codis_Municipi[[#This Row],[CodProvincia]],LEFT(Codis_Municipi[[#This Row],[CodMunicipi1]],3))</f>
        <v>28059</v>
      </c>
      <c r="E2908" s="102" t="s">
        <v>2677</v>
      </c>
    </row>
    <row r="2909" spans="1:5" hidden="1" x14ac:dyDescent="0.35">
      <c r="A2909" s="103" t="s">
        <v>12127</v>
      </c>
      <c r="B2909" s="105" t="s">
        <v>6531</v>
      </c>
      <c r="C2909" s="106" t="s">
        <v>2718</v>
      </c>
      <c r="D2909" s="102" t="str">
        <f>CONCATENATE(Codis_Municipi[[#This Row],[CodProvincia]],LEFT(Codis_Municipi[[#This Row],[CodMunicipi1]],3))</f>
        <v>47067</v>
      </c>
      <c r="E2909" s="102" t="s">
        <v>2719</v>
      </c>
    </row>
    <row r="2910" spans="1:5" hidden="1" x14ac:dyDescent="0.35">
      <c r="A2910" s="103" t="s">
        <v>12479</v>
      </c>
      <c r="B2910" s="105" t="s">
        <v>3628</v>
      </c>
      <c r="C2910" s="106" t="s">
        <v>2722</v>
      </c>
      <c r="D2910" s="102" t="str">
        <f>CONCATENATE(Codis_Municipi[[#This Row],[CodProvincia]],LEFT(Codis_Municipi[[#This Row],[CodMunicipi1]],3))</f>
        <v>49079</v>
      </c>
      <c r="E2910" s="102" t="s">
        <v>2723</v>
      </c>
    </row>
    <row r="2911" spans="1:5" hidden="1" x14ac:dyDescent="0.35">
      <c r="A2911" s="103" t="s">
        <v>6292</v>
      </c>
      <c r="B2911" s="105" t="s">
        <v>4484</v>
      </c>
      <c r="C2911" s="106" t="s">
        <v>2649</v>
      </c>
      <c r="D2911" s="102" t="str">
        <f>CONCATENATE(Codis_Municipi[[#This Row],[CodProvincia]],LEFT(Codis_Municipi[[#This Row],[CodMunicipi1]],3))</f>
        <v>14028</v>
      </c>
      <c r="E2911" s="102" t="s">
        <v>2650</v>
      </c>
    </row>
    <row r="2912" spans="1:5" hidden="1" x14ac:dyDescent="0.35">
      <c r="A2912" s="104" t="s">
        <v>5990</v>
      </c>
      <c r="B2912" s="105" t="s">
        <v>5991</v>
      </c>
      <c r="C2912" s="106" t="s">
        <v>2645</v>
      </c>
      <c r="D2912" s="102" t="str">
        <f>CONCATENATE(Codis_Municipi[[#This Row],[CodProvincia]],LEFT(Codis_Municipi[[#This Row],[CodMunicipi1]],3))</f>
        <v>12063</v>
      </c>
      <c r="E2912" s="102" t="s">
        <v>2646</v>
      </c>
    </row>
    <row r="2913" spans="1:5" hidden="1" x14ac:dyDescent="0.35">
      <c r="A2913" s="104" t="s">
        <v>6293</v>
      </c>
      <c r="B2913" s="105" t="s">
        <v>4485</v>
      </c>
      <c r="C2913" s="106" t="s">
        <v>2649</v>
      </c>
      <c r="D2913" s="102" t="str">
        <f>CONCATENATE(Codis_Municipi[[#This Row],[CodProvincia]],LEFT(Codis_Municipi[[#This Row],[CodMunicipi1]],3))</f>
        <v>14029</v>
      </c>
      <c r="E2913" s="102" t="s">
        <v>2650</v>
      </c>
    </row>
    <row r="2914" spans="1:5" hidden="1" x14ac:dyDescent="0.35">
      <c r="A2914" s="103" t="s">
        <v>6294</v>
      </c>
      <c r="B2914" s="105" t="s">
        <v>4486</v>
      </c>
      <c r="C2914" s="106" t="s">
        <v>2649</v>
      </c>
      <c r="D2914" s="102" t="str">
        <f>CONCATENATE(Codis_Municipi[[#This Row],[CodProvincia]],LEFT(Codis_Municipi[[#This Row],[CodMunicipi1]],3))</f>
        <v>14030</v>
      </c>
      <c r="E2914" s="102" t="s">
        <v>2650</v>
      </c>
    </row>
    <row r="2915" spans="1:5" hidden="1" x14ac:dyDescent="0.35">
      <c r="A2915" s="103" t="s">
        <v>7096</v>
      </c>
      <c r="B2915" s="105" t="s">
        <v>4147</v>
      </c>
      <c r="C2915" s="106" t="s">
        <v>2657</v>
      </c>
      <c r="D2915" s="102" t="str">
        <f>CONCATENATE(Codis_Municipi[[#This Row],[CodProvincia]],LEFT(Codis_Municipi[[#This Row],[CodMunicipi1]],3))</f>
        <v>18079</v>
      </c>
      <c r="E2915" s="102" t="s">
        <v>2658</v>
      </c>
    </row>
    <row r="2916" spans="1:5" hidden="1" x14ac:dyDescent="0.35">
      <c r="A2916" s="103" t="s">
        <v>2897</v>
      </c>
      <c r="B2916" s="105" t="s">
        <v>2898</v>
      </c>
      <c r="C2916" s="106" t="s">
        <v>2622</v>
      </c>
      <c r="D2916" s="102" t="str">
        <f>CONCATENATE(Codis_Municipi[[#This Row],[CodProvincia]],LEFT(Codis_Municipi[[#This Row],[CodMunicipi1]],3))</f>
        <v>02033</v>
      </c>
      <c r="E2916" s="102" t="s">
        <v>2623</v>
      </c>
    </row>
    <row r="2917" spans="1:5" hidden="1" x14ac:dyDescent="0.35">
      <c r="A2917" s="104" t="s">
        <v>2899</v>
      </c>
      <c r="B2917" s="105" t="s">
        <v>2900</v>
      </c>
      <c r="C2917" s="106" t="s">
        <v>2622</v>
      </c>
      <c r="D2917" s="102" t="str">
        <f>CONCATENATE(Codis_Municipi[[#This Row],[CodProvincia]],LEFT(Codis_Municipi[[#This Row],[CodMunicipi1]],3))</f>
        <v>02034</v>
      </c>
      <c r="E2917" s="102" t="s">
        <v>2623</v>
      </c>
    </row>
    <row r="2918" spans="1:5" hidden="1" x14ac:dyDescent="0.35">
      <c r="A2918" s="103" t="s">
        <v>11053</v>
      </c>
      <c r="B2918" s="105" t="s">
        <v>4932</v>
      </c>
      <c r="C2918" s="106" t="s">
        <v>2709</v>
      </c>
      <c r="D2918" s="102" t="str">
        <f>CONCATENATE(Codis_Municipi[[#This Row],[CodProvincia]],LEFT(Codis_Municipi[[#This Row],[CodMunicipi1]],3))</f>
        <v>42085</v>
      </c>
      <c r="E2918" s="102" t="s">
        <v>2710</v>
      </c>
    </row>
    <row r="2919" spans="1:5" x14ac:dyDescent="0.35">
      <c r="A2919" s="104" t="s">
        <v>5007</v>
      </c>
      <c r="B2919" s="105" t="s">
        <v>5008</v>
      </c>
      <c r="C2919" s="106" t="s">
        <v>2639</v>
      </c>
      <c r="D2919" s="102" t="str">
        <f>CONCATENATE(Codis_Municipi[[#This Row],[CodProvincia]],LEFT(Codis_Municipi[[#This Row],[CodMunicipi1]],3))</f>
        <v>09135</v>
      </c>
      <c r="E2919" s="102" t="s">
        <v>2641</v>
      </c>
    </row>
    <row r="2920" spans="1:5" hidden="1" x14ac:dyDescent="0.35">
      <c r="A2920" s="104" t="s">
        <v>11054</v>
      </c>
      <c r="B2920" s="105" t="s">
        <v>4936</v>
      </c>
      <c r="C2920" s="106" t="s">
        <v>2709</v>
      </c>
      <c r="D2920" s="102" t="str">
        <f>CONCATENATE(Codis_Municipi[[#This Row],[CodProvincia]],LEFT(Codis_Municipi[[#This Row],[CodMunicipi1]],3))</f>
        <v>42086</v>
      </c>
      <c r="E2920" s="102" t="s">
        <v>2710</v>
      </c>
    </row>
    <row r="2921" spans="1:5" hidden="1" x14ac:dyDescent="0.35">
      <c r="A2921" s="103" t="s">
        <v>11055</v>
      </c>
      <c r="B2921" s="105" t="s">
        <v>6442</v>
      </c>
      <c r="C2921" s="106" t="s">
        <v>2709</v>
      </c>
      <c r="D2921" s="102" t="str">
        <f>CONCATENATE(Codis_Municipi[[#This Row],[CodProvincia]],LEFT(Codis_Municipi[[#This Row],[CodMunicipi1]],3))</f>
        <v>42087</v>
      </c>
      <c r="E2921" s="102" t="s">
        <v>2710</v>
      </c>
    </row>
    <row r="2922" spans="1:5" x14ac:dyDescent="0.35">
      <c r="A2922" s="103" t="s">
        <v>5009</v>
      </c>
      <c r="B2922" s="105" t="s">
        <v>5010</v>
      </c>
      <c r="C2922" s="106" t="s">
        <v>2639</v>
      </c>
      <c r="D2922" s="102" t="str">
        <f>CONCATENATE(Codis_Municipi[[#This Row],[CodProvincia]],LEFT(Codis_Municipi[[#This Row],[CodMunicipi1]],3))</f>
        <v>09136</v>
      </c>
      <c r="E2922" s="102" t="s">
        <v>2641</v>
      </c>
    </row>
    <row r="2923" spans="1:5" hidden="1" x14ac:dyDescent="0.35">
      <c r="A2923" s="104" t="s">
        <v>10118</v>
      </c>
      <c r="B2923" s="105" t="s">
        <v>4263</v>
      </c>
      <c r="C2923" s="106" t="s">
        <v>2699</v>
      </c>
      <c r="D2923" s="102" t="str">
        <f>CONCATENATE(Codis_Municipi[[#This Row],[CodProvincia]],LEFT(Codis_Municipi[[#This Row],[CodMunicipi1]],3))</f>
        <v>37136</v>
      </c>
      <c r="E2923" s="102" t="s">
        <v>2700</v>
      </c>
    </row>
    <row r="2924" spans="1:5" hidden="1" x14ac:dyDescent="0.35">
      <c r="A2924" s="103" t="s">
        <v>7860</v>
      </c>
      <c r="B2924" s="105" t="s">
        <v>3352</v>
      </c>
      <c r="C2924" s="106" t="s">
        <v>2663</v>
      </c>
      <c r="D2924" s="102" t="str">
        <f>CONCATENATE(Codis_Municipi[[#This Row],[CodProvincia]],LEFT(Codis_Municipi[[#This Row],[CodMunicipi1]],3))</f>
        <v>21033</v>
      </c>
      <c r="E2924" s="102" t="s">
        <v>2664</v>
      </c>
    </row>
    <row r="2925" spans="1:5" hidden="1" x14ac:dyDescent="0.35">
      <c r="A2925" s="104" t="s">
        <v>7358</v>
      </c>
      <c r="B2925" s="105" t="s">
        <v>7359</v>
      </c>
      <c r="C2925" s="106" t="s">
        <v>2659</v>
      </c>
      <c r="D2925" s="102" t="str">
        <f>CONCATENATE(Codis_Municipi[[#This Row],[CodProvincia]],LEFT(Codis_Municipi[[#This Row],[CodMunicipi1]],3))</f>
        <v>19120</v>
      </c>
      <c r="E2925" s="102" t="s">
        <v>2660</v>
      </c>
    </row>
    <row r="2926" spans="1:5" hidden="1" x14ac:dyDescent="0.35">
      <c r="A2926" s="104" t="s">
        <v>12480</v>
      </c>
      <c r="B2926" s="105" t="s">
        <v>3630</v>
      </c>
      <c r="C2926" s="106" t="s">
        <v>2722</v>
      </c>
      <c r="D2926" s="102" t="str">
        <f>CONCATENATE(Codis_Municipi[[#This Row],[CodProvincia]],LEFT(Codis_Municipi[[#This Row],[CodMunicipi1]],3))</f>
        <v>49080</v>
      </c>
      <c r="E2926" s="102" t="s">
        <v>2723</v>
      </c>
    </row>
    <row r="2927" spans="1:5" x14ac:dyDescent="0.35">
      <c r="A2927" s="104" t="s">
        <v>5011</v>
      </c>
      <c r="B2927" s="105" t="s">
        <v>5012</v>
      </c>
      <c r="C2927" s="106" t="s">
        <v>2639</v>
      </c>
      <c r="D2927" s="102" t="str">
        <f>CONCATENATE(Codis_Municipi[[#This Row],[CodProvincia]],LEFT(Codis_Municipi[[#This Row],[CodMunicipi1]],3))</f>
        <v>09137</v>
      </c>
      <c r="E2927" s="102" t="s">
        <v>2641</v>
      </c>
    </row>
    <row r="2928" spans="1:5" hidden="1" x14ac:dyDescent="0.35">
      <c r="A2928" s="103" t="s">
        <v>7360</v>
      </c>
      <c r="B2928" s="105" t="s">
        <v>7361</v>
      </c>
      <c r="C2928" s="106" t="s">
        <v>2659</v>
      </c>
      <c r="D2928" s="102" t="str">
        <f>CONCATENATE(Codis_Municipi[[#This Row],[CodProvincia]],LEFT(Codis_Municipi[[#This Row],[CodMunicipi1]],3))</f>
        <v>19121</v>
      </c>
      <c r="E2928" s="102" t="s">
        <v>2660</v>
      </c>
    </row>
    <row r="2929" spans="1:5" hidden="1" x14ac:dyDescent="0.35">
      <c r="A2929" s="104" t="s">
        <v>6561</v>
      </c>
      <c r="B2929" s="105" t="s">
        <v>6562</v>
      </c>
      <c r="C2929" s="106" t="s">
        <v>2654</v>
      </c>
      <c r="D2929" s="102" t="str">
        <f>CONCATENATE(Codis_Municipi[[#This Row],[CodProvincia]],LEFT(Codis_Municipi[[#This Row],[CodMunicipi1]],3))</f>
        <v>16087</v>
      </c>
      <c r="E2929" s="102" t="s">
        <v>2655</v>
      </c>
    </row>
    <row r="2930" spans="1:5" hidden="1" x14ac:dyDescent="0.35">
      <c r="A2930" s="103" t="s">
        <v>6563</v>
      </c>
      <c r="B2930" s="105" t="s">
        <v>6564</v>
      </c>
      <c r="C2930" s="106" t="s">
        <v>2654</v>
      </c>
      <c r="D2930" s="102" t="str">
        <f>CONCATENATE(Codis_Municipi[[#This Row],[CodProvincia]],LEFT(Codis_Municipi[[#This Row],[CodMunicipi1]],3))</f>
        <v>16088</v>
      </c>
      <c r="E2930" s="102" t="s">
        <v>2655</v>
      </c>
    </row>
    <row r="2931" spans="1:5" hidden="1" x14ac:dyDescent="0.35">
      <c r="A2931" s="103" t="s">
        <v>10119</v>
      </c>
      <c r="B2931" s="105" t="s">
        <v>4265</v>
      </c>
      <c r="C2931" s="106" t="s">
        <v>2699</v>
      </c>
      <c r="D2931" s="102" t="str">
        <f>CONCATENATE(Codis_Municipi[[#This Row],[CodProvincia]],LEFT(Codis_Municipi[[#This Row],[CodMunicipi1]],3))</f>
        <v>37137</v>
      </c>
      <c r="E2931" s="102" t="s">
        <v>2700</v>
      </c>
    </row>
    <row r="2932" spans="1:5" x14ac:dyDescent="0.35">
      <c r="A2932" s="103" t="s">
        <v>5013</v>
      </c>
      <c r="B2932" s="105" t="s">
        <v>5014</v>
      </c>
      <c r="C2932" s="106" t="s">
        <v>2639</v>
      </c>
      <c r="D2932" s="102" t="str">
        <f>CONCATENATE(Codis_Municipi[[#This Row],[CodProvincia]],LEFT(Codis_Municipi[[#This Row],[CodMunicipi1]],3))</f>
        <v>09138</v>
      </c>
      <c r="E2932" s="102" t="s">
        <v>2641</v>
      </c>
    </row>
    <row r="2933" spans="1:5" hidden="1" x14ac:dyDescent="0.35">
      <c r="A2933" s="104" t="s">
        <v>11056</v>
      </c>
      <c r="B2933" s="105" t="s">
        <v>4934</v>
      </c>
      <c r="C2933" s="106" t="s">
        <v>2709</v>
      </c>
      <c r="D2933" s="102" t="str">
        <f>CONCATENATE(Codis_Municipi[[#This Row],[CodProvincia]],LEFT(Codis_Municipi[[#This Row],[CodMunicipi1]],3))</f>
        <v>42088</v>
      </c>
      <c r="E2933" s="102" t="s">
        <v>2710</v>
      </c>
    </row>
    <row r="2934" spans="1:5" hidden="1" x14ac:dyDescent="0.35">
      <c r="A2934" s="104" t="s">
        <v>7362</v>
      </c>
      <c r="B2934" s="105" t="s">
        <v>7363</v>
      </c>
      <c r="C2934" s="106" t="s">
        <v>2659</v>
      </c>
      <c r="D2934" s="102" t="str">
        <f>CONCATENATE(Codis_Municipi[[#This Row],[CodProvincia]],LEFT(Codis_Municipi[[#This Row],[CodMunicipi1]],3))</f>
        <v>19122</v>
      </c>
      <c r="E2934" s="102" t="s">
        <v>2660</v>
      </c>
    </row>
    <row r="2935" spans="1:5" hidden="1" x14ac:dyDescent="0.35">
      <c r="A2935" s="103" t="s">
        <v>11057</v>
      </c>
      <c r="B2935" s="105" t="s">
        <v>6444</v>
      </c>
      <c r="C2935" s="106" t="s">
        <v>2709</v>
      </c>
      <c r="D2935" s="102" t="str">
        <f>CONCATENATE(Codis_Municipi[[#This Row],[CodProvincia]],LEFT(Codis_Municipi[[#This Row],[CodMunicipi1]],3))</f>
        <v>42089</v>
      </c>
      <c r="E2935" s="102" t="s">
        <v>2710</v>
      </c>
    </row>
    <row r="2936" spans="1:5" hidden="1" x14ac:dyDescent="0.35">
      <c r="A2936" s="103" t="s">
        <v>7364</v>
      </c>
      <c r="B2936" s="105" t="s">
        <v>7365</v>
      </c>
      <c r="C2936" s="106" t="s">
        <v>2659</v>
      </c>
      <c r="D2936" s="102" t="str">
        <f>CONCATENATE(Codis_Municipi[[#This Row],[CodProvincia]],LEFT(Codis_Municipi[[#This Row],[CodMunicipi1]],3))</f>
        <v>19123</v>
      </c>
      <c r="E2936" s="102" t="s">
        <v>2660</v>
      </c>
    </row>
    <row r="2937" spans="1:5" x14ac:dyDescent="0.35">
      <c r="A2937" s="104" t="s">
        <v>5015</v>
      </c>
      <c r="B2937" s="105" t="s">
        <v>5016</v>
      </c>
      <c r="C2937" s="106" t="s">
        <v>2639</v>
      </c>
      <c r="D2937" s="102" t="str">
        <f>CONCATENATE(Codis_Municipi[[#This Row],[CodProvincia]],LEFT(Codis_Municipi[[#This Row],[CodMunicipi1]],3))</f>
        <v>09139</v>
      </c>
      <c r="E2937" s="102" t="s">
        <v>2641</v>
      </c>
    </row>
    <row r="2938" spans="1:5" hidden="1" x14ac:dyDescent="0.35">
      <c r="A2938" s="104" t="s">
        <v>6565</v>
      </c>
      <c r="B2938" s="105" t="s">
        <v>6566</v>
      </c>
      <c r="C2938" s="106" t="s">
        <v>2654</v>
      </c>
      <c r="D2938" s="102" t="str">
        <f>CONCATENATE(Codis_Municipi[[#This Row],[CodProvincia]],LEFT(Codis_Municipi[[#This Row],[CodMunicipi1]],3))</f>
        <v>16904</v>
      </c>
      <c r="E2938" s="102" t="s">
        <v>2655</v>
      </c>
    </row>
    <row r="2939" spans="1:5" x14ac:dyDescent="0.35">
      <c r="A2939" s="103" t="s">
        <v>5017</v>
      </c>
      <c r="B2939" s="105" t="s">
        <v>5018</v>
      </c>
      <c r="C2939" s="106" t="s">
        <v>2639</v>
      </c>
      <c r="D2939" s="102" t="str">
        <f>CONCATENATE(Codis_Municipi[[#This Row],[CodProvincia]],LEFT(Codis_Municipi[[#This Row],[CodMunicipi1]],3))</f>
        <v>09140</v>
      </c>
      <c r="E2939" s="102" t="s">
        <v>2641</v>
      </c>
    </row>
    <row r="2940" spans="1:5" hidden="1" x14ac:dyDescent="0.35">
      <c r="A2940" s="104" t="s">
        <v>7366</v>
      </c>
      <c r="B2940" s="105" t="s">
        <v>7367</v>
      </c>
      <c r="C2940" s="106" t="s">
        <v>2659</v>
      </c>
      <c r="D2940" s="102" t="str">
        <f>CONCATENATE(Codis_Municipi[[#This Row],[CodProvincia]],LEFT(Codis_Municipi[[#This Row],[CodMunicipi1]],3))</f>
        <v>19124</v>
      </c>
      <c r="E2940" s="102" t="s">
        <v>2660</v>
      </c>
    </row>
    <row r="2941" spans="1:5" hidden="1" x14ac:dyDescent="0.35">
      <c r="A2941" s="104" t="s">
        <v>12128</v>
      </c>
      <c r="B2941" s="105" t="s">
        <v>6533</v>
      </c>
      <c r="C2941" s="106" t="s">
        <v>2718</v>
      </c>
      <c r="D2941" s="102" t="str">
        <f>CONCATENATE(Codis_Municipi[[#This Row],[CodProvincia]],LEFT(Codis_Municipi[[#This Row],[CodMunicipi1]],3))</f>
        <v>47068</v>
      </c>
      <c r="E2941" s="102" t="s">
        <v>2719</v>
      </c>
    </row>
    <row r="2942" spans="1:5" hidden="1" x14ac:dyDescent="0.35">
      <c r="A2942" s="103" t="s">
        <v>10741</v>
      </c>
      <c r="B2942" s="105" t="s">
        <v>3006</v>
      </c>
      <c r="C2942" s="106" t="s">
        <v>2705</v>
      </c>
      <c r="D2942" s="102" t="str">
        <f>CONCATENATE(Codis_Municipi[[#This Row],[CodProvincia]],LEFT(Codis_Municipi[[#This Row],[CodMunicipi1]],3))</f>
        <v>40086</v>
      </c>
      <c r="E2942" s="102" t="s">
        <v>2706</v>
      </c>
    </row>
    <row r="2943" spans="1:5" hidden="1" x14ac:dyDescent="0.35">
      <c r="A2943" s="104" t="s">
        <v>10742</v>
      </c>
      <c r="B2943" s="105" t="s">
        <v>7309</v>
      </c>
      <c r="C2943" s="106" t="s">
        <v>2705</v>
      </c>
      <c r="D2943" s="102" t="str">
        <f>CONCATENATE(Codis_Municipi[[#This Row],[CodProvincia]],LEFT(Codis_Municipi[[#This Row],[CodMunicipi1]],3))</f>
        <v>40087</v>
      </c>
      <c r="E2943" s="102" t="s">
        <v>2706</v>
      </c>
    </row>
    <row r="2944" spans="1:5" hidden="1" x14ac:dyDescent="0.35">
      <c r="A2944" s="104" t="s">
        <v>11058</v>
      </c>
      <c r="B2944" s="105" t="s">
        <v>4938</v>
      </c>
      <c r="C2944" s="106" t="s">
        <v>2709</v>
      </c>
      <c r="D2944" s="102" t="str">
        <f>CONCATENATE(Codis_Municipi[[#This Row],[CodProvincia]],LEFT(Codis_Municipi[[#This Row],[CodMunicipi1]],3))</f>
        <v>42090</v>
      </c>
      <c r="E2944" s="102" t="s">
        <v>2710</v>
      </c>
    </row>
    <row r="2945" spans="1:5" hidden="1" x14ac:dyDescent="0.35">
      <c r="A2945" s="103" t="s">
        <v>10743</v>
      </c>
      <c r="B2945" s="105" t="s">
        <v>7311</v>
      </c>
      <c r="C2945" s="106" t="s">
        <v>2705</v>
      </c>
      <c r="D2945" s="102" t="str">
        <f>CONCATENATE(Codis_Municipi[[#This Row],[CodProvincia]],LEFT(Codis_Municipi[[#This Row],[CodMunicipi1]],3))</f>
        <v>40088</v>
      </c>
      <c r="E2945" s="102" t="s">
        <v>2706</v>
      </c>
    </row>
    <row r="2946" spans="1:5" hidden="1" x14ac:dyDescent="0.35">
      <c r="A2946" s="104" t="s">
        <v>10120</v>
      </c>
      <c r="B2946" s="105" t="s">
        <v>4269</v>
      </c>
      <c r="C2946" s="106" t="s">
        <v>2699</v>
      </c>
      <c r="D2946" s="102" t="str">
        <f>CONCATENATE(Codis_Municipi[[#This Row],[CodProvincia]],LEFT(Codis_Municipi[[#This Row],[CodMunicipi1]],3))</f>
        <v>37138</v>
      </c>
      <c r="E2946" s="102" t="s">
        <v>2700</v>
      </c>
    </row>
    <row r="2947" spans="1:5" hidden="1" x14ac:dyDescent="0.35">
      <c r="A2947" s="103" t="s">
        <v>11921</v>
      </c>
      <c r="B2947" s="105" t="s">
        <v>4612</v>
      </c>
      <c r="C2947" s="106" t="s">
        <v>2716</v>
      </c>
      <c r="D2947" s="102" t="str">
        <f>CONCATENATE(Codis_Municipi[[#This Row],[CodProvincia]],LEFT(Codis_Municipi[[#This Row],[CodMunicipi1]],3))</f>
        <v>46129</v>
      </c>
      <c r="E2947" s="102" t="s">
        <v>2717</v>
      </c>
    </row>
    <row r="2948" spans="1:5" hidden="1" x14ac:dyDescent="0.35">
      <c r="A2948" s="103" t="s">
        <v>6567</v>
      </c>
      <c r="B2948" s="105" t="s">
        <v>6568</v>
      </c>
      <c r="C2948" s="106" t="s">
        <v>2654</v>
      </c>
      <c r="D2948" s="102" t="str">
        <f>CONCATENATE(Codis_Municipi[[#This Row],[CodProvincia]],LEFT(Codis_Municipi[[#This Row],[CodMunicipi1]],3))</f>
        <v>16089</v>
      </c>
      <c r="E2948" s="102" t="s">
        <v>2655</v>
      </c>
    </row>
    <row r="2949" spans="1:5" hidden="1" x14ac:dyDescent="0.35">
      <c r="A2949" s="104" t="s">
        <v>11373</v>
      </c>
      <c r="B2949" s="105" t="s">
        <v>8706</v>
      </c>
      <c r="C2949" s="106" t="s">
        <v>2712</v>
      </c>
      <c r="D2949" s="102" t="str">
        <f>CONCATENATE(Codis_Municipi[[#This Row],[CodProvincia]],LEFT(Codis_Municipi[[#This Row],[CodMunicipi1]],3))</f>
        <v>44111</v>
      </c>
      <c r="E2949" s="102" t="s">
        <v>2713</v>
      </c>
    </row>
    <row r="2950" spans="1:5" hidden="1" x14ac:dyDescent="0.35">
      <c r="A2950" s="103" t="s">
        <v>11374</v>
      </c>
      <c r="B2950" s="105" t="s">
        <v>8708</v>
      </c>
      <c r="C2950" s="106" t="s">
        <v>2712</v>
      </c>
      <c r="D2950" s="102" t="str">
        <f>CONCATENATE(Codis_Municipi[[#This Row],[CodProvincia]],LEFT(Codis_Municipi[[#This Row],[CodMunicipi1]],3))</f>
        <v>44112</v>
      </c>
      <c r="E2950" s="102" t="s">
        <v>2713</v>
      </c>
    </row>
    <row r="2951" spans="1:5" hidden="1" x14ac:dyDescent="0.35">
      <c r="A2951" s="104" t="s">
        <v>10917</v>
      </c>
      <c r="B2951" s="105" t="s">
        <v>4061</v>
      </c>
      <c r="C2951" s="106" t="s">
        <v>2707</v>
      </c>
      <c r="D2951" s="102" t="str">
        <f>CONCATENATE(Codis_Municipi[[#This Row],[CodProvincia]],LEFT(Codis_Municipi[[#This Row],[CodMunicipi1]],3))</f>
        <v>41042</v>
      </c>
      <c r="E2951" s="102" t="s">
        <v>2708</v>
      </c>
    </row>
    <row r="2952" spans="1:5" hidden="1" x14ac:dyDescent="0.35">
      <c r="A2952" s="103" t="s">
        <v>3625</v>
      </c>
      <c r="B2952" s="105" t="s">
        <v>3626</v>
      </c>
      <c r="C2952" s="106" t="s">
        <v>2632</v>
      </c>
      <c r="D2952" s="102" t="str">
        <f>CONCATENATE(Codis_Municipi[[#This Row],[CodProvincia]],LEFT(Codis_Municipi[[#This Row],[CodMunicipi1]],3))</f>
        <v>05078</v>
      </c>
      <c r="E2952" s="102" t="s">
        <v>2633</v>
      </c>
    </row>
    <row r="2953" spans="1:5" hidden="1" x14ac:dyDescent="0.35">
      <c r="A2953" s="103" t="s">
        <v>5992</v>
      </c>
      <c r="B2953" s="105" t="s">
        <v>5993</v>
      </c>
      <c r="C2953" s="106" t="s">
        <v>2645</v>
      </c>
      <c r="D2953" s="102" t="str">
        <f>CONCATENATE(Codis_Municipi[[#This Row],[CodProvincia]],LEFT(Codis_Municipi[[#This Row],[CodMunicipi1]],3))</f>
        <v>12064</v>
      </c>
      <c r="E2953" s="102" t="s">
        <v>2646</v>
      </c>
    </row>
    <row r="2954" spans="1:5" hidden="1" x14ac:dyDescent="0.35">
      <c r="A2954" s="103" t="s">
        <v>10121</v>
      </c>
      <c r="B2954" s="105" t="s">
        <v>4271</v>
      </c>
      <c r="C2954" s="106" t="s">
        <v>2699</v>
      </c>
      <c r="D2954" s="102" t="str">
        <f>CONCATENATE(Codis_Municipi[[#This Row],[CodProvincia]],LEFT(Codis_Municipi[[#This Row],[CodMunicipi1]],3))</f>
        <v>37139</v>
      </c>
      <c r="E2954" s="102" t="s">
        <v>2700</v>
      </c>
    </row>
    <row r="2955" spans="1:5" hidden="1" x14ac:dyDescent="0.35">
      <c r="A2955" s="103" t="s">
        <v>8309</v>
      </c>
      <c r="B2955" s="105" t="s">
        <v>4135</v>
      </c>
      <c r="C2955" s="106" t="s">
        <v>2669</v>
      </c>
      <c r="D2955" s="102" t="str">
        <f>CONCATENATE(Codis_Municipi[[#This Row],[CodProvincia]],LEFT(Codis_Municipi[[#This Row],[CodMunicipi1]],3))</f>
        <v>24074</v>
      </c>
      <c r="E2955" s="102" t="s">
        <v>2670</v>
      </c>
    </row>
    <row r="2956" spans="1:5" hidden="1" x14ac:dyDescent="0.35">
      <c r="A2956" s="103" t="s">
        <v>12784</v>
      </c>
      <c r="B2956" s="105" t="s">
        <v>4221</v>
      </c>
      <c r="C2956" s="106" t="s">
        <v>2724</v>
      </c>
      <c r="D2956" s="102" t="str">
        <f>CONCATENATE(Codis_Municipi[[#This Row],[CodProvincia]],LEFT(Codis_Municipi[[#This Row],[CodMunicipi1]],3))</f>
        <v>50115</v>
      </c>
      <c r="E2956" s="102" t="s">
        <v>2725</v>
      </c>
    </row>
    <row r="2957" spans="1:5" hidden="1" x14ac:dyDescent="0.35">
      <c r="A2957" s="104" t="s">
        <v>12785</v>
      </c>
      <c r="B2957" s="105" t="s">
        <v>4223</v>
      </c>
      <c r="C2957" s="106" t="s">
        <v>2724</v>
      </c>
      <c r="D2957" s="102" t="str">
        <f>CONCATENATE(Codis_Municipi[[#This Row],[CodProvincia]],LEFT(Codis_Municipi[[#This Row],[CodMunicipi1]],3))</f>
        <v>50116</v>
      </c>
      <c r="E2957" s="102" t="s">
        <v>2725</v>
      </c>
    </row>
    <row r="2958" spans="1:5" hidden="1" x14ac:dyDescent="0.35">
      <c r="A2958" s="103" t="s">
        <v>4096</v>
      </c>
      <c r="B2958" s="105" t="s">
        <v>4097</v>
      </c>
      <c r="C2958" s="106" t="s">
        <v>2635</v>
      </c>
      <c r="D2958" s="102" t="str">
        <f>CONCATENATE(Codis_Municipi[[#This Row],[CodProvincia]],LEFT(Codis_Municipi[[#This Row],[CodMunicipi1]],3))</f>
        <v>06055</v>
      </c>
      <c r="E2958" s="102" t="s">
        <v>2636</v>
      </c>
    </row>
    <row r="2959" spans="1:5" hidden="1" x14ac:dyDescent="0.35">
      <c r="A2959" s="103" t="s">
        <v>11059</v>
      </c>
      <c r="B2959" s="105" t="s">
        <v>6448</v>
      </c>
      <c r="C2959" s="106" t="s">
        <v>2709</v>
      </c>
      <c r="D2959" s="102" t="str">
        <f>CONCATENATE(Codis_Municipi[[#This Row],[CodProvincia]],LEFT(Codis_Municipi[[#This Row],[CodMunicipi1]],3))</f>
        <v>42092</v>
      </c>
      <c r="E2959" s="102" t="s">
        <v>2710</v>
      </c>
    </row>
    <row r="2960" spans="1:5" hidden="1" x14ac:dyDescent="0.35">
      <c r="A2960" s="103" t="s">
        <v>9754</v>
      </c>
      <c r="B2960" s="105" t="s">
        <v>8981</v>
      </c>
      <c r="C2960" s="106" t="s">
        <v>2692</v>
      </c>
      <c r="D2960" s="102" t="str">
        <f>CONCATENATE(Codis_Municipi[[#This Row],[CodProvincia]],LEFT(Codis_Municipi[[#This Row],[CodMunicipi1]],3))</f>
        <v>34076</v>
      </c>
      <c r="E2960" s="102" t="s">
        <v>2693</v>
      </c>
    </row>
    <row r="2961" spans="1:5" hidden="1" x14ac:dyDescent="0.35">
      <c r="A2961" s="104" t="s">
        <v>10122</v>
      </c>
      <c r="B2961" s="105" t="s">
        <v>4273</v>
      </c>
      <c r="C2961" s="106" t="s">
        <v>2699</v>
      </c>
      <c r="D2961" s="102" t="str">
        <f>CONCATENATE(Codis_Municipi[[#This Row],[CodProvincia]],LEFT(Codis_Municipi[[#This Row],[CodMunicipi1]],3))</f>
        <v>37140</v>
      </c>
      <c r="E2961" s="102" t="s">
        <v>2700</v>
      </c>
    </row>
    <row r="2962" spans="1:5" hidden="1" x14ac:dyDescent="0.35">
      <c r="A2962" s="103" t="s">
        <v>12481</v>
      </c>
      <c r="B2962" s="105" t="s">
        <v>3634</v>
      </c>
      <c r="C2962" s="106" t="s">
        <v>2722</v>
      </c>
      <c r="D2962" s="102" t="str">
        <f>CONCATENATE(Codis_Municipi[[#This Row],[CodProvincia]],LEFT(Codis_Municipi[[#This Row],[CodMunicipi1]],3))</f>
        <v>49082</v>
      </c>
      <c r="E2962" s="102" t="s">
        <v>2723</v>
      </c>
    </row>
    <row r="2963" spans="1:5" hidden="1" x14ac:dyDescent="0.35">
      <c r="A2963" s="104" t="s">
        <v>11375</v>
      </c>
      <c r="B2963" s="105" t="s">
        <v>8710</v>
      </c>
      <c r="C2963" s="106" t="s">
        <v>2712</v>
      </c>
      <c r="D2963" s="102" t="str">
        <f>CONCATENATE(Codis_Municipi[[#This Row],[CodProvincia]],LEFT(Codis_Municipi[[#This Row],[CodMunicipi1]],3))</f>
        <v>44113</v>
      </c>
      <c r="E2963" s="102" t="s">
        <v>2713</v>
      </c>
    </row>
    <row r="2964" spans="1:5" hidden="1" x14ac:dyDescent="0.35">
      <c r="A2964" s="104" t="s">
        <v>9755</v>
      </c>
      <c r="B2964" s="105" t="s">
        <v>9756</v>
      </c>
      <c r="C2964" s="106" t="s">
        <v>2692</v>
      </c>
      <c r="D2964" s="102" t="str">
        <f>CONCATENATE(Codis_Municipi[[#This Row],[CodProvincia]],LEFT(Codis_Municipi[[#This Row],[CodMunicipi1]],3))</f>
        <v>34077</v>
      </c>
      <c r="E2964" s="102" t="s">
        <v>2693</v>
      </c>
    </row>
    <row r="2965" spans="1:5" hidden="1" x14ac:dyDescent="0.35">
      <c r="A2965" s="104" t="s">
        <v>12482</v>
      </c>
      <c r="B2965" s="105" t="s">
        <v>3632</v>
      </c>
      <c r="C2965" s="106" t="s">
        <v>2722</v>
      </c>
      <c r="D2965" s="102" t="str">
        <f>CONCATENATE(Codis_Municipi[[#This Row],[CodProvincia]],LEFT(Codis_Municipi[[#This Row],[CodMunicipi1]],3))</f>
        <v>49081</v>
      </c>
      <c r="E2965" s="102" t="s">
        <v>2723</v>
      </c>
    </row>
    <row r="2966" spans="1:5" hidden="1" x14ac:dyDescent="0.35">
      <c r="A2966" s="104" t="s">
        <v>10744</v>
      </c>
      <c r="B2966" s="105" t="s">
        <v>7313</v>
      </c>
      <c r="C2966" s="106" t="s">
        <v>2705</v>
      </c>
      <c r="D2966" s="102" t="str">
        <f>CONCATENATE(Codis_Municipi[[#This Row],[CodProvincia]],LEFT(Codis_Municipi[[#This Row],[CodMunicipi1]],3))</f>
        <v>40089</v>
      </c>
      <c r="E2966" s="102" t="s">
        <v>2706</v>
      </c>
    </row>
    <row r="2967" spans="1:5" hidden="1" x14ac:dyDescent="0.35">
      <c r="A2967" s="103" t="s">
        <v>12483</v>
      </c>
      <c r="B2967" s="105" t="s">
        <v>3636</v>
      </c>
      <c r="C2967" s="106" t="s">
        <v>2722</v>
      </c>
      <c r="D2967" s="102" t="str">
        <f>CONCATENATE(Codis_Municipi[[#This Row],[CodProvincia]],LEFT(Codis_Municipi[[#This Row],[CodMunicipi1]],3))</f>
        <v>49083</v>
      </c>
      <c r="E2967" s="102" t="s">
        <v>2723</v>
      </c>
    </row>
    <row r="2968" spans="1:5" hidden="1" x14ac:dyDescent="0.35">
      <c r="A2968" s="103" t="s">
        <v>10745</v>
      </c>
      <c r="B2968" s="105" t="s">
        <v>7317</v>
      </c>
      <c r="C2968" s="106" t="s">
        <v>2705</v>
      </c>
      <c r="D2968" s="102" t="str">
        <f>CONCATENATE(Codis_Municipi[[#This Row],[CodProvincia]],LEFT(Codis_Municipi[[#This Row],[CodMunicipi1]],3))</f>
        <v>40091</v>
      </c>
      <c r="E2968" s="102" t="s">
        <v>2706</v>
      </c>
    </row>
    <row r="2969" spans="1:5" hidden="1" x14ac:dyDescent="0.35">
      <c r="A2969" s="103" t="s">
        <v>11376</v>
      </c>
      <c r="B2969" s="105" t="s">
        <v>8712</v>
      </c>
      <c r="C2969" s="106" t="s">
        <v>2712</v>
      </c>
      <c r="D2969" s="102" t="str">
        <f>CONCATENATE(Codis_Municipi[[#This Row],[CodProvincia]],LEFT(Codis_Municipi[[#This Row],[CodMunicipi1]],3))</f>
        <v>44114</v>
      </c>
      <c r="E2969" s="102" t="s">
        <v>2713</v>
      </c>
    </row>
    <row r="2970" spans="1:5" x14ac:dyDescent="0.35">
      <c r="A2970" s="104" t="s">
        <v>5019</v>
      </c>
      <c r="B2970" s="105" t="s">
        <v>5020</v>
      </c>
      <c r="C2970" s="106" t="s">
        <v>2639</v>
      </c>
      <c r="D2970" s="102" t="str">
        <f>CONCATENATE(Codis_Municipi[[#This Row],[CodProvincia]],LEFT(Codis_Municipi[[#This Row],[CodMunicipi1]],3))</f>
        <v>09141</v>
      </c>
      <c r="E2970" s="102" t="s">
        <v>2641</v>
      </c>
    </row>
    <row r="2971" spans="1:5" hidden="1" x14ac:dyDescent="0.35">
      <c r="A2971" s="104" t="s">
        <v>12484</v>
      </c>
      <c r="B2971" s="105" t="s">
        <v>3640</v>
      </c>
      <c r="C2971" s="106" t="s">
        <v>2722</v>
      </c>
      <c r="D2971" s="102" t="str">
        <f>CONCATENATE(Codis_Municipi[[#This Row],[CodProvincia]],LEFT(Codis_Municipi[[#This Row],[CodMunicipi1]],3))</f>
        <v>49084</v>
      </c>
      <c r="E2971" s="102" t="s">
        <v>2723</v>
      </c>
    </row>
    <row r="2972" spans="1:5" hidden="1" x14ac:dyDescent="0.35">
      <c r="A2972" s="104" t="s">
        <v>11060</v>
      </c>
      <c r="B2972" s="105" t="s">
        <v>4944</v>
      </c>
      <c r="C2972" s="106" t="s">
        <v>2709</v>
      </c>
      <c r="D2972" s="102" t="str">
        <f>CONCATENATE(Codis_Municipi[[#This Row],[CodProvincia]],LEFT(Codis_Municipi[[#This Row],[CodMunicipi1]],3))</f>
        <v>42093</v>
      </c>
      <c r="E2972" s="102" t="s">
        <v>2710</v>
      </c>
    </row>
    <row r="2973" spans="1:5" hidden="1" x14ac:dyDescent="0.35">
      <c r="A2973" s="104" t="s">
        <v>6295</v>
      </c>
      <c r="B2973" s="105" t="s">
        <v>4487</v>
      </c>
      <c r="C2973" s="106" t="s">
        <v>2649</v>
      </c>
      <c r="D2973" s="102" t="str">
        <f>CONCATENATE(Codis_Municipi[[#This Row],[CodProvincia]],LEFT(Codis_Municipi[[#This Row],[CodMunicipi1]],3))</f>
        <v>14031</v>
      </c>
      <c r="E2973" s="102" t="s">
        <v>2650</v>
      </c>
    </row>
    <row r="2974" spans="1:5" hidden="1" x14ac:dyDescent="0.35">
      <c r="A2974" s="104" t="s">
        <v>10746</v>
      </c>
      <c r="B2974" s="105" t="s">
        <v>7319</v>
      </c>
      <c r="C2974" s="106" t="s">
        <v>2705</v>
      </c>
      <c r="D2974" s="102" t="str">
        <f>CONCATENATE(Codis_Municipi[[#This Row],[CodProvincia]],LEFT(Codis_Municipi[[#This Row],[CodMunicipi1]],3))</f>
        <v>40092</v>
      </c>
      <c r="E2974" s="102" t="s">
        <v>2706</v>
      </c>
    </row>
    <row r="2975" spans="1:5" hidden="1" x14ac:dyDescent="0.35">
      <c r="A2975" s="103" t="s">
        <v>8962</v>
      </c>
      <c r="B2975" s="105" t="s">
        <v>2825</v>
      </c>
      <c r="C2975" s="106" t="s">
        <v>2676</v>
      </c>
      <c r="D2975" s="102" t="str">
        <f>CONCATENATE(Codis_Municipi[[#This Row],[CodProvincia]],LEFT(Codis_Municipi[[#This Row],[CodMunicipi1]],3))</f>
        <v>28060</v>
      </c>
      <c r="E2975" s="102" t="s">
        <v>2677</v>
      </c>
    </row>
    <row r="2976" spans="1:5" hidden="1" x14ac:dyDescent="0.35">
      <c r="A2976" s="104" t="s">
        <v>8176</v>
      </c>
      <c r="B2976" s="105" t="s">
        <v>4849</v>
      </c>
      <c r="C2976" s="106" t="s">
        <v>1601</v>
      </c>
      <c r="D2976" s="102" t="str">
        <f>CONCATENATE(Codis_Municipi[[#This Row],[CodProvincia]],LEFT(Codis_Municipi[[#This Row],[CodMunicipi1]],3))</f>
        <v>23035</v>
      </c>
      <c r="E2976" s="102" t="s">
        <v>2668</v>
      </c>
    </row>
    <row r="2977" spans="1:5" hidden="1" x14ac:dyDescent="0.35">
      <c r="A2977" s="104" t="s">
        <v>6569</v>
      </c>
      <c r="B2977" s="105" t="s">
        <v>6570</v>
      </c>
      <c r="C2977" s="106" t="s">
        <v>2654</v>
      </c>
      <c r="D2977" s="102" t="str">
        <f>CONCATENATE(Codis_Municipi[[#This Row],[CodProvincia]],LEFT(Codis_Municipi[[#This Row],[CodMunicipi1]],3))</f>
        <v>16091</v>
      </c>
      <c r="E2977" s="102" t="s">
        <v>2655</v>
      </c>
    </row>
    <row r="2978" spans="1:5" hidden="1" x14ac:dyDescent="0.35">
      <c r="A2978" s="104" t="s">
        <v>8000</v>
      </c>
      <c r="B2978" s="105" t="s">
        <v>3232</v>
      </c>
      <c r="C2978" s="106" t="s">
        <v>2665</v>
      </c>
      <c r="D2978" s="102" t="str">
        <f>CONCATENATE(Codis_Municipi[[#This Row],[CodProvincia]],LEFT(Codis_Municipi[[#This Row],[CodMunicipi1]],3))</f>
        <v>22113</v>
      </c>
      <c r="E2978" s="102" t="s">
        <v>2666</v>
      </c>
    </row>
    <row r="2979" spans="1:5" hidden="1" x14ac:dyDescent="0.35">
      <c r="A2979" s="104" t="s">
        <v>8503</v>
      </c>
      <c r="B2979" s="105" t="s">
        <v>7323</v>
      </c>
      <c r="C2979" s="106" t="s">
        <v>2671</v>
      </c>
      <c r="D2979" s="102" t="str">
        <f>CONCATENATE(Codis_Municipi[[#This Row],[CodProvincia]],LEFT(Codis_Municipi[[#This Row],[CodMunicipi1]],3))</f>
        <v>25096</v>
      </c>
      <c r="E2979" s="102" t="s">
        <v>247</v>
      </c>
    </row>
    <row r="2980" spans="1:5" hidden="1" x14ac:dyDescent="0.35">
      <c r="A2980" s="103" t="s">
        <v>2592</v>
      </c>
      <c r="B2980" s="105" t="s">
        <v>7325</v>
      </c>
      <c r="C2980" s="106" t="s">
        <v>2671</v>
      </c>
      <c r="D2980" s="102" t="str">
        <f>CONCATENATE(Codis_Municipi[[#This Row],[CodProvincia]],LEFT(Codis_Municipi[[#This Row],[CodMunicipi1]],3))</f>
        <v>25097</v>
      </c>
      <c r="E2980" s="102" t="s">
        <v>247</v>
      </c>
    </row>
    <row r="2981" spans="1:5" hidden="1" x14ac:dyDescent="0.35">
      <c r="A2981" s="103" t="s">
        <v>9364</v>
      </c>
      <c r="B2981" s="105" t="s">
        <v>4577</v>
      </c>
      <c r="C2981" s="106" t="s">
        <v>2684</v>
      </c>
      <c r="D2981" s="102" t="str">
        <f>CONCATENATE(Codis_Municipi[[#This Row],[CodProvincia]],LEFT(Codis_Municipi[[#This Row],[CodMunicipi1]],3))</f>
        <v>31107</v>
      </c>
      <c r="E2981" s="102" t="s">
        <v>2685</v>
      </c>
    </row>
    <row r="2982" spans="1:5" hidden="1" x14ac:dyDescent="0.35">
      <c r="A2982" s="104" t="s">
        <v>9365</v>
      </c>
      <c r="B2982" s="105" t="s">
        <v>4578</v>
      </c>
      <c r="C2982" s="106" t="s">
        <v>2684</v>
      </c>
      <c r="D2982" s="102" t="str">
        <f>CONCATENATE(Codis_Municipi[[#This Row],[CodProvincia]],LEFT(Codis_Municipi[[#This Row],[CodMunicipi1]],3))</f>
        <v>31108</v>
      </c>
      <c r="E2982" s="102" t="s">
        <v>2685</v>
      </c>
    </row>
    <row r="2983" spans="1:5" hidden="1" x14ac:dyDescent="0.35">
      <c r="A2983" s="103" t="s">
        <v>6571</v>
      </c>
      <c r="B2983" s="105" t="s">
        <v>6572</v>
      </c>
      <c r="C2983" s="106" t="s">
        <v>2654</v>
      </c>
      <c r="D2983" s="102" t="str">
        <f>CONCATENATE(Codis_Municipi[[#This Row],[CodProvincia]],LEFT(Codis_Municipi[[#This Row],[CodMunicipi1]],3))</f>
        <v>16092</v>
      </c>
      <c r="E2983" s="102" t="s">
        <v>2655</v>
      </c>
    </row>
    <row r="2984" spans="1:5" hidden="1" x14ac:dyDescent="0.35">
      <c r="A2984" s="104" t="s">
        <v>7097</v>
      </c>
      <c r="B2984" s="105" t="s">
        <v>7098</v>
      </c>
      <c r="C2984" s="106" t="s">
        <v>2657</v>
      </c>
      <c r="D2984" s="102" t="str">
        <f>CONCATENATE(Codis_Municipi[[#This Row],[CodProvincia]],LEFT(Codis_Municipi[[#This Row],[CodMunicipi1]],3))</f>
        <v>18905</v>
      </c>
      <c r="E2984" s="102" t="s">
        <v>2658</v>
      </c>
    </row>
    <row r="2985" spans="1:5" hidden="1" x14ac:dyDescent="0.35">
      <c r="A2985" s="104" t="s">
        <v>7778</v>
      </c>
      <c r="B2985" s="105" t="s">
        <v>3550</v>
      </c>
      <c r="C2985" s="106" t="s">
        <v>2661</v>
      </c>
      <c r="D2985" s="102" t="str">
        <f>CONCATENATE(Codis_Municipi[[#This Row],[CodProvincia]],LEFT(Codis_Municipi[[#This Row],[CodMunicipi1]],3))</f>
        <v>20038</v>
      </c>
      <c r="E2985" s="102" t="s">
        <v>2662</v>
      </c>
    </row>
    <row r="2986" spans="1:5" hidden="1" x14ac:dyDescent="0.35">
      <c r="A2986" s="104" t="s">
        <v>3375</v>
      </c>
      <c r="B2986" s="105" t="s">
        <v>3376</v>
      </c>
      <c r="C2986" s="106" t="s">
        <v>2629</v>
      </c>
      <c r="D2986" s="102" t="str">
        <f>CONCATENATE(Codis_Municipi[[#This Row],[CodProvincia]],LEFT(Codis_Municipi[[#This Row],[CodMunicipi1]],3))</f>
        <v>04047</v>
      </c>
      <c r="E2986" s="102" t="s">
        <v>2630</v>
      </c>
    </row>
    <row r="2987" spans="1:5" hidden="1" x14ac:dyDescent="0.35">
      <c r="A2987" s="103" t="s">
        <v>2594</v>
      </c>
      <c r="B2987" s="105" t="s">
        <v>4552</v>
      </c>
      <c r="C2987" s="106" t="s">
        <v>84</v>
      </c>
      <c r="D2987" s="102" t="str">
        <f>CONCATENATE(Codis_Municipi[[#This Row],[CodProvincia]],LEFT(Codis_Municipi[[#This Row],[CodMunicipi1]],3))</f>
        <v>08090</v>
      </c>
      <c r="E2987" s="102" t="s">
        <v>5</v>
      </c>
    </row>
    <row r="2988" spans="1:5" hidden="1" x14ac:dyDescent="0.35">
      <c r="A2988" s="103" t="s">
        <v>3149</v>
      </c>
      <c r="B2988" s="105" t="s">
        <v>3150</v>
      </c>
      <c r="C2988" s="106" t="s">
        <v>2626</v>
      </c>
      <c r="D2988" s="102" t="str">
        <f>CONCATENATE(Codis_Municipi[[#This Row],[CodProvincia]],LEFT(Codis_Municipi[[#This Row],[CodMunicipi1]],3))</f>
        <v>03072</v>
      </c>
      <c r="E2988" s="102" t="s">
        <v>2627</v>
      </c>
    </row>
    <row r="2989" spans="1:5" hidden="1" x14ac:dyDescent="0.35">
      <c r="A2989" s="104" t="s">
        <v>5994</v>
      </c>
      <c r="B2989" s="105" t="s">
        <v>5995</v>
      </c>
      <c r="C2989" s="106" t="s">
        <v>2645</v>
      </c>
      <c r="D2989" s="102" t="str">
        <f>CONCATENATE(Codis_Municipi[[#This Row],[CodProvincia]],LEFT(Codis_Municipi[[#This Row],[CodMunicipi1]],3))</f>
        <v>12065</v>
      </c>
      <c r="E2989" s="102" t="s">
        <v>2646</v>
      </c>
    </row>
    <row r="2990" spans="1:5" hidden="1" x14ac:dyDescent="0.35">
      <c r="A2990" s="103" t="s">
        <v>7779</v>
      </c>
      <c r="B2990" s="105" t="s">
        <v>3548</v>
      </c>
      <c r="C2990" s="106" t="s">
        <v>2661</v>
      </c>
      <c r="D2990" s="102" t="str">
        <f>CONCATENATE(Codis_Municipi[[#This Row],[CodProvincia]],LEFT(Codis_Municipi[[#This Row],[CodMunicipi1]],3))</f>
        <v>20037</v>
      </c>
      <c r="E2990" s="102" t="s">
        <v>2662</v>
      </c>
    </row>
    <row r="2991" spans="1:5" hidden="1" x14ac:dyDescent="0.35">
      <c r="A2991" s="103" t="s">
        <v>7368</v>
      </c>
      <c r="B2991" s="105" t="s">
        <v>7369</v>
      </c>
      <c r="C2991" s="106" t="s">
        <v>2659</v>
      </c>
      <c r="D2991" s="102" t="str">
        <f>CONCATENATE(Codis_Municipi[[#This Row],[CodProvincia]],LEFT(Codis_Municipi[[#This Row],[CodMunicipi1]],3))</f>
        <v>19125</v>
      </c>
      <c r="E2991" s="102" t="s">
        <v>2660</v>
      </c>
    </row>
    <row r="2992" spans="1:5" hidden="1" x14ac:dyDescent="0.35">
      <c r="A2992" s="103" t="s">
        <v>10123</v>
      </c>
      <c r="B2992" s="105" t="s">
        <v>4275</v>
      </c>
      <c r="C2992" s="106" t="s">
        <v>2699</v>
      </c>
      <c r="D2992" s="102" t="str">
        <f>CONCATENATE(Codis_Municipi[[#This Row],[CodProvincia]],LEFT(Codis_Municipi[[#This Row],[CodMunicipi1]],3))</f>
        <v>37141</v>
      </c>
      <c r="E2992" s="102" t="s">
        <v>2700</v>
      </c>
    </row>
    <row r="2993" spans="1:5" hidden="1" x14ac:dyDescent="0.35">
      <c r="A2993" s="104" t="s">
        <v>8963</v>
      </c>
      <c r="B2993" s="105" t="s">
        <v>2827</v>
      </c>
      <c r="C2993" s="106" t="s">
        <v>2676</v>
      </c>
      <c r="D2993" s="102" t="str">
        <f>CONCATENATE(Codis_Municipi[[#This Row],[CodProvincia]],LEFT(Codis_Municipi[[#This Row],[CodMunicipi1]],3))</f>
        <v>28061</v>
      </c>
      <c r="E2993" s="102" t="s">
        <v>2677</v>
      </c>
    </row>
    <row r="2994" spans="1:5" hidden="1" x14ac:dyDescent="0.35">
      <c r="A2994" s="104" t="s">
        <v>7370</v>
      </c>
      <c r="B2994" s="105" t="s">
        <v>7371</v>
      </c>
      <c r="C2994" s="106" t="s">
        <v>2659</v>
      </c>
      <c r="D2994" s="102" t="str">
        <f>CONCATENATE(Codis_Municipi[[#This Row],[CodProvincia]],LEFT(Codis_Municipi[[#This Row],[CodMunicipi1]],3))</f>
        <v>19126</v>
      </c>
      <c r="E2994" s="102" t="s">
        <v>2660</v>
      </c>
    </row>
    <row r="2995" spans="1:5" hidden="1" x14ac:dyDescent="0.35">
      <c r="A2995" s="103" t="s">
        <v>9366</v>
      </c>
      <c r="B2995" s="105" t="s">
        <v>4580</v>
      </c>
      <c r="C2995" s="106" t="s">
        <v>2684</v>
      </c>
      <c r="D2995" s="102" t="str">
        <f>CONCATENATE(Codis_Municipi[[#This Row],[CodProvincia]],LEFT(Codis_Municipi[[#This Row],[CodMunicipi1]],3))</f>
        <v>31109</v>
      </c>
      <c r="E2995" s="102" t="s">
        <v>2685</v>
      </c>
    </row>
    <row r="2996" spans="1:5" hidden="1" x14ac:dyDescent="0.35">
      <c r="A2996" s="104" t="s">
        <v>7861</v>
      </c>
      <c r="B2996" s="105" t="s">
        <v>3358</v>
      </c>
      <c r="C2996" s="106" t="s">
        <v>2663</v>
      </c>
      <c r="D2996" s="102" t="str">
        <f>CONCATENATE(Codis_Municipi[[#This Row],[CodProvincia]],LEFT(Codis_Municipi[[#This Row],[CodMunicipi1]],3))</f>
        <v>21034</v>
      </c>
      <c r="E2996" s="102" t="s">
        <v>2664</v>
      </c>
    </row>
    <row r="2997" spans="1:5" x14ac:dyDescent="0.35">
      <c r="A2997" s="103" t="s">
        <v>5021</v>
      </c>
      <c r="B2997" s="105" t="s">
        <v>5022</v>
      </c>
      <c r="C2997" s="106" t="s">
        <v>2639</v>
      </c>
      <c r="D2997" s="102" t="str">
        <f>CONCATENATE(Codis_Municipi[[#This Row],[CodProvincia]],LEFT(Codis_Municipi[[#This Row],[CodMunicipi1]],3))</f>
        <v>09143</v>
      </c>
      <c r="E2997" s="102" t="s">
        <v>2641</v>
      </c>
    </row>
    <row r="2998" spans="1:5" hidden="1" x14ac:dyDescent="0.35">
      <c r="A2998" s="103" t="s">
        <v>8620</v>
      </c>
      <c r="B2998" s="105" t="s">
        <v>4450</v>
      </c>
      <c r="C2998" s="106" t="s">
        <v>2672</v>
      </c>
      <c r="D2998" s="102" t="str">
        <f>CONCATENATE(Codis_Municipi[[#This Row],[CodProvincia]],LEFT(Codis_Municipi[[#This Row],[CodMunicipi1]],3))</f>
        <v>26065</v>
      </c>
      <c r="E2998" s="102" t="s">
        <v>2673</v>
      </c>
    </row>
    <row r="2999" spans="1:5" hidden="1" x14ac:dyDescent="0.35">
      <c r="A2999" s="103" t="s">
        <v>12334</v>
      </c>
      <c r="B2999" s="105" t="s">
        <v>3354</v>
      </c>
      <c r="C2999" s="106" t="s">
        <v>2720</v>
      </c>
      <c r="D2999" s="102" t="str">
        <f>CONCATENATE(Codis_Municipi[[#This Row],[CodProvincia]],LEFT(Codis_Municipi[[#This Row],[CodMunicipi1]],3))</f>
        <v>48036</v>
      </c>
      <c r="E2999" s="102" t="s">
        <v>2721</v>
      </c>
    </row>
    <row r="3000" spans="1:5" hidden="1" x14ac:dyDescent="0.35">
      <c r="A3000" s="104" t="s">
        <v>12335</v>
      </c>
      <c r="B3000" s="105" t="s">
        <v>3356</v>
      </c>
      <c r="C3000" s="106" t="s">
        <v>2720</v>
      </c>
      <c r="D3000" s="102" t="str">
        <f>CONCATENATE(Codis_Municipi[[#This Row],[CodProvincia]],LEFT(Codis_Municipi[[#This Row],[CodMunicipi1]],3))</f>
        <v>48037</v>
      </c>
      <c r="E3000" s="102" t="s">
        <v>2721</v>
      </c>
    </row>
    <row r="3001" spans="1:5" hidden="1" x14ac:dyDescent="0.35">
      <c r="A3001" s="103" t="s">
        <v>9911</v>
      </c>
      <c r="B3001" s="105" t="s">
        <v>5896</v>
      </c>
      <c r="C3001" s="106" t="s">
        <v>2694</v>
      </c>
      <c r="D3001" s="102" t="str">
        <f>CONCATENATE(Codis_Municipi[[#This Row],[CodProvincia]],LEFT(Codis_Municipi[[#This Row],[CodMunicipi1]],3))</f>
        <v>35009</v>
      </c>
      <c r="E3001" s="102" t="s">
        <v>2695</v>
      </c>
    </row>
    <row r="3002" spans="1:5" hidden="1" x14ac:dyDescent="0.35">
      <c r="A3002" s="103" t="s">
        <v>12485</v>
      </c>
      <c r="B3002" s="105" t="s">
        <v>3638</v>
      </c>
      <c r="C3002" s="106" t="s">
        <v>2722</v>
      </c>
      <c r="D3002" s="102" t="str">
        <f>CONCATENATE(Codis_Municipi[[#This Row],[CodProvincia]],LEFT(Codis_Municipi[[#This Row],[CodMunicipi1]],3))</f>
        <v>49085</v>
      </c>
      <c r="E3002" s="102" t="s">
        <v>2723</v>
      </c>
    </row>
    <row r="3003" spans="1:5" hidden="1" x14ac:dyDescent="0.35">
      <c r="A3003" s="103" t="s">
        <v>7099</v>
      </c>
      <c r="B3003" s="105" t="s">
        <v>4153</v>
      </c>
      <c r="C3003" s="106" t="s">
        <v>2657</v>
      </c>
      <c r="D3003" s="102" t="str">
        <f>CONCATENATE(Codis_Municipi[[#This Row],[CodProvincia]],LEFT(Codis_Municipi[[#This Row],[CodMunicipi1]],3))</f>
        <v>18082</v>
      </c>
      <c r="E3003" s="102" t="s">
        <v>2658</v>
      </c>
    </row>
    <row r="3004" spans="1:5" hidden="1" x14ac:dyDescent="0.35">
      <c r="A3004" s="104" t="s">
        <v>11203</v>
      </c>
      <c r="B3004" s="105" t="s">
        <v>5991</v>
      </c>
      <c r="C3004" s="106" t="s">
        <v>2711</v>
      </c>
      <c r="D3004" s="102" t="str">
        <f>CONCATENATE(Codis_Municipi[[#This Row],[CodProvincia]],LEFT(Codis_Municipi[[#This Row],[CodMunicipi1]],3))</f>
        <v>43063</v>
      </c>
      <c r="E3004" s="102" t="s">
        <v>1270</v>
      </c>
    </row>
    <row r="3005" spans="1:5" hidden="1" x14ac:dyDescent="0.35">
      <c r="A3005" s="104" t="s">
        <v>8621</v>
      </c>
      <c r="B3005" s="105" t="s">
        <v>8622</v>
      </c>
      <c r="C3005" s="106" t="s">
        <v>2672</v>
      </c>
      <c r="D3005" s="102" t="str">
        <f>CONCATENATE(Codis_Municipi[[#This Row],[CodProvincia]],LEFT(Codis_Municipi[[#This Row],[CodMunicipi1]],3))</f>
        <v>26066</v>
      </c>
      <c r="E3005" s="102" t="s">
        <v>2673</v>
      </c>
    </row>
    <row r="3006" spans="1:5" hidden="1" x14ac:dyDescent="0.35">
      <c r="A3006" s="104" t="s">
        <v>10124</v>
      </c>
      <c r="B3006" s="105" t="s">
        <v>4283</v>
      </c>
      <c r="C3006" s="106" t="s">
        <v>2699</v>
      </c>
      <c r="D3006" s="102" t="str">
        <f>CONCATENATE(Codis_Municipi[[#This Row],[CodProvincia]],LEFT(Codis_Municipi[[#This Row],[CodMunicipi1]],3))</f>
        <v>37142</v>
      </c>
      <c r="E3006" s="102" t="s">
        <v>2700</v>
      </c>
    </row>
    <row r="3007" spans="1:5" hidden="1" x14ac:dyDescent="0.35">
      <c r="A3007" s="103" t="s">
        <v>10125</v>
      </c>
      <c r="B3007" s="105" t="s">
        <v>4285</v>
      </c>
      <c r="C3007" s="106" t="s">
        <v>2699</v>
      </c>
      <c r="D3007" s="102" t="str">
        <f>CONCATENATE(Codis_Municipi[[#This Row],[CodProvincia]],LEFT(Codis_Municipi[[#This Row],[CodMunicipi1]],3))</f>
        <v>37143</v>
      </c>
      <c r="E3007" s="102" t="s">
        <v>2700</v>
      </c>
    </row>
    <row r="3008" spans="1:5" hidden="1" x14ac:dyDescent="0.35">
      <c r="A3008" s="104" t="s">
        <v>10126</v>
      </c>
      <c r="B3008" s="105" t="s">
        <v>4287</v>
      </c>
      <c r="C3008" s="106" t="s">
        <v>2699</v>
      </c>
      <c r="D3008" s="102" t="str">
        <f>CONCATENATE(Codis_Municipi[[#This Row],[CodProvincia]],LEFT(Codis_Municipi[[#This Row],[CodMunicipi1]],3))</f>
        <v>37144</v>
      </c>
      <c r="E3008" s="102" t="s">
        <v>2700</v>
      </c>
    </row>
    <row r="3009" spans="1:5" hidden="1" x14ac:dyDescent="0.35">
      <c r="A3009" s="104" t="s">
        <v>5608</v>
      </c>
      <c r="B3009" s="105" t="s">
        <v>3158</v>
      </c>
      <c r="C3009" s="106" t="s">
        <v>2604</v>
      </c>
      <c r="D3009" s="102" t="str">
        <f>CONCATENATE(Codis_Municipi[[#This Row],[CodProvincia]],LEFT(Codis_Municipi[[#This Row],[CodMunicipi1]],3))</f>
        <v>10076</v>
      </c>
      <c r="E3009" s="102" t="s">
        <v>2642</v>
      </c>
    </row>
    <row r="3010" spans="1:5" hidden="1" x14ac:dyDescent="0.35">
      <c r="A3010" s="103" t="s">
        <v>3377</v>
      </c>
      <c r="B3010" s="105" t="s">
        <v>3378</v>
      </c>
      <c r="C3010" s="106" t="s">
        <v>2629</v>
      </c>
      <c r="D3010" s="102" t="str">
        <f>CONCATENATE(Codis_Municipi[[#This Row],[CodProvincia]],LEFT(Codis_Municipi[[#This Row],[CodMunicipi1]],3))</f>
        <v>04048</v>
      </c>
      <c r="E3010" s="102" t="s">
        <v>2630</v>
      </c>
    </row>
    <row r="3011" spans="1:5" x14ac:dyDescent="0.35">
      <c r="A3011" s="104" t="s">
        <v>5023</v>
      </c>
      <c r="B3011" s="105" t="s">
        <v>5024</v>
      </c>
      <c r="C3011" s="106" t="s">
        <v>2639</v>
      </c>
      <c r="D3011" s="102" t="str">
        <f>CONCATENATE(Codis_Municipi[[#This Row],[CodProvincia]],LEFT(Codis_Municipi[[#This Row],[CodMunicipi1]],3))</f>
        <v>09144</v>
      </c>
      <c r="E3011" s="102" t="s">
        <v>2641</v>
      </c>
    </row>
    <row r="3012" spans="1:5" hidden="1" x14ac:dyDescent="0.35">
      <c r="A3012" s="103" t="s">
        <v>10747</v>
      </c>
      <c r="B3012" s="105" t="s">
        <v>8501</v>
      </c>
      <c r="C3012" s="106" t="s">
        <v>2705</v>
      </c>
      <c r="D3012" s="102" t="str">
        <f>CONCATENATE(Codis_Municipi[[#This Row],[CodProvincia]],LEFT(Codis_Municipi[[#This Row],[CodMunicipi1]],3))</f>
        <v>40093</v>
      </c>
      <c r="E3012" s="102" t="s">
        <v>2706</v>
      </c>
    </row>
    <row r="3013" spans="1:5" hidden="1" x14ac:dyDescent="0.35">
      <c r="A3013" s="104" t="s">
        <v>3627</v>
      </c>
      <c r="B3013" s="105" t="s">
        <v>3628</v>
      </c>
      <c r="C3013" s="106" t="s">
        <v>2632</v>
      </c>
      <c r="D3013" s="102" t="str">
        <f>CONCATENATE(Codis_Municipi[[#This Row],[CodProvincia]],LEFT(Codis_Municipi[[#This Row],[CodMunicipi1]],3))</f>
        <v>05079</v>
      </c>
      <c r="E3013" s="102" t="s">
        <v>2633</v>
      </c>
    </row>
    <row r="3014" spans="1:5" hidden="1" x14ac:dyDescent="0.35">
      <c r="A3014" s="103" t="s">
        <v>10127</v>
      </c>
      <c r="B3014" s="105" t="s">
        <v>4289</v>
      </c>
      <c r="C3014" s="106" t="s">
        <v>2699</v>
      </c>
      <c r="D3014" s="102" t="str">
        <f>CONCATENATE(Codis_Municipi[[#This Row],[CodProvincia]],LEFT(Codis_Municipi[[#This Row],[CodMunicipi1]],3))</f>
        <v>37145</v>
      </c>
      <c r="E3014" s="102" t="s">
        <v>2700</v>
      </c>
    </row>
    <row r="3015" spans="1:5" hidden="1" x14ac:dyDescent="0.35">
      <c r="A3015" s="103" t="s">
        <v>12129</v>
      </c>
      <c r="B3015" s="105" t="s">
        <v>8972</v>
      </c>
      <c r="C3015" s="106" t="s">
        <v>2718</v>
      </c>
      <c r="D3015" s="102" t="str">
        <f>CONCATENATE(Codis_Municipi[[#This Row],[CodProvincia]],LEFT(Codis_Municipi[[#This Row],[CodMunicipi1]],3))</f>
        <v>47069</v>
      </c>
      <c r="E3015" s="102" t="s">
        <v>2719</v>
      </c>
    </row>
    <row r="3016" spans="1:5" hidden="1" x14ac:dyDescent="0.35">
      <c r="A3016" s="103" t="s">
        <v>3629</v>
      </c>
      <c r="B3016" s="105" t="s">
        <v>3630</v>
      </c>
      <c r="C3016" s="106" t="s">
        <v>2632</v>
      </c>
      <c r="D3016" s="102" t="str">
        <f>CONCATENATE(Codis_Municipi[[#This Row],[CodProvincia]],LEFT(Codis_Municipi[[#This Row],[CodMunicipi1]],3))</f>
        <v>05080</v>
      </c>
      <c r="E3016" s="102" t="s">
        <v>2633</v>
      </c>
    </row>
    <row r="3017" spans="1:5" hidden="1" x14ac:dyDescent="0.35">
      <c r="A3017" s="104" t="s">
        <v>10128</v>
      </c>
      <c r="B3017" s="105" t="s">
        <v>4277</v>
      </c>
      <c r="C3017" s="106" t="s">
        <v>2699</v>
      </c>
      <c r="D3017" s="102" t="str">
        <f>CONCATENATE(Codis_Municipi[[#This Row],[CodProvincia]],LEFT(Codis_Municipi[[#This Row],[CodMunicipi1]],3))</f>
        <v>37146</v>
      </c>
      <c r="E3017" s="102" t="s">
        <v>2700</v>
      </c>
    </row>
    <row r="3018" spans="1:5" hidden="1" x14ac:dyDescent="0.35">
      <c r="A3018" s="104" t="s">
        <v>12486</v>
      </c>
      <c r="B3018" s="105" t="s">
        <v>3642</v>
      </c>
      <c r="C3018" s="106" t="s">
        <v>2722</v>
      </c>
      <c r="D3018" s="102" t="str">
        <f>CONCATENATE(Codis_Municipi[[#This Row],[CodProvincia]],LEFT(Codis_Municipi[[#This Row],[CodMunicipi1]],3))</f>
        <v>49086</v>
      </c>
      <c r="E3018" s="102" t="s">
        <v>2723</v>
      </c>
    </row>
    <row r="3019" spans="1:5" hidden="1" x14ac:dyDescent="0.35">
      <c r="A3019" s="103" t="s">
        <v>12487</v>
      </c>
      <c r="B3019" s="105" t="s">
        <v>3644</v>
      </c>
      <c r="C3019" s="106" t="s">
        <v>2722</v>
      </c>
      <c r="D3019" s="102" t="str">
        <f>CONCATENATE(Codis_Municipi[[#This Row],[CodProvincia]],LEFT(Codis_Municipi[[#This Row],[CodMunicipi1]],3))</f>
        <v>49087</v>
      </c>
      <c r="E3019" s="102" t="s">
        <v>2723</v>
      </c>
    </row>
    <row r="3020" spans="1:5" hidden="1" x14ac:dyDescent="0.35">
      <c r="A3020" s="104" t="s">
        <v>2599</v>
      </c>
      <c r="B3020" s="105" t="s">
        <v>4553</v>
      </c>
      <c r="C3020" s="106" t="s">
        <v>84</v>
      </c>
      <c r="D3020" s="102" t="str">
        <f>CONCATENATE(Codis_Municipi[[#This Row],[CodProvincia]],LEFT(Codis_Municipi[[#This Row],[CodMunicipi1]],3))</f>
        <v>08087</v>
      </c>
      <c r="E3020" s="102" t="s">
        <v>5</v>
      </c>
    </row>
    <row r="3021" spans="1:5" hidden="1" x14ac:dyDescent="0.35">
      <c r="A3021" s="103" t="s">
        <v>8623</v>
      </c>
      <c r="B3021" s="105" t="s">
        <v>8624</v>
      </c>
      <c r="C3021" s="106" t="s">
        <v>2672</v>
      </c>
      <c r="D3021" s="102" t="str">
        <f>CONCATENATE(Codis_Municipi[[#This Row],[CodProvincia]],LEFT(Codis_Municipi[[#This Row],[CodMunicipi1]],3))</f>
        <v>26067</v>
      </c>
      <c r="E3021" s="102" t="s">
        <v>2673</v>
      </c>
    </row>
    <row r="3022" spans="1:5" hidden="1" x14ac:dyDescent="0.35">
      <c r="A3022" s="104" t="s">
        <v>9367</v>
      </c>
      <c r="B3022" s="105" t="s">
        <v>4581</v>
      </c>
      <c r="C3022" s="106" t="s">
        <v>2684</v>
      </c>
      <c r="D3022" s="102" t="str">
        <f>CONCATENATE(Codis_Municipi[[#This Row],[CodProvincia]],LEFT(Codis_Municipi[[#This Row],[CodMunicipi1]],3))</f>
        <v>31110</v>
      </c>
      <c r="E3022" s="102" t="s">
        <v>2685</v>
      </c>
    </row>
    <row r="3023" spans="1:5" hidden="1" x14ac:dyDescent="0.35">
      <c r="A3023" s="103" t="s">
        <v>12786</v>
      </c>
      <c r="B3023" s="105" t="s">
        <v>4225</v>
      </c>
      <c r="C3023" s="106" t="s">
        <v>2724</v>
      </c>
      <c r="D3023" s="102" t="str">
        <f>CONCATENATE(Codis_Municipi[[#This Row],[CodProvincia]],LEFT(Codis_Municipi[[#This Row],[CodMunicipi1]],3))</f>
        <v>50117</v>
      </c>
      <c r="E3023" s="102" t="s">
        <v>2725</v>
      </c>
    </row>
    <row r="3024" spans="1:5" hidden="1" x14ac:dyDescent="0.35">
      <c r="A3024" s="103" t="s">
        <v>9368</v>
      </c>
      <c r="B3024" s="105" t="s">
        <v>4582</v>
      </c>
      <c r="C3024" s="106" t="s">
        <v>2684</v>
      </c>
      <c r="D3024" s="102" t="str">
        <f>CONCATENATE(Codis_Municipi[[#This Row],[CodProvincia]],LEFT(Codis_Municipi[[#This Row],[CodMunicipi1]],3))</f>
        <v>31111</v>
      </c>
      <c r="E3024" s="102" t="s">
        <v>2685</v>
      </c>
    </row>
    <row r="3025" spans="1:5" hidden="1" x14ac:dyDescent="0.35">
      <c r="A3025" s="104" t="s">
        <v>12787</v>
      </c>
      <c r="B3025" s="105" t="s">
        <v>4231</v>
      </c>
      <c r="C3025" s="106" t="s">
        <v>2724</v>
      </c>
      <c r="D3025" s="102" t="str">
        <f>CONCATENATE(Codis_Municipi[[#This Row],[CodProvincia]],LEFT(Codis_Municipi[[#This Row],[CodMunicipi1]],3))</f>
        <v>50118</v>
      </c>
      <c r="E3025" s="102" t="s">
        <v>2725</v>
      </c>
    </row>
    <row r="3026" spans="1:5" hidden="1" x14ac:dyDescent="0.35">
      <c r="A3026" s="104" t="s">
        <v>11377</v>
      </c>
      <c r="B3026" s="105" t="s">
        <v>8714</v>
      </c>
      <c r="C3026" s="106" t="s">
        <v>2712</v>
      </c>
      <c r="D3026" s="102" t="str">
        <f>CONCATENATE(Codis_Municipi[[#This Row],[CodProvincia]],LEFT(Codis_Municipi[[#This Row],[CodMunicipi1]],3))</f>
        <v>44115</v>
      </c>
      <c r="E3026" s="102" t="s">
        <v>2713</v>
      </c>
    </row>
    <row r="3027" spans="1:5" hidden="1" x14ac:dyDescent="0.35">
      <c r="A3027" s="103" t="s">
        <v>7372</v>
      </c>
      <c r="B3027" s="105" t="s">
        <v>7373</v>
      </c>
      <c r="C3027" s="106" t="s">
        <v>2659</v>
      </c>
      <c r="D3027" s="102" t="str">
        <f>CONCATENATE(Codis_Municipi[[#This Row],[CodProvincia]],LEFT(Codis_Municipi[[#This Row],[CodMunicipi1]],3))</f>
        <v>19127</v>
      </c>
      <c r="E3027" s="102" t="s">
        <v>2660</v>
      </c>
    </row>
    <row r="3028" spans="1:5" hidden="1" x14ac:dyDescent="0.35">
      <c r="A3028" s="104" t="s">
        <v>11659</v>
      </c>
      <c r="B3028" s="105" t="s">
        <v>3140</v>
      </c>
      <c r="C3028" s="106" t="s">
        <v>2714</v>
      </c>
      <c r="D3028" s="102" t="str">
        <f>CONCATENATE(Codis_Municipi[[#This Row],[CodProvincia]],LEFT(Codis_Municipi[[#This Row],[CodMunicipi1]],3))</f>
        <v>45067</v>
      </c>
      <c r="E3028" s="102" t="s">
        <v>2715</v>
      </c>
    </row>
    <row r="3029" spans="1:5" hidden="1" x14ac:dyDescent="0.35">
      <c r="A3029" s="103" t="s">
        <v>12336</v>
      </c>
      <c r="B3029" s="105" t="s">
        <v>3362</v>
      </c>
      <c r="C3029" s="106" t="s">
        <v>2720</v>
      </c>
      <c r="D3029" s="102" t="str">
        <f>CONCATENATE(Codis_Municipi[[#This Row],[CodProvincia]],LEFT(Codis_Municipi[[#This Row],[CodMunicipi1]],3))</f>
        <v>48038</v>
      </c>
      <c r="E3029" s="102" t="s">
        <v>2721</v>
      </c>
    </row>
    <row r="3030" spans="1:5" hidden="1" x14ac:dyDescent="0.35">
      <c r="A3030" s="104" t="s">
        <v>12488</v>
      </c>
      <c r="B3030" s="105" t="s">
        <v>3646</v>
      </c>
      <c r="C3030" s="106" t="s">
        <v>2722</v>
      </c>
      <c r="D3030" s="102" t="str">
        <f>CONCATENATE(Codis_Municipi[[#This Row],[CodProvincia]],LEFT(Codis_Municipi[[#This Row],[CodMunicipi1]],3))</f>
        <v>49088</v>
      </c>
      <c r="E3030" s="102" t="s">
        <v>2723</v>
      </c>
    </row>
    <row r="3031" spans="1:5" hidden="1" x14ac:dyDescent="0.35">
      <c r="A3031" s="103" t="s">
        <v>60</v>
      </c>
      <c r="B3031" s="105" t="s">
        <v>5993</v>
      </c>
      <c r="C3031" s="106" t="s">
        <v>2711</v>
      </c>
      <c r="D3031" s="102" t="str">
        <f>CONCATENATE(Codis_Municipi[[#This Row],[CodProvincia]],LEFT(Codis_Municipi[[#This Row],[CodMunicipi1]],3))</f>
        <v>43064</v>
      </c>
      <c r="E3031" s="102" t="s">
        <v>1270</v>
      </c>
    </row>
    <row r="3032" spans="1:5" hidden="1" x14ac:dyDescent="0.35">
      <c r="A3032" s="104" t="s">
        <v>11922</v>
      </c>
      <c r="B3032" s="105" t="s">
        <v>4605</v>
      </c>
      <c r="C3032" s="106" t="s">
        <v>2716</v>
      </c>
      <c r="D3032" s="102" t="str">
        <f>CONCATENATE(Codis_Municipi[[#This Row],[CodProvincia]],LEFT(Codis_Municipi[[#This Row],[CodMunicipi1]],3))</f>
        <v>46131</v>
      </c>
      <c r="E3032" s="102" t="s">
        <v>2717</v>
      </c>
    </row>
    <row r="3033" spans="1:5" hidden="1" x14ac:dyDescent="0.35">
      <c r="A3033" s="104" t="s">
        <v>6573</v>
      </c>
      <c r="B3033" s="105" t="s">
        <v>6574</v>
      </c>
      <c r="C3033" s="106" t="s">
        <v>2654</v>
      </c>
      <c r="D3033" s="102" t="str">
        <f>CONCATENATE(Codis_Municipi[[#This Row],[CodProvincia]],LEFT(Codis_Municipi[[#This Row],[CodMunicipi1]],3))</f>
        <v>16093</v>
      </c>
      <c r="E3033" s="102" t="s">
        <v>2655</v>
      </c>
    </row>
    <row r="3034" spans="1:5" hidden="1" x14ac:dyDescent="0.35">
      <c r="A3034" s="104" t="s">
        <v>10524</v>
      </c>
      <c r="B3034" s="105" t="s">
        <v>4351</v>
      </c>
      <c r="C3034" s="106" t="s">
        <v>2701</v>
      </c>
      <c r="D3034" s="102" t="str">
        <f>CONCATENATE(Codis_Municipi[[#This Row],[CodProvincia]],LEFT(Codis_Municipi[[#This Row],[CodMunicipi1]],3))</f>
        <v>38015</v>
      </c>
      <c r="E3034" s="102" t="s">
        <v>2702</v>
      </c>
    </row>
    <row r="3035" spans="1:5" hidden="1" x14ac:dyDescent="0.35">
      <c r="A3035" s="103" t="s">
        <v>10525</v>
      </c>
      <c r="B3035" s="105" t="s">
        <v>4353</v>
      </c>
      <c r="C3035" s="106" t="s">
        <v>2701</v>
      </c>
      <c r="D3035" s="102" t="str">
        <f>CONCATENATE(Codis_Municipi[[#This Row],[CodProvincia]],LEFT(Codis_Municipi[[#This Row],[CodMunicipi1]],3))</f>
        <v>38016</v>
      </c>
      <c r="E3035" s="102" t="s">
        <v>2702</v>
      </c>
    </row>
    <row r="3036" spans="1:5" hidden="1" x14ac:dyDescent="0.35">
      <c r="A3036" s="104" t="s">
        <v>12337</v>
      </c>
      <c r="B3036" s="105" t="s">
        <v>6885</v>
      </c>
      <c r="C3036" s="106" t="s">
        <v>2720</v>
      </c>
      <c r="D3036" s="102" t="str">
        <f>CONCATENATE(Codis_Municipi[[#This Row],[CodProvincia]],LEFT(Codis_Municipi[[#This Row],[CodMunicipi1]],3))</f>
        <v>48039</v>
      </c>
      <c r="E3036" s="102" t="s">
        <v>2721</v>
      </c>
    </row>
    <row r="3037" spans="1:5" hidden="1" x14ac:dyDescent="0.35">
      <c r="A3037" s="104" t="s">
        <v>9369</v>
      </c>
      <c r="B3037" s="105" t="s">
        <v>4583</v>
      </c>
      <c r="C3037" s="106" t="s">
        <v>2684</v>
      </c>
      <c r="D3037" s="102" t="str">
        <f>CONCATENATE(Codis_Municipi[[#This Row],[CodProvincia]],LEFT(Codis_Municipi[[#This Row],[CodMunicipi1]],3))</f>
        <v>31112</v>
      </c>
      <c r="E3037" s="102" t="s">
        <v>2685</v>
      </c>
    </row>
    <row r="3038" spans="1:5" hidden="1" x14ac:dyDescent="0.35">
      <c r="A3038" s="104" t="s">
        <v>4098</v>
      </c>
      <c r="B3038" s="105" t="s">
        <v>4099</v>
      </c>
      <c r="C3038" s="106" t="s">
        <v>2635</v>
      </c>
      <c r="D3038" s="102" t="str">
        <f>CONCATENATE(Codis_Municipi[[#This Row],[CodProvincia]],LEFT(Codis_Municipi[[#This Row],[CodMunicipi1]],3))</f>
        <v>06056</v>
      </c>
      <c r="E3038" s="102" t="s">
        <v>2636</v>
      </c>
    </row>
    <row r="3039" spans="1:5" hidden="1" x14ac:dyDescent="0.35">
      <c r="A3039" s="104" t="s">
        <v>63</v>
      </c>
      <c r="B3039" s="105" t="s">
        <v>5995</v>
      </c>
      <c r="C3039" s="106" t="s">
        <v>2711</v>
      </c>
      <c r="D3039" s="102" t="str">
        <f>CONCATENATE(Codis_Municipi[[#This Row],[CodProvincia]],LEFT(Codis_Municipi[[#This Row],[CodMunicipi1]],3))</f>
        <v>43065</v>
      </c>
      <c r="E3039" s="102" t="s">
        <v>1270</v>
      </c>
    </row>
    <row r="3040" spans="1:5" hidden="1" x14ac:dyDescent="0.35">
      <c r="A3040" s="103" t="s">
        <v>5609</v>
      </c>
      <c r="B3040" s="105" t="s">
        <v>3146</v>
      </c>
      <c r="C3040" s="106" t="s">
        <v>2604</v>
      </c>
      <c r="D3040" s="102" t="str">
        <f>CONCATENATE(Codis_Municipi[[#This Row],[CodProvincia]],LEFT(Codis_Municipi[[#This Row],[CodMunicipi1]],3))</f>
        <v>10077</v>
      </c>
      <c r="E3040" s="102" t="s">
        <v>2642</v>
      </c>
    </row>
    <row r="3041" spans="1:5" hidden="1" x14ac:dyDescent="0.35">
      <c r="A3041" s="103" t="s">
        <v>10129</v>
      </c>
      <c r="B3041" s="105" t="s">
        <v>4279</v>
      </c>
      <c r="C3041" s="106" t="s">
        <v>2699</v>
      </c>
      <c r="D3041" s="102" t="str">
        <f>CONCATENATE(Codis_Municipi[[#This Row],[CodProvincia]],LEFT(Codis_Municipi[[#This Row],[CodMunicipi1]],3))</f>
        <v>37147</v>
      </c>
      <c r="E3041" s="102" t="s">
        <v>2700</v>
      </c>
    </row>
    <row r="3042" spans="1:5" hidden="1" x14ac:dyDescent="0.35">
      <c r="A3042" s="104" t="s">
        <v>10130</v>
      </c>
      <c r="B3042" s="105" t="s">
        <v>4281</v>
      </c>
      <c r="C3042" s="106" t="s">
        <v>2699</v>
      </c>
      <c r="D3042" s="102" t="str">
        <f>CONCATENATE(Codis_Municipi[[#This Row],[CodProvincia]],LEFT(Codis_Municipi[[#This Row],[CodMunicipi1]],3))</f>
        <v>37148</v>
      </c>
      <c r="E3042" s="102" t="s">
        <v>2700</v>
      </c>
    </row>
    <row r="3043" spans="1:5" hidden="1" x14ac:dyDescent="0.35">
      <c r="A3043" s="104" t="s">
        <v>10748</v>
      </c>
      <c r="B3043" s="105" t="s">
        <v>8502</v>
      </c>
      <c r="C3043" s="106" t="s">
        <v>2705</v>
      </c>
      <c r="D3043" s="102" t="str">
        <f>CONCATENATE(Codis_Municipi[[#This Row],[CodProvincia]],LEFT(Codis_Municipi[[#This Row],[CodMunicipi1]],3))</f>
        <v>40094</v>
      </c>
      <c r="E3043" s="102" t="s">
        <v>2706</v>
      </c>
    </row>
    <row r="3044" spans="1:5" hidden="1" x14ac:dyDescent="0.35">
      <c r="A3044" s="103" t="s">
        <v>11660</v>
      </c>
      <c r="B3044" s="105" t="s">
        <v>3142</v>
      </c>
      <c r="C3044" s="106" t="s">
        <v>2714</v>
      </c>
      <c r="D3044" s="102" t="str">
        <f>CONCATENATE(Codis_Municipi[[#This Row],[CodProvincia]],LEFT(Codis_Municipi[[#This Row],[CodMunicipi1]],3))</f>
        <v>45068</v>
      </c>
      <c r="E3044" s="102" t="s">
        <v>2715</v>
      </c>
    </row>
    <row r="3045" spans="1:5" hidden="1" x14ac:dyDescent="0.35">
      <c r="A3045" s="103" t="s">
        <v>10131</v>
      </c>
      <c r="B3045" s="105" t="s">
        <v>4291</v>
      </c>
      <c r="C3045" s="106" t="s">
        <v>2699</v>
      </c>
      <c r="D3045" s="102" t="str">
        <f>CONCATENATE(Codis_Municipi[[#This Row],[CodProvincia]],LEFT(Codis_Municipi[[#This Row],[CodMunicipi1]],3))</f>
        <v>37149</v>
      </c>
      <c r="E3045" s="102" t="s">
        <v>2700</v>
      </c>
    </row>
    <row r="3046" spans="1:5" hidden="1" x14ac:dyDescent="0.35">
      <c r="A3046" s="103" t="s">
        <v>9370</v>
      </c>
      <c r="B3046" s="105" t="s">
        <v>4584</v>
      </c>
      <c r="C3046" s="106" t="s">
        <v>2684</v>
      </c>
      <c r="D3046" s="102" t="str">
        <f>CONCATENATE(Codis_Municipi[[#This Row],[CodProvincia]],LEFT(Codis_Municipi[[#This Row],[CodMunicipi1]],3))</f>
        <v>31113</v>
      </c>
      <c r="E3046" s="102" t="s">
        <v>2685</v>
      </c>
    </row>
    <row r="3047" spans="1:5" hidden="1" x14ac:dyDescent="0.35">
      <c r="A3047" s="103" t="s">
        <v>11378</v>
      </c>
      <c r="B3047" s="105" t="s">
        <v>11379</v>
      </c>
      <c r="C3047" s="106" t="s">
        <v>2712</v>
      </c>
      <c r="D3047" s="102" t="str">
        <f>CONCATENATE(Codis_Municipi[[#This Row],[CodProvincia]],LEFT(Codis_Municipi[[#This Row],[CodMunicipi1]],3))</f>
        <v>44116</v>
      </c>
      <c r="E3047" s="102" t="s">
        <v>2713</v>
      </c>
    </row>
    <row r="3048" spans="1:5" hidden="1" x14ac:dyDescent="0.35">
      <c r="A3048" s="103" t="s">
        <v>8964</v>
      </c>
      <c r="B3048" s="105" t="s">
        <v>2829</v>
      </c>
      <c r="C3048" s="106" t="s">
        <v>2676</v>
      </c>
      <c r="D3048" s="102" t="str">
        <f>CONCATENATE(Codis_Municipi[[#This Row],[CodProvincia]],LEFT(Codis_Municipi[[#This Row],[CodMunicipi1]],3))</f>
        <v>28062</v>
      </c>
      <c r="E3048" s="102" t="s">
        <v>2677</v>
      </c>
    </row>
    <row r="3049" spans="1:5" hidden="1" x14ac:dyDescent="0.35">
      <c r="A3049" s="104" t="s">
        <v>3631</v>
      </c>
      <c r="B3049" s="105" t="s">
        <v>3632</v>
      </c>
      <c r="C3049" s="106" t="s">
        <v>2632</v>
      </c>
      <c r="D3049" s="102" t="str">
        <f>CONCATENATE(Codis_Municipi[[#This Row],[CodProvincia]],LEFT(Codis_Municipi[[#This Row],[CodMunicipi1]],3))</f>
        <v>05081</v>
      </c>
      <c r="E3049" s="102" t="s">
        <v>2633</v>
      </c>
    </row>
    <row r="3050" spans="1:5" hidden="1" x14ac:dyDescent="0.35">
      <c r="A3050" s="104" t="s">
        <v>5610</v>
      </c>
      <c r="B3050" s="105" t="s">
        <v>3162</v>
      </c>
      <c r="C3050" s="106" t="s">
        <v>2604</v>
      </c>
      <c r="D3050" s="102" t="str">
        <f>CONCATENATE(Codis_Municipi[[#This Row],[CodProvincia]],LEFT(Codis_Municipi[[#This Row],[CodMunicipi1]],3))</f>
        <v>10079</v>
      </c>
      <c r="E3050" s="102" t="s">
        <v>2642</v>
      </c>
    </row>
    <row r="3051" spans="1:5" hidden="1" x14ac:dyDescent="0.35">
      <c r="A3051" s="103" t="s">
        <v>5611</v>
      </c>
      <c r="B3051" s="105" t="s">
        <v>3160</v>
      </c>
      <c r="C3051" s="106" t="s">
        <v>2604</v>
      </c>
      <c r="D3051" s="102" t="str">
        <f>CONCATENATE(Codis_Municipi[[#This Row],[CodProvincia]],LEFT(Codis_Municipi[[#This Row],[CodMunicipi1]],3))</f>
        <v>10078</v>
      </c>
      <c r="E3051" s="102" t="s">
        <v>2642</v>
      </c>
    </row>
    <row r="3052" spans="1:5" hidden="1" x14ac:dyDescent="0.35">
      <c r="A3052" s="104" t="s">
        <v>5612</v>
      </c>
      <c r="B3052" s="105" t="s">
        <v>3164</v>
      </c>
      <c r="C3052" s="106" t="s">
        <v>2604</v>
      </c>
      <c r="D3052" s="102" t="str">
        <f>CONCATENATE(Codis_Municipi[[#This Row],[CodProvincia]],LEFT(Codis_Municipi[[#This Row],[CodMunicipi1]],3))</f>
        <v>10080</v>
      </c>
      <c r="E3052" s="102" t="s">
        <v>2642</v>
      </c>
    </row>
    <row r="3053" spans="1:5" hidden="1" x14ac:dyDescent="0.35">
      <c r="A3053" s="104" t="s">
        <v>8965</v>
      </c>
      <c r="B3053" s="105" t="s">
        <v>2833</v>
      </c>
      <c r="C3053" s="106" t="s">
        <v>2676</v>
      </c>
      <c r="D3053" s="102" t="str">
        <f>CONCATENATE(Codis_Municipi[[#This Row],[CodProvincia]],LEFT(Codis_Municipi[[#This Row],[CodMunicipi1]],3))</f>
        <v>28063</v>
      </c>
      <c r="E3053" s="102" t="s">
        <v>2677</v>
      </c>
    </row>
    <row r="3054" spans="1:5" hidden="1" x14ac:dyDescent="0.35">
      <c r="A3054" s="103" t="s">
        <v>5613</v>
      </c>
      <c r="B3054" s="105" t="s">
        <v>3288</v>
      </c>
      <c r="C3054" s="106" t="s">
        <v>2604</v>
      </c>
      <c r="D3054" s="102" t="str">
        <f>CONCATENATE(Codis_Municipi[[#This Row],[CodProvincia]],LEFT(Codis_Municipi[[#This Row],[CodMunicipi1]],3))</f>
        <v>10081</v>
      </c>
      <c r="E3054" s="102" t="s">
        <v>2642</v>
      </c>
    </row>
    <row r="3055" spans="1:5" hidden="1" x14ac:dyDescent="0.35">
      <c r="A3055" s="103" t="s">
        <v>11204</v>
      </c>
      <c r="B3055" s="105" t="s">
        <v>9172</v>
      </c>
      <c r="C3055" s="106" t="s">
        <v>2711</v>
      </c>
      <c r="D3055" s="102" t="str">
        <f>CONCATENATE(Codis_Municipi[[#This Row],[CodProvincia]],LEFT(Codis_Municipi[[#This Row],[CodMunicipi1]],3))</f>
        <v>43066</v>
      </c>
      <c r="E3055" s="102" t="s">
        <v>1270</v>
      </c>
    </row>
    <row r="3056" spans="1:5" hidden="1" x14ac:dyDescent="0.35">
      <c r="A3056" s="104" t="s">
        <v>9371</v>
      </c>
      <c r="B3056" s="105" t="s">
        <v>4586</v>
      </c>
      <c r="C3056" s="106" t="s">
        <v>2684</v>
      </c>
      <c r="D3056" s="102" t="str">
        <f>CONCATENATE(Codis_Municipi[[#This Row],[CodProvincia]],LEFT(Codis_Municipi[[#This Row],[CodMunicipi1]],3))</f>
        <v>31114</v>
      </c>
      <c r="E3056" s="102" t="s">
        <v>2685</v>
      </c>
    </row>
    <row r="3057" spans="1:5" hidden="1" x14ac:dyDescent="0.35">
      <c r="A3057" s="103" t="s">
        <v>4100</v>
      </c>
      <c r="B3057" s="105" t="s">
        <v>4101</v>
      </c>
      <c r="C3057" s="106" t="s">
        <v>2635</v>
      </c>
      <c r="D3057" s="102" t="str">
        <f>CONCATENATE(Codis_Municipi[[#This Row],[CodProvincia]],LEFT(Codis_Municipi[[#This Row],[CodMunicipi1]],3))</f>
        <v>06057</v>
      </c>
      <c r="E3057" s="102" t="s">
        <v>2636</v>
      </c>
    </row>
    <row r="3058" spans="1:5" hidden="1" x14ac:dyDescent="0.35">
      <c r="A3058" s="104" t="s">
        <v>8310</v>
      </c>
      <c r="B3058" s="105" t="s">
        <v>4141</v>
      </c>
      <c r="C3058" s="106" t="s">
        <v>2669</v>
      </c>
      <c r="D3058" s="102" t="str">
        <f>CONCATENATE(Codis_Municipi[[#This Row],[CodProvincia]],LEFT(Codis_Municipi[[#This Row],[CodMunicipi1]],3))</f>
        <v>24076</v>
      </c>
      <c r="E3058" s="102" t="s">
        <v>2670</v>
      </c>
    </row>
    <row r="3059" spans="1:5" hidden="1" x14ac:dyDescent="0.35">
      <c r="A3059" s="103" t="s">
        <v>9372</v>
      </c>
      <c r="B3059" s="105" t="s">
        <v>4587</v>
      </c>
      <c r="C3059" s="106" t="s">
        <v>2684</v>
      </c>
      <c r="D3059" s="102" t="str">
        <f>CONCATENATE(Codis_Municipi[[#This Row],[CodProvincia]],LEFT(Codis_Municipi[[#This Row],[CodMunicipi1]],3))</f>
        <v>31115</v>
      </c>
      <c r="E3059" s="102" t="s">
        <v>2685</v>
      </c>
    </row>
    <row r="3060" spans="1:5" hidden="1" x14ac:dyDescent="0.35">
      <c r="A3060" s="103" t="s">
        <v>11061</v>
      </c>
      <c r="B3060" s="105" t="s">
        <v>4946</v>
      </c>
      <c r="C3060" s="106" t="s">
        <v>2709</v>
      </c>
      <c r="D3060" s="102" t="str">
        <f>CONCATENATE(Codis_Municipi[[#This Row],[CodProvincia]],LEFT(Codis_Municipi[[#This Row],[CodMunicipi1]],3))</f>
        <v>42094</v>
      </c>
      <c r="E3060" s="102" t="s">
        <v>2710</v>
      </c>
    </row>
    <row r="3061" spans="1:5" hidden="1" x14ac:dyDescent="0.35">
      <c r="A3061" s="103" t="s">
        <v>4554</v>
      </c>
      <c r="B3061" s="105" t="s">
        <v>4555</v>
      </c>
      <c r="C3061" s="106" t="s">
        <v>84</v>
      </c>
      <c r="D3061" s="102" t="str">
        <f>CONCATENATE(Codis_Municipi[[#This Row],[CodProvincia]],LEFT(Codis_Municipi[[#This Row],[CodMunicipi1]],3))</f>
        <v>08088</v>
      </c>
      <c r="E3061" s="102" t="s">
        <v>5</v>
      </c>
    </row>
    <row r="3062" spans="1:5" hidden="1" x14ac:dyDescent="0.35">
      <c r="A3062" s="104" t="s">
        <v>73</v>
      </c>
      <c r="B3062" s="105" t="s">
        <v>3434</v>
      </c>
      <c r="C3062" s="106" t="s">
        <v>2656</v>
      </c>
      <c r="D3062" s="102" t="str">
        <f>CONCATENATE(Codis_Municipi[[#This Row],[CodProvincia]],LEFT(Codis_Municipi[[#This Row],[CodMunicipi1]],3))</f>
        <v>17075</v>
      </c>
      <c r="E3062" s="102" t="s">
        <v>103</v>
      </c>
    </row>
    <row r="3063" spans="1:5" hidden="1" x14ac:dyDescent="0.35">
      <c r="A3063" s="103" t="s">
        <v>77</v>
      </c>
      <c r="B3063" s="105" t="s">
        <v>3436</v>
      </c>
      <c r="C3063" s="106" t="s">
        <v>2656</v>
      </c>
      <c r="D3063" s="102" t="str">
        <f>CONCATENATE(Codis_Municipi[[#This Row],[CodProvincia]],LEFT(Codis_Municipi[[#This Row],[CodMunicipi1]],3))</f>
        <v>17076</v>
      </c>
      <c r="E3063" s="102" t="s">
        <v>103</v>
      </c>
    </row>
    <row r="3064" spans="1:5" hidden="1" x14ac:dyDescent="0.35">
      <c r="A3064" s="104" t="s">
        <v>80</v>
      </c>
      <c r="B3064" s="105" t="s">
        <v>3438</v>
      </c>
      <c r="C3064" s="106" t="s">
        <v>2656</v>
      </c>
      <c r="D3064" s="102" t="str">
        <f>CONCATENATE(Codis_Municipi[[#This Row],[CodProvincia]],LEFT(Codis_Municipi[[#This Row],[CodMunicipi1]],3))</f>
        <v>17077</v>
      </c>
      <c r="E3064" s="102" t="s">
        <v>103</v>
      </c>
    </row>
    <row r="3065" spans="1:5" hidden="1" x14ac:dyDescent="0.35">
      <c r="A3065" s="103" t="s">
        <v>10918</v>
      </c>
      <c r="B3065" s="105" t="s">
        <v>4073</v>
      </c>
      <c r="C3065" s="106" t="s">
        <v>2707</v>
      </c>
      <c r="D3065" s="102" t="str">
        <f>CONCATENATE(Codis_Municipi[[#This Row],[CodProvincia]],LEFT(Codis_Municipi[[#This Row],[CodMunicipi1]],3))</f>
        <v>41043</v>
      </c>
      <c r="E3065" s="102" t="s">
        <v>2708</v>
      </c>
    </row>
    <row r="3066" spans="1:5" hidden="1" x14ac:dyDescent="0.35">
      <c r="A3066" s="104" t="s">
        <v>4102</v>
      </c>
      <c r="B3066" s="105" t="s">
        <v>4103</v>
      </c>
      <c r="C3066" s="106" t="s">
        <v>2635</v>
      </c>
      <c r="D3066" s="102" t="str">
        <f>CONCATENATE(Codis_Municipi[[#This Row],[CodProvincia]],LEFT(Codis_Municipi[[#This Row],[CodMunicipi1]],3))</f>
        <v>06058</v>
      </c>
      <c r="E3066" s="102" t="s">
        <v>2636</v>
      </c>
    </row>
    <row r="3067" spans="1:5" hidden="1" x14ac:dyDescent="0.35">
      <c r="A3067" s="104" t="s">
        <v>5614</v>
      </c>
      <c r="B3067" s="105" t="s">
        <v>3166</v>
      </c>
      <c r="C3067" s="106" t="s">
        <v>2604</v>
      </c>
      <c r="D3067" s="102" t="str">
        <f>CONCATENATE(Codis_Municipi[[#This Row],[CodProvincia]],LEFT(Codis_Municipi[[#This Row],[CodMunicipi1]],3))</f>
        <v>10082</v>
      </c>
      <c r="E3067" s="102" t="s">
        <v>2642</v>
      </c>
    </row>
    <row r="3068" spans="1:5" hidden="1" x14ac:dyDescent="0.35">
      <c r="A3068" s="104" t="s">
        <v>3379</v>
      </c>
      <c r="B3068" s="105" t="s">
        <v>3380</v>
      </c>
      <c r="C3068" s="106" t="s">
        <v>2629</v>
      </c>
      <c r="D3068" s="102" t="str">
        <f>CONCATENATE(Codis_Municipi[[#This Row],[CodProvincia]],LEFT(Codis_Municipi[[#This Row],[CodMunicipi1]],3))</f>
        <v>04049</v>
      </c>
      <c r="E3068" s="102" t="s">
        <v>2630</v>
      </c>
    </row>
    <row r="3069" spans="1:5" hidden="1" x14ac:dyDescent="0.35">
      <c r="A3069" s="103" t="s">
        <v>5615</v>
      </c>
      <c r="B3069" s="105" t="s">
        <v>3168</v>
      </c>
      <c r="C3069" s="106" t="s">
        <v>2604</v>
      </c>
      <c r="D3069" s="102" t="str">
        <f>CONCATENATE(Codis_Municipi[[#This Row],[CodProvincia]],LEFT(Codis_Municipi[[#This Row],[CodMunicipi1]],3))</f>
        <v>10083</v>
      </c>
      <c r="E3069" s="102" t="s">
        <v>2642</v>
      </c>
    </row>
    <row r="3070" spans="1:5" hidden="1" x14ac:dyDescent="0.35">
      <c r="A3070" s="103" t="s">
        <v>8966</v>
      </c>
      <c r="B3070" s="105" t="s">
        <v>6525</v>
      </c>
      <c r="C3070" s="106" t="s">
        <v>2676</v>
      </c>
      <c r="D3070" s="102" t="str">
        <f>CONCATENATE(Codis_Municipi[[#This Row],[CodProvincia]],LEFT(Codis_Municipi[[#This Row],[CodMunicipi1]],3))</f>
        <v>28064</v>
      </c>
      <c r="E3070" s="102" t="s">
        <v>2677</v>
      </c>
    </row>
    <row r="3071" spans="1:5" hidden="1" x14ac:dyDescent="0.35">
      <c r="A3071" s="103" t="s">
        <v>6575</v>
      </c>
      <c r="B3071" s="105" t="s">
        <v>6576</v>
      </c>
      <c r="C3071" s="106" t="s">
        <v>2654</v>
      </c>
      <c r="D3071" s="102" t="str">
        <f>CONCATENATE(Codis_Municipi[[#This Row],[CodProvincia]],LEFT(Codis_Municipi[[#This Row],[CodMunicipi1]],3))</f>
        <v>16094</v>
      </c>
      <c r="E3071" s="102" t="s">
        <v>2655</v>
      </c>
    </row>
    <row r="3072" spans="1:5" hidden="1" x14ac:dyDescent="0.35">
      <c r="A3072" s="104" t="s">
        <v>7374</v>
      </c>
      <c r="B3072" s="105" t="s">
        <v>7375</v>
      </c>
      <c r="C3072" s="106" t="s">
        <v>2659</v>
      </c>
      <c r="D3072" s="102" t="str">
        <f>CONCATENATE(Codis_Municipi[[#This Row],[CodProvincia]],LEFT(Codis_Municipi[[#This Row],[CodMunicipi1]],3))</f>
        <v>19129</v>
      </c>
      <c r="E3072" s="102" t="s">
        <v>2660</v>
      </c>
    </row>
    <row r="3073" spans="1:5" hidden="1" x14ac:dyDescent="0.35">
      <c r="A3073" s="103" t="s">
        <v>5855</v>
      </c>
      <c r="B3073" s="105" t="s">
        <v>4357</v>
      </c>
      <c r="C3073" s="106" t="s">
        <v>2643</v>
      </c>
      <c r="D3073" s="102" t="str">
        <f>CONCATENATE(Codis_Municipi[[#This Row],[CodProvincia]],LEFT(Codis_Municipi[[#This Row],[CodMunicipi1]],3))</f>
        <v>11018</v>
      </c>
      <c r="E3073" s="102" t="s">
        <v>2644</v>
      </c>
    </row>
    <row r="3074" spans="1:5" hidden="1" x14ac:dyDescent="0.35">
      <c r="A3074" s="104" t="s">
        <v>5616</v>
      </c>
      <c r="B3074" s="105" t="s">
        <v>3172</v>
      </c>
      <c r="C3074" s="106" t="s">
        <v>2604</v>
      </c>
      <c r="D3074" s="102" t="str">
        <f>CONCATENATE(Codis_Municipi[[#This Row],[CodProvincia]],LEFT(Codis_Municipi[[#This Row],[CodMunicipi1]],3))</f>
        <v>10084</v>
      </c>
      <c r="E3074" s="102" t="s">
        <v>2642</v>
      </c>
    </row>
    <row r="3075" spans="1:5" hidden="1" x14ac:dyDescent="0.35">
      <c r="A3075" s="104" t="s">
        <v>3151</v>
      </c>
      <c r="B3075" s="105" t="s">
        <v>3152</v>
      </c>
      <c r="C3075" s="106" t="s">
        <v>2626</v>
      </c>
      <c r="D3075" s="102" t="str">
        <f>CONCATENATE(Codis_Municipi[[#This Row],[CodProvincia]],LEFT(Codis_Municipi[[#This Row],[CodMunicipi1]],3))</f>
        <v>03071</v>
      </c>
      <c r="E3075" s="102" t="s">
        <v>2627</v>
      </c>
    </row>
    <row r="3076" spans="1:5" hidden="1" x14ac:dyDescent="0.35">
      <c r="A3076" s="103" t="s">
        <v>12338</v>
      </c>
      <c r="B3076" s="105" t="s">
        <v>6886</v>
      </c>
      <c r="C3076" s="106" t="s">
        <v>2720</v>
      </c>
      <c r="D3076" s="102" t="str">
        <f>CONCATENATE(Codis_Municipi[[#This Row],[CodProvincia]],LEFT(Codis_Municipi[[#This Row],[CodMunicipi1]],3))</f>
        <v>48040</v>
      </c>
      <c r="E3076" s="102" t="s">
        <v>2721</v>
      </c>
    </row>
    <row r="3077" spans="1:5" hidden="1" x14ac:dyDescent="0.35">
      <c r="A3077" s="104" t="s">
        <v>12130</v>
      </c>
      <c r="B3077" s="105" t="s">
        <v>6535</v>
      </c>
      <c r="C3077" s="106" t="s">
        <v>2718</v>
      </c>
      <c r="D3077" s="102" t="str">
        <f>CONCATENATE(Codis_Municipi[[#This Row],[CodProvincia]],LEFT(Codis_Municipi[[#This Row],[CodMunicipi1]],3))</f>
        <v>47070</v>
      </c>
      <c r="E3077" s="102" t="s">
        <v>2719</v>
      </c>
    </row>
    <row r="3078" spans="1:5" hidden="1" x14ac:dyDescent="0.35">
      <c r="A3078" s="103" t="s">
        <v>11923</v>
      </c>
      <c r="B3078" s="105" t="s">
        <v>4786</v>
      </c>
      <c r="C3078" s="106" t="s">
        <v>2716</v>
      </c>
      <c r="D3078" s="102" t="str">
        <f>CONCATENATE(Codis_Municipi[[#This Row],[CodProvincia]],LEFT(Codis_Municipi[[#This Row],[CodMunicipi1]],3))</f>
        <v>46902</v>
      </c>
      <c r="E3078" s="102" t="s">
        <v>2717</v>
      </c>
    </row>
    <row r="3079" spans="1:5" hidden="1" x14ac:dyDescent="0.35">
      <c r="A3079" s="104" t="s">
        <v>9160</v>
      </c>
      <c r="B3079" s="105" t="s">
        <v>5967</v>
      </c>
      <c r="C3079" s="106" t="s">
        <v>2679</v>
      </c>
      <c r="D3079" s="102" t="str">
        <f>CONCATENATE(Codis_Municipi[[#This Row],[CodProvincia]],LEFT(Codis_Municipi[[#This Row],[CodMunicipi1]],3))</f>
        <v>29056</v>
      </c>
      <c r="E3079" s="102" t="s">
        <v>2680</v>
      </c>
    </row>
    <row r="3080" spans="1:5" hidden="1" x14ac:dyDescent="0.35">
      <c r="A3080" s="104" t="s">
        <v>12339</v>
      </c>
      <c r="B3080" s="105" t="s">
        <v>3366</v>
      </c>
      <c r="C3080" s="106" t="s">
        <v>2720</v>
      </c>
      <c r="D3080" s="102" t="str">
        <f>CONCATENATE(Codis_Municipi[[#This Row],[CodProvincia]],LEFT(Codis_Municipi[[#This Row],[CodMunicipi1]],3))</f>
        <v>48041</v>
      </c>
      <c r="E3080" s="102" t="s">
        <v>2721</v>
      </c>
    </row>
    <row r="3081" spans="1:5" hidden="1" x14ac:dyDescent="0.35">
      <c r="A3081" s="104" t="s">
        <v>82</v>
      </c>
      <c r="B3081" s="105" t="s">
        <v>4556</v>
      </c>
      <c r="C3081" s="106" t="s">
        <v>84</v>
      </c>
      <c r="D3081" s="102" t="str">
        <f>CONCATENATE(Codis_Municipi[[#This Row],[CodProvincia]],LEFT(Codis_Municipi[[#This Row],[CodMunicipi1]],3))</f>
        <v>08089</v>
      </c>
      <c r="E3081" s="102" t="s">
        <v>5</v>
      </c>
    </row>
    <row r="3082" spans="1:5" hidden="1" x14ac:dyDescent="0.35">
      <c r="A3082" s="104" t="s">
        <v>11924</v>
      </c>
      <c r="B3082" s="105" t="s">
        <v>4604</v>
      </c>
      <c r="C3082" s="106" t="s">
        <v>2716</v>
      </c>
      <c r="D3082" s="102" t="str">
        <f>CONCATENATE(Codis_Municipi[[#This Row],[CodProvincia]],LEFT(Codis_Municipi[[#This Row],[CodMunicipi1]],3))</f>
        <v>46130</v>
      </c>
      <c r="E3082" s="102" t="s">
        <v>2717</v>
      </c>
    </row>
    <row r="3083" spans="1:5" hidden="1" x14ac:dyDescent="0.35">
      <c r="A3083" s="104" t="s">
        <v>87</v>
      </c>
      <c r="B3083" s="105" t="s">
        <v>7327</v>
      </c>
      <c r="C3083" s="106" t="s">
        <v>2671</v>
      </c>
      <c r="D3083" s="102" t="str">
        <f>CONCATENATE(Codis_Municipi[[#This Row],[CodProvincia]],LEFT(Codis_Municipi[[#This Row],[CodMunicipi1]],3))</f>
        <v>25098</v>
      </c>
      <c r="E3083" s="102" t="s">
        <v>247</v>
      </c>
    </row>
    <row r="3084" spans="1:5" hidden="1" x14ac:dyDescent="0.35">
      <c r="A3084" s="103" t="s">
        <v>3633</v>
      </c>
      <c r="B3084" s="105" t="s">
        <v>3634</v>
      </c>
      <c r="C3084" s="106" t="s">
        <v>2632</v>
      </c>
      <c r="D3084" s="102" t="str">
        <f>CONCATENATE(Codis_Municipi[[#This Row],[CodProvincia]],LEFT(Codis_Municipi[[#This Row],[CodMunicipi1]],3))</f>
        <v>05082</v>
      </c>
      <c r="E3084" s="102" t="s">
        <v>2633</v>
      </c>
    </row>
    <row r="3085" spans="1:5" hidden="1" x14ac:dyDescent="0.35">
      <c r="A3085" s="104" t="s">
        <v>7780</v>
      </c>
      <c r="B3085" s="105" t="s">
        <v>7781</v>
      </c>
      <c r="C3085" s="106" t="s">
        <v>2661</v>
      </c>
      <c r="D3085" s="102" t="str">
        <f>CONCATENATE(Codis_Municipi[[#This Row],[CodProvincia]],LEFT(Codis_Municipi[[#This Row],[CodMunicipi1]],3))</f>
        <v>20907</v>
      </c>
      <c r="E3085" s="102" t="s">
        <v>2662</v>
      </c>
    </row>
    <row r="3086" spans="1:5" hidden="1" x14ac:dyDescent="0.35">
      <c r="A3086" s="104" t="s">
        <v>11380</v>
      </c>
      <c r="B3086" s="105" t="s">
        <v>8716</v>
      </c>
      <c r="C3086" s="106" t="s">
        <v>2712</v>
      </c>
      <c r="D3086" s="102" t="str">
        <f>CONCATENATE(Codis_Municipi[[#This Row],[CodProvincia]],LEFT(Codis_Municipi[[#This Row],[CodMunicipi1]],3))</f>
        <v>44117</v>
      </c>
      <c r="E3086" s="102" t="s">
        <v>2713</v>
      </c>
    </row>
    <row r="3087" spans="1:5" hidden="1" x14ac:dyDescent="0.35">
      <c r="A3087" s="104" t="s">
        <v>10132</v>
      </c>
      <c r="B3087" s="105" t="s">
        <v>4293</v>
      </c>
      <c r="C3087" s="106" t="s">
        <v>2699</v>
      </c>
      <c r="D3087" s="102" t="str">
        <f>CONCATENATE(Codis_Municipi[[#This Row],[CodProvincia]],LEFT(Codis_Municipi[[#This Row],[CodMunicipi1]],3))</f>
        <v>37150</v>
      </c>
      <c r="E3087" s="102" t="s">
        <v>2700</v>
      </c>
    </row>
    <row r="3088" spans="1:5" hidden="1" x14ac:dyDescent="0.35">
      <c r="A3088" s="103" t="s">
        <v>5996</v>
      </c>
      <c r="B3088" s="105" t="s">
        <v>5997</v>
      </c>
      <c r="C3088" s="106" t="s">
        <v>2645</v>
      </c>
      <c r="D3088" s="102" t="str">
        <f>CONCATENATE(Codis_Municipi[[#This Row],[CodProvincia]],LEFT(Codis_Municipi[[#This Row],[CodMunicipi1]],3))</f>
        <v>12067</v>
      </c>
      <c r="E3088" s="102" t="s">
        <v>2646</v>
      </c>
    </row>
    <row r="3089" spans="1:5" hidden="1" x14ac:dyDescent="0.35">
      <c r="A3089" s="103" t="s">
        <v>91</v>
      </c>
      <c r="B3089" s="105" t="s">
        <v>4557</v>
      </c>
      <c r="C3089" s="106" t="s">
        <v>84</v>
      </c>
      <c r="D3089" s="102" t="str">
        <f>CONCATENATE(Codis_Municipi[[#This Row],[CodProvincia]],LEFT(Codis_Municipi[[#This Row],[CodMunicipi1]],3))</f>
        <v>08091</v>
      </c>
      <c r="E3089" s="102" t="s">
        <v>5</v>
      </c>
    </row>
    <row r="3090" spans="1:5" hidden="1" x14ac:dyDescent="0.35">
      <c r="A3090" s="103" t="s">
        <v>12788</v>
      </c>
      <c r="B3090" s="105" t="s">
        <v>4227</v>
      </c>
      <c r="C3090" s="106" t="s">
        <v>2724</v>
      </c>
      <c r="D3090" s="102" t="str">
        <f>CONCATENATE(Codis_Municipi[[#This Row],[CodProvincia]],LEFT(Codis_Municipi[[#This Row],[CodMunicipi1]],3))</f>
        <v>50119</v>
      </c>
      <c r="E3090" s="102" t="s">
        <v>2725</v>
      </c>
    </row>
    <row r="3091" spans="1:5" hidden="1" x14ac:dyDescent="0.35">
      <c r="A3091" s="104" t="s">
        <v>10919</v>
      </c>
      <c r="B3091" s="105" t="s">
        <v>4075</v>
      </c>
      <c r="C3091" s="106" t="s">
        <v>2707</v>
      </c>
      <c r="D3091" s="102" t="str">
        <f>CONCATENATE(Codis_Municipi[[#This Row],[CodProvincia]],LEFT(Codis_Municipi[[#This Row],[CodMunicipi1]],3))</f>
        <v>41044</v>
      </c>
      <c r="E3091" s="102" t="s">
        <v>2708</v>
      </c>
    </row>
    <row r="3092" spans="1:5" hidden="1" x14ac:dyDescent="0.35">
      <c r="A3092" s="103" t="s">
        <v>12489</v>
      </c>
      <c r="B3092" s="105" t="s">
        <v>3650</v>
      </c>
      <c r="C3092" s="106" t="s">
        <v>2722</v>
      </c>
      <c r="D3092" s="102" t="str">
        <f>CONCATENATE(Codis_Municipi[[#This Row],[CodProvincia]],LEFT(Codis_Municipi[[#This Row],[CodMunicipi1]],3))</f>
        <v>49090</v>
      </c>
      <c r="E3092" s="102" t="s">
        <v>2723</v>
      </c>
    </row>
    <row r="3093" spans="1:5" hidden="1" x14ac:dyDescent="0.35">
      <c r="A3093" s="104" t="s">
        <v>3635</v>
      </c>
      <c r="B3093" s="105" t="s">
        <v>3636</v>
      </c>
      <c r="C3093" s="106" t="s">
        <v>2632</v>
      </c>
      <c r="D3093" s="102" t="str">
        <f>CONCATENATE(Codis_Municipi[[#This Row],[CodProvincia]],LEFT(Codis_Municipi[[#This Row],[CodMunicipi1]],3))</f>
        <v>05083</v>
      </c>
      <c r="E3093" s="102" t="s">
        <v>2633</v>
      </c>
    </row>
    <row r="3094" spans="1:5" hidden="1" x14ac:dyDescent="0.35">
      <c r="A3094" s="103" t="s">
        <v>9161</v>
      </c>
      <c r="B3094" s="105" t="s">
        <v>5981</v>
      </c>
      <c r="C3094" s="106" t="s">
        <v>2679</v>
      </c>
      <c r="D3094" s="102" t="str">
        <f>CONCATENATE(Codis_Municipi[[#This Row],[CodProvincia]],LEFT(Codis_Municipi[[#This Row],[CodMunicipi1]],3))</f>
        <v>29057</v>
      </c>
      <c r="E3094" s="102" t="s">
        <v>2680</v>
      </c>
    </row>
    <row r="3095" spans="1:5" hidden="1" x14ac:dyDescent="0.35">
      <c r="A3095" s="103" t="s">
        <v>8177</v>
      </c>
      <c r="B3095" s="105" t="s">
        <v>4853</v>
      </c>
      <c r="C3095" s="106" t="s">
        <v>1601</v>
      </c>
      <c r="D3095" s="102" t="str">
        <f>CONCATENATE(Codis_Municipi[[#This Row],[CodProvincia]],LEFT(Codis_Municipi[[#This Row],[CodMunicipi1]],3))</f>
        <v>23037</v>
      </c>
      <c r="E3095" s="102" t="s">
        <v>2668</v>
      </c>
    </row>
    <row r="3096" spans="1:5" hidden="1" x14ac:dyDescent="0.35">
      <c r="A3096" s="104" t="s">
        <v>9373</v>
      </c>
      <c r="B3096" s="105" t="s">
        <v>4589</v>
      </c>
      <c r="C3096" s="106" t="s">
        <v>2684</v>
      </c>
      <c r="D3096" s="102" t="str">
        <f>CONCATENATE(Codis_Municipi[[#This Row],[CodProvincia]],LEFT(Codis_Municipi[[#This Row],[CodMunicipi1]],3))</f>
        <v>31116</v>
      </c>
      <c r="E3096" s="102" t="s">
        <v>2685</v>
      </c>
    </row>
    <row r="3097" spans="1:5" hidden="1" x14ac:dyDescent="0.35">
      <c r="A3097" s="103" t="s">
        <v>11925</v>
      </c>
      <c r="B3097" s="105" t="s">
        <v>4607</v>
      </c>
      <c r="C3097" s="106" t="s">
        <v>2716</v>
      </c>
      <c r="D3097" s="102" t="str">
        <f>CONCATENATE(Codis_Municipi[[#This Row],[CodProvincia]],LEFT(Codis_Municipi[[#This Row],[CodMunicipi1]],3))</f>
        <v>46132</v>
      </c>
      <c r="E3097" s="102" t="s">
        <v>2717</v>
      </c>
    </row>
    <row r="3098" spans="1:5" hidden="1" x14ac:dyDescent="0.35">
      <c r="A3098" s="103" t="s">
        <v>95</v>
      </c>
      <c r="B3098" s="105" t="s">
        <v>3440</v>
      </c>
      <c r="C3098" s="106" t="s">
        <v>2656</v>
      </c>
      <c r="D3098" s="102" t="str">
        <f>CONCATENATE(Codis_Municipi[[#This Row],[CodProvincia]],LEFT(Codis_Municipi[[#This Row],[CodMunicipi1]],3))</f>
        <v>17078</v>
      </c>
      <c r="E3098" s="102" t="s">
        <v>103</v>
      </c>
    </row>
    <row r="3099" spans="1:5" hidden="1" x14ac:dyDescent="0.35">
      <c r="A3099" s="103" t="s">
        <v>10920</v>
      </c>
      <c r="B3099" s="105" t="s">
        <v>4077</v>
      </c>
      <c r="C3099" s="106" t="s">
        <v>2707</v>
      </c>
      <c r="D3099" s="102" t="str">
        <f>CONCATENATE(Codis_Municipi[[#This Row],[CodProvincia]],LEFT(Codis_Municipi[[#This Row],[CodMunicipi1]],3))</f>
        <v>41045</v>
      </c>
      <c r="E3099" s="102" t="s">
        <v>2708</v>
      </c>
    </row>
    <row r="3100" spans="1:5" hidden="1" x14ac:dyDescent="0.35">
      <c r="A3100" s="103" t="s">
        <v>3381</v>
      </c>
      <c r="B3100" s="105" t="s">
        <v>3382</v>
      </c>
      <c r="C3100" s="106" t="s">
        <v>2629</v>
      </c>
      <c r="D3100" s="102" t="str">
        <f>CONCATENATE(Codis_Municipi[[#This Row],[CodProvincia]],LEFT(Codis_Municipi[[#This Row],[CodMunicipi1]],3))</f>
        <v>04050</v>
      </c>
      <c r="E3100" s="102" t="s">
        <v>2630</v>
      </c>
    </row>
    <row r="3101" spans="1:5" hidden="1" x14ac:dyDescent="0.35">
      <c r="A3101" s="103" t="s">
        <v>12131</v>
      </c>
      <c r="B3101" s="105" t="s">
        <v>6539</v>
      </c>
      <c r="C3101" s="106" t="s">
        <v>2718</v>
      </c>
      <c r="D3101" s="102" t="str">
        <f>CONCATENATE(Codis_Municipi[[#This Row],[CodProvincia]],LEFT(Codis_Municipi[[#This Row],[CodMunicipi1]],3))</f>
        <v>47071</v>
      </c>
      <c r="E3101" s="102" t="s">
        <v>2719</v>
      </c>
    </row>
    <row r="3102" spans="1:5" hidden="1" x14ac:dyDescent="0.35">
      <c r="A3102" s="104" t="s">
        <v>11661</v>
      </c>
      <c r="B3102" s="105" t="s">
        <v>3144</v>
      </c>
      <c r="C3102" s="106" t="s">
        <v>2714</v>
      </c>
      <c r="D3102" s="102" t="str">
        <f>CONCATENATE(Codis_Municipi[[#This Row],[CodProvincia]],LEFT(Codis_Municipi[[#This Row],[CodMunicipi1]],3))</f>
        <v>45069</v>
      </c>
      <c r="E3102" s="102" t="s">
        <v>2715</v>
      </c>
    </row>
    <row r="3103" spans="1:5" hidden="1" x14ac:dyDescent="0.35">
      <c r="A3103" s="103" t="s">
        <v>12340</v>
      </c>
      <c r="B3103" s="105" t="s">
        <v>3374</v>
      </c>
      <c r="C3103" s="106" t="s">
        <v>2720</v>
      </c>
      <c r="D3103" s="102" t="str">
        <f>CONCATENATE(Codis_Municipi[[#This Row],[CodProvincia]],LEFT(Codis_Municipi[[#This Row],[CodMunicipi1]],3))</f>
        <v>48046</v>
      </c>
      <c r="E3103" s="102" t="s">
        <v>2721</v>
      </c>
    </row>
    <row r="3104" spans="1:5" hidden="1" x14ac:dyDescent="0.35">
      <c r="A3104" s="104" t="s">
        <v>11926</v>
      </c>
      <c r="B3104" s="105" t="s">
        <v>4608</v>
      </c>
      <c r="C3104" s="106" t="s">
        <v>2716</v>
      </c>
      <c r="D3104" s="102" t="str">
        <f>CONCATENATE(Codis_Municipi[[#This Row],[CodProvincia]],LEFT(Codis_Municipi[[#This Row],[CodMunicipi1]],3))</f>
        <v>46133</v>
      </c>
      <c r="E3104" s="102" t="s">
        <v>2717</v>
      </c>
    </row>
    <row r="3105" spans="1:5" hidden="1" x14ac:dyDescent="0.35">
      <c r="A3105" s="104" t="s">
        <v>8967</v>
      </c>
      <c r="B3105" s="105" t="s">
        <v>6527</v>
      </c>
      <c r="C3105" s="106" t="s">
        <v>2676</v>
      </c>
      <c r="D3105" s="102" t="str">
        <f>CONCATENATE(Codis_Municipi[[#This Row],[CodProvincia]],LEFT(Codis_Municipi[[#This Row],[CodMunicipi1]],3))</f>
        <v>28065</v>
      </c>
      <c r="E3105" s="102" t="s">
        <v>2677</v>
      </c>
    </row>
    <row r="3106" spans="1:5" hidden="1" x14ac:dyDescent="0.35">
      <c r="A3106" s="103" t="s">
        <v>7782</v>
      </c>
      <c r="B3106" s="105" t="s">
        <v>3552</v>
      </c>
      <c r="C3106" s="106" t="s">
        <v>2661</v>
      </c>
      <c r="D3106" s="102" t="str">
        <f>CONCATENATE(Codis_Municipi[[#This Row],[CodProvincia]],LEFT(Codis_Municipi[[#This Row],[CodMunicipi1]],3))</f>
        <v>20039</v>
      </c>
      <c r="E3106" s="102" t="s">
        <v>2662</v>
      </c>
    </row>
    <row r="3107" spans="1:5" hidden="1" x14ac:dyDescent="0.35">
      <c r="A3107" s="104" t="s">
        <v>12341</v>
      </c>
      <c r="B3107" s="105" t="s">
        <v>3370</v>
      </c>
      <c r="C3107" s="106" t="s">
        <v>2720</v>
      </c>
      <c r="D3107" s="102" t="str">
        <f>CONCATENATE(Codis_Municipi[[#This Row],[CodProvincia]],LEFT(Codis_Municipi[[#This Row],[CodMunicipi1]],3))</f>
        <v>48044</v>
      </c>
      <c r="E3107" s="102" t="s">
        <v>2721</v>
      </c>
    </row>
    <row r="3108" spans="1:5" hidden="1" x14ac:dyDescent="0.35">
      <c r="A3108" s="103" t="s">
        <v>7862</v>
      </c>
      <c r="B3108" s="105" t="s">
        <v>3360</v>
      </c>
      <c r="C3108" s="106" t="s">
        <v>2663</v>
      </c>
      <c r="D3108" s="102" t="str">
        <f>CONCATENATE(Codis_Municipi[[#This Row],[CodProvincia]],LEFT(Codis_Municipi[[#This Row],[CodMunicipi1]],3))</f>
        <v>21035</v>
      </c>
      <c r="E3108" s="102" t="s">
        <v>2664</v>
      </c>
    </row>
    <row r="3109" spans="1:5" hidden="1" x14ac:dyDescent="0.35">
      <c r="A3109" s="104" t="s">
        <v>9642</v>
      </c>
      <c r="B3109" s="105" t="s">
        <v>2880</v>
      </c>
      <c r="C3109" s="106" t="s">
        <v>2689</v>
      </c>
      <c r="D3109" s="102" t="str">
        <f>CONCATENATE(Codis_Municipi[[#This Row],[CodProvincia]],LEFT(Codis_Municipi[[#This Row],[CodMunicipi1]],3))</f>
        <v>33024</v>
      </c>
      <c r="E3109" s="102" t="s">
        <v>2690</v>
      </c>
    </row>
    <row r="3110" spans="1:5" hidden="1" x14ac:dyDescent="0.35">
      <c r="A3110" s="103" t="s">
        <v>3637</v>
      </c>
      <c r="B3110" s="105" t="s">
        <v>3638</v>
      </c>
      <c r="C3110" s="106" t="s">
        <v>2632</v>
      </c>
      <c r="D3110" s="102" t="str">
        <f>CONCATENATE(Codis_Municipi[[#This Row],[CodProvincia]],LEFT(Codis_Municipi[[#This Row],[CodMunicipi1]],3))</f>
        <v>05085</v>
      </c>
      <c r="E3110" s="102" t="s">
        <v>2633</v>
      </c>
    </row>
    <row r="3111" spans="1:5" hidden="1" x14ac:dyDescent="0.35">
      <c r="A3111" s="104" t="s">
        <v>3639</v>
      </c>
      <c r="B3111" s="105" t="s">
        <v>3640</v>
      </c>
      <c r="C3111" s="106" t="s">
        <v>2632</v>
      </c>
      <c r="D3111" s="102" t="str">
        <f>CONCATENATE(Codis_Municipi[[#This Row],[CodProvincia]],LEFT(Codis_Municipi[[#This Row],[CodMunicipi1]],3))</f>
        <v>05084</v>
      </c>
      <c r="E3111" s="102" t="s">
        <v>2633</v>
      </c>
    </row>
    <row r="3112" spans="1:5" hidden="1" x14ac:dyDescent="0.35">
      <c r="A3112" s="104" t="s">
        <v>10921</v>
      </c>
      <c r="B3112" s="105" t="s">
        <v>4079</v>
      </c>
      <c r="C3112" s="106" t="s">
        <v>2707</v>
      </c>
      <c r="D3112" s="102" t="str">
        <f>CONCATENATE(Codis_Municipi[[#This Row],[CodProvincia]],LEFT(Codis_Municipi[[#This Row],[CodMunicipi1]],3))</f>
        <v>41046</v>
      </c>
      <c r="E3112" s="102" t="s">
        <v>2708</v>
      </c>
    </row>
    <row r="3113" spans="1:5" hidden="1" x14ac:dyDescent="0.35">
      <c r="A3113" s="103" t="s">
        <v>11927</v>
      </c>
      <c r="B3113" s="105" t="s">
        <v>4543</v>
      </c>
      <c r="C3113" s="106" t="s">
        <v>2716</v>
      </c>
      <c r="D3113" s="102" t="str">
        <f>CONCATENATE(Codis_Municipi[[#This Row],[CodProvincia]],LEFT(Codis_Municipi[[#This Row],[CodMunicipi1]],3))</f>
        <v>46134</v>
      </c>
      <c r="E3113" s="102" t="s">
        <v>2717</v>
      </c>
    </row>
    <row r="3114" spans="1:5" hidden="1" x14ac:dyDescent="0.35">
      <c r="A3114" s="103" t="s">
        <v>98</v>
      </c>
      <c r="B3114" s="105" t="s">
        <v>8504</v>
      </c>
      <c r="C3114" s="106" t="s">
        <v>2671</v>
      </c>
      <c r="D3114" s="102" t="str">
        <f>CONCATENATE(Codis_Municipi[[#This Row],[CodProvincia]],LEFT(Codis_Municipi[[#This Row],[CodMunicipi1]],3))</f>
        <v>25912</v>
      </c>
      <c r="E3114" s="102" t="s">
        <v>247</v>
      </c>
    </row>
    <row r="3115" spans="1:5" hidden="1" x14ac:dyDescent="0.35">
      <c r="A3115" s="103" t="s">
        <v>3641</v>
      </c>
      <c r="B3115" s="105" t="s">
        <v>3642</v>
      </c>
      <c r="C3115" s="106" t="s">
        <v>2632</v>
      </c>
      <c r="D3115" s="102" t="str">
        <f>CONCATENATE(Codis_Municipi[[#This Row],[CodProvincia]],LEFT(Codis_Municipi[[#This Row],[CodMunicipi1]],3))</f>
        <v>05086</v>
      </c>
      <c r="E3115" s="102" t="s">
        <v>2633</v>
      </c>
    </row>
    <row r="3116" spans="1:5" hidden="1" x14ac:dyDescent="0.35">
      <c r="A3116" s="104" t="s">
        <v>8625</v>
      </c>
      <c r="B3116" s="105" t="s">
        <v>8626</v>
      </c>
      <c r="C3116" s="106" t="s">
        <v>2672</v>
      </c>
      <c r="D3116" s="102" t="str">
        <f>CONCATENATE(Codis_Municipi[[#This Row],[CodProvincia]],LEFT(Codis_Municipi[[#This Row],[CodMunicipi1]],3))</f>
        <v>26068</v>
      </c>
      <c r="E3116" s="102" t="s">
        <v>2673</v>
      </c>
    </row>
    <row r="3117" spans="1:5" hidden="1" x14ac:dyDescent="0.35">
      <c r="A3117" s="103" t="s">
        <v>11381</v>
      </c>
      <c r="B3117" s="105" t="s">
        <v>8718</v>
      </c>
      <c r="C3117" s="106" t="s">
        <v>2712</v>
      </c>
      <c r="D3117" s="102" t="str">
        <f>CONCATENATE(Codis_Municipi[[#This Row],[CodProvincia]],LEFT(Codis_Municipi[[#This Row],[CodMunicipi1]],3))</f>
        <v>44118</v>
      </c>
      <c r="E3117" s="102" t="s">
        <v>2713</v>
      </c>
    </row>
    <row r="3118" spans="1:5" hidden="1" x14ac:dyDescent="0.35">
      <c r="A3118" s="103" t="s">
        <v>10922</v>
      </c>
      <c r="B3118" s="105" t="s">
        <v>4081</v>
      </c>
      <c r="C3118" s="106" t="s">
        <v>2707</v>
      </c>
      <c r="D3118" s="102" t="str">
        <f>CONCATENATE(Codis_Municipi[[#This Row],[CodProvincia]],LEFT(Codis_Municipi[[#This Row],[CodMunicipi1]],3))</f>
        <v>41047</v>
      </c>
      <c r="E3118" s="102" t="s">
        <v>2708</v>
      </c>
    </row>
    <row r="3119" spans="1:5" hidden="1" x14ac:dyDescent="0.35">
      <c r="A3119" s="104" t="s">
        <v>101</v>
      </c>
      <c r="B3119" s="105" t="s">
        <v>5997</v>
      </c>
      <c r="C3119" s="106" t="s">
        <v>2711</v>
      </c>
      <c r="D3119" s="102" t="str">
        <f>CONCATENATE(Codis_Municipi[[#This Row],[CodProvincia]],LEFT(Codis_Municipi[[#This Row],[CodMunicipi1]],3))</f>
        <v>43067</v>
      </c>
      <c r="E3119" s="102" t="s">
        <v>1270</v>
      </c>
    </row>
    <row r="3120" spans="1:5" hidden="1" x14ac:dyDescent="0.35">
      <c r="A3120" s="103" t="s">
        <v>2901</v>
      </c>
      <c r="B3120" s="105" t="s">
        <v>2902</v>
      </c>
      <c r="C3120" s="106" t="s">
        <v>2622</v>
      </c>
      <c r="D3120" s="102" t="str">
        <f>CONCATENATE(Codis_Municipi[[#This Row],[CodProvincia]],LEFT(Codis_Municipi[[#This Row],[CodMunicipi1]],3))</f>
        <v>02035</v>
      </c>
      <c r="E3120" s="102" t="s">
        <v>2623</v>
      </c>
    </row>
    <row r="3121" spans="1:5" hidden="1" x14ac:dyDescent="0.35">
      <c r="A3121" s="104" t="s">
        <v>103</v>
      </c>
      <c r="B3121" s="105" t="s">
        <v>3442</v>
      </c>
      <c r="C3121" s="106" t="s">
        <v>2656</v>
      </c>
      <c r="D3121" s="102" t="str">
        <f>CONCATENATE(Codis_Municipi[[#This Row],[CodProvincia]],LEFT(Codis_Municipi[[#This Row],[CodMunicipi1]],3))</f>
        <v>17079</v>
      </c>
      <c r="E3121" s="102" t="s">
        <v>103</v>
      </c>
    </row>
    <row r="3122" spans="1:5" hidden="1" x14ac:dyDescent="0.35">
      <c r="A3122" s="104" t="s">
        <v>106</v>
      </c>
      <c r="B3122" s="105" t="s">
        <v>4558</v>
      </c>
      <c r="C3122" s="106" t="s">
        <v>84</v>
      </c>
      <c r="D3122" s="102" t="str">
        <f>CONCATENATE(Codis_Municipi[[#This Row],[CodProvincia]],LEFT(Codis_Municipi[[#This Row],[CodMunicipi1]],3))</f>
        <v>08092</v>
      </c>
      <c r="E3122" s="102" t="s">
        <v>5</v>
      </c>
    </row>
    <row r="3123" spans="1:5" hidden="1" x14ac:dyDescent="0.35">
      <c r="A3123" s="103" t="s">
        <v>110</v>
      </c>
      <c r="B3123" s="105" t="s">
        <v>4559</v>
      </c>
      <c r="C3123" s="106" t="s">
        <v>84</v>
      </c>
      <c r="D3123" s="102" t="str">
        <f>CONCATENATE(Codis_Municipi[[#This Row],[CodProvincia]],LEFT(Codis_Municipi[[#This Row],[CodMunicipi1]],3))</f>
        <v>08093</v>
      </c>
      <c r="E3123" s="102" t="s">
        <v>5</v>
      </c>
    </row>
    <row r="3124" spans="1:5" hidden="1" x14ac:dyDescent="0.35">
      <c r="A3124" s="103" t="s">
        <v>8001</v>
      </c>
      <c r="B3124" s="105" t="s">
        <v>3234</v>
      </c>
      <c r="C3124" s="106" t="s">
        <v>2665</v>
      </c>
      <c r="D3124" s="102" t="str">
        <f>CONCATENATE(Codis_Municipi[[#This Row],[CodProvincia]],LEFT(Codis_Municipi[[#This Row],[CodMunicipi1]],3))</f>
        <v>22114</v>
      </c>
      <c r="E3124" s="102" t="s">
        <v>2666</v>
      </c>
    </row>
    <row r="3125" spans="1:5" hidden="1" x14ac:dyDescent="0.35">
      <c r="A3125" s="103" t="s">
        <v>12342</v>
      </c>
      <c r="B3125" s="105" t="s">
        <v>3376</v>
      </c>
      <c r="C3125" s="106" t="s">
        <v>2720</v>
      </c>
      <c r="D3125" s="102" t="str">
        <f>CONCATENATE(Codis_Municipi[[#This Row],[CodProvincia]],LEFT(Codis_Municipi[[#This Row],[CodMunicipi1]],3))</f>
        <v>48047</v>
      </c>
      <c r="E3125" s="102" t="s">
        <v>2721</v>
      </c>
    </row>
    <row r="3126" spans="1:5" hidden="1" x14ac:dyDescent="0.35">
      <c r="A3126" s="104" t="s">
        <v>7100</v>
      </c>
      <c r="B3126" s="105" t="s">
        <v>4155</v>
      </c>
      <c r="C3126" s="106" t="s">
        <v>2657</v>
      </c>
      <c r="D3126" s="102" t="str">
        <f>CONCATENATE(Codis_Municipi[[#This Row],[CodProvincia]],LEFT(Codis_Municipi[[#This Row],[CodMunicipi1]],3))</f>
        <v>18083</v>
      </c>
      <c r="E3126" s="102" t="s">
        <v>2658</v>
      </c>
    </row>
    <row r="3127" spans="1:5" hidden="1" x14ac:dyDescent="0.35">
      <c r="A3127" s="103" t="s">
        <v>113</v>
      </c>
      <c r="B3127" s="105" t="s">
        <v>5999</v>
      </c>
      <c r="C3127" s="106" t="s">
        <v>2711</v>
      </c>
      <c r="D3127" s="102" t="str">
        <f>CONCATENATE(Codis_Municipi[[#This Row],[CodProvincia]],LEFT(Codis_Municipi[[#This Row],[CodMunicipi1]],3))</f>
        <v>43068</v>
      </c>
      <c r="E3127" s="102" t="s">
        <v>1270</v>
      </c>
    </row>
    <row r="3128" spans="1:5" hidden="1" x14ac:dyDescent="0.35">
      <c r="A3128" s="104" t="s">
        <v>11928</v>
      </c>
      <c r="B3128" s="105" t="s">
        <v>4609</v>
      </c>
      <c r="C3128" s="106" t="s">
        <v>2716</v>
      </c>
      <c r="D3128" s="102" t="str">
        <f>CONCATENATE(Codis_Municipi[[#This Row],[CodProvincia]],LEFT(Codis_Municipi[[#This Row],[CodMunicipi1]],3))</f>
        <v>46135</v>
      </c>
      <c r="E3128" s="102" t="s">
        <v>2717</v>
      </c>
    </row>
    <row r="3129" spans="1:5" hidden="1" x14ac:dyDescent="0.35">
      <c r="A3129" s="103" t="s">
        <v>11929</v>
      </c>
      <c r="B3129" s="105" t="s">
        <v>4610</v>
      </c>
      <c r="C3129" s="106" t="s">
        <v>2716</v>
      </c>
      <c r="D3129" s="102" t="str">
        <f>CONCATENATE(Codis_Municipi[[#This Row],[CodProvincia]],LEFT(Codis_Municipi[[#This Row],[CodMunicipi1]],3))</f>
        <v>46136</v>
      </c>
      <c r="E3129" s="102" t="s">
        <v>2717</v>
      </c>
    </row>
    <row r="3130" spans="1:5" hidden="1" x14ac:dyDescent="0.35">
      <c r="A3130" s="104" t="s">
        <v>12789</v>
      </c>
      <c r="B3130" s="105" t="s">
        <v>4233</v>
      </c>
      <c r="C3130" s="106" t="s">
        <v>2724</v>
      </c>
      <c r="D3130" s="102" t="str">
        <f>CONCATENATE(Codis_Municipi[[#This Row],[CodProvincia]],LEFT(Codis_Municipi[[#This Row],[CodMunicipi1]],3))</f>
        <v>50120</v>
      </c>
      <c r="E3130" s="102" t="s">
        <v>2725</v>
      </c>
    </row>
    <row r="3131" spans="1:5" hidden="1" x14ac:dyDescent="0.35">
      <c r="A3131" s="103" t="s">
        <v>9374</v>
      </c>
      <c r="B3131" s="105" t="s">
        <v>4591</v>
      </c>
      <c r="C3131" s="106" t="s">
        <v>2684</v>
      </c>
      <c r="D3131" s="102" t="str">
        <f>CONCATENATE(Codis_Municipi[[#This Row],[CodProvincia]],LEFT(Codis_Municipi[[#This Row],[CodMunicipi1]],3))</f>
        <v>31117</v>
      </c>
      <c r="E3131" s="102" t="s">
        <v>2685</v>
      </c>
    </row>
    <row r="3132" spans="1:5" hidden="1" x14ac:dyDescent="0.35">
      <c r="A3132" s="103" t="s">
        <v>7101</v>
      </c>
      <c r="B3132" s="105" t="s">
        <v>4157</v>
      </c>
      <c r="C3132" s="106" t="s">
        <v>2657</v>
      </c>
      <c r="D3132" s="102" t="str">
        <f>CONCATENATE(Codis_Municipi[[#This Row],[CodProvincia]],LEFT(Codis_Municipi[[#This Row],[CodMunicipi1]],3))</f>
        <v>18084</v>
      </c>
      <c r="E3132" s="102" t="s">
        <v>2658</v>
      </c>
    </row>
    <row r="3133" spans="1:5" hidden="1" x14ac:dyDescent="0.35">
      <c r="A3133" s="104" t="s">
        <v>11062</v>
      </c>
      <c r="B3133" s="105" t="s">
        <v>4948</v>
      </c>
      <c r="C3133" s="106" t="s">
        <v>2709</v>
      </c>
      <c r="D3133" s="102" t="str">
        <f>CONCATENATE(Codis_Municipi[[#This Row],[CodProvincia]],LEFT(Codis_Municipi[[#This Row],[CodMunicipi1]],3))</f>
        <v>42095</v>
      </c>
      <c r="E3133" s="102" t="s">
        <v>2710</v>
      </c>
    </row>
    <row r="3134" spans="1:5" hidden="1" x14ac:dyDescent="0.35">
      <c r="A3134" s="104" t="s">
        <v>116</v>
      </c>
      <c r="B3134" s="105" t="s">
        <v>7329</v>
      </c>
      <c r="C3134" s="106" t="s">
        <v>2671</v>
      </c>
      <c r="D3134" s="102" t="str">
        <f>CONCATENATE(Codis_Municipi[[#This Row],[CodProvincia]],LEFT(Codis_Municipi[[#This Row],[CodMunicipi1]],3))</f>
        <v>25099</v>
      </c>
      <c r="E3134" s="102" t="s">
        <v>247</v>
      </c>
    </row>
    <row r="3135" spans="1:5" hidden="1" x14ac:dyDescent="0.35">
      <c r="A3135" s="104" t="s">
        <v>2903</v>
      </c>
      <c r="B3135" s="105" t="s">
        <v>2904</v>
      </c>
      <c r="C3135" s="106" t="s">
        <v>2622</v>
      </c>
      <c r="D3135" s="102" t="str">
        <f>CONCATENATE(Codis_Municipi[[#This Row],[CodProvincia]],LEFT(Codis_Municipi[[#This Row],[CodMunicipi1]],3))</f>
        <v>02036</v>
      </c>
      <c r="E3135" s="102" t="s">
        <v>2623</v>
      </c>
    </row>
    <row r="3136" spans="1:5" hidden="1" x14ac:dyDescent="0.35">
      <c r="A3136" s="103" t="s">
        <v>10133</v>
      </c>
      <c r="B3136" s="105" t="s">
        <v>4295</v>
      </c>
      <c r="C3136" s="106" t="s">
        <v>2699</v>
      </c>
      <c r="D3136" s="102" t="str">
        <f>CONCATENATE(Codis_Municipi[[#This Row],[CodProvincia]],LEFT(Codis_Municipi[[#This Row],[CodMunicipi1]],3))</f>
        <v>37151</v>
      </c>
      <c r="E3136" s="102" t="s">
        <v>2700</v>
      </c>
    </row>
    <row r="3137" spans="1:5" hidden="1" x14ac:dyDescent="0.35">
      <c r="A3137" s="103" t="s">
        <v>11063</v>
      </c>
      <c r="B3137" s="105" t="s">
        <v>8233</v>
      </c>
      <c r="C3137" s="106" t="s">
        <v>2709</v>
      </c>
      <c r="D3137" s="102" t="str">
        <f>CONCATENATE(Codis_Municipi[[#This Row],[CodProvincia]],LEFT(Codis_Municipi[[#This Row],[CodMunicipi1]],3))</f>
        <v>42096</v>
      </c>
      <c r="E3137" s="102" t="s">
        <v>2710</v>
      </c>
    </row>
    <row r="3138" spans="1:5" hidden="1" x14ac:dyDescent="0.35">
      <c r="A3138" s="103" t="s">
        <v>119</v>
      </c>
      <c r="B3138" s="105" t="s">
        <v>3444</v>
      </c>
      <c r="C3138" s="106" t="s">
        <v>2656</v>
      </c>
      <c r="D3138" s="102" t="str">
        <f>CONCATENATE(Codis_Municipi[[#This Row],[CodProvincia]],LEFT(Codis_Municipi[[#This Row],[CodMunicipi1]],3))</f>
        <v>17080</v>
      </c>
      <c r="E3138" s="102" t="s">
        <v>103</v>
      </c>
    </row>
    <row r="3139" spans="1:5" hidden="1" x14ac:dyDescent="0.35">
      <c r="A3139" s="104" t="s">
        <v>10134</v>
      </c>
      <c r="B3139" s="105" t="s">
        <v>4297</v>
      </c>
      <c r="C3139" s="106" t="s">
        <v>2699</v>
      </c>
      <c r="D3139" s="102" t="str">
        <f>CONCATENATE(Codis_Municipi[[#This Row],[CodProvincia]],LEFT(Codis_Municipi[[#This Row],[CodMunicipi1]],3))</f>
        <v>37152</v>
      </c>
      <c r="E3139" s="102" t="s">
        <v>2700</v>
      </c>
    </row>
    <row r="3140" spans="1:5" hidden="1" x14ac:dyDescent="0.35">
      <c r="A3140" s="104" t="s">
        <v>9559</v>
      </c>
      <c r="B3140" s="105" t="s">
        <v>3540</v>
      </c>
      <c r="C3140" s="106" t="s">
        <v>2687</v>
      </c>
      <c r="D3140" s="102" t="str">
        <f>CONCATENATE(Codis_Municipi[[#This Row],[CodProvincia]],LEFT(Codis_Municipi[[#This Row],[CodMunicipi1]],3))</f>
        <v>32033</v>
      </c>
      <c r="E3140" s="102" t="s">
        <v>2688</v>
      </c>
    </row>
    <row r="3141" spans="1:5" hidden="1" x14ac:dyDescent="0.35">
      <c r="A3141" s="103" t="s">
        <v>10749</v>
      </c>
      <c r="B3141" s="105" t="s">
        <v>7321</v>
      </c>
      <c r="C3141" s="106" t="s">
        <v>2705</v>
      </c>
      <c r="D3141" s="102" t="str">
        <f>CONCATENATE(Codis_Municipi[[#This Row],[CodProvincia]],LEFT(Codis_Municipi[[#This Row],[CodMunicipi1]],3))</f>
        <v>40095</v>
      </c>
      <c r="E3141" s="102" t="s">
        <v>2706</v>
      </c>
    </row>
    <row r="3142" spans="1:5" hidden="1" x14ac:dyDescent="0.35">
      <c r="A3142" s="104" t="s">
        <v>9955</v>
      </c>
      <c r="B3142" s="105" t="s">
        <v>3330</v>
      </c>
      <c r="C3142" s="106" t="s">
        <v>2697</v>
      </c>
      <c r="D3142" s="102" t="str">
        <f>CONCATENATE(Codis_Municipi[[#This Row],[CodProvincia]],LEFT(Codis_Municipi[[#This Row],[CodMunicipi1]],3))</f>
        <v>36021</v>
      </c>
      <c r="E3142" s="102" t="s">
        <v>2698</v>
      </c>
    </row>
    <row r="3143" spans="1:5" hidden="1" x14ac:dyDescent="0.35">
      <c r="A3143" s="104" t="s">
        <v>9375</v>
      </c>
      <c r="B3143" s="105" t="s">
        <v>4593</v>
      </c>
      <c r="C3143" s="106" t="s">
        <v>2684</v>
      </c>
      <c r="D3143" s="102" t="str">
        <f>CONCATENATE(Codis_Municipi[[#This Row],[CodProvincia]],LEFT(Codis_Municipi[[#This Row],[CodMunicipi1]],3))</f>
        <v>31118</v>
      </c>
      <c r="E3143" s="102" t="s">
        <v>2685</v>
      </c>
    </row>
    <row r="3144" spans="1:5" hidden="1" x14ac:dyDescent="0.35">
      <c r="A3144" s="104" t="s">
        <v>7102</v>
      </c>
      <c r="B3144" s="105" t="s">
        <v>4159</v>
      </c>
      <c r="C3144" s="106" t="s">
        <v>2657</v>
      </c>
      <c r="D3144" s="102" t="str">
        <f>CONCATENATE(Codis_Municipi[[#This Row],[CodProvincia]],LEFT(Codis_Municipi[[#This Row],[CodMunicipi1]],3))</f>
        <v>18085</v>
      </c>
      <c r="E3144" s="102" t="s">
        <v>2658</v>
      </c>
    </row>
    <row r="3145" spans="1:5" hidden="1" x14ac:dyDescent="0.35">
      <c r="A3145" s="103" t="s">
        <v>7103</v>
      </c>
      <c r="B3145" s="105" t="s">
        <v>4161</v>
      </c>
      <c r="C3145" s="106" t="s">
        <v>2657</v>
      </c>
      <c r="D3145" s="102" t="str">
        <f>CONCATENATE(Codis_Municipi[[#This Row],[CodProvincia]],LEFT(Codis_Municipi[[#This Row],[CodMunicipi1]],3))</f>
        <v>18086</v>
      </c>
      <c r="E3145" s="102" t="s">
        <v>2658</v>
      </c>
    </row>
    <row r="3146" spans="1:5" hidden="1" x14ac:dyDescent="0.35">
      <c r="A3146" s="103" t="s">
        <v>8311</v>
      </c>
      <c r="B3146" s="105" t="s">
        <v>4143</v>
      </c>
      <c r="C3146" s="106" t="s">
        <v>2669</v>
      </c>
      <c r="D3146" s="102" t="str">
        <f>CONCATENATE(Codis_Municipi[[#This Row],[CodProvincia]],LEFT(Codis_Municipi[[#This Row],[CodMunicipi1]],3))</f>
        <v>24077</v>
      </c>
      <c r="E3146" s="102" t="s">
        <v>2670</v>
      </c>
    </row>
    <row r="3147" spans="1:5" hidden="1" x14ac:dyDescent="0.35">
      <c r="A3147" s="104" t="s">
        <v>12343</v>
      </c>
      <c r="B3147" s="105" t="s">
        <v>6887</v>
      </c>
      <c r="C3147" s="106" t="s">
        <v>2720</v>
      </c>
      <c r="D3147" s="102" t="str">
        <f>CONCATENATE(Codis_Municipi[[#This Row],[CodProvincia]],LEFT(Codis_Municipi[[#This Row],[CodMunicipi1]],3))</f>
        <v>48042</v>
      </c>
      <c r="E3147" s="102" t="s">
        <v>2721</v>
      </c>
    </row>
    <row r="3148" spans="1:5" hidden="1" x14ac:dyDescent="0.35">
      <c r="A3148" s="103" t="s">
        <v>5617</v>
      </c>
      <c r="B3148" s="105" t="s">
        <v>3170</v>
      </c>
      <c r="C3148" s="106" t="s">
        <v>2604</v>
      </c>
      <c r="D3148" s="102" t="str">
        <f>CONCATENATE(Codis_Municipi[[#This Row],[CodProvincia]],LEFT(Codis_Municipi[[#This Row],[CodMunicipi1]],3))</f>
        <v>10085</v>
      </c>
      <c r="E3148" s="102" t="s">
        <v>2642</v>
      </c>
    </row>
    <row r="3149" spans="1:5" hidden="1" x14ac:dyDescent="0.35">
      <c r="A3149" s="104" t="s">
        <v>8312</v>
      </c>
      <c r="B3149" s="105" t="s">
        <v>4145</v>
      </c>
      <c r="C3149" s="106" t="s">
        <v>2669</v>
      </c>
      <c r="D3149" s="102" t="str">
        <f>CONCATENATE(Codis_Municipi[[#This Row],[CodProvincia]],LEFT(Codis_Municipi[[#This Row],[CodMunicipi1]],3))</f>
        <v>24078</v>
      </c>
      <c r="E3149" s="102" t="s">
        <v>2670</v>
      </c>
    </row>
    <row r="3150" spans="1:5" hidden="1" x14ac:dyDescent="0.35">
      <c r="A3150" s="103" t="s">
        <v>3153</v>
      </c>
      <c r="B3150" s="105" t="s">
        <v>3154</v>
      </c>
      <c r="C3150" s="106" t="s">
        <v>2626</v>
      </c>
      <c r="D3150" s="102" t="str">
        <f>CONCATENATE(Codis_Municipi[[#This Row],[CodProvincia]],LEFT(Codis_Municipi[[#This Row],[CodMunicipi1]],3))</f>
        <v>03073</v>
      </c>
      <c r="E3150" s="102" t="s">
        <v>2627</v>
      </c>
    </row>
    <row r="3151" spans="1:5" hidden="1" x14ac:dyDescent="0.35">
      <c r="A3151" s="103" t="s">
        <v>12344</v>
      </c>
      <c r="B3151" s="105" t="s">
        <v>3368</v>
      </c>
      <c r="C3151" s="106" t="s">
        <v>2720</v>
      </c>
      <c r="D3151" s="102" t="str">
        <f>CONCATENATE(Codis_Municipi[[#This Row],[CodProvincia]],LEFT(Codis_Municipi[[#This Row],[CodMunicipi1]],3))</f>
        <v>48043</v>
      </c>
      <c r="E3151" s="102" t="s">
        <v>2721</v>
      </c>
    </row>
    <row r="3152" spans="1:5" hidden="1" x14ac:dyDescent="0.35">
      <c r="A3152" s="104" t="s">
        <v>11064</v>
      </c>
      <c r="B3152" s="105" t="s">
        <v>8235</v>
      </c>
      <c r="C3152" s="106" t="s">
        <v>2709</v>
      </c>
      <c r="D3152" s="102" t="str">
        <f>CONCATENATE(Codis_Municipi[[#This Row],[CodProvincia]],LEFT(Codis_Municipi[[#This Row],[CodMunicipi1]],3))</f>
        <v>42097</v>
      </c>
      <c r="E3152" s="102" t="s">
        <v>2710</v>
      </c>
    </row>
    <row r="3153" spans="1:5" hidden="1" x14ac:dyDescent="0.35">
      <c r="A3153" s="103" t="s">
        <v>122</v>
      </c>
      <c r="B3153" s="105" t="s">
        <v>8505</v>
      </c>
      <c r="C3153" s="106" t="s">
        <v>2671</v>
      </c>
      <c r="D3153" s="102" t="str">
        <f>CONCATENATE(Codis_Municipi[[#This Row],[CodProvincia]],LEFT(Codis_Municipi[[#This Row],[CodMunicipi1]],3))</f>
        <v>25100</v>
      </c>
      <c r="E3153" s="102" t="s">
        <v>247</v>
      </c>
    </row>
    <row r="3154" spans="1:5" hidden="1" x14ac:dyDescent="0.35">
      <c r="A3154" s="104" t="s">
        <v>3643</v>
      </c>
      <c r="B3154" s="105" t="s">
        <v>3644</v>
      </c>
      <c r="C3154" s="106" t="s">
        <v>2632</v>
      </c>
      <c r="D3154" s="102" t="str">
        <f>CONCATENATE(Codis_Municipi[[#This Row],[CodProvincia]],LEFT(Codis_Municipi[[#This Row],[CodMunicipi1]],3))</f>
        <v>05087</v>
      </c>
      <c r="E3154" s="102" t="s">
        <v>2633</v>
      </c>
    </row>
    <row r="3155" spans="1:5" hidden="1" x14ac:dyDescent="0.35">
      <c r="A3155" s="103" t="s">
        <v>12790</v>
      </c>
      <c r="B3155" s="105" t="s">
        <v>4235</v>
      </c>
      <c r="C3155" s="106" t="s">
        <v>2724</v>
      </c>
      <c r="D3155" s="102" t="str">
        <f>CONCATENATE(Codis_Municipi[[#This Row],[CodProvincia]],LEFT(Codis_Municipi[[#This Row],[CodMunicipi1]],3))</f>
        <v>50121</v>
      </c>
      <c r="E3155" s="102" t="s">
        <v>2725</v>
      </c>
    </row>
    <row r="3156" spans="1:5" hidden="1" x14ac:dyDescent="0.35">
      <c r="A3156" s="103" t="s">
        <v>9643</v>
      </c>
      <c r="B3156" s="105" t="s">
        <v>2882</v>
      </c>
      <c r="C3156" s="106" t="s">
        <v>2689</v>
      </c>
      <c r="D3156" s="102" t="str">
        <f>CONCATENATE(Codis_Municipi[[#This Row],[CodProvincia]],LEFT(Codis_Municipi[[#This Row],[CodMunicipi1]],3))</f>
        <v>33025</v>
      </c>
      <c r="E3156" s="102" t="s">
        <v>2690</v>
      </c>
    </row>
    <row r="3157" spans="1:5" hidden="1" x14ac:dyDescent="0.35">
      <c r="A3157" s="103" t="s">
        <v>8313</v>
      </c>
      <c r="B3157" s="105" t="s">
        <v>4147</v>
      </c>
      <c r="C3157" s="106" t="s">
        <v>2669</v>
      </c>
      <c r="D3157" s="102" t="str">
        <f>CONCATENATE(Codis_Municipi[[#This Row],[CodProvincia]],LEFT(Codis_Municipi[[#This Row],[CodMunicipi1]],3))</f>
        <v>24079</v>
      </c>
      <c r="E3157" s="102" t="s">
        <v>2670</v>
      </c>
    </row>
    <row r="3158" spans="1:5" hidden="1" x14ac:dyDescent="0.35">
      <c r="A3158" s="104" t="s">
        <v>9644</v>
      </c>
      <c r="B3158" s="105" t="s">
        <v>2884</v>
      </c>
      <c r="C3158" s="106" t="s">
        <v>2689</v>
      </c>
      <c r="D3158" s="102" t="str">
        <f>CONCATENATE(Codis_Municipi[[#This Row],[CodProvincia]],LEFT(Codis_Municipi[[#This Row],[CodMunicipi1]],3))</f>
        <v>33026</v>
      </c>
      <c r="E3158" s="102" t="s">
        <v>2690</v>
      </c>
    </row>
    <row r="3159" spans="1:5" hidden="1" x14ac:dyDescent="0.35">
      <c r="A3159" s="104" t="s">
        <v>8002</v>
      </c>
      <c r="B3159" s="105" t="s">
        <v>3236</v>
      </c>
      <c r="C3159" s="106" t="s">
        <v>2665</v>
      </c>
      <c r="D3159" s="102" t="str">
        <f>CONCATENATE(Codis_Municipi[[#This Row],[CodProvincia]],LEFT(Codis_Municipi[[#This Row],[CodMunicipi1]],3))</f>
        <v>22115</v>
      </c>
      <c r="E3159" s="102" t="s">
        <v>2666</v>
      </c>
    </row>
    <row r="3160" spans="1:5" hidden="1" x14ac:dyDescent="0.35">
      <c r="A3160" s="104" t="s">
        <v>6577</v>
      </c>
      <c r="B3160" s="105" t="s">
        <v>6578</v>
      </c>
      <c r="C3160" s="106" t="s">
        <v>2654</v>
      </c>
      <c r="D3160" s="102" t="str">
        <f>CONCATENATE(Codis_Municipi[[#This Row],[CodProvincia]],LEFT(Codis_Municipi[[#This Row],[CodMunicipi1]],3))</f>
        <v>16095</v>
      </c>
      <c r="E3160" s="102" t="s">
        <v>2655</v>
      </c>
    </row>
    <row r="3161" spans="1:5" hidden="1" x14ac:dyDescent="0.35">
      <c r="A3161" s="103" t="s">
        <v>6579</v>
      </c>
      <c r="B3161" s="105" t="s">
        <v>6580</v>
      </c>
      <c r="C3161" s="106" t="s">
        <v>2654</v>
      </c>
      <c r="D3161" s="102" t="str">
        <f>CONCATENATE(Codis_Municipi[[#This Row],[CodProvincia]],LEFT(Codis_Municipi[[#This Row],[CodMunicipi1]],3))</f>
        <v>16096</v>
      </c>
      <c r="E3161" s="102" t="s">
        <v>2655</v>
      </c>
    </row>
    <row r="3162" spans="1:5" hidden="1" x14ac:dyDescent="0.35">
      <c r="A3162" s="104" t="s">
        <v>8314</v>
      </c>
      <c r="B3162" s="105" t="s">
        <v>4149</v>
      </c>
      <c r="C3162" s="106" t="s">
        <v>2669</v>
      </c>
      <c r="D3162" s="102" t="str">
        <f>CONCATENATE(Codis_Municipi[[#This Row],[CodProvincia]],LEFT(Codis_Municipi[[#This Row],[CodMunicipi1]],3))</f>
        <v>24080</v>
      </c>
      <c r="E3162" s="102" t="s">
        <v>2670</v>
      </c>
    </row>
    <row r="3163" spans="1:5" hidden="1" x14ac:dyDescent="0.35">
      <c r="A3163" s="104" t="s">
        <v>10750</v>
      </c>
      <c r="B3163" s="105" t="s">
        <v>7325</v>
      </c>
      <c r="C3163" s="106" t="s">
        <v>2705</v>
      </c>
      <c r="D3163" s="102" t="str">
        <f>CONCATENATE(Codis_Municipi[[#This Row],[CodProvincia]],LEFT(Codis_Municipi[[#This Row],[CodMunicipi1]],3))</f>
        <v>40097</v>
      </c>
      <c r="E3163" s="102" t="s">
        <v>2706</v>
      </c>
    </row>
    <row r="3164" spans="1:5" hidden="1" x14ac:dyDescent="0.35">
      <c r="A3164" s="104" t="s">
        <v>2658</v>
      </c>
      <c r="B3164" s="105" t="s">
        <v>4163</v>
      </c>
      <c r="C3164" s="106" t="s">
        <v>2657</v>
      </c>
      <c r="D3164" s="102" t="str">
        <f>CONCATENATE(Codis_Municipi[[#This Row],[CodProvincia]],LEFT(Codis_Municipi[[#This Row],[CodMunicipi1]],3))</f>
        <v>18087</v>
      </c>
      <c r="E3164" s="102" t="s">
        <v>2658</v>
      </c>
    </row>
    <row r="3165" spans="1:5" hidden="1" x14ac:dyDescent="0.35">
      <c r="A3165" s="104" t="s">
        <v>7863</v>
      </c>
      <c r="B3165" s="105" t="s">
        <v>3354</v>
      </c>
      <c r="C3165" s="106" t="s">
        <v>2663</v>
      </c>
      <c r="D3165" s="102" t="str">
        <f>CONCATENATE(Codis_Municipi[[#This Row],[CodProvincia]],LEFT(Codis_Municipi[[#This Row],[CodMunicipi1]],3))</f>
        <v>21036</v>
      </c>
      <c r="E3165" s="102" t="s">
        <v>2664</v>
      </c>
    </row>
    <row r="3166" spans="1:5" hidden="1" x14ac:dyDescent="0.35">
      <c r="A3166" s="104" t="s">
        <v>4560</v>
      </c>
      <c r="B3166" s="105" t="s">
        <v>4561</v>
      </c>
      <c r="C3166" s="106" t="s">
        <v>84</v>
      </c>
      <c r="D3166" s="102" t="str">
        <f>CONCATENATE(Codis_Municipi[[#This Row],[CodProvincia]],LEFT(Codis_Municipi[[#This Row],[CodMunicipi1]],3))</f>
        <v>08094</v>
      </c>
      <c r="E3166" s="102" t="s">
        <v>5</v>
      </c>
    </row>
    <row r="3167" spans="1:5" hidden="1" x14ac:dyDescent="0.35">
      <c r="A3167" s="104" t="s">
        <v>8506</v>
      </c>
      <c r="B3167" s="105" t="s">
        <v>8507</v>
      </c>
      <c r="C3167" s="106" t="s">
        <v>2671</v>
      </c>
      <c r="D3167" s="102" t="str">
        <f>CONCATENATE(Codis_Municipi[[#This Row],[CodProvincia]],LEFT(Codis_Municipi[[#This Row],[CodMunicipi1]],3))</f>
        <v>25101</v>
      </c>
      <c r="E3167" s="102" t="s">
        <v>247</v>
      </c>
    </row>
    <row r="3168" spans="1:5" hidden="1" x14ac:dyDescent="0.35">
      <c r="A3168" s="104" t="s">
        <v>10526</v>
      </c>
      <c r="B3168" s="105" t="s">
        <v>4355</v>
      </c>
      <c r="C3168" s="106" t="s">
        <v>2701</v>
      </c>
      <c r="D3168" s="102" t="str">
        <f>CONCATENATE(Codis_Municipi[[#This Row],[CodProvincia]],LEFT(Codis_Municipi[[#This Row],[CodMunicipi1]],3))</f>
        <v>38017</v>
      </c>
      <c r="E3168" s="102" t="s">
        <v>2702</v>
      </c>
    </row>
    <row r="3169" spans="1:5" hidden="1" x14ac:dyDescent="0.35">
      <c r="A3169" s="103" t="s">
        <v>7864</v>
      </c>
      <c r="B3169" s="105" t="s">
        <v>3356</v>
      </c>
      <c r="C3169" s="106" t="s">
        <v>2663</v>
      </c>
      <c r="D3169" s="102" t="str">
        <f>CONCATENATE(Codis_Municipi[[#This Row],[CodProvincia]],LEFT(Codis_Municipi[[#This Row],[CodMunicipi1]],3))</f>
        <v>21037</v>
      </c>
      <c r="E3169" s="102" t="s">
        <v>2664</v>
      </c>
    </row>
    <row r="3170" spans="1:5" hidden="1" x14ac:dyDescent="0.35">
      <c r="A3170" s="103" t="s">
        <v>6203</v>
      </c>
      <c r="B3170" s="105" t="s">
        <v>3564</v>
      </c>
      <c r="C3170" s="106" t="s">
        <v>2647</v>
      </c>
      <c r="D3170" s="102" t="str">
        <f>CONCATENATE(Codis_Municipi[[#This Row],[CodProvincia]],LEFT(Codis_Municipi[[#This Row],[CodMunicipi1]],3))</f>
        <v>13045</v>
      </c>
      <c r="E3170" s="102" t="s">
        <v>2648</v>
      </c>
    </row>
    <row r="3171" spans="1:5" hidden="1" x14ac:dyDescent="0.35">
      <c r="A3171" s="103" t="s">
        <v>9645</v>
      </c>
      <c r="B3171" s="105" t="s">
        <v>2888</v>
      </c>
      <c r="C3171" s="106" t="s">
        <v>2689</v>
      </c>
      <c r="D3171" s="102" t="str">
        <f>CONCATENATE(Codis_Municipi[[#This Row],[CodProvincia]],LEFT(Codis_Municipi[[#This Row],[CodMunicipi1]],3))</f>
        <v>33027</v>
      </c>
      <c r="E3171" s="102" t="s">
        <v>2690</v>
      </c>
    </row>
    <row r="3172" spans="1:5" hidden="1" x14ac:dyDescent="0.35">
      <c r="A3172" s="103" t="s">
        <v>3645</v>
      </c>
      <c r="B3172" s="105" t="s">
        <v>3646</v>
      </c>
      <c r="C3172" s="106" t="s">
        <v>2632</v>
      </c>
      <c r="D3172" s="102" t="str">
        <f>CONCATENATE(Codis_Municipi[[#This Row],[CodProvincia]],LEFT(Codis_Municipi[[#This Row],[CodMunicipi1]],3))</f>
        <v>05088</v>
      </c>
      <c r="E3172" s="102" t="s">
        <v>2633</v>
      </c>
    </row>
    <row r="3173" spans="1:5" hidden="1" x14ac:dyDescent="0.35">
      <c r="A3173" s="103" t="s">
        <v>8003</v>
      </c>
      <c r="B3173" s="105" t="s">
        <v>3238</v>
      </c>
      <c r="C3173" s="106" t="s">
        <v>2665</v>
      </c>
      <c r="D3173" s="102" t="str">
        <f>CONCATENATE(Codis_Municipi[[#This Row],[CodProvincia]],LEFT(Codis_Municipi[[#This Row],[CodMunicipi1]],3))</f>
        <v>22116</v>
      </c>
      <c r="E3173" s="102" t="s">
        <v>2666</v>
      </c>
    </row>
    <row r="3174" spans="1:5" hidden="1" x14ac:dyDescent="0.35">
      <c r="A3174" s="103" t="s">
        <v>130</v>
      </c>
      <c r="B3174" s="105" t="s">
        <v>4562</v>
      </c>
      <c r="C3174" s="106" t="s">
        <v>84</v>
      </c>
      <c r="D3174" s="102" t="str">
        <f>CONCATENATE(Codis_Municipi[[#This Row],[CodProvincia]],LEFT(Codis_Municipi[[#This Row],[CodMunicipi1]],3))</f>
        <v>08095</v>
      </c>
      <c r="E3174" s="102" t="s">
        <v>5</v>
      </c>
    </row>
    <row r="3175" spans="1:5" hidden="1" x14ac:dyDescent="0.35">
      <c r="A3175" s="104" t="s">
        <v>11930</v>
      </c>
      <c r="B3175" s="105" t="s">
        <v>4611</v>
      </c>
      <c r="C3175" s="106" t="s">
        <v>2716</v>
      </c>
      <c r="D3175" s="102" t="str">
        <f>CONCATENATE(Codis_Municipi[[#This Row],[CodProvincia]],LEFT(Codis_Municipi[[#This Row],[CodMunicipi1]],3))</f>
        <v>46137</v>
      </c>
      <c r="E3175" s="102" t="s">
        <v>2717</v>
      </c>
    </row>
    <row r="3176" spans="1:5" hidden="1" x14ac:dyDescent="0.35">
      <c r="A3176" s="104" t="s">
        <v>12490</v>
      </c>
      <c r="B3176" s="105" t="s">
        <v>6256</v>
      </c>
      <c r="C3176" s="106" t="s">
        <v>2722</v>
      </c>
      <c r="D3176" s="102" t="str">
        <f>CONCATENATE(Codis_Municipi[[#This Row],[CodProvincia]],LEFT(Codis_Municipi[[#This Row],[CodMunicipi1]],3))</f>
        <v>49091</v>
      </c>
      <c r="E3176" s="102" t="s">
        <v>2723</v>
      </c>
    </row>
    <row r="3177" spans="1:5" hidden="1" x14ac:dyDescent="0.35">
      <c r="A3177" s="104" t="s">
        <v>3155</v>
      </c>
      <c r="B3177" s="105" t="s">
        <v>3156</v>
      </c>
      <c r="C3177" s="106" t="s">
        <v>2626</v>
      </c>
      <c r="D3177" s="102" t="str">
        <f>CONCATENATE(Codis_Municipi[[#This Row],[CodProvincia]],LEFT(Codis_Municipi[[#This Row],[CodMunicipi1]],3))</f>
        <v>03074</v>
      </c>
      <c r="E3177" s="102" t="s">
        <v>2627</v>
      </c>
    </row>
    <row r="3178" spans="1:5" hidden="1" x14ac:dyDescent="0.35">
      <c r="A3178" s="103" t="s">
        <v>4104</v>
      </c>
      <c r="B3178" s="105" t="s">
        <v>4105</v>
      </c>
      <c r="C3178" s="106" t="s">
        <v>2635</v>
      </c>
      <c r="D3178" s="102" t="str">
        <f>CONCATENATE(Codis_Municipi[[#This Row],[CodProvincia]],LEFT(Codis_Municipi[[#This Row],[CodMunicipi1]],3))</f>
        <v>06059</v>
      </c>
      <c r="E3178" s="102" t="s">
        <v>2636</v>
      </c>
    </row>
    <row r="3179" spans="1:5" hidden="1" x14ac:dyDescent="0.35">
      <c r="A3179" s="103" t="s">
        <v>8508</v>
      </c>
      <c r="B3179" s="105" t="s">
        <v>7331</v>
      </c>
      <c r="C3179" s="106" t="s">
        <v>2671</v>
      </c>
      <c r="D3179" s="102" t="str">
        <f>CONCATENATE(Codis_Municipi[[#This Row],[CodProvincia]],LEFT(Codis_Municipi[[#This Row],[CodMunicipi1]],3))</f>
        <v>25102</v>
      </c>
      <c r="E3179" s="102" t="s">
        <v>247</v>
      </c>
    </row>
    <row r="3180" spans="1:5" hidden="1" x14ac:dyDescent="0.35">
      <c r="A3180" s="104" t="s">
        <v>5618</v>
      </c>
      <c r="B3180" s="105" t="s">
        <v>3174</v>
      </c>
      <c r="C3180" s="106" t="s">
        <v>2604</v>
      </c>
      <c r="D3180" s="102" t="str">
        <f>CONCATENATE(Codis_Municipi[[#This Row],[CodProvincia]],LEFT(Codis_Municipi[[#This Row],[CodMunicipi1]],3))</f>
        <v>10086</v>
      </c>
      <c r="E3180" s="102" t="s">
        <v>2642</v>
      </c>
    </row>
    <row r="3181" spans="1:5" hidden="1" x14ac:dyDescent="0.35">
      <c r="A3181" s="103" t="s">
        <v>6296</v>
      </c>
      <c r="B3181" s="105" t="s">
        <v>4490</v>
      </c>
      <c r="C3181" s="106" t="s">
        <v>2649</v>
      </c>
      <c r="D3181" s="102" t="str">
        <f>CONCATENATE(Codis_Municipi[[#This Row],[CodProvincia]],LEFT(Codis_Municipi[[#This Row],[CodMunicipi1]],3))</f>
        <v>14032</v>
      </c>
      <c r="E3181" s="102" t="s">
        <v>2650</v>
      </c>
    </row>
    <row r="3182" spans="1:5" hidden="1" x14ac:dyDescent="0.35">
      <c r="A3182" s="104" t="s">
        <v>135</v>
      </c>
      <c r="B3182" s="105" t="s">
        <v>4563</v>
      </c>
      <c r="C3182" s="106" t="s">
        <v>84</v>
      </c>
      <c r="D3182" s="102" t="str">
        <f>CONCATENATE(Codis_Municipi[[#This Row],[CodProvincia]],LEFT(Codis_Municipi[[#This Row],[CodMunicipi1]],3))</f>
        <v>08096</v>
      </c>
      <c r="E3182" s="102" t="s">
        <v>5</v>
      </c>
    </row>
    <row r="3183" spans="1:5" hidden="1" x14ac:dyDescent="0.35">
      <c r="A3183" s="103" t="s">
        <v>8627</v>
      </c>
      <c r="B3183" s="105" t="s">
        <v>8628</v>
      </c>
      <c r="C3183" s="106" t="s">
        <v>2672</v>
      </c>
      <c r="D3183" s="102" t="str">
        <f>CONCATENATE(Codis_Municipi[[#This Row],[CodProvincia]],LEFT(Codis_Municipi[[#This Row],[CodMunicipi1]],3))</f>
        <v>26069</v>
      </c>
      <c r="E3183" s="102" t="s">
        <v>2673</v>
      </c>
    </row>
    <row r="3184" spans="1:5" hidden="1" x14ac:dyDescent="0.35">
      <c r="A3184" s="103" t="s">
        <v>12491</v>
      </c>
      <c r="B3184" s="105" t="s">
        <v>3652</v>
      </c>
      <c r="C3184" s="106" t="s">
        <v>2722</v>
      </c>
      <c r="D3184" s="102" t="str">
        <f>CONCATENATE(Codis_Municipi[[#This Row],[CodProvincia]],LEFT(Codis_Municipi[[#This Row],[CodMunicipi1]],3))</f>
        <v>49092</v>
      </c>
      <c r="E3184" s="102" t="s">
        <v>2723</v>
      </c>
    </row>
    <row r="3185" spans="1:5" hidden="1" x14ac:dyDescent="0.35">
      <c r="A3185" s="104" t="s">
        <v>138</v>
      </c>
      <c r="B3185" s="105" t="s">
        <v>7300</v>
      </c>
      <c r="C3185" s="106" t="s">
        <v>2671</v>
      </c>
      <c r="D3185" s="102" t="str">
        <f>CONCATENATE(Codis_Municipi[[#This Row],[CodProvincia]],LEFT(Codis_Municipi[[#This Row],[CodMunicipi1]],3))</f>
        <v>25103</v>
      </c>
      <c r="E3185" s="102" t="s">
        <v>247</v>
      </c>
    </row>
    <row r="3186" spans="1:5" hidden="1" x14ac:dyDescent="0.35">
      <c r="A3186" s="103" t="s">
        <v>141</v>
      </c>
      <c r="B3186" s="105" t="s">
        <v>7306</v>
      </c>
      <c r="C3186" s="106" t="s">
        <v>2671</v>
      </c>
      <c r="D3186" s="102" t="str">
        <f>CONCATENATE(Codis_Municipi[[#This Row],[CodProvincia]],LEFT(Codis_Municipi[[#This Row],[CodMunicipi1]],3))</f>
        <v>25105</v>
      </c>
      <c r="E3186" s="102" t="s">
        <v>247</v>
      </c>
    </row>
    <row r="3187" spans="1:5" hidden="1" x14ac:dyDescent="0.35">
      <c r="A3187" s="104" t="s">
        <v>143</v>
      </c>
      <c r="B3187" s="105" t="s">
        <v>7302</v>
      </c>
      <c r="C3187" s="106" t="s">
        <v>2671</v>
      </c>
      <c r="D3187" s="102" t="str">
        <f>CONCATENATE(Codis_Municipi[[#This Row],[CodProvincia]],LEFT(Codis_Municipi[[#This Row],[CodMunicipi1]],3))</f>
        <v>25104</v>
      </c>
      <c r="E3187" s="102" t="s">
        <v>247</v>
      </c>
    </row>
    <row r="3188" spans="1:5" hidden="1" x14ac:dyDescent="0.35">
      <c r="A3188" s="104" t="s">
        <v>145</v>
      </c>
      <c r="B3188" s="105" t="s">
        <v>6001</v>
      </c>
      <c r="C3188" s="106" t="s">
        <v>2711</v>
      </c>
      <c r="D3188" s="102" t="str">
        <f>CONCATENATE(Codis_Municipi[[#This Row],[CodProvincia]],LEFT(Codis_Municipi[[#This Row],[CodMunicipi1]],3))</f>
        <v>43069</v>
      </c>
      <c r="E3188" s="102" t="s">
        <v>1270</v>
      </c>
    </row>
    <row r="3189" spans="1:5" hidden="1" x14ac:dyDescent="0.35">
      <c r="A3189" s="104" t="s">
        <v>8004</v>
      </c>
      <c r="B3189" s="105" t="s">
        <v>3248</v>
      </c>
      <c r="C3189" s="106" t="s">
        <v>2665</v>
      </c>
      <c r="D3189" s="102" t="str">
        <f>CONCATENATE(Codis_Municipi[[#This Row],[CodProvincia]],LEFT(Codis_Municipi[[#This Row],[CodMunicipi1]],3))</f>
        <v>22117</v>
      </c>
      <c r="E3189" s="102" t="s">
        <v>2666</v>
      </c>
    </row>
    <row r="3190" spans="1:5" hidden="1" x14ac:dyDescent="0.35">
      <c r="A3190" s="104" t="s">
        <v>8629</v>
      </c>
      <c r="B3190" s="105" t="s">
        <v>8630</v>
      </c>
      <c r="C3190" s="106" t="s">
        <v>2672</v>
      </c>
      <c r="D3190" s="102" t="str">
        <f>CONCATENATE(Codis_Municipi[[#This Row],[CodProvincia]],LEFT(Codis_Municipi[[#This Row],[CodMunicipi1]],3))</f>
        <v>26070</v>
      </c>
      <c r="E3190" s="102" t="s">
        <v>2673</v>
      </c>
    </row>
    <row r="3191" spans="1:5" hidden="1" x14ac:dyDescent="0.35">
      <c r="A3191" s="104" t="s">
        <v>5856</v>
      </c>
      <c r="B3191" s="105" t="s">
        <v>4361</v>
      </c>
      <c r="C3191" s="106" t="s">
        <v>2643</v>
      </c>
      <c r="D3191" s="102" t="str">
        <f>CONCATENATE(Codis_Municipi[[#This Row],[CodProvincia]],LEFT(Codis_Municipi[[#This Row],[CodMunicipi1]],3))</f>
        <v>11019</v>
      </c>
      <c r="E3191" s="102" t="s">
        <v>2644</v>
      </c>
    </row>
    <row r="3192" spans="1:5" hidden="1" x14ac:dyDescent="0.35">
      <c r="A3192" s="104" t="s">
        <v>11382</v>
      </c>
      <c r="B3192" s="105" t="s">
        <v>8720</v>
      </c>
      <c r="C3192" s="106" t="s">
        <v>2712</v>
      </c>
      <c r="D3192" s="102" t="str">
        <f>CONCATENATE(Codis_Municipi[[#This Row],[CodProvincia]],LEFT(Codis_Municipi[[#This Row],[CodMunicipi1]],3))</f>
        <v>44119</v>
      </c>
      <c r="E3192" s="102" t="s">
        <v>2713</v>
      </c>
    </row>
    <row r="3193" spans="1:5" x14ac:dyDescent="0.35">
      <c r="A3193" s="103" t="s">
        <v>5025</v>
      </c>
      <c r="B3193" s="105" t="s">
        <v>5026</v>
      </c>
      <c r="C3193" s="106" t="s">
        <v>2639</v>
      </c>
      <c r="D3193" s="102" t="str">
        <f>CONCATENATE(Codis_Municipi[[#This Row],[CodProvincia]],LEFT(Codis_Municipi[[#This Row],[CodMunicipi1]],3))</f>
        <v>09148</v>
      </c>
      <c r="E3193" s="102" t="s">
        <v>2641</v>
      </c>
    </row>
    <row r="3194" spans="1:5" hidden="1" x14ac:dyDescent="0.35">
      <c r="A3194" s="103" t="s">
        <v>9757</v>
      </c>
      <c r="B3194" s="105" t="s">
        <v>6550</v>
      </c>
      <c r="C3194" s="106" t="s">
        <v>2692</v>
      </c>
      <c r="D3194" s="102" t="str">
        <f>CONCATENATE(Codis_Municipi[[#This Row],[CodProvincia]],LEFT(Codis_Municipi[[#This Row],[CodMunicipi1]],3))</f>
        <v>34079</v>
      </c>
      <c r="E3194" s="102" t="s">
        <v>2693</v>
      </c>
    </row>
    <row r="3195" spans="1:5" hidden="1" x14ac:dyDescent="0.35">
      <c r="A3195" s="103" t="s">
        <v>8968</v>
      </c>
      <c r="B3195" s="105" t="s">
        <v>6529</v>
      </c>
      <c r="C3195" s="106" t="s">
        <v>2676</v>
      </c>
      <c r="D3195" s="102" t="str">
        <f>CONCATENATE(Codis_Municipi[[#This Row],[CodProvincia]],LEFT(Codis_Municipi[[#This Row],[CodMunicipi1]],3))</f>
        <v>28066</v>
      </c>
      <c r="E3195" s="102" t="s">
        <v>2677</v>
      </c>
    </row>
    <row r="3196" spans="1:5" x14ac:dyDescent="0.35">
      <c r="A3196" s="104" t="s">
        <v>5027</v>
      </c>
      <c r="B3196" s="105" t="s">
        <v>5028</v>
      </c>
      <c r="C3196" s="106" t="s">
        <v>2639</v>
      </c>
      <c r="D3196" s="102" t="str">
        <f>CONCATENATE(Codis_Municipi[[#This Row],[CodProvincia]],LEFT(Codis_Municipi[[#This Row],[CodMunicipi1]],3))</f>
        <v>09149</v>
      </c>
      <c r="E3196" s="102" t="s">
        <v>2641</v>
      </c>
    </row>
    <row r="3197" spans="1:5" hidden="1" x14ac:dyDescent="0.35">
      <c r="A3197" s="104" t="s">
        <v>12791</v>
      </c>
      <c r="B3197" s="105" t="s">
        <v>4237</v>
      </c>
      <c r="C3197" s="106" t="s">
        <v>2724</v>
      </c>
      <c r="D3197" s="102" t="str">
        <f>CONCATENATE(Codis_Municipi[[#This Row],[CodProvincia]],LEFT(Codis_Municipi[[#This Row],[CodMunicipi1]],3))</f>
        <v>50122</v>
      </c>
      <c r="E3197" s="102" t="s">
        <v>2725</v>
      </c>
    </row>
    <row r="3198" spans="1:5" hidden="1" x14ac:dyDescent="0.35">
      <c r="A3198" s="103" t="s">
        <v>12792</v>
      </c>
      <c r="B3198" s="105" t="s">
        <v>4229</v>
      </c>
      <c r="C3198" s="106" t="s">
        <v>2724</v>
      </c>
      <c r="D3198" s="102" t="str">
        <f>CONCATENATE(Codis_Municipi[[#This Row],[CodProvincia]],LEFT(Codis_Municipi[[#This Row],[CodMunicipi1]],3))</f>
        <v>50123</v>
      </c>
      <c r="E3198" s="102" t="s">
        <v>2725</v>
      </c>
    </row>
    <row r="3199" spans="1:5" hidden="1" x14ac:dyDescent="0.35">
      <c r="A3199" s="103" t="s">
        <v>9956</v>
      </c>
      <c r="B3199" s="105" t="s">
        <v>3332</v>
      </c>
      <c r="C3199" s="106" t="s">
        <v>2697</v>
      </c>
      <c r="D3199" s="102" t="str">
        <f>CONCATENATE(Codis_Municipi[[#This Row],[CodProvincia]],LEFT(Codis_Municipi[[#This Row],[CodMunicipi1]],3))</f>
        <v>36022</v>
      </c>
      <c r="E3199" s="102" t="s">
        <v>2698</v>
      </c>
    </row>
    <row r="3200" spans="1:5" hidden="1" x14ac:dyDescent="0.35">
      <c r="A3200" s="103" t="s">
        <v>7104</v>
      </c>
      <c r="B3200" s="105" t="s">
        <v>4165</v>
      </c>
      <c r="C3200" s="106" t="s">
        <v>2657</v>
      </c>
      <c r="D3200" s="102" t="str">
        <f>CONCATENATE(Codis_Municipi[[#This Row],[CodProvincia]],LEFT(Codis_Municipi[[#This Row],[CodMunicipi1]],3))</f>
        <v>18088</v>
      </c>
      <c r="E3200" s="102" t="s">
        <v>2658</v>
      </c>
    </row>
    <row r="3201" spans="1:5" hidden="1" x14ac:dyDescent="0.35">
      <c r="A3201" s="103" t="s">
        <v>2660</v>
      </c>
      <c r="B3201" s="105" t="s">
        <v>7376</v>
      </c>
      <c r="C3201" s="106" t="s">
        <v>2659</v>
      </c>
      <c r="D3201" s="102" t="str">
        <f>CONCATENATE(Codis_Municipi[[#This Row],[CodProvincia]],LEFT(Codis_Municipi[[#This Row],[CodMunicipi1]],3))</f>
        <v>19130</v>
      </c>
      <c r="E3201" s="102" t="s">
        <v>2660</v>
      </c>
    </row>
    <row r="3202" spans="1:5" hidden="1" x14ac:dyDescent="0.35">
      <c r="A3202" s="103" t="s">
        <v>11383</v>
      </c>
      <c r="B3202" s="105" t="s">
        <v>8722</v>
      </c>
      <c r="C3202" s="106" t="s">
        <v>2712</v>
      </c>
      <c r="D3202" s="102" t="str">
        <f>CONCATENATE(Codis_Municipi[[#This Row],[CodProvincia]],LEFT(Codis_Municipi[[#This Row],[CodMunicipi1]],3))</f>
        <v>44120</v>
      </c>
      <c r="E3202" s="102" t="s">
        <v>2713</v>
      </c>
    </row>
    <row r="3203" spans="1:5" hidden="1" x14ac:dyDescent="0.35">
      <c r="A3203" s="104" t="s">
        <v>10923</v>
      </c>
      <c r="B3203" s="105" t="s">
        <v>4083</v>
      </c>
      <c r="C3203" s="106" t="s">
        <v>2707</v>
      </c>
      <c r="D3203" s="102" t="str">
        <f>CONCATENATE(Codis_Municipi[[#This Row],[CodProvincia]],LEFT(Codis_Municipi[[#This Row],[CodMunicipi1]],3))</f>
        <v>41048</v>
      </c>
      <c r="E3203" s="102" t="s">
        <v>2708</v>
      </c>
    </row>
    <row r="3204" spans="1:5" hidden="1" x14ac:dyDescent="0.35">
      <c r="A3204" s="104" t="s">
        <v>6297</v>
      </c>
      <c r="B3204" s="105" t="s">
        <v>4489</v>
      </c>
      <c r="C3204" s="106" t="s">
        <v>2649</v>
      </c>
      <c r="D3204" s="102" t="str">
        <f>CONCATENATE(Codis_Municipi[[#This Row],[CodProvincia]],LEFT(Codis_Municipi[[#This Row],[CodMunicipi1]],3))</f>
        <v>14033</v>
      </c>
      <c r="E3204" s="102" t="s">
        <v>2650</v>
      </c>
    </row>
    <row r="3205" spans="1:5" hidden="1" x14ac:dyDescent="0.35">
      <c r="A3205" s="104" t="s">
        <v>8969</v>
      </c>
      <c r="B3205" s="105" t="s">
        <v>6531</v>
      </c>
      <c r="C3205" s="106" t="s">
        <v>2676</v>
      </c>
      <c r="D3205" s="102" t="str">
        <f>CONCATENATE(Codis_Municipi[[#This Row],[CodProvincia]],LEFT(Codis_Municipi[[#This Row],[CodMunicipi1]],3))</f>
        <v>28067</v>
      </c>
      <c r="E3205" s="102" t="s">
        <v>2677</v>
      </c>
    </row>
    <row r="3206" spans="1:5" hidden="1" x14ac:dyDescent="0.35">
      <c r="A3206" s="104" t="s">
        <v>6204</v>
      </c>
      <c r="B3206" s="105" t="s">
        <v>3566</v>
      </c>
      <c r="C3206" s="106" t="s">
        <v>2647</v>
      </c>
      <c r="D3206" s="102" t="str">
        <f>CONCATENATE(Codis_Municipi[[#This Row],[CodProvincia]],LEFT(Codis_Municipi[[#This Row],[CodMunicipi1]],3))</f>
        <v>13046</v>
      </c>
      <c r="E3206" s="102" t="s">
        <v>2648</v>
      </c>
    </row>
    <row r="3207" spans="1:5" hidden="1" x14ac:dyDescent="0.35">
      <c r="A3207" s="103" t="s">
        <v>5619</v>
      </c>
      <c r="B3207" s="105" t="s">
        <v>5620</v>
      </c>
      <c r="C3207" s="106" t="s">
        <v>2604</v>
      </c>
      <c r="D3207" s="102" t="str">
        <f>CONCATENATE(Codis_Municipi[[#This Row],[CodProvincia]],LEFT(Codis_Municipi[[#This Row],[CodMunicipi1]],3))</f>
        <v>10087</v>
      </c>
      <c r="E3207" s="102" t="s">
        <v>2642</v>
      </c>
    </row>
    <row r="3208" spans="1:5" hidden="1" x14ac:dyDescent="0.35">
      <c r="A3208" s="103" t="s">
        <v>11662</v>
      </c>
      <c r="B3208" s="105" t="s">
        <v>3148</v>
      </c>
      <c r="C3208" s="106" t="s">
        <v>2714</v>
      </c>
      <c r="D3208" s="102" t="str">
        <f>CONCATENATE(Codis_Municipi[[#This Row],[CodProvincia]],LEFT(Codis_Municipi[[#This Row],[CodMunicipi1]],3))</f>
        <v>45070</v>
      </c>
      <c r="E3208" s="102" t="s">
        <v>2715</v>
      </c>
    </row>
    <row r="3209" spans="1:5" hidden="1" x14ac:dyDescent="0.35">
      <c r="A3209" s="103" t="s">
        <v>8970</v>
      </c>
      <c r="B3209" s="105" t="s">
        <v>6533</v>
      </c>
      <c r="C3209" s="106" t="s">
        <v>2676</v>
      </c>
      <c r="D3209" s="102" t="str">
        <f>CONCATENATE(Codis_Municipi[[#This Row],[CodProvincia]],LEFT(Codis_Municipi[[#This Row],[CodMunicipi1]],3))</f>
        <v>28068</v>
      </c>
      <c r="E3209" s="102" t="s">
        <v>2677</v>
      </c>
    </row>
    <row r="3210" spans="1:5" hidden="1" x14ac:dyDescent="0.35">
      <c r="A3210" s="103" t="s">
        <v>11931</v>
      </c>
      <c r="B3210" s="105" t="s">
        <v>4598</v>
      </c>
      <c r="C3210" s="106" t="s">
        <v>2716</v>
      </c>
      <c r="D3210" s="102" t="str">
        <f>CONCATENATE(Codis_Municipi[[#This Row],[CodProvincia]],LEFT(Codis_Municipi[[#This Row],[CodMunicipi1]],3))</f>
        <v>46138</v>
      </c>
      <c r="E3210" s="102" t="s">
        <v>2717</v>
      </c>
    </row>
    <row r="3211" spans="1:5" hidden="1" x14ac:dyDescent="0.35">
      <c r="A3211" s="104" t="s">
        <v>11932</v>
      </c>
      <c r="B3211" s="105" t="s">
        <v>4613</v>
      </c>
      <c r="C3211" s="106" t="s">
        <v>2716</v>
      </c>
      <c r="D3211" s="102" t="str">
        <f>CONCATENATE(Codis_Municipi[[#This Row],[CodProvincia]],LEFT(Codis_Municipi[[#This Row],[CodMunicipi1]],3))</f>
        <v>46139</v>
      </c>
      <c r="E3211" s="102" t="s">
        <v>2717</v>
      </c>
    </row>
    <row r="3212" spans="1:5" hidden="1" x14ac:dyDescent="0.35">
      <c r="A3212" s="104" t="s">
        <v>4106</v>
      </c>
      <c r="B3212" s="105" t="s">
        <v>4107</v>
      </c>
      <c r="C3212" s="106" t="s">
        <v>2635</v>
      </c>
      <c r="D3212" s="102" t="str">
        <f>CONCATENATE(Codis_Municipi[[#This Row],[CodProvincia]],LEFT(Codis_Municipi[[#This Row],[CodMunicipi1]],3))</f>
        <v>06903</v>
      </c>
      <c r="E3212" s="102" t="s">
        <v>2636</v>
      </c>
    </row>
    <row r="3213" spans="1:5" hidden="1" x14ac:dyDescent="0.35">
      <c r="A3213" s="104" t="s">
        <v>7105</v>
      </c>
      <c r="B3213" s="105" t="s">
        <v>4167</v>
      </c>
      <c r="C3213" s="106" t="s">
        <v>2657</v>
      </c>
      <c r="D3213" s="102" t="str">
        <f>CONCATENATE(Codis_Municipi[[#This Row],[CodProvincia]],LEFT(Codis_Municipi[[#This Row],[CodMunicipi1]],3))</f>
        <v>18089</v>
      </c>
      <c r="E3213" s="102" t="s">
        <v>2658</v>
      </c>
    </row>
    <row r="3214" spans="1:5" hidden="1" x14ac:dyDescent="0.35">
      <c r="A3214" s="103" t="s">
        <v>10135</v>
      </c>
      <c r="B3214" s="105" t="s">
        <v>4301</v>
      </c>
      <c r="C3214" s="106" t="s">
        <v>2699</v>
      </c>
      <c r="D3214" s="102" t="str">
        <f>CONCATENATE(Codis_Municipi[[#This Row],[CodProvincia]],LEFT(Codis_Municipi[[#This Row],[CodMunicipi1]],3))</f>
        <v>37154</v>
      </c>
      <c r="E3214" s="102" t="s">
        <v>2700</v>
      </c>
    </row>
    <row r="3215" spans="1:5" hidden="1" x14ac:dyDescent="0.35">
      <c r="A3215" s="103" t="s">
        <v>7106</v>
      </c>
      <c r="B3215" s="105" t="s">
        <v>7107</v>
      </c>
      <c r="C3215" s="106" t="s">
        <v>2657</v>
      </c>
      <c r="D3215" s="102" t="str">
        <f>CONCATENATE(Codis_Municipi[[#This Row],[CodProvincia]],LEFT(Codis_Municipi[[#This Row],[CodMunicipi1]],3))</f>
        <v>18906</v>
      </c>
      <c r="E3215" s="102" t="s">
        <v>2658</v>
      </c>
    </row>
    <row r="3216" spans="1:5" hidden="1" x14ac:dyDescent="0.35">
      <c r="A3216" s="103" t="s">
        <v>148</v>
      </c>
      <c r="B3216" s="105" t="s">
        <v>4564</v>
      </c>
      <c r="C3216" s="106" t="s">
        <v>84</v>
      </c>
      <c r="D3216" s="102" t="str">
        <f>CONCATENATE(Codis_Municipi[[#This Row],[CodProvincia]],LEFT(Codis_Municipi[[#This Row],[CodMunicipi1]],3))</f>
        <v>08097</v>
      </c>
      <c r="E3216" s="102" t="s">
        <v>5</v>
      </c>
    </row>
    <row r="3217" spans="1:5" hidden="1" x14ac:dyDescent="0.35">
      <c r="A3217" s="104" t="s">
        <v>7108</v>
      </c>
      <c r="B3217" s="105" t="s">
        <v>4175</v>
      </c>
      <c r="C3217" s="106" t="s">
        <v>2657</v>
      </c>
      <c r="D3217" s="102" t="str">
        <f>CONCATENATE(Codis_Municipi[[#This Row],[CodProvincia]],LEFT(Codis_Municipi[[#This Row],[CodMunicipi1]],3))</f>
        <v>18093</v>
      </c>
      <c r="E3217" s="102" t="s">
        <v>2658</v>
      </c>
    </row>
    <row r="3218" spans="1:5" hidden="1" x14ac:dyDescent="0.35">
      <c r="A3218" s="104" t="s">
        <v>151</v>
      </c>
      <c r="B3218" s="105" t="s">
        <v>3446</v>
      </c>
      <c r="C3218" s="106" t="s">
        <v>2656</v>
      </c>
      <c r="D3218" s="102" t="str">
        <f>CONCATENATE(Codis_Municipi[[#This Row],[CodProvincia]],LEFT(Codis_Municipi[[#This Row],[CodMunicipi1]],3))</f>
        <v>17081</v>
      </c>
      <c r="E3218" s="102" t="s">
        <v>103</v>
      </c>
    </row>
    <row r="3219" spans="1:5" hidden="1" x14ac:dyDescent="0.35">
      <c r="A3219" s="103" t="s">
        <v>10527</v>
      </c>
      <c r="B3219" s="105" t="s">
        <v>4357</v>
      </c>
      <c r="C3219" s="106" t="s">
        <v>2701</v>
      </c>
      <c r="D3219" s="102" t="str">
        <f>CONCATENATE(Codis_Municipi[[#This Row],[CodProvincia]],LEFT(Codis_Municipi[[#This Row],[CodMunicipi1]],3))</f>
        <v>38018</v>
      </c>
      <c r="E3219" s="102" t="s">
        <v>2702</v>
      </c>
    </row>
    <row r="3220" spans="1:5" hidden="1" x14ac:dyDescent="0.35">
      <c r="A3220" s="104" t="s">
        <v>9957</v>
      </c>
      <c r="B3220" s="105" t="s">
        <v>3334</v>
      </c>
      <c r="C3220" s="106" t="s">
        <v>2697</v>
      </c>
      <c r="D3220" s="102" t="str">
        <f>CONCATENATE(Codis_Municipi[[#This Row],[CodProvincia]],LEFT(Codis_Municipi[[#This Row],[CodMunicipi1]],3))</f>
        <v>36023</v>
      </c>
      <c r="E3220" s="102" t="s">
        <v>2698</v>
      </c>
    </row>
    <row r="3221" spans="1:5" hidden="1" x14ac:dyDescent="0.35">
      <c r="A3221" s="103" t="s">
        <v>11933</v>
      </c>
      <c r="B3221" s="105" t="s">
        <v>4614</v>
      </c>
      <c r="C3221" s="106" t="s">
        <v>2716</v>
      </c>
      <c r="D3221" s="102" t="str">
        <f>CONCATENATE(Codis_Municipi[[#This Row],[CodProvincia]],LEFT(Codis_Municipi[[#This Row],[CodMunicipi1]],3))</f>
        <v>46140</v>
      </c>
      <c r="E3221" s="102" t="s">
        <v>2717</v>
      </c>
    </row>
    <row r="3222" spans="1:5" hidden="1" x14ac:dyDescent="0.35">
      <c r="A3222" s="103" t="s">
        <v>3157</v>
      </c>
      <c r="B3222" s="105" t="s">
        <v>3158</v>
      </c>
      <c r="C3222" s="106" t="s">
        <v>2626</v>
      </c>
      <c r="D3222" s="102" t="str">
        <f>CONCATENATE(Codis_Municipi[[#This Row],[CodProvincia]],LEFT(Codis_Municipi[[#This Row],[CodMunicipi1]],3))</f>
        <v>03076</v>
      </c>
      <c r="E3222" s="102" t="s">
        <v>2627</v>
      </c>
    </row>
    <row r="3223" spans="1:5" hidden="1" x14ac:dyDescent="0.35">
      <c r="A3223" s="104" t="s">
        <v>8178</v>
      </c>
      <c r="B3223" s="105" t="s">
        <v>4855</v>
      </c>
      <c r="C3223" s="106" t="s">
        <v>1601</v>
      </c>
      <c r="D3223" s="102" t="str">
        <f>CONCATENATE(Codis_Municipi[[#This Row],[CodProvincia]],LEFT(Codis_Municipi[[#This Row],[CodMunicipi1]],3))</f>
        <v>23038</v>
      </c>
      <c r="E3223" s="102" t="s">
        <v>2668</v>
      </c>
    </row>
    <row r="3224" spans="1:5" hidden="1" x14ac:dyDescent="0.35">
      <c r="A3224" s="104" t="s">
        <v>11663</v>
      </c>
      <c r="B3224" s="105" t="s">
        <v>3152</v>
      </c>
      <c r="C3224" s="106" t="s">
        <v>2714</v>
      </c>
      <c r="D3224" s="102" t="str">
        <f>CONCATENATE(Codis_Municipi[[#This Row],[CodProvincia]],LEFT(Codis_Municipi[[#This Row],[CodMunicipi1]],3))</f>
        <v>45071</v>
      </c>
      <c r="E3224" s="102" t="s">
        <v>2715</v>
      </c>
    </row>
    <row r="3225" spans="1:5" hidden="1" x14ac:dyDescent="0.35">
      <c r="A3225" s="104" t="s">
        <v>153</v>
      </c>
      <c r="B3225" s="105" t="s">
        <v>4565</v>
      </c>
      <c r="C3225" s="106" t="s">
        <v>84</v>
      </c>
      <c r="D3225" s="102" t="str">
        <f>CONCATENATE(Codis_Municipi[[#This Row],[CodProvincia]],LEFT(Codis_Municipi[[#This Row],[CodMunicipi1]],3))</f>
        <v>08099</v>
      </c>
      <c r="E3225" s="102" t="s">
        <v>5</v>
      </c>
    </row>
    <row r="3226" spans="1:5" hidden="1" x14ac:dyDescent="0.35">
      <c r="A3226" s="104" t="s">
        <v>9758</v>
      </c>
      <c r="B3226" s="105" t="s">
        <v>8985</v>
      </c>
      <c r="C3226" s="106" t="s">
        <v>2692</v>
      </c>
      <c r="D3226" s="102" t="str">
        <f>CONCATENATE(Codis_Municipi[[#This Row],[CodProvincia]],LEFT(Codis_Municipi[[#This Row],[CodMunicipi1]],3))</f>
        <v>34080</v>
      </c>
      <c r="E3226" s="102" t="s">
        <v>2693</v>
      </c>
    </row>
    <row r="3227" spans="1:5" hidden="1" x14ac:dyDescent="0.35">
      <c r="A3227" s="103" t="s">
        <v>4108</v>
      </c>
      <c r="B3227" s="105" t="s">
        <v>4109</v>
      </c>
      <c r="C3227" s="106" t="s">
        <v>2635</v>
      </c>
      <c r="D3227" s="102" t="str">
        <f>CONCATENATE(Codis_Municipi[[#This Row],[CodProvincia]],LEFT(Codis_Municipi[[#This Row],[CodMunicipi1]],3))</f>
        <v>06060</v>
      </c>
      <c r="E3227" s="102" t="s">
        <v>2636</v>
      </c>
    </row>
    <row r="3228" spans="1:5" hidden="1" x14ac:dyDescent="0.35">
      <c r="A3228" s="104" t="s">
        <v>9162</v>
      </c>
      <c r="B3228" s="105" t="s">
        <v>5983</v>
      </c>
      <c r="C3228" s="106" t="s">
        <v>2679</v>
      </c>
      <c r="D3228" s="102" t="str">
        <f>CONCATENATE(Codis_Municipi[[#This Row],[CodProvincia]],LEFT(Codis_Municipi[[#This Row],[CodMunicipi1]],3))</f>
        <v>29058</v>
      </c>
      <c r="E3228" s="102" t="s">
        <v>2680</v>
      </c>
    </row>
    <row r="3229" spans="1:5" hidden="1" x14ac:dyDescent="0.35">
      <c r="A3229" s="104" t="s">
        <v>12492</v>
      </c>
      <c r="B3229" s="105" t="s">
        <v>3654</v>
      </c>
      <c r="C3229" s="106" t="s">
        <v>2722</v>
      </c>
      <c r="D3229" s="102" t="str">
        <f>CONCATENATE(Codis_Municipi[[#This Row],[CodProvincia]],LEFT(Codis_Municipi[[#This Row],[CodMunicipi1]],3))</f>
        <v>49093</v>
      </c>
      <c r="E3229" s="102" t="s">
        <v>2723</v>
      </c>
    </row>
    <row r="3230" spans="1:5" hidden="1" x14ac:dyDescent="0.35">
      <c r="A3230" s="103" t="s">
        <v>8179</v>
      </c>
      <c r="B3230" s="105" t="s">
        <v>4857</v>
      </c>
      <c r="C3230" s="106" t="s">
        <v>1601</v>
      </c>
      <c r="D3230" s="102" t="str">
        <f>CONCATENATE(Codis_Municipi[[#This Row],[CodProvincia]],LEFT(Codis_Municipi[[#This Row],[CodMunicipi1]],3))</f>
        <v>23039</v>
      </c>
      <c r="E3230" s="102" t="s">
        <v>2668</v>
      </c>
    </row>
    <row r="3231" spans="1:5" hidden="1" x14ac:dyDescent="0.35">
      <c r="A3231" s="103" t="s">
        <v>9759</v>
      </c>
      <c r="B3231" s="105" t="s">
        <v>6544</v>
      </c>
      <c r="C3231" s="106" t="s">
        <v>2692</v>
      </c>
      <c r="D3231" s="102" t="str">
        <f>CONCATENATE(Codis_Municipi[[#This Row],[CodProvincia]],LEFT(Codis_Municipi[[#This Row],[CodMunicipi1]],3))</f>
        <v>34081</v>
      </c>
      <c r="E3231" s="102" t="s">
        <v>2693</v>
      </c>
    </row>
    <row r="3232" spans="1:5" hidden="1" x14ac:dyDescent="0.35">
      <c r="A3232" s="104" t="s">
        <v>11384</v>
      </c>
      <c r="B3232" s="105" t="s">
        <v>8724</v>
      </c>
      <c r="C3232" s="106" t="s">
        <v>2712</v>
      </c>
      <c r="D3232" s="102" t="str">
        <f>CONCATENATE(Codis_Municipi[[#This Row],[CodProvincia]],LEFT(Codis_Municipi[[#This Row],[CodMunicipi1]],3))</f>
        <v>44121</v>
      </c>
      <c r="E3232" s="102" t="s">
        <v>2713</v>
      </c>
    </row>
    <row r="3233" spans="1:5" hidden="1" x14ac:dyDescent="0.35">
      <c r="A3233" s="103" t="s">
        <v>9560</v>
      </c>
      <c r="B3233" s="105" t="s">
        <v>3542</v>
      </c>
      <c r="C3233" s="106" t="s">
        <v>2687</v>
      </c>
      <c r="D3233" s="102" t="str">
        <f>CONCATENATE(Codis_Municipi[[#This Row],[CodProvincia]],LEFT(Codis_Municipi[[#This Row],[CodMunicipi1]],3))</f>
        <v>32034</v>
      </c>
      <c r="E3233" s="102" t="s">
        <v>2688</v>
      </c>
    </row>
    <row r="3234" spans="1:5" hidden="1" x14ac:dyDescent="0.35">
      <c r="A3234" s="103" t="s">
        <v>7109</v>
      </c>
      <c r="B3234" s="105" t="s">
        <v>4177</v>
      </c>
      <c r="C3234" s="106" t="s">
        <v>2657</v>
      </c>
      <c r="D3234" s="102" t="str">
        <f>CONCATENATE(Codis_Municipi[[#This Row],[CodProvincia]],LEFT(Codis_Municipi[[#This Row],[CodMunicipi1]],3))</f>
        <v>18094</v>
      </c>
      <c r="E3234" s="102" t="s">
        <v>2658</v>
      </c>
    </row>
    <row r="3235" spans="1:5" hidden="1" x14ac:dyDescent="0.35">
      <c r="A3235" s="104" t="s">
        <v>12345</v>
      </c>
      <c r="B3235" s="105" t="s">
        <v>3372</v>
      </c>
      <c r="C3235" s="106" t="s">
        <v>2720</v>
      </c>
      <c r="D3235" s="102" t="str">
        <f>CONCATENATE(Codis_Municipi[[#This Row],[CodProvincia]],LEFT(Codis_Municipi[[#This Row],[CodMunicipi1]],3))</f>
        <v>48045</v>
      </c>
      <c r="E3235" s="102" t="s">
        <v>2721</v>
      </c>
    </row>
    <row r="3236" spans="1:5" hidden="1" x14ac:dyDescent="0.35">
      <c r="A3236" s="103" t="s">
        <v>9376</v>
      </c>
      <c r="B3236" s="105" t="s">
        <v>4594</v>
      </c>
      <c r="C3236" s="106" t="s">
        <v>2684</v>
      </c>
      <c r="D3236" s="102" t="str">
        <f>CONCATENATE(Codis_Municipi[[#This Row],[CodProvincia]],LEFT(Codis_Municipi[[#This Row],[CodMunicipi1]],3))</f>
        <v>31119</v>
      </c>
      <c r="E3236" s="102" t="s">
        <v>2685</v>
      </c>
    </row>
    <row r="3237" spans="1:5" hidden="1" x14ac:dyDescent="0.35">
      <c r="A3237" s="104" t="s">
        <v>9377</v>
      </c>
      <c r="B3237" s="105" t="s">
        <v>4595</v>
      </c>
      <c r="C3237" s="106" t="s">
        <v>2684</v>
      </c>
      <c r="D3237" s="102" t="str">
        <f>CONCATENATE(Codis_Municipi[[#This Row],[CodProvincia]],LEFT(Codis_Municipi[[#This Row],[CodMunicipi1]],3))</f>
        <v>31120</v>
      </c>
      <c r="E3237" s="102" t="s">
        <v>2685</v>
      </c>
    </row>
    <row r="3238" spans="1:5" hidden="1" x14ac:dyDescent="0.35">
      <c r="A3238" s="104" t="s">
        <v>7110</v>
      </c>
      <c r="B3238" s="105" t="s">
        <v>4179</v>
      </c>
      <c r="C3238" s="106" t="s">
        <v>2657</v>
      </c>
      <c r="D3238" s="102" t="str">
        <f>CONCATENATE(Codis_Municipi[[#This Row],[CodProvincia]],LEFT(Codis_Municipi[[#This Row],[CodMunicipi1]],3))</f>
        <v>18095</v>
      </c>
      <c r="E3238" s="102" t="s">
        <v>2658</v>
      </c>
    </row>
    <row r="3239" spans="1:5" hidden="1" x14ac:dyDescent="0.35">
      <c r="A3239" s="104" t="s">
        <v>10528</v>
      </c>
      <c r="B3239" s="105" t="s">
        <v>4361</v>
      </c>
      <c r="C3239" s="106" t="s">
        <v>2701</v>
      </c>
      <c r="D3239" s="102" t="str">
        <f>CONCATENATE(Codis_Municipi[[#This Row],[CodProvincia]],LEFT(Codis_Municipi[[#This Row],[CodMunicipi1]],3))</f>
        <v>38019</v>
      </c>
      <c r="E3239" s="102" t="s">
        <v>2702</v>
      </c>
    </row>
    <row r="3240" spans="1:5" hidden="1" x14ac:dyDescent="0.35">
      <c r="A3240" s="103" t="s">
        <v>11205</v>
      </c>
      <c r="B3240" s="105" t="s">
        <v>6003</v>
      </c>
      <c r="C3240" s="106" t="s">
        <v>2711</v>
      </c>
      <c r="D3240" s="102" t="str">
        <f>CONCATENATE(Codis_Municipi[[#This Row],[CodProvincia]],LEFT(Codis_Municipi[[#This Row],[CodMunicipi1]],3))</f>
        <v>43070</v>
      </c>
      <c r="E3240" s="102" t="s">
        <v>1270</v>
      </c>
    </row>
    <row r="3241" spans="1:5" hidden="1" x14ac:dyDescent="0.35">
      <c r="A3241" s="104" t="s">
        <v>10136</v>
      </c>
      <c r="B3241" s="105" t="s">
        <v>4305</v>
      </c>
      <c r="C3241" s="106" t="s">
        <v>2699</v>
      </c>
      <c r="D3241" s="102" t="str">
        <f>CONCATENATE(Codis_Municipi[[#This Row],[CodProvincia]],LEFT(Codis_Municipi[[#This Row],[CodMunicipi1]],3))</f>
        <v>37155</v>
      </c>
      <c r="E3241" s="102" t="s">
        <v>2700</v>
      </c>
    </row>
    <row r="3242" spans="1:5" hidden="1" x14ac:dyDescent="0.35">
      <c r="A3242" s="104" t="s">
        <v>5621</v>
      </c>
      <c r="B3242" s="105" t="s">
        <v>3176</v>
      </c>
      <c r="C3242" s="106" t="s">
        <v>2604</v>
      </c>
      <c r="D3242" s="102" t="str">
        <f>CONCATENATE(Codis_Municipi[[#This Row],[CodProvincia]],LEFT(Codis_Municipi[[#This Row],[CodMunicipi1]],3))</f>
        <v>10088</v>
      </c>
      <c r="E3242" s="102" t="s">
        <v>2642</v>
      </c>
    </row>
    <row r="3243" spans="1:5" hidden="1" x14ac:dyDescent="0.35">
      <c r="A3243" s="103" t="s">
        <v>5622</v>
      </c>
      <c r="B3243" s="105" t="s">
        <v>3178</v>
      </c>
      <c r="C3243" s="106" t="s">
        <v>2604</v>
      </c>
      <c r="D3243" s="102" t="str">
        <f>CONCATENATE(Codis_Municipi[[#This Row],[CodProvincia]],LEFT(Codis_Municipi[[#This Row],[CodMunicipi1]],3))</f>
        <v>10089</v>
      </c>
      <c r="E3243" s="102" t="s">
        <v>2642</v>
      </c>
    </row>
    <row r="3244" spans="1:5" hidden="1" x14ac:dyDescent="0.35">
      <c r="A3244" s="104" t="s">
        <v>5623</v>
      </c>
      <c r="B3244" s="105" t="s">
        <v>3186</v>
      </c>
      <c r="C3244" s="106" t="s">
        <v>2604</v>
      </c>
      <c r="D3244" s="102" t="str">
        <f>CONCATENATE(Codis_Municipi[[#This Row],[CodProvincia]],LEFT(Codis_Municipi[[#This Row],[CodMunicipi1]],3))</f>
        <v>10090</v>
      </c>
      <c r="E3244" s="102" t="s">
        <v>2642</v>
      </c>
    </row>
    <row r="3245" spans="1:5" hidden="1" x14ac:dyDescent="0.35">
      <c r="A3245" s="103" t="s">
        <v>5624</v>
      </c>
      <c r="B3245" s="105" t="s">
        <v>3182</v>
      </c>
      <c r="C3245" s="106" t="s">
        <v>2604</v>
      </c>
      <c r="D3245" s="102" t="str">
        <f>CONCATENATE(Codis_Municipi[[#This Row],[CodProvincia]],LEFT(Codis_Municipi[[#This Row],[CodMunicipi1]],3))</f>
        <v>10091</v>
      </c>
      <c r="E3245" s="102" t="s">
        <v>2642</v>
      </c>
    </row>
    <row r="3246" spans="1:5" hidden="1" x14ac:dyDescent="0.35">
      <c r="A3246" s="103" t="s">
        <v>6298</v>
      </c>
      <c r="B3246" s="105" t="s">
        <v>4488</v>
      </c>
      <c r="C3246" s="106" t="s">
        <v>2649</v>
      </c>
      <c r="D3246" s="102" t="str">
        <f>CONCATENATE(Codis_Municipi[[#This Row],[CodProvincia]],LEFT(Codis_Municipi[[#This Row],[CodMunicipi1]],3))</f>
        <v>14034</v>
      </c>
      <c r="E3246" s="102" t="s">
        <v>2650</v>
      </c>
    </row>
    <row r="3247" spans="1:5" hidden="1" x14ac:dyDescent="0.35">
      <c r="A3247" s="103" t="s">
        <v>10137</v>
      </c>
      <c r="B3247" s="105" t="s">
        <v>4303</v>
      </c>
      <c r="C3247" s="106" t="s">
        <v>2699</v>
      </c>
      <c r="D3247" s="102" t="str">
        <f>CONCATENATE(Codis_Municipi[[#This Row],[CodProvincia]],LEFT(Codis_Municipi[[#This Row],[CodMunicipi1]],3))</f>
        <v>37156</v>
      </c>
      <c r="E3247" s="102" t="s">
        <v>2700</v>
      </c>
    </row>
    <row r="3248" spans="1:5" hidden="1" x14ac:dyDescent="0.35">
      <c r="A3248" s="103" t="s">
        <v>10924</v>
      </c>
      <c r="B3248" s="105" t="s">
        <v>4085</v>
      </c>
      <c r="C3248" s="106" t="s">
        <v>2707</v>
      </c>
      <c r="D3248" s="102" t="str">
        <f>CONCATENATE(Codis_Municipi[[#This Row],[CodProvincia]],LEFT(Codis_Municipi[[#This Row],[CodMunicipi1]],3))</f>
        <v>41049</v>
      </c>
      <c r="E3248" s="102" t="s">
        <v>2708</v>
      </c>
    </row>
    <row r="3249" spans="1:5" hidden="1" x14ac:dyDescent="0.35">
      <c r="A3249" s="103" t="s">
        <v>158</v>
      </c>
      <c r="B3249" s="105" t="s">
        <v>3448</v>
      </c>
      <c r="C3249" s="106" t="s">
        <v>2656</v>
      </c>
      <c r="D3249" s="102" t="str">
        <f>CONCATENATE(Codis_Municipi[[#This Row],[CodProvincia]],LEFT(Codis_Municipi[[#This Row],[CodMunicipi1]],3))</f>
        <v>17082</v>
      </c>
      <c r="E3249" s="102" t="s">
        <v>103</v>
      </c>
    </row>
    <row r="3250" spans="1:5" hidden="1" x14ac:dyDescent="0.35">
      <c r="A3250" s="103" t="s">
        <v>10529</v>
      </c>
      <c r="B3250" s="105" t="s">
        <v>4363</v>
      </c>
      <c r="C3250" s="106" t="s">
        <v>2701</v>
      </c>
      <c r="D3250" s="102" t="str">
        <f>CONCATENATE(Codis_Municipi[[#This Row],[CodProvincia]],LEFT(Codis_Municipi[[#This Row],[CodMunicipi1]],3))</f>
        <v>38020</v>
      </c>
      <c r="E3250" s="102" t="s">
        <v>2702</v>
      </c>
    </row>
    <row r="3251" spans="1:5" hidden="1" x14ac:dyDescent="0.35">
      <c r="A3251" s="103" t="s">
        <v>160</v>
      </c>
      <c r="B3251" s="105" t="s">
        <v>7337</v>
      </c>
      <c r="C3251" s="106" t="s">
        <v>2671</v>
      </c>
      <c r="D3251" s="102" t="str">
        <f>CONCATENATE(Codis_Municipi[[#This Row],[CodProvincia]],LEFT(Codis_Municipi[[#This Row],[CodMunicipi1]],3))</f>
        <v>25109</v>
      </c>
      <c r="E3251" s="102" t="s">
        <v>247</v>
      </c>
    </row>
    <row r="3252" spans="1:5" hidden="1" x14ac:dyDescent="0.35">
      <c r="A3252" s="104" t="s">
        <v>8509</v>
      </c>
      <c r="B3252" s="105" t="s">
        <v>8510</v>
      </c>
      <c r="C3252" s="106" t="s">
        <v>2671</v>
      </c>
      <c r="D3252" s="102" t="str">
        <f>CONCATENATE(Codis_Municipi[[#This Row],[CodProvincia]],LEFT(Codis_Municipi[[#This Row],[CodMunicipi1]],3))</f>
        <v>25903</v>
      </c>
      <c r="E3252" s="102" t="s">
        <v>247</v>
      </c>
    </row>
    <row r="3253" spans="1:5" hidden="1" x14ac:dyDescent="0.35">
      <c r="A3253" s="103" t="s">
        <v>9378</v>
      </c>
      <c r="B3253" s="105" t="s">
        <v>4596</v>
      </c>
      <c r="C3253" s="106" t="s">
        <v>2684</v>
      </c>
      <c r="D3253" s="102" t="str">
        <f>CONCATENATE(Codis_Municipi[[#This Row],[CodProvincia]],LEFT(Codis_Municipi[[#This Row],[CodMunicipi1]],3))</f>
        <v>31121</v>
      </c>
      <c r="E3253" s="102" t="s">
        <v>2685</v>
      </c>
    </row>
    <row r="3254" spans="1:5" hidden="1" x14ac:dyDescent="0.35">
      <c r="A3254" s="104" t="s">
        <v>3647</v>
      </c>
      <c r="B3254" s="105" t="s">
        <v>3648</v>
      </c>
      <c r="C3254" s="106" t="s">
        <v>2632</v>
      </c>
      <c r="D3254" s="102" t="str">
        <f>CONCATENATE(Codis_Municipi[[#This Row],[CodProvincia]],LEFT(Codis_Municipi[[#This Row],[CodMunicipi1]],3))</f>
        <v>05089</v>
      </c>
      <c r="E3254" s="102" t="s">
        <v>2633</v>
      </c>
    </row>
    <row r="3255" spans="1:5" hidden="1" x14ac:dyDescent="0.35">
      <c r="A3255" s="103" t="s">
        <v>166</v>
      </c>
      <c r="B3255" s="105" t="s">
        <v>7339</v>
      </c>
      <c r="C3255" s="106" t="s">
        <v>2671</v>
      </c>
      <c r="D3255" s="102" t="str">
        <f>CONCATENATE(Codis_Municipi[[#This Row],[CodProvincia]],LEFT(Codis_Municipi[[#This Row],[CodMunicipi1]],3))</f>
        <v>25110</v>
      </c>
      <c r="E3255" s="102" t="s">
        <v>247</v>
      </c>
    </row>
    <row r="3256" spans="1:5" hidden="1" x14ac:dyDescent="0.35">
      <c r="A3256" s="103" t="s">
        <v>8861</v>
      </c>
      <c r="B3256" s="105" t="s">
        <v>4475</v>
      </c>
      <c r="C3256" s="106" t="s">
        <v>2674</v>
      </c>
      <c r="D3256" s="102" t="str">
        <f>CONCATENATE(Codis_Municipi[[#This Row],[CodProvincia]],LEFT(Codis_Municipi[[#This Row],[CodMunicipi1]],3))</f>
        <v>27022</v>
      </c>
      <c r="E3256" s="102" t="s">
        <v>2675</v>
      </c>
    </row>
    <row r="3257" spans="1:5" hidden="1" x14ac:dyDescent="0.35">
      <c r="A3257" s="104" t="s">
        <v>168</v>
      </c>
      <c r="B3257" s="105" t="s">
        <v>7341</v>
      </c>
      <c r="C3257" s="106" t="s">
        <v>2671</v>
      </c>
      <c r="D3257" s="102" t="str">
        <f>CONCATENATE(Codis_Municipi[[#This Row],[CodProvincia]],LEFT(Codis_Municipi[[#This Row],[CodMunicipi1]],3))</f>
        <v>25111</v>
      </c>
      <c r="E3257" s="102" t="s">
        <v>247</v>
      </c>
    </row>
    <row r="3258" spans="1:5" x14ac:dyDescent="0.35">
      <c r="A3258" s="103" t="s">
        <v>5029</v>
      </c>
      <c r="B3258" s="105" t="s">
        <v>5030</v>
      </c>
      <c r="C3258" s="106" t="s">
        <v>2639</v>
      </c>
      <c r="D3258" s="102" t="str">
        <f>CONCATENATE(Codis_Municipi[[#This Row],[CodProvincia]],LEFT(Codis_Municipi[[#This Row],[CodMunicipi1]],3))</f>
        <v>09151</v>
      </c>
      <c r="E3258" s="102" t="s">
        <v>2641</v>
      </c>
    </row>
    <row r="3259" spans="1:5" x14ac:dyDescent="0.35">
      <c r="A3259" s="104" t="s">
        <v>5031</v>
      </c>
      <c r="B3259" s="105" t="s">
        <v>5032</v>
      </c>
      <c r="C3259" s="106" t="s">
        <v>2639</v>
      </c>
      <c r="D3259" s="102" t="str">
        <f>CONCATENATE(Codis_Municipi[[#This Row],[CodProvincia]],LEFT(Codis_Municipi[[#This Row],[CodMunicipi1]],3))</f>
        <v>09152</v>
      </c>
      <c r="E3259" s="102" t="s">
        <v>2641</v>
      </c>
    </row>
    <row r="3260" spans="1:5" hidden="1" x14ac:dyDescent="0.35">
      <c r="A3260" s="104" t="s">
        <v>8862</v>
      </c>
      <c r="B3260" s="105" t="s">
        <v>4476</v>
      </c>
      <c r="C3260" s="106" t="s">
        <v>2674</v>
      </c>
      <c r="D3260" s="102" t="str">
        <f>CONCATENATE(Codis_Municipi[[#This Row],[CodProvincia]],LEFT(Codis_Municipi[[#This Row],[CodMunicipi1]],3))</f>
        <v>27023</v>
      </c>
      <c r="E3260" s="102" t="s">
        <v>2675</v>
      </c>
    </row>
    <row r="3261" spans="1:5" hidden="1" x14ac:dyDescent="0.35">
      <c r="A3261" s="103" t="s">
        <v>171</v>
      </c>
      <c r="B3261" s="105" t="s">
        <v>4566</v>
      </c>
      <c r="C3261" s="106" t="s">
        <v>84</v>
      </c>
      <c r="D3261" s="102" t="str">
        <f>CONCATENATE(Codis_Municipi[[#This Row],[CodProvincia]],LEFT(Codis_Municipi[[#This Row],[CodMunicipi1]],3))</f>
        <v>08100</v>
      </c>
      <c r="E3261" s="102" t="s">
        <v>5</v>
      </c>
    </row>
    <row r="3262" spans="1:5" hidden="1" x14ac:dyDescent="0.35">
      <c r="A3262" s="103" t="s">
        <v>10591</v>
      </c>
      <c r="B3262" s="105" t="s">
        <v>3064</v>
      </c>
      <c r="C3262" s="106" t="s">
        <v>2703</v>
      </c>
      <c r="D3262" s="102" t="str">
        <f>CONCATENATE(Codis_Municipi[[#This Row],[CodProvincia]],LEFT(Codis_Municipi[[#This Row],[CodMunicipi1]],3))</f>
        <v>39030</v>
      </c>
      <c r="E3262" s="102" t="s">
        <v>2704</v>
      </c>
    </row>
    <row r="3263" spans="1:5" hidden="1" x14ac:dyDescent="0.35">
      <c r="A3263" s="103" t="s">
        <v>8005</v>
      </c>
      <c r="B3263" s="105" t="s">
        <v>3250</v>
      </c>
      <c r="C3263" s="106" t="s">
        <v>2665</v>
      </c>
      <c r="D3263" s="102" t="str">
        <f>CONCATENATE(Codis_Municipi[[#This Row],[CodProvincia]],LEFT(Codis_Municipi[[#This Row],[CodMunicipi1]],3))</f>
        <v>22119</v>
      </c>
      <c r="E3263" s="102" t="s">
        <v>2666</v>
      </c>
    </row>
    <row r="3264" spans="1:5" hidden="1" x14ac:dyDescent="0.35">
      <c r="A3264" s="103" t="s">
        <v>8315</v>
      </c>
      <c r="B3264" s="105" t="s">
        <v>4151</v>
      </c>
      <c r="C3264" s="106" t="s">
        <v>2669</v>
      </c>
      <c r="D3264" s="102" t="str">
        <f>CONCATENATE(Codis_Municipi[[#This Row],[CodProvincia]],LEFT(Codis_Municipi[[#This Row],[CodMunicipi1]],3))</f>
        <v>24081</v>
      </c>
      <c r="E3264" s="102" t="s">
        <v>2670</v>
      </c>
    </row>
    <row r="3265" spans="1:5" hidden="1" x14ac:dyDescent="0.35">
      <c r="A3265" s="103" t="s">
        <v>3649</v>
      </c>
      <c r="B3265" s="105" t="s">
        <v>3650</v>
      </c>
      <c r="C3265" s="106" t="s">
        <v>2632</v>
      </c>
      <c r="D3265" s="102" t="str">
        <f>CONCATENATE(Codis_Municipi[[#This Row],[CodProvincia]],LEFT(Codis_Municipi[[#This Row],[CodMunicipi1]],3))</f>
        <v>05090</v>
      </c>
      <c r="E3265" s="102" t="s">
        <v>2633</v>
      </c>
    </row>
    <row r="3266" spans="1:5" hidden="1" x14ac:dyDescent="0.35">
      <c r="A3266" s="104" t="s">
        <v>4110</v>
      </c>
      <c r="B3266" s="105" t="s">
        <v>4111</v>
      </c>
      <c r="C3266" s="106" t="s">
        <v>2635</v>
      </c>
      <c r="D3266" s="102" t="str">
        <f>CONCATENATE(Codis_Municipi[[#This Row],[CodProvincia]],LEFT(Codis_Municipi[[#This Row],[CodMunicipi1]],3))</f>
        <v>06061</v>
      </c>
      <c r="E3266" s="102" t="s">
        <v>2636</v>
      </c>
    </row>
    <row r="3267" spans="1:5" x14ac:dyDescent="0.35">
      <c r="A3267" s="103" t="s">
        <v>5033</v>
      </c>
      <c r="B3267" s="105" t="s">
        <v>5034</v>
      </c>
      <c r="C3267" s="106" t="s">
        <v>2639</v>
      </c>
      <c r="D3267" s="102" t="str">
        <f>CONCATENATE(Codis_Municipi[[#This Row],[CodProvincia]],LEFT(Codis_Municipi[[#This Row],[CodMunicipi1]],3))</f>
        <v>09154</v>
      </c>
      <c r="E3267" s="102" t="s">
        <v>2641</v>
      </c>
    </row>
    <row r="3268" spans="1:5" hidden="1" x14ac:dyDescent="0.35">
      <c r="A3268" s="103" t="s">
        <v>2770</v>
      </c>
      <c r="B3268" s="105" t="s">
        <v>2771</v>
      </c>
      <c r="C3268" s="106" t="s">
        <v>2619</v>
      </c>
      <c r="D3268" s="102" t="str">
        <f>CONCATENATE(Codis_Municipi[[#This Row],[CodProvincia]],LEFT(Codis_Municipi[[#This Row],[CodMunicipi1]],3))</f>
        <v>01056</v>
      </c>
      <c r="E3268" s="102" t="s">
        <v>2620</v>
      </c>
    </row>
    <row r="3269" spans="1:5" hidden="1" x14ac:dyDescent="0.35">
      <c r="A3269" s="104" t="s">
        <v>9912</v>
      </c>
      <c r="B3269" s="105" t="s">
        <v>5898</v>
      </c>
      <c r="C3269" s="106" t="s">
        <v>2694</v>
      </c>
      <c r="D3269" s="102" t="str">
        <f>CONCATENATE(Codis_Municipi[[#This Row],[CodProvincia]],LEFT(Codis_Municipi[[#This Row],[CodMunicipi1]],3))</f>
        <v>35010</v>
      </c>
      <c r="E3269" s="102" t="s">
        <v>2695</v>
      </c>
    </row>
    <row r="3270" spans="1:5" hidden="1" x14ac:dyDescent="0.35">
      <c r="A3270" s="103" t="s">
        <v>8631</v>
      </c>
      <c r="B3270" s="105" t="s">
        <v>8632</v>
      </c>
      <c r="C3270" s="106" t="s">
        <v>2672</v>
      </c>
      <c r="D3270" s="102" t="str">
        <f>CONCATENATE(Codis_Municipi[[#This Row],[CodProvincia]],LEFT(Codis_Municipi[[#This Row],[CodMunicipi1]],3))</f>
        <v>26071</v>
      </c>
      <c r="E3270" s="102" t="s">
        <v>2673</v>
      </c>
    </row>
    <row r="3271" spans="1:5" x14ac:dyDescent="0.35">
      <c r="A3271" s="104" t="s">
        <v>5035</v>
      </c>
      <c r="B3271" s="105" t="s">
        <v>5036</v>
      </c>
      <c r="C3271" s="106" t="s">
        <v>2639</v>
      </c>
      <c r="D3271" s="102" t="str">
        <f>CONCATENATE(Codis_Municipi[[#This Row],[CodProvincia]],LEFT(Codis_Municipi[[#This Row],[CodMunicipi1]],3))</f>
        <v>09155</v>
      </c>
      <c r="E3271" s="102" t="s">
        <v>2641</v>
      </c>
    </row>
    <row r="3272" spans="1:5" hidden="1" x14ac:dyDescent="0.35">
      <c r="A3272" s="104" t="s">
        <v>10592</v>
      </c>
      <c r="B3272" s="105" t="s">
        <v>3066</v>
      </c>
      <c r="C3272" s="106" t="s">
        <v>2703</v>
      </c>
      <c r="D3272" s="102" t="str">
        <f>CONCATENATE(Codis_Municipi[[#This Row],[CodProvincia]],LEFT(Codis_Municipi[[#This Row],[CodMunicipi1]],3))</f>
        <v>39031</v>
      </c>
      <c r="E3272" s="102" t="s">
        <v>2704</v>
      </c>
    </row>
    <row r="3273" spans="1:5" hidden="1" x14ac:dyDescent="0.35">
      <c r="A3273" s="103" t="s">
        <v>4112</v>
      </c>
      <c r="B3273" s="105" t="s">
        <v>4113</v>
      </c>
      <c r="C3273" s="106" t="s">
        <v>2635</v>
      </c>
      <c r="D3273" s="102" t="str">
        <f>CONCATENATE(Codis_Municipi[[#This Row],[CodProvincia]],LEFT(Codis_Municipi[[#This Row],[CodMunicipi1]],3))</f>
        <v>06062</v>
      </c>
      <c r="E3273" s="102" t="s">
        <v>2636</v>
      </c>
    </row>
    <row r="3274" spans="1:5" hidden="1" x14ac:dyDescent="0.35">
      <c r="A3274" s="103" t="s">
        <v>2905</v>
      </c>
      <c r="B3274" s="105" t="s">
        <v>2906</v>
      </c>
      <c r="C3274" s="106" t="s">
        <v>2622</v>
      </c>
      <c r="D3274" s="102" t="str">
        <f>CONCATENATE(Codis_Municipi[[#This Row],[CodProvincia]],LEFT(Codis_Municipi[[#This Row],[CodMunicipi1]],3))</f>
        <v>02037</v>
      </c>
      <c r="E3274" s="102" t="s">
        <v>2623</v>
      </c>
    </row>
    <row r="3275" spans="1:5" hidden="1" x14ac:dyDescent="0.35">
      <c r="A3275" s="104" t="s">
        <v>6581</v>
      </c>
      <c r="B3275" s="105" t="s">
        <v>6582</v>
      </c>
      <c r="C3275" s="106" t="s">
        <v>2654</v>
      </c>
      <c r="D3275" s="102" t="str">
        <f>CONCATENATE(Codis_Municipi[[#This Row],[CodProvincia]],LEFT(Codis_Municipi[[#This Row],[CodMunicipi1]],3))</f>
        <v>16097</v>
      </c>
      <c r="E3275" s="102" t="s">
        <v>2655</v>
      </c>
    </row>
    <row r="3276" spans="1:5" hidden="1" x14ac:dyDescent="0.35">
      <c r="A3276" s="104" t="s">
        <v>7377</v>
      </c>
      <c r="B3276" s="105" t="s">
        <v>7378</v>
      </c>
      <c r="C3276" s="106" t="s">
        <v>2659</v>
      </c>
      <c r="D3276" s="102" t="str">
        <f>CONCATENATE(Codis_Municipi[[#This Row],[CodProvincia]],LEFT(Codis_Municipi[[#This Row],[CodMunicipi1]],3))</f>
        <v>19132</v>
      </c>
      <c r="E3276" s="102" t="s">
        <v>2660</v>
      </c>
    </row>
    <row r="3277" spans="1:5" hidden="1" x14ac:dyDescent="0.35">
      <c r="A3277" s="103" t="s">
        <v>7379</v>
      </c>
      <c r="B3277" s="105" t="s">
        <v>7380</v>
      </c>
      <c r="C3277" s="106" t="s">
        <v>2659</v>
      </c>
      <c r="D3277" s="102" t="str">
        <f>CONCATENATE(Codis_Municipi[[#This Row],[CodProvincia]],LEFT(Codis_Municipi[[#This Row],[CodMunicipi1]],3))</f>
        <v>19133</v>
      </c>
      <c r="E3277" s="102" t="s">
        <v>2660</v>
      </c>
    </row>
    <row r="3278" spans="1:5" hidden="1" x14ac:dyDescent="0.35">
      <c r="A3278" s="104" t="s">
        <v>5998</v>
      </c>
      <c r="B3278" s="105" t="s">
        <v>5999</v>
      </c>
      <c r="C3278" s="106" t="s">
        <v>2645</v>
      </c>
      <c r="D3278" s="102" t="str">
        <f>CONCATENATE(Codis_Municipi[[#This Row],[CodProvincia]],LEFT(Codis_Municipi[[#This Row],[CodMunicipi1]],3))</f>
        <v>12068</v>
      </c>
      <c r="E3278" s="102" t="s">
        <v>2646</v>
      </c>
    </row>
    <row r="3279" spans="1:5" hidden="1" x14ac:dyDescent="0.35">
      <c r="A3279" s="104" t="s">
        <v>8633</v>
      </c>
      <c r="B3279" s="105" t="s">
        <v>8634</v>
      </c>
      <c r="C3279" s="106" t="s">
        <v>2672</v>
      </c>
      <c r="D3279" s="102" t="str">
        <f>CONCATENATE(Codis_Municipi[[#This Row],[CodProvincia]],LEFT(Codis_Municipi[[#This Row],[CodMunicipi1]],3))</f>
        <v>26072</v>
      </c>
      <c r="E3279" s="102" t="s">
        <v>2673</v>
      </c>
    </row>
    <row r="3280" spans="1:5" hidden="1" x14ac:dyDescent="0.35">
      <c r="A3280" s="103" t="s">
        <v>6205</v>
      </c>
      <c r="B3280" s="105" t="s">
        <v>3568</v>
      </c>
      <c r="C3280" s="106" t="s">
        <v>2647</v>
      </c>
      <c r="D3280" s="102" t="str">
        <f>CONCATENATE(Codis_Municipi[[#This Row],[CodProvincia]],LEFT(Codis_Municipi[[#This Row],[CodMunicipi1]],3))</f>
        <v>13047</v>
      </c>
      <c r="E3280" s="102" t="s">
        <v>2648</v>
      </c>
    </row>
    <row r="3281" spans="1:5" hidden="1" x14ac:dyDescent="0.35">
      <c r="A3281" s="103" t="s">
        <v>11664</v>
      </c>
      <c r="B3281" s="105" t="s">
        <v>3150</v>
      </c>
      <c r="C3281" s="106" t="s">
        <v>2714</v>
      </c>
      <c r="D3281" s="102" t="str">
        <f>CONCATENATE(Codis_Municipi[[#This Row],[CodProvincia]],LEFT(Codis_Municipi[[#This Row],[CodMunicipi1]],3))</f>
        <v>45072</v>
      </c>
      <c r="E3281" s="102" t="s">
        <v>2715</v>
      </c>
    </row>
    <row r="3282" spans="1:5" hidden="1" x14ac:dyDescent="0.35">
      <c r="A3282" s="104" t="s">
        <v>5625</v>
      </c>
      <c r="B3282" s="105" t="s">
        <v>3184</v>
      </c>
      <c r="C3282" s="106" t="s">
        <v>2604</v>
      </c>
      <c r="D3282" s="102" t="str">
        <f>CONCATENATE(Codis_Municipi[[#This Row],[CodProvincia]],LEFT(Codis_Municipi[[#This Row],[CodMunicipi1]],3))</f>
        <v>10092</v>
      </c>
      <c r="E3282" s="102" t="s">
        <v>2642</v>
      </c>
    </row>
    <row r="3283" spans="1:5" hidden="1" x14ac:dyDescent="0.35">
      <c r="A3283" s="104" t="s">
        <v>10138</v>
      </c>
      <c r="B3283" s="105" t="s">
        <v>4307</v>
      </c>
      <c r="C3283" s="106" t="s">
        <v>2699</v>
      </c>
      <c r="D3283" s="102" t="str">
        <f>CONCATENATE(Codis_Municipi[[#This Row],[CodProvincia]],LEFT(Codis_Municipi[[#This Row],[CodMunicipi1]],3))</f>
        <v>37157</v>
      </c>
      <c r="E3283" s="102" t="s">
        <v>2700</v>
      </c>
    </row>
    <row r="3284" spans="1:5" hidden="1" x14ac:dyDescent="0.35">
      <c r="A3284" s="103" t="s">
        <v>10139</v>
      </c>
      <c r="B3284" s="105" t="s">
        <v>4309</v>
      </c>
      <c r="C3284" s="106" t="s">
        <v>2699</v>
      </c>
      <c r="D3284" s="102" t="str">
        <f>CONCATENATE(Codis_Municipi[[#This Row],[CodProvincia]],LEFT(Codis_Municipi[[#This Row],[CodMunicipi1]],3))</f>
        <v>37158</v>
      </c>
      <c r="E3284" s="102" t="s">
        <v>2700</v>
      </c>
    </row>
    <row r="3285" spans="1:5" hidden="1" x14ac:dyDescent="0.35">
      <c r="A3285" s="104" t="s">
        <v>10140</v>
      </c>
      <c r="B3285" s="105" t="s">
        <v>4311</v>
      </c>
      <c r="C3285" s="106" t="s">
        <v>2699</v>
      </c>
      <c r="D3285" s="102" t="str">
        <f>CONCATENATE(Codis_Municipi[[#This Row],[CodProvincia]],LEFT(Codis_Municipi[[#This Row],[CodMunicipi1]],3))</f>
        <v>37159</v>
      </c>
      <c r="E3285" s="102" t="s">
        <v>2700</v>
      </c>
    </row>
    <row r="3286" spans="1:5" hidden="1" x14ac:dyDescent="0.35">
      <c r="A3286" s="103" t="s">
        <v>10593</v>
      </c>
      <c r="B3286" s="105" t="s">
        <v>3068</v>
      </c>
      <c r="C3286" s="106" t="s">
        <v>2703</v>
      </c>
      <c r="D3286" s="102" t="str">
        <f>CONCATENATE(Codis_Municipi[[#This Row],[CodProvincia]],LEFT(Codis_Municipi[[#This Row],[CodMunicipi1]],3))</f>
        <v>39032</v>
      </c>
      <c r="E3286" s="102" t="s">
        <v>2704</v>
      </c>
    </row>
    <row r="3287" spans="1:5" hidden="1" x14ac:dyDescent="0.35">
      <c r="A3287" s="104" t="s">
        <v>9760</v>
      </c>
      <c r="B3287" s="105" t="s">
        <v>6552</v>
      </c>
      <c r="C3287" s="106" t="s">
        <v>2692</v>
      </c>
      <c r="D3287" s="102" t="str">
        <f>CONCATENATE(Codis_Municipi[[#This Row],[CodProvincia]],LEFT(Codis_Municipi[[#This Row],[CodMunicipi1]],3))</f>
        <v>34082</v>
      </c>
      <c r="E3287" s="102" t="s">
        <v>2693</v>
      </c>
    </row>
    <row r="3288" spans="1:5" hidden="1" x14ac:dyDescent="0.35">
      <c r="A3288" s="104" t="s">
        <v>10530</v>
      </c>
      <c r="B3288" s="105" t="s">
        <v>4365</v>
      </c>
      <c r="C3288" s="106" t="s">
        <v>2701</v>
      </c>
      <c r="D3288" s="102" t="str">
        <f>CONCATENATE(Codis_Municipi[[#This Row],[CodProvincia]],LEFT(Codis_Municipi[[#This Row],[CodMunicipi1]],3))</f>
        <v>38021</v>
      </c>
      <c r="E3288" s="102" t="s">
        <v>2702</v>
      </c>
    </row>
    <row r="3289" spans="1:5" hidden="1" x14ac:dyDescent="0.35">
      <c r="A3289" s="103" t="s">
        <v>12493</v>
      </c>
      <c r="B3289" s="105" t="s">
        <v>3656</v>
      </c>
      <c r="C3289" s="106" t="s">
        <v>2722</v>
      </c>
      <c r="D3289" s="102" t="str">
        <f>CONCATENATE(Codis_Municipi[[#This Row],[CodProvincia]],LEFT(Codis_Municipi[[#This Row],[CodMunicipi1]],3))</f>
        <v>49094</v>
      </c>
      <c r="E3289" s="102" t="s">
        <v>2723</v>
      </c>
    </row>
    <row r="3290" spans="1:5" hidden="1" x14ac:dyDescent="0.35">
      <c r="A3290" s="104" t="s">
        <v>7783</v>
      </c>
      <c r="B3290" s="105" t="s">
        <v>3554</v>
      </c>
      <c r="C3290" s="106" t="s">
        <v>2661</v>
      </c>
      <c r="D3290" s="102" t="str">
        <f>CONCATENATE(Codis_Municipi[[#This Row],[CodProvincia]],LEFT(Codis_Municipi[[#This Row],[CodMunicipi1]],3))</f>
        <v>20040</v>
      </c>
      <c r="E3290" s="102" t="s">
        <v>2662</v>
      </c>
    </row>
    <row r="3291" spans="1:5" hidden="1" x14ac:dyDescent="0.35">
      <c r="A3291" s="103" t="s">
        <v>5626</v>
      </c>
      <c r="B3291" s="105" t="s">
        <v>3188</v>
      </c>
      <c r="C3291" s="106" t="s">
        <v>2604</v>
      </c>
      <c r="D3291" s="102" t="str">
        <f>CONCATENATE(Codis_Municipi[[#This Row],[CodProvincia]],LEFT(Codis_Municipi[[#This Row],[CodMunicipi1]],3))</f>
        <v>10093</v>
      </c>
      <c r="E3291" s="102" t="s">
        <v>2642</v>
      </c>
    </row>
    <row r="3292" spans="1:5" hidden="1" x14ac:dyDescent="0.35">
      <c r="A3292" s="104" t="s">
        <v>3651</v>
      </c>
      <c r="B3292" s="105" t="s">
        <v>3652</v>
      </c>
      <c r="C3292" s="106" t="s">
        <v>2632</v>
      </c>
      <c r="D3292" s="102" t="str">
        <f>CONCATENATE(Codis_Municipi[[#This Row],[CodProvincia]],LEFT(Codis_Municipi[[#This Row],[CodMunicipi1]],3))</f>
        <v>05092</v>
      </c>
      <c r="E3292" s="102" t="s">
        <v>2633</v>
      </c>
    </row>
    <row r="3293" spans="1:5" hidden="1" x14ac:dyDescent="0.35">
      <c r="A3293" s="103" t="s">
        <v>7784</v>
      </c>
      <c r="B3293" s="105" t="s">
        <v>3556</v>
      </c>
      <c r="C3293" s="106" t="s">
        <v>2661</v>
      </c>
      <c r="D3293" s="102" t="str">
        <f>CONCATENATE(Codis_Municipi[[#This Row],[CodProvincia]],LEFT(Codis_Municipi[[#This Row],[CodMunicipi1]],3))</f>
        <v>20041</v>
      </c>
      <c r="E3293" s="102" t="s">
        <v>2662</v>
      </c>
    </row>
    <row r="3294" spans="1:5" hidden="1" x14ac:dyDescent="0.35">
      <c r="A3294" s="103" t="s">
        <v>3653</v>
      </c>
      <c r="B3294" s="105" t="s">
        <v>3654</v>
      </c>
      <c r="C3294" s="106" t="s">
        <v>2632</v>
      </c>
      <c r="D3294" s="102" t="str">
        <f>CONCATENATE(Codis_Municipi[[#This Row],[CodProvincia]],LEFT(Codis_Municipi[[#This Row],[CodMunicipi1]],3))</f>
        <v>05093</v>
      </c>
      <c r="E3294" s="102" t="s">
        <v>2633</v>
      </c>
    </row>
    <row r="3295" spans="1:5" hidden="1" x14ac:dyDescent="0.35">
      <c r="A3295" s="103" t="s">
        <v>8635</v>
      </c>
      <c r="B3295" s="105" t="s">
        <v>8636</v>
      </c>
      <c r="C3295" s="106" t="s">
        <v>2672</v>
      </c>
      <c r="D3295" s="102" t="str">
        <f>CONCATENATE(Codis_Municipi[[#This Row],[CodProvincia]],LEFT(Codis_Municipi[[#This Row],[CodMunicipi1]],3))</f>
        <v>26073</v>
      </c>
      <c r="E3295" s="102" t="s">
        <v>2673</v>
      </c>
    </row>
    <row r="3296" spans="1:5" hidden="1" x14ac:dyDescent="0.35">
      <c r="A3296" s="104" t="s">
        <v>10925</v>
      </c>
      <c r="B3296" s="105" t="s">
        <v>4087</v>
      </c>
      <c r="C3296" s="106" t="s">
        <v>2707</v>
      </c>
      <c r="D3296" s="102" t="str">
        <f>CONCATENATE(Codis_Municipi[[#This Row],[CodProvincia]],LEFT(Codis_Municipi[[#This Row],[CodMunicipi1]],3))</f>
        <v>41050</v>
      </c>
      <c r="E3296" s="102" t="s">
        <v>2708</v>
      </c>
    </row>
    <row r="3297" spans="1:5" hidden="1" x14ac:dyDescent="0.35">
      <c r="A3297" s="104" t="s">
        <v>5627</v>
      </c>
      <c r="B3297" s="105" t="s">
        <v>3190</v>
      </c>
      <c r="C3297" s="106" t="s">
        <v>2604</v>
      </c>
      <c r="D3297" s="102" t="str">
        <f>CONCATENATE(Codis_Municipi[[#This Row],[CodProvincia]],LEFT(Codis_Municipi[[#This Row],[CodMunicipi1]],3))</f>
        <v>10094</v>
      </c>
      <c r="E3297" s="102" t="s">
        <v>2642</v>
      </c>
    </row>
    <row r="3298" spans="1:5" hidden="1" x14ac:dyDescent="0.35">
      <c r="A3298" s="104" t="s">
        <v>12793</v>
      </c>
      <c r="B3298" s="105" t="s">
        <v>4239</v>
      </c>
      <c r="C3298" s="106" t="s">
        <v>2724</v>
      </c>
      <c r="D3298" s="102" t="str">
        <f>CONCATENATE(Codis_Municipi[[#This Row],[CodProvincia]],LEFT(Codis_Municipi[[#This Row],[CodMunicipi1]],3))</f>
        <v>50124</v>
      </c>
      <c r="E3298" s="102" t="s">
        <v>2725</v>
      </c>
    </row>
    <row r="3299" spans="1:5" hidden="1" x14ac:dyDescent="0.35">
      <c r="A3299" s="103" t="s">
        <v>9761</v>
      </c>
      <c r="B3299" s="105" t="s">
        <v>6554</v>
      </c>
      <c r="C3299" s="106" t="s">
        <v>2692</v>
      </c>
      <c r="D3299" s="102" t="str">
        <f>CONCATENATE(Codis_Municipi[[#This Row],[CodProvincia]],LEFT(Codis_Municipi[[#This Row],[CodMunicipi1]],3))</f>
        <v>34083</v>
      </c>
      <c r="E3299" s="102" t="s">
        <v>2693</v>
      </c>
    </row>
    <row r="3300" spans="1:5" hidden="1" x14ac:dyDescent="0.35">
      <c r="A3300" s="103" t="s">
        <v>11065</v>
      </c>
      <c r="B3300" s="105" t="s">
        <v>4950</v>
      </c>
      <c r="C3300" s="106" t="s">
        <v>2709</v>
      </c>
      <c r="D3300" s="102" t="str">
        <f>CONCATENATE(Codis_Municipi[[#This Row],[CodProvincia]],LEFT(Codis_Municipi[[#This Row],[CodMunicipi1]],3))</f>
        <v>42098</v>
      </c>
      <c r="E3300" s="102" t="s">
        <v>2710</v>
      </c>
    </row>
    <row r="3301" spans="1:5" hidden="1" x14ac:dyDescent="0.35">
      <c r="A3301" s="104" t="s">
        <v>9762</v>
      </c>
      <c r="B3301" s="105" t="s">
        <v>6556</v>
      </c>
      <c r="C3301" s="106" t="s">
        <v>2692</v>
      </c>
      <c r="D3301" s="102" t="str">
        <f>CONCATENATE(Codis_Municipi[[#This Row],[CodProvincia]],LEFT(Codis_Municipi[[#This Row],[CodMunicipi1]],3))</f>
        <v>34084</v>
      </c>
      <c r="E3301" s="102" t="s">
        <v>2693</v>
      </c>
    </row>
    <row r="3302" spans="1:5" hidden="1" x14ac:dyDescent="0.35">
      <c r="A3302" s="104" t="s">
        <v>4114</v>
      </c>
      <c r="B3302" s="105" t="s">
        <v>4115</v>
      </c>
      <c r="C3302" s="106" t="s">
        <v>2635</v>
      </c>
      <c r="D3302" s="102" t="str">
        <f>CONCATENATE(Codis_Municipi[[#This Row],[CodProvincia]],LEFT(Codis_Municipi[[#This Row],[CodMunicipi1]],3))</f>
        <v>06063</v>
      </c>
      <c r="E3302" s="102" t="s">
        <v>2636</v>
      </c>
    </row>
    <row r="3303" spans="1:5" hidden="1" x14ac:dyDescent="0.35">
      <c r="A3303" s="104" t="s">
        <v>2907</v>
      </c>
      <c r="B3303" s="105" t="s">
        <v>2908</v>
      </c>
      <c r="C3303" s="106" t="s">
        <v>2622</v>
      </c>
      <c r="D3303" s="102" t="str">
        <f>CONCATENATE(Codis_Municipi[[#This Row],[CodProvincia]],LEFT(Codis_Municipi[[#This Row],[CodMunicipi1]],3))</f>
        <v>02038</v>
      </c>
      <c r="E3303" s="102" t="s">
        <v>2623</v>
      </c>
    </row>
    <row r="3304" spans="1:5" hidden="1" x14ac:dyDescent="0.35">
      <c r="A3304" s="104" t="s">
        <v>7381</v>
      </c>
      <c r="B3304" s="105" t="s">
        <v>7382</v>
      </c>
      <c r="C3304" s="106" t="s">
        <v>2659</v>
      </c>
      <c r="D3304" s="102" t="str">
        <f>CONCATENATE(Codis_Municipi[[#This Row],[CodProvincia]],LEFT(Codis_Municipi[[#This Row],[CodMunicipi1]],3))</f>
        <v>19134</v>
      </c>
      <c r="E3304" s="102" t="s">
        <v>2660</v>
      </c>
    </row>
    <row r="3305" spans="1:5" hidden="1" x14ac:dyDescent="0.35">
      <c r="A3305" s="104" t="s">
        <v>10594</v>
      </c>
      <c r="B3305" s="105" t="s">
        <v>3070</v>
      </c>
      <c r="C3305" s="106" t="s">
        <v>2703</v>
      </c>
      <c r="D3305" s="102" t="str">
        <f>CONCATENATE(Codis_Municipi[[#This Row],[CodProvincia]],LEFT(Codis_Municipi[[#This Row],[CodMunicipi1]],3))</f>
        <v>39033</v>
      </c>
      <c r="E3305" s="102" t="s">
        <v>2704</v>
      </c>
    </row>
    <row r="3306" spans="1:5" hidden="1" x14ac:dyDescent="0.35">
      <c r="A3306" s="104" t="s">
        <v>3655</v>
      </c>
      <c r="B3306" s="105" t="s">
        <v>3656</v>
      </c>
      <c r="C3306" s="106" t="s">
        <v>2632</v>
      </c>
      <c r="D3306" s="102" t="str">
        <f>CONCATENATE(Codis_Municipi[[#This Row],[CodProvincia]],LEFT(Codis_Municipi[[#This Row],[CodMunicipi1]],3))</f>
        <v>05094</v>
      </c>
      <c r="E3306" s="102" t="s">
        <v>2633</v>
      </c>
    </row>
    <row r="3307" spans="1:5" hidden="1" x14ac:dyDescent="0.35">
      <c r="A3307" s="103" t="s">
        <v>5628</v>
      </c>
      <c r="B3307" s="105" t="s">
        <v>3192</v>
      </c>
      <c r="C3307" s="106" t="s">
        <v>2604</v>
      </c>
      <c r="D3307" s="102" t="str">
        <f>CONCATENATE(Codis_Municipi[[#This Row],[CodProvincia]],LEFT(Codis_Municipi[[#This Row],[CodMunicipi1]],3))</f>
        <v>10095</v>
      </c>
      <c r="E3307" s="102" t="s">
        <v>2642</v>
      </c>
    </row>
    <row r="3308" spans="1:5" hidden="1" x14ac:dyDescent="0.35">
      <c r="A3308" s="104" t="s">
        <v>11665</v>
      </c>
      <c r="B3308" s="105" t="s">
        <v>3154</v>
      </c>
      <c r="C3308" s="106" t="s">
        <v>2714</v>
      </c>
      <c r="D3308" s="102" t="str">
        <f>CONCATENATE(Codis_Municipi[[#This Row],[CodProvincia]],LEFT(Codis_Municipi[[#This Row],[CodMunicipi1]],3))</f>
        <v>45073</v>
      </c>
      <c r="E3308" s="102" t="s">
        <v>2715</v>
      </c>
    </row>
    <row r="3309" spans="1:5" hidden="1" x14ac:dyDescent="0.35">
      <c r="A3309" s="104" t="s">
        <v>12132</v>
      </c>
      <c r="B3309" s="105" t="s">
        <v>6541</v>
      </c>
      <c r="C3309" s="106" t="s">
        <v>2718</v>
      </c>
      <c r="D3309" s="102" t="str">
        <f>CONCATENATE(Codis_Municipi[[#This Row],[CodProvincia]],LEFT(Codis_Municipi[[#This Row],[CodMunicipi1]],3))</f>
        <v>47073</v>
      </c>
      <c r="E3309" s="102" t="s">
        <v>2719</v>
      </c>
    </row>
    <row r="3310" spans="1:5" hidden="1" x14ac:dyDescent="0.35">
      <c r="A3310" s="103" t="s">
        <v>6583</v>
      </c>
      <c r="B3310" s="105" t="s">
        <v>6584</v>
      </c>
      <c r="C3310" s="106" t="s">
        <v>2654</v>
      </c>
      <c r="D3310" s="102" t="str">
        <f>CONCATENATE(Codis_Municipi[[#This Row],[CodProvincia]],LEFT(Codis_Municipi[[#This Row],[CodMunicipi1]],3))</f>
        <v>16098</v>
      </c>
      <c r="E3310" s="102" t="s">
        <v>2655</v>
      </c>
    </row>
    <row r="3311" spans="1:5" hidden="1" x14ac:dyDescent="0.35">
      <c r="A3311" s="104" t="s">
        <v>5629</v>
      </c>
      <c r="B3311" s="105" t="s">
        <v>3194</v>
      </c>
      <c r="C3311" s="106" t="s">
        <v>2604</v>
      </c>
      <c r="D3311" s="102" t="str">
        <f>CONCATENATE(Codis_Municipi[[#This Row],[CodProvincia]],LEFT(Codis_Municipi[[#This Row],[CodMunicipi1]],3))</f>
        <v>10096</v>
      </c>
      <c r="E3311" s="102" t="s">
        <v>2642</v>
      </c>
    </row>
    <row r="3312" spans="1:5" hidden="1" x14ac:dyDescent="0.35">
      <c r="A3312" s="104" t="s">
        <v>8637</v>
      </c>
      <c r="B3312" s="105" t="s">
        <v>8638</v>
      </c>
      <c r="C3312" s="106" t="s">
        <v>2672</v>
      </c>
      <c r="D3312" s="102" t="str">
        <f>CONCATENATE(Codis_Municipi[[#This Row],[CodProvincia]],LEFT(Codis_Municipi[[#This Row],[CodMunicipi1]],3))</f>
        <v>26074</v>
      </c>
      <c r="E3312" s="102" t="s">
        <v>2673</v>
      </c>
    </row>
    <row r="3313" spans="1:5" hidden="1" x14ac:dyDescent="0.35">
      <c r="A3313" s="103" t="s">
        <v>7383</v>
      </c>
      <c r="B3313" s="105" t="s">
        <v>7384</v>
      </c>
      <c r="C3313" s="106" t="s">
        <v>2659</v>
      </c>
      <c r="D3313" s="102" t="str">
        <f>CONCATENATE(Codis_Municipi[[#This Row],[CodProvincia]],LEFT(Codis_Municipi[[#This Row],[CodMunicipi1]],3))</f>
        <v>19135</v>
      </c>
      <c r="E3313" s="102" t="s">
        <v>2660</v>
      </c>
    </row>
    <row r="3314" spans="1:5" hidden="1" x14ac:dyDescent="0.35">
      <c r="A3314" s="103" t="s">
        <v>5630</v>
      </c>
      <c r="B3314" s="105" t="s">
        <v>3196</v>
      </c>
      <c r="C3314" s="106" t="s">
        <v>2604</v>
      </c>
      <c r="D3314" s="102" t="str">
        <f>CONCATENATE(Codis_Municipi[[#This Row],[CodProvincia]],LEFT(Codis_Municipi[[#This Row],[CodMunicipi1]],3))</f>
        <v>10097</v>
      </c>
      <c r="E3314" s="102" t="s">
        <v>2642</v>
      </c>
    </row>
    <row r="3315" spans="1:5" hidden="1" x14ac:dyDescent="0.35">
      <c r="A3315" s="104" t="s">
        <v>8180</v>
      </c>
      <c r="B3315" s="105" t="s">
        <v>4859</v>
      </c>
      <c r="C3315" s="106" t="s">
        <v>1601</v>
      </c>
      <c r="D3315" s="102" t="str">
        <f>CONCATENATE(Codis_Municipi[[#This Row],[CodProvincia]],LEFT(Codis_Municipi[[#This Row],[CodMunicipi1]],3))</f>
        <v>23041</v>
      </c>
      <c r="E3315" s="102" t="s">
        <v>2668</v>
      </c>
    </row>
    <row r="3316" spans="1:5" hidden="1" x14ac:dyDescent="0.35">
      <c r="A3316" s="103" t="s">
        <v>4116</v>
      </c>
      <c r="B3316" s="105" t="s">
        <v>4117</v>
      </c>
      <c r="C3316" s="106" t="s">
        <v>2635</v>
      </c>
      <c r="D3316" s="102" t="str">
        <f>CONCATENATE(Codis_Municipi[[#This Row],[CodProvincia]],LEFT(Codis_Municipi[[#This Row],[CodMunicipi1]],3))</f>
        <v>06064</v>
      </c>
      <c r="E3316" s="102" t="s">
        <v>2636</v>
      </c>
    </row>
    <row r="3317" spans="1:5" hidden="1" x14ac:dyDescent="0.35">
      <c r="A3317" s="104" t="s">
        <v>7865</v>
      </c>
      <c r="B3317" s="105" t="s">
        <v>3362</v>
      </c>
      <c r="C3317" s="106" t="s">
        <v>2663</v>
      </c>
      <c r="D3317" s="102" t="str">
        <f>CONCATENATE(Codis_Municipi[[#This Row],[CodProvincia]],LEFT(Codis_Municipi[[#This Row],[CodMunicipi1]],3))</f>
        <v>21038</v>
      </c>
      <c r="E3317" s="102" t="s">
        <v>2664</v>
      </c>
    </row>
    <row r="3318" spans="1:5" hidden="1" x14ac:dyDescent="0.35">
      <c r="A3318" s="103" t="s">
        <v>3657</v>
      </c>
      <c r="B3318" s="105" t="s">
        <v>3658</v>
      </c>
      <c r="C3318" s="106" t="s">
        <v>2632</v>
      </c>
      <c r="D3318" s="102" t="str">
        <f>CONCATENATE(Codis_Municipi[[#This Row],[CodProvincia]],LEFT(Codis_Municipi[[#This Row],[CodMunicipi1]],3))</f>
        <v>05095</v>
      </c>
      <c r="E3318" s="102" t="s">
        <v>2633</v>
      </c>
    </row>
    <row r="3319" spans="1:5" hidden="1" x14ac:dyDescent="0.35">
      <c r="A3319" s="104" t="s">
        <v>4118</v>
      </c>
      <c r="B3319" s="105" t="s">
        <v>4119</v>
      </c>
      <c r="C3319" s="106" t="s">
        <v>2635</v>
      </c>
      <c r="D3319" s="102" t="str">
        <f>CONCATENATE(Codis_Municipi[[#This Row],[CodProvincia]],LEFT(Codis_Municipi[[#This Row],[CodMunicipi1]],3))</f>
        <v>06065</v>
      </c>
      <c r="E3319" s="102" t="s">
        <v>2636</v>
      </c>
    </row>
    <row r="3320" spans="1:5" hidden="1" x14ac:dyDescent="0.35">
      <c r="A3320" s="103" t="s">
        <v>4120</v>
      </c>
      <c r="B3320" s="105" t="s">
        <v>4121</v>
      </c>
      <c r="C3320" s="106" t="s">
        <v>2635</v>
      </c>
      <c r="D3320" s="102" t="str">
        <f>CONCATENATE(Codis_Municipi[[#This Row],[CodProvincia]],LEFT(Codis_Municipi[[#This Row],[CodMunicipi1]],3))</f>
        <v>06066</v>
      </c>
      <c r="E3320" s="102" t="s">
        <v>2636</v>
      </c>
    </row>
    <row r="3321" spans="1:5" hidden="1" x14ac:dyDescent="0.35">
      <c r="A3321" s="104" t="s">
        <v>4122</v>
      </c>
      <c r="B3321" s="105" t="s">
        <v>4123</v>
      </c>
      <c r="C3321" s="106" t="s">
        <v>2635</v>
      </c>
      <c r="D3321" s="102" t="str">
        <f>CONCATENATE(Codis_Municipi[[#This Row],[CodProvincia]],LEFT(Codis_Municipi[[#This Row],[CodMunicipi1]],3))</f>
        <v>06067</v>
      </c>
      <c r="E3321" s="102" t="s">
        <v>2636</v>
      </c>
    </row>
    <row r="3322" spans="1:5" hidden="1" x14ac:dyDescent="0.35">
      <c r="A3322" s="103" t="s">
        <v>6000</v>
      </c>
      <c r="B3322" s="105" t="s">
        <v>6001</v>
      </c>
      <c r="C3322" s="106" t="s">
        <v>2645</v>
      </c>
      <c r="D3322" s="102" t="str">
        <f>CONCATENATE(Codis_Municipi[[#This Row],[CodProvincia]],LEFT(Codis_Municipi[[#This Row],[CodMunicipi1]],3))</f>
        <v>12069</v>
      </c>
      <c r="E3322" s="102" t="s">
        <v>2646</v>
      </c>
    </row>
    <row r="3323" spans="1:5" hidden="1" x14ac:dyDescent="0.35">
      <c r="A3323" s="103" t="s">
        <v>2909</v>
      </c>
      <c r="B3323" s="105" t="s">
        <v>2910</v>
      </c>
      <c r="C3323" s="106" t="s">
        <v>2622</v>
      </c>
      <c r="D3323" s="102" t="str">
        <f>CONCATENATE(Codis_Municipi[[#This Row],[CodProvincia]],LEFT(Codis_Municipi[[#This Row],[CodMunicipi1]],3))</f>
        <v>02039</v>
      </c>
      <c r="E3323" s="102" t="s">
        <v>2623</v>
      </c>
    </row>
    <row r="3324" spans="1:5" hidden="1" x14ac:dyDescent="0.35">
      <c r="A3324" s="104" t="s">
        <v>11934</v>
      </c>
      <c r="B3324" s="105" t="s">
        <v>4615</v>
      </c>
      <c r="C3324" s="106" t="s">
        <v>2716</v>
      </c>
      <c r="D3324" s="102" t="str">
        <f>CONCATENATE(Codis_Municipi[[#This Row],[CodProvincia]],LEFT(Codis_Municipi[[#This Row],[CodMunicipi1]],3))</f>
        <v>46141</v>
      </c>
      <c r="E3324" s="102" t="s">
        <v>2717</v>
      </c>
    </row>
    <row r="3325" spans="1:5" hidden="1" x14ac:dyDescent="0.35">
      <c r="A3325" s="104" t="s">
        <v>3659</v>
      </c>
      <c r="B3325" s="105" t="s">
        <v>3660</v>
      </c>
      <c r="C3325" s="106" t="s">
        <v>2632</v>
      </c>
      <c r="D3325" s="102" t="str">
        <f>CONCATENATE(Codis_Municipi[[#This Row],[CodProvincia]],LEFT(Codis_Municipi[[#This Row],[CodMunicipi1]],3))</f>
        <v>05096</v>
      </c>
      <c r="E3325" s="102" t="s">
        <v>2633</v>
      </c>
    </row>
    <row r="3326" spans="1:5" hidden="1" x14ac:dyDescent="0.35">
      <c r="A3326" s="103" t="s">
        <v>11385</v>
      </c>
      <c r="B3326" s="105" t="s">
        <v>8726</v>
      </c>
      <c r="C3326" s="106" t="s">
        <v>2712</v>
      </c>
      <c r="D3326" s="102" t="str">
        <f>CONCATENATE(Codis_Municipi[[#This Row],[CodProvincia]],LEFT(Codis_Municipi[[#This Row],[CodMunicipi1]],3))</f>
        <v>44122</v>
      </c>
      <c r="E3326" s="102" t="s">
        <v>2713</v>
      </c>
    </row>
    <row r="3327" spans="1:5" hidden="1" x14ac:dyDescent="0.35">
      <c r="A3327" s="104" t="s">
        <v>7385</v>
      </c>
      <c r="B3327" s="105" t="s">
        <v>7386</v>
      </c>
      <c r="C3327" s="106" t="s">
        <v>2659</v>
      </c>
      <c r="D3327" s="102" t="str">
        <f>CONCATENATE(Codis_Municipi[[#This Row],[CodProvincia]],LEFT(Codis_Municipi[[#This Row],[CodMunicipi1]],3))</f>
        <v>19136</v>
      </c>
      <c r="E3327" s="102" t="s">
        <v>2660</v>
      </c>
    </row>
    <row r="3328" spans="1:5" hidden="1" x14ac:dyDescent="0.35">
      <c r="A3328" s="104" t="s">
        <v>12494</v>
      </c>
      <c r="B3328" s="105" t="s">
        <v>3658</v>
      </c>
      <c r="C3328" s="106" t="s">
        <v>2722</v>
      </c>
      <c r="D3328" s="102" t="str">
        <f>CONCATENATE(Codis_Municipi[[#This Row],[CodProvincia]],LEFT(Codis_Municipi[[#This Row],[CodMunicipi1]],3))</f>
        <v>49095</v>
      </c>
      <c r="E3328" s="102" t="s">
        <v>2723</v>
      </c>
    </row>
    <row r="3329" spans="1:5" hidden="1" x14ac:dyDescent="0.35">
      <c r="A3329" s="104" t="s">
        <v>5631</v>
      </c>
      <c r="B3329" s="105" t="s">
        <v>3200</v>
      </c>
      <c r="C3329" s="106" t="s">
        <v>2604</v>
      </c>
      <c r="D3329" s="102" t="str">
        <f>CONCATENATE(Codis_Municipi[[#This Row],[CodProvincia]],LEFT(Codis_Municipi[[#This Row],[CodMunicipi1]],3))</f>
        <v>10098</v>
      </c>
      <c r="E3329" s="102" t="s">
        <v>2642</v>
      </c>
    </row>
    <row r="3330" spans="1:5" hidden="1" x14ac:dyDescent="0.35">
      <c r="A3330" s="103" t="s">
        <v>7866</v>
      </c>
      <c r="B3330" s="105" t="s">
        <v>6885</v>
      </c>
      <c r="C3330" s="106" t="s">
        <v>2663</v>
      </c>
      <c r="D3330" s="102" t="str">
        <f>CONCATENATE(Codis_Municipi[[#This Row],[CodProvincia]],LEFT(Codis_Municipi[[#This Row],[CodMunicipi1]],3))</f>
        <v>21039</v>
      </c>
      <c r="E3330" s="102" t="s">
        <v>2664</v>
      </c>
    </row>
    <row r="3331" spans="1:5" hidden="1" x14ac:dyDescent="0.35">
      <c r="A3331" s="103" t="s">
        <v>8181</v>
      </c>
      <c r="B3331" s="105" t="s">
        <v>6390</v>
      </c>
      <c r="C3331" s="106" t="s">
        <v>1601</v>
      </c>
      <c r="D3331" s="102" t="str">
        <f>CONCATENATE(Codis_Municipi[[#This Row],[CodProvincia]],LEFT(Codis_Municipi[[#This Row],[CodMunicipi1]],3))</f>
        <v>23042</v>
      </c>
      <c r="E3331" s="102" t="s">
        <v>2668</v>
      </c>
    </row>
    <row r="3332" spans="1:5" hidden="1" x14ac:dyDescent="0.35">
      <c r="A3332" s="104" t="s">
        <v>7867</v>
      </c>
      <c r="B3332" s="105" t="s">
        <v>6886</v>
      </c>
      <c r="C3332" s="106" t="s">
        <v>2663</v>
      </c>
      <c r="D3332" s="102" t="str">
        <f>CONCATENATE(Codis_Municipi[[#This Row],[CodProvincia]],LEFT(Codis_Municipi[[#This Row],[CodMunicipi1]],3))</f>
        <v>21040</v>
      </c>
      <c r="E3332" s="102" t="s">
        <v>2664</v>
      </c>
    </row>
    <row r="3333" spans="1:5" hidden="1" x14ac:dyDescent="0.35">
      <c r="A3333" s="103" t="s">
        <v>10141</v>
      </c>
      <c r="B3333" s="105" t="s">
        <v>4313</v>
      </c>
      <c r="C3333" s="106" t="s">
        <v>2699</v>
      </c>
      <c r="D3333" s="102" t="str">
        <f>CONCATENATE(Codis_Municipi[[#This Row],[CodProvincia]],LEFT(Codis_Municipi[[#This Row],[CodMunicipi1]],3))</f>
        <v>37160</v>
      </c>
      <c r="E3333" s="102" t="s">
        <v>2700</v>
      </c>
    </row>
    <row r="3334" spans="1:5" hidden="1" x14ac:dyDescent="0.35">
      <c r="A3334" s="104" t="s">
        <v>11386</v>
      </c>
      <c r="B3334" s="105" t="s">
        <v>8728</v>
      </c>
      <c r="C3334" s="106" t="s">
        <v>2712</v>
      </c>
      <c r="D3334" s="102" t="str">
        <f>CONCATENATE(Codis_Municipi[[#This Row],[CodProvincia]],LEFT(Codis_Municipi[[#This Row],[CodMunicipi1]],3))</f>
        <v>44123</v>
      </c>
      <c r="E3334" s="102" t="s">
        <v>2713</v>
      </c>
    </row>
    <row r="3335" spans="1:5" hidden="1" x14ac:dyDescent="0.35">
      <c r="A3335" s="103" t="s">
        <v>11666</v>
      </c>
      <c r="B3335" s="105" t="s">
        <v>3156</v>
      </c>
      <c r="C3335" s="106" t="s">
        <v>2714</v>
      </c>
      <c r="D3335" s="102" t="str">
        <f>CONCATENATE(Codis_Municipi[[#This Row],[CodProvincia]],LEFT(Codis_Municipi[[#This Row],[CodMunicipi1]],3))</f>
        <v>45074</v>
      </c>
      <c r="E3335" s="102" t="s">
        <v>2715</v>
      </c>
    </row>
    <row r="3336" spans="1:5" hidden="1" x14ac:dyDescent="0.35">
      <c r="A3336" s="104" t="s">
        <v>11066</v>
      </c>
      <c r="B3336" s="105" t="s">
        <v>4952</v>
      </c>
      <c r="C3336" s="106" t="s">
        <v>2709</v>
      </c>
      <c r="D3336" s="102" t="str">
        <f>CONCATENATE(Codis_Municipi[[#This Row],[CodProvincia]],LEFT(Codis_Municipi[[#This Row],[CodMunicipi1]],3))</f>
        <v>42100</v>
      </c>
      <c r="E3336" s="102" t="s">
        <v>2710</v>
      </c>
    </row>
    <row r="3337" spans="1:5" hidden="1" x14ac:dyDescent="0.35">
      <c r="A3337" s="104" t="s">
        <v>6299</v>
      </c>
      <c r="B3337" s="105" t="s">
        <v>4491</v>
      </c>
      <c r="C3337" s="106" t="s">
        <v>2649</v>
      </c>
      <c r="D3337" s="102" t="str">
        <f>CONCATENATE(Codis_Municipi[[#This Row],[CodProvincia]],LEFT(Codis_Municipi[[#This Row],[CodMunicipi1]],3))</f>
        <v>14035</v>
      </c>
      <c r="E3337" s="102" t="s">
        <v>2650</v>
      </c>
    </row>
    <row r="3338" spans="1:5" hidden="1" x14ac:dyDescent="0.35">
      <c r="A3338" s="103" t="s">
        <v>4124</v>
      </c>
      <c r="B3338" s="105" t="s">
        <v>4125</v>
      </c>
      <c r="C3338" s="106" t="s">
        <v>2635</v>
      </c>
      <c r="D3338" s="102" t="str">
        <f>CONCATENATE(Codis_Municipi[[#This Row],[CodProvincia]],LEFT(Codis_Municipi[[#This Row],[CodMunicipi1]],3))</f>
        <v>06068</v>
      </c>
      <c r="E3338" s="102" t="s">
        <v>2636</v>
      </c>
    </row>
    <row r="3339" spans="1:5" hidden="1" x14ac:dyDescent="0.35">
      <c r="A3339" s="104" t="s">
        <v>6585</v>
      </c>
      <c r="B3339" s="105" t="s">
        <v>6586</v>
      </c>
      <c r="C3339" s="106" t="s">
        <v>2654</v>
      </c>
      <c r="D3339" s="102" t="str">
        <f>CONCATENATE(Codis_Municipi[[#This Row],[CodProvincia]],LEFT(Codis_Municipi[[#This Row],[CodMunicipi1]],3))</f>
        <v>16099</v>
      </c>
      <c r="E3339" s="102" t="s">
        <v>2655</v>
      </c>
    </row>
    <row r="3340" spans="1:5" hidden="1" x14ac:dyDescent="0.35">
      <c r="A3340" s="104" t="s">
        <v>6206</v>
      </c>
      <c r="B3340" s="105" t="s">
        <v>3570</v>
      </c>
      <c r="C3340" s="106" t="s">
        <v>2647</v>
      </c>
      <c r="D3340" s="102" t="str">
        <f>CONCATENATE(Codis_Municipi[[#This Row],[CodProvincia]],LEFT(Codis_Municipi[[#This Row],[CodMunicipi1]],3))</f>
        <v>13048</v>
      </c>
      <c r="E3340" s="102" t="s">
        <v>2648</v>
      </c>
    </row>
    <row r="3341" spans="1:5" hidden="1" x14ac:dyDescent="0.35">
      <c r="A3341" s="103" t="s">
        <v>6587</v>
      </c>
      <c r="B3341" s="105" t="s">
        <v>6588</v>
      </c>
      <c r="C3341" s="106" t="s">
        <v>2654</v>
      </c>
      <c r="D3341" s="102" t="str">
        <f>CONCATENATE(Codis_Municipi[[#This Row],[CodProvincia]],LEFT(Codis_Municipi[[#This Row],[CodMunicipi1]],3))</f>
        <v>16100</v>
      </c>
      <c r="E3341" s="102" t="s">
        <v>2655</v>
      </c>
    </row>
    <row r="3342" spans="1:5" hidden="1" x14ac:dyDescent="0.35">
      <c r="A3342" s="104" t="s">
        <v>9379</v>
      </c>
      <c r="B3342" s="105" t="s">
        <v>4739</v>
      </c>
      <c r="C3342" s="106" t="s">
        <v>2684</v>
      </c>
      <c r="D3342" s="102" t="str">
        <f>CONCATENATE(Codis_Municipi[[#This Row],[CodProvincia]],LEFT(Codis_Municipi[[#This Row],[CodMunicipi1]],3))</f>
        <v>31256</v>
      </c>
      <c r="E3342" s="102" t="s">
        <v>2685</v>
      </c>
    </row>
    <row r="3343" spans="1:5" hidden="1" x14ac:dyDescent="0.35">
      <c r="A3343" s="104" t="s">
        <v>8971</v>
      </c>
      <c r="B3343" s="105" t="s">
        <v>8972</v>
      </c>
      <c r="C3343" s="106" t="s">
        <v>2676</v>
      </c>
      <c r="D3343" s="102" t="str">
        <f>CONCATENATE(Codis_Municipi[[#This Row],[CodProvincia]],LEFT(Codis_Municipi[[#This Row],[CodMunicipi1]],3))</f>
        <v>28069</v>
      </c>
      <c r="E3343" s="102" t="s">
        <v>2677</v>
      </c>
    </row>
    <row r="3344" spans="1:5" hidden="1" x14ac:dyDescent="0.35">
      <c r="A3344" s="103" t="s">
        <v>7387</v>
      </c>
      <c r="B3344" s="105" t="s">
        <v>7388</v>
      </c>
      <c r="C3344" s="106" t="s">
        <v>2659</v>
      </c>
      <c r="D3344" s="102" t="str">
        <f>CONCATENATE(Codis_Municipi[[#This Row],[CodProvincia]],LEFT(Codis_Municipi[[#This Row],[CodMunicipi1]],3))</f>
        <v>19138</v>
      </c>
      <c r="E3344" s="102" t="s">
        <v>2660</v>
      </c>
    </row>
    <row r="3345" spans="1:5" hidden="1" x14ac:dyDescent="0.35">
      <c r="A3345" s="104" t="s">
        <v>6589</v>
      </c>
      <c r="B3345" s="105" t="s">
        <v>6590</v>
      </c>
      <c r="C3345" s="106" t="s">
        <v>2654</v>
      </c>
      <c r="D3345" s="102" t="str">
        <f>CONCATENATE(Codis_Municipi[[#This Row],[CodProvincia]],LEFT(Codis_Municipi[[#This Row],[CodMunicipi1]],3))</f>
        <v>16101</v>
      </c>
      <c r="E3345" s="102" t="s">
        <v>2655</v>
      </c>
    </row>
    <row r="3346" spans="1:5" hidden="1" x14ac:dyDescent="0.35">
      <c r="A3346" s="103" t="s">
        <v>5632</v>
      </c>
      <c r="B3346" s="105" t="s">
        <v>3198</v>
      </c>
      <c r="C3346" s="106" t="s">
        <v>2604</v>
      </c>
      <c r="D3346" s="102" t="str">
        <f>CONCATENATE(Codis_Municipi[[#This Row],[CodProvincia]],LEFT(Codis_Municipi[[#This Row],[CodMunicipi1]],3))</f>
        <v>10099</v>
      </c>
      <c r="E3346" s="102" t="s">
        <v>2642</v>
      </c>
    </row>
    <row r="3347" spans="1:5" hidden="1" x14ac:dyDescent="0.35">
      <c r="A3347" s="104" t="s">
        <v>7389</v>
      </c>
      <c r="B3347" s="105" t="s">
        <v>7390</v>
      </c>
      <c r="C3347" s="106" t="s">
        <v>2659</v>
      </c>
      <c r="D3347" s="102" t="str">
        <f>CONCATENATE(Codis_Municipi[[#This Row],[CodProvincia]],LEFT(Codis_Municipi[[#This Row],[CodMunicipi1]],3))</f>
        <v>19139</v>
      </c>
      <c r="E3347" s="102" t="s">
        <v>2660</v>
      </c>
    </row>
    <row r="3348" spans="1:5" hidden="1" x14ac:dyDescent="0.35">
      <c r="A3348" s="104" t="s">
        <v>7785</v>
      </c>
      <c r="B3348" s="105" t="s">
        <v>3546</v>
      </c>
      <c r="C3348" s="106" t="s">
        <v>2661</v>
      </c>
      <c r="D3348" s="102" t="str">
        <f>CONCATENATE(Codis_Municipi[[#This Row],[CodProvincia]],LEFT(Codis_Municipi[[#This Row],[CodMunicipi1]],3))</f>
        <v>20036</v>
      </c>
      <c r="E3348" s="102" t="s">
        <v>2662</v>
      </c>
    </row>
    <row r="3349" spans="1:5" hidden="1" x14ac:dyDescent="0.35">
      <c r="A3349" s="104" t="s">
        <v>3159</v>
      </c>
      <c r="B3349" s="105" t="s">
        <v>3160</v>
      </c>
      <c r="C3349" s="106" t="s">
        <v>2626</v>
      </c>
      <c r="D3349" s="102" t="str">
        <f>CONCATENATE(Codis_Municipi[[#This Row],[CodProvincia]],LEFT(Codis_Municipi[[#This Row],[CodMunicipi1]],3))</f>
        <v>03078</v>
      </c>
      <c r="E3349" s="102" t="s">
        <v>2627</v>
      </c>
    </row>
    <row r="3350" spans="1:5" hidden="1" x14ac:dyDescent="0.35">
      <c r="A3350" s="103" t="s">
        <v>6591</v>
      </c>
      <c r="B3350" s="105" t="s">
        <v>6592</v>
      </c>
      <c r="C3350" s="106" t="s">
        <v>2654</v>
      </c>
      <c r="D3350" s="102" t="str">
        <f>CONCATENATE(Codis_Municipi[[#This Row],[CodProvincia]],LEFT(Codis_Municipi[[#This Row],[CodMunicipi1]],3))</f>
        <v>16102</v>
      </c>
      <c r="E3350" s="102" t="s">
        <v>2655</v>
      </c>
    </row>
    <row r="3351" spans="1:5" hidden="1" x14ac:dyDescent="0.35">
      <c r="A3351" s="103" t="s">
        <v>10751</v>
      </c>
      <c r="B3351" s="105" t="s">
        <v>7329</v>
      </c>
      <c r="C3351" s="106" t="s">
        <v>2705</v>
      </c>
      <c r="D3351" s="102" t="str">
        <f>CONCATENATE(Codis_Municipi[[#This Row],[CodProvincia]],LEFT(Codis_Municipi[[#This Row],[CodMunicipi1]],3))</f>
        <v>40099</v>
      </c>
      <c r="E3351" s="102" t="s">
        <v>2706</v>
      </c>
    </row>
    <row r="3352" spans="1:5" hidden="1" x14ac:dyDescent="0.35">
      <c r="A3352" s="104" t="s">
        <v>10752</v>
      </c>
      <c r="B3352" s="105" t="s">
        <v>8505</v>
      </c>
      <c r="C3352" s="106" t="s">
        <v>2705</v>
      </c>
      <c r="D3352" s="102" t="str">
        <f>CONCATENATE(Codis_Municipi[[#This Row],[CodProvincia]],LEFT(Codis_Municipi[[#This Row],[CodMunicipi1]],3))</f>
        <v>40100</v>
      </c>
      <c r="E3352" s="102" t="s">
        <v>2706</v>
      </c>
    </row>
    <row r="3353" spans="1:5" hidden="1" x14ac:dyDescent="0.35">
      <c r="A3353" s="104" t="s">
        <v>11667</v>
      </c>
      <c r="B3353" s="105" t="s">
        <v>3116</v>
      </c>
      <c r="C3353" s="106" t="s">
        <v>2714</v>
      </c>
      <c r="D3353" s="102" t="str">
        <f>CONCATENATE(Codis_Municipi[[#This Row],[CodProvincia]],LEFT(Codis_Municipi[[#This Row],[CodMunicipi1]],3))</f>
        <v>45075</v>
      </c>
      <c r="E3353" s="102" t="s">
        <v>2715</v>
      </c>
    </row>
    <row r="3354" spans="1:5" hidden="1" x14ac:dyDescent="0.35">
      <c r="A3354" s="103" t="s">
        <v>10753</v>
      </c>
      <c r="B3354" s="105" t="s">
        <v>8507</v>
      </c>
      <c r="C3354" s="106" t="s">
        <v>2705</v>
      </c>
      <c r="D3354" s="102" t="str">
        <f>CONCATENATE(Codis_Municipi[[#This Row],[CodProvincia]],LEFT(Codis_Municipi[[#This Row],[CodMunicipi1]],3))</f>
        <v>40101</v>
      </c>
      <c r="E3354" s="102" t="s">
        <v>2706</v>
      </c>
    </row>
    <row r="3355" spans="1:5" x14ac:dyDescent="0.35">
      <c r="A3355" s="103" t="s">
        <v>5037</v>
      </c>
      <c r="B3355" s="105" t="s">
        <v>5038</v>
      </c>
      <c r="C3355" s="106" t="s">
        <v>2639</v>
      </c>
      <c r="D3355" s="102" t="str">
        <f>CONCATENATE(Codis_Municipi[[#This Row],[CodProvincia]],LEFT(Codis_Municipi[[#This Row],[CodMunicipi1]],3))</f>
        <v>09159</v>
      </c>
      <c r="E3355" s="102" t="s">
        <v>2641</v>
      </c>
    </row>
    <row r="3356" spans="1:5" hidden="1" x14ac:dyDescent="0.35">
      <c r="A3356" s="104" t="s">
        <v>6593</v>
      </c>
      <c r="B3356" s="105" t="s">
        <v>6594</v>
      </c>
      <c r="C3356" s="106" t="s">
        <v>2654</v>
      </c>
      <c r="D3356" s="102" t="str">
        <f>CONCATENATE(Codis_Municipi[[#This Row],[CodProvincia]],LEFT(Codis_Municipi[[#This Row],[CodMunicipi1]],3))</f>
        <v>16103</v>
      </c>
      <c r="E3356" s="102" t="s">
        <v>2655</v>
      </c>
    </row>
    <row r="3357" spans="1:5" x14ac:dyDescent="0.35">
      <c r="A3357" s="104" t="s">
        <v>5039</v>
      </c>
      <c r="B3357" s="105" t="s">
        <v>5040</v>
      </c>
      <c r="C3357" s="106" t="s">
        <v>2639</v>
      </c>
      <c r="D3357" s="102" t="str">
        <f>CONCATENATE(Codis_Municipi[[#This Row],[CodProvincia]],LEFT(Codis_Municipi[[#This Row],[CodMunicipi1]],3))</f>
        <v>09160</v>
      </c>
      <c r="E3357" s="102" t="s">
        <v>2641</v>
      </c>
    </row>
    <row r="3358" spans="1:5" hidden="1" x14ac:dyDescent="0.35">
      <c r="A3358" s="103" t="s">
        <v>6595</v>
      </c>
      <c r="B3358" s="105" t="s">
        <v>6596</v>
      </c>
      <c r="C3358" s="106" t="s">
        <v>2654</v>
      </c>
      <c r="D3358" s="102" t="str">
        <f>CONCATENATE(Codis_Municipi[[#This Row],[CodProvincia]],LEFT(Codis_Municipi[[#This Row],[CodMunicipi1]],3))</f>
        <v>16104</v>
      </c>
      <c r="E3358" s="102" t="s">
        <v>2655</v>
      </c>
    </row>
    <row r="3359" spans="1:5" hidden="1" x14ac:dyDescent="0.35">
      <c r="A3359" s="103" t="s">
        <v>7391</v>
      </c>
      <c r="B3359" s="105" t="s">
        <v>7392</v>
      </c>
      <c r="C3359" s="106" t="s">
        <v>2659</v>
      </c>
      <c r="D3359" s="102" t="str">
        <f>CONCATENATE(Codis_Municipi[[#This Row],[CodProvincia]],LEFT(Codis_Municipi[[#This Row],[CodMunicipi1]],3))</f>
        <v>19142</v>
      </c>
      <c r="E3359" s="102" t="s">
        <v>2660</v>
      </c>
    </row>
    <row r="3360" spans="1:5" hidden="1" x14ac:dyDescent="0.35">
      <c r="A3360" s="103" t="s">
        <v>9763</v>
      </c>
      <c r="B3360" s="105" t="s">
        <v>6560</v>
      </c>
      <c r="C3360" s="106" t="s">
        <v>2692</v>
      </c>
      <c r="D3360" s="102" t="str">
        <f>CONCATENATE(Codis_Municipi[[#This Row],[CodProvincia]],LEFT(Codis_Municipi[[#This Row],[CodMunicipi1]],3))</f>
        <v>34086</v>
      </c>
      <c r="E3360" s="102" t="s">
        <v>2693</v>
      </c>
    </row>
    <row r="3361" spans="1:5" x14ac:dyDescent="0.35">
      <c r="A3361" s="103" t="s">
        <v>5041</v>
      </c>
      <c r="B3361" s="105" t="s">
        <v>5042</v>
      </c>
      <c r="C3361" s="106" t="s">
        <v>2639</v>
      </c>
      <c r="D3361" s="102" t="str">
        <f>CONCATENATE(Codis_Municipi[[#This Row],[CodProvincia]],LEFT(Codis_Municipi[[#This Row],[CodMunicipi1]],3))</f>
        <v>09162</v>
      </c>
      <c r="E3361" s="102" t="s">
        <v>2641</v>
      </c>
    </row>
    <row r="3362" spans="1:5" x14ac:dyDescent="0.35">
      <c r="A3362" s="104" t="s">
        <v>5043</v>
      </c>
      <c r="B3362" s="105" t="s">
        <v>5044</v>
      </c>
      <c r="C3362" s="106" t="s">
        <v>2639</v>
      </c>
      <c r="D3362" s="102" t="str">
        <f>CONCATENATE(Codis_Municipi[[#This Row],[CodProvincia]],LEFT(Codis_Municipi[[#This Row],[CodMunicipi1]],3))</f>
        <v>09164</v>
      </c>
      <c r="E3362" s="102" t="s">
        <v>2641</v>
      </c>
    </row>
    <row r="3363" spans="1:5" x14ac:dyDescent="0.35">
      <c r="A3363" s="103" t="s">
        <v>5045</v>
      </c>
      <c r="B3363" s="105" t="s">
        <v>5046</v>
      </c>
      <c r="C3363" s="106" t="s">
        <v>2639</v>
      </c>
      <c r="D3363" s="102" t="str">
        <f>CONCATENATE(Codis_Municipi[[#This Row],[CodProvincia]],LEFT(Codis_Municipi[[#This Row],[CodMunicipi1]],3))</f>
        <v>09163</v>
      </c>
      <c r="E3363" s="102" t="s">
        <v>2641</v>
      </c>
    </row>
    <row r="3364" spans="1:5" hidden="1" x14ac:dyDescent="0.35">
      <c r="A3364" s="103" t="s">
        <v>3661</v>
      </c>
      <c r="B3364" s="105" t="s">
        <v>3662</v>
      </c>
      <c r="C3364" s="106" t="s">
        <v>2632</v>
      </c>
      <c r="D3364" s="102" t="str">
        <f>CONCATENATE(Codis_Municipi[[#This Row],[CodProvincia]],LEFT(Codis_Municipi[[#This Row],[CodMunicipi1]],3))</f>
        <v>05097</v>
      </c>
      <c r="E3364" s="102" t="s">
        <v>2633</v>
      </c>
    </row>
    <row r="3365" spans="1:5" hidden="1" x14ac:dyDescent="0.35">
      <c r="A3365" s="103" t="s">
        <v>8973</v>
      </c>
      <c r="B3365" s="105" t="s">
        <v>6535</v>
      </c>
      <c r="C3365" s="106" t="s">
        <v>2676</v>
      </c>
      <c r="D3365" s="102" t="str">
        <f>CONCATENATE(Codis_Municipi[[#This Row],[CodProvincia]],LEFT(Codis_Municipi[[#This Row],[CodMunicipi1]],3))</f>
        <v>28070</v>
      </c>
      <c r="E3365" s="102" t="s">
        <v>2677</v>
      </c>
    </row>
    <row r="3366" spans="1:5" hidden="1" x14ac:dyDescent="0.35">
      <c r="A3366" s="104" t="s">
        <v>3663</v>
      </c>
      <c r="B3366" s="105" t="s">
        <v>3664</v>
      </c>
      <c r="C3366" s="106" t="s">
        <v>2632</v>
      </c>
      <c r="D3366" s="102" t="str">
        <f>CONCATENATE(Codis_Municipi[[#This Row],[CodProvincia]],LEFT(Codis_Municipi[[#This Row],[CodMunicipi1]],3))</f>
        <v>05099</v>
      </c>
      <c r="E3366" s="102" t="s">
        <v>2633</v>
      </c>
    </row>
    <row r="3367" spans="1:5" hidden="1" x14ac:dyDescent="0.35">
      <c r="A3367" s="103" t="s">
        <v>6207</v>
      </c>
      <c r="B3367" s="105" t="s">
        <v>3572</v>
      </c>
      <c r="C3367" s="106" t="s">
        <v>2647</v>
      </c>
      <c r="D3367" s="102" t="str">
        <f>CONCATENATE(Codis_Municipi[[#This Row],[CodProvincia]],LEFT(Codis_Municipi[[#This Row],[CodMunicipi1]],3))</f>
        <v>13049</v>
      </c>
      <c r="E3367" s="102" t="s">
        <v>2648</v>
      </c>
    </row>
    <row r="3368" spans="1:5" hidden="1" x14ac:dyDescent="0.35">
      <c r="A3368" s="104" t="s">
        <v>10142</v>
      </c>
      <c r="B3368" s="105" t="s">
        <v>4317</v>
      </c>
      <c r="C3368" s="106" t="s">
        <v>2699</v>
      </c>
      <c r="D3368" s="102" t="str">
        <f>CONCATENATE(Codis_Municipi[[#This Row],[CodProvincia]],LEFT(Codis_Municipi[[#This Row],[CodMunicipi1]],3))</f>
        <v>37161</v>
      </c>
      <c r="E3368" s="102" t="s">
        <v>2700</v>
      </c>
    </row>
    <row r="3369" spans="1:5" hidden="1" x14ac:dyDescent="0.35">
      <c r="A3369" s="104" t="s">
        <v>6597</v>
      </c>
      <c r="B3369" s="105" t="s">
        <v>6598</v>
      </c>
      <c r="C3369" s="106" t="s">
        <v>2654</v>
      </c>
      <c r="D3369" s="102" t="str">
        <f>CONCATENATE(Codis_Municipi[[#This Row],[CodProvincia]],LEFT(Codis_Municipi[[#This Row],[CodMunicipi1]],3))</f>
        <v>16106</v>
      </c>
      <c r="E3369" s="102" t="s">
        <v>2655</v>
      </c>
    </row>
    <row r="3370" spans="1:5" hidden="1" x14ac:dyDescent="0.35">
      <c r="A3370" s="103" t="s">
        <v>10143</v>
      </c>
      <c r="B3370" s="105" t="s">
        <v>4315</v>
      </c>
      <c r="C3370" s="106" t="s">
        <v>2699</v>
      </c>
      <c r="D3370" s="102" t="str">
        <f>CONCATENATE(Codis_Municipi[[#This Row],[CodProvincia]],LEFT(Codis_Municipi[[#This Row],[CodMunicipi1]],3))</f>
        <v>37162</v>
      </c>
      <c r="E3370" s="102" t="s">
        <v>2700</v>
      </c>
    </row>
    <row r="3371" spans="1:5" hidden="1" x14ac:dyDescent="0.35">
      <c r="A3371" s="104" t="s">
        <v>8974</v>
      </c>
      <c r="B3371" s="105" t="s">
        <v>6539</v>
      </c>
      <c r="C3371" s="106" t="s">
        <v>2676</v>
      </c>
      <c r="D3371" s="102" t="str">
        <f>CONCATENATE(Codis_Municipi[[#This Row],[CodProvincia]],LEFT(Codis_Municipi[[#This Row],[CodMunicipi1]],3))</f>
        <v>28071</v>
      </c>
      <c r="E3371" s="102" t="s">
        <v>2677</v>
      </c>
    </row>
    <row r="3372" spans="1:5" hidden="1" x14ac:dyDescent="0.35">
      <c r="A3372" s="104" t="s">
        <v>7393</v>
      </c>
      <c r="B3372" s="105" t="s">
        <v>7394</v>
      </c>
      <c r="C3372" s="106" t="s">
        <v>2659</v>
      </c>
      <c r="D3372" s="102" t="str">
        <f>CONCATENATE(Codis_Municipi[[#This Row],[CodProvincia]],LEFT(Codis_Municipi[[#This Row],[CodMunicipi1]],3))</f>
        <v>19143</v>
      </c>
      <c r="E3372" s="102" t="s">
        <v>2660</v>
      </c>
    </row>
    <row r="3373" spans="1:5" x14ac:dyDescent="0.35">
      <c r="A3373" s="104" t="s">
        <v>5047</v>
      </c>
      <c r="B3373" s="105" t="s">
        <v>5048</v>
      </c>
      <c r="C3373" s="106" t="s">
        <v>2639</v>
      </c>
      <c r="D3373" s="102" t="str">
        <f>CONCATENATE(Codis_Municipi[[#This Row],[CodProvincia]],LEFT(Codis_Municipi[[#This Row],[CodMunicipi1]],3))</f>
        <v>09166</v>
      </c>
      <c r="E3373" s="102" t="s">
        <v>2641</v>
      </c>
    </row>
    <row r="3374" spans="1:5" hidden="1" x14ac:dyDescent="0.35">
      <c r="A3374" s="103" t="s">
        <v>11668</v>
      </c>
      <c r="B3374" s="105" t="s">
        <v>3158</v>
      </c>
      <c r="C3374" s="106" t="s">
        <v>2714</v>
      </c>
      <c r="D3374" s="102" t="str">
        <f>CONCATENATE(Codis_Municipi[[#This Row],[CodProvincia]],LEFT(Codis_Municipi[[#This Row],[CodMunicipi1]],3))</f>
        <v>45076</v>
      </c>
      <c r="E3374" s="102" t="s">
        <v>2715</v>
      </c>
    </row>
    <row r="3375" spans="1:5" hidden="1" x14ac:dyDescent="0.35">
      <c r="A3375" s="103" t="s">
        <v>8639</v>
      </c>
      <c r="B3375" s="105" t="s">
        <v>8640</v>
      </c>
      <c r="C3375" s="106" t="s">
        <v>2672</v>
      </c>
      <c r="D3375" s="102" t="str">
        <f>CONCATENATE(Codis_Municipi[[#This Row],[CodProvincia]],LEFT(Codis_Municipi[[#This Row],[CodMunicipi1]],3))</f>
        <v>26075</v>
      </c>
      <c r="E3375" s="102" t="s">
        <v>2673</v>
      </c>
    </row>
    <row r="3376" spans="1:5" hidden="1" x14ac:dyDescent="0.35">
      <c r="A3376" s="104" t="s">
        <v>8641</v>
      </c>
      <c r="B3376" s="105" t="s">
        <v>8642</v>
      </c>
      <c r="C3376" s="106" t="s">
        <v>2672</v>
      </c>
      <c r="D3376" s="102" t="str">
        <f>CONCATENATE(Codis_Municipi[[#This Row],[CodProvincia]],LEFT(Codis_Municipi[[#This Row],[CodMunicipi1]],3))</f>
        <v>26076</v>
      </c>
      <c r="E3376" s="102" t="s">
        <v>2673</v>
      </c>
    </row>
    <row r="3377" spans="1:5" hidden="1" x14ac:dyDescent="0.35">
      <c r="A3377" s="104" t="s">
        <v>4126</v>
      </c>
      <c r="B3377" s="105" t="s">
        <v>4127</v>
      </c>
      <c r="C3377" s="106" t="s">
        <v>2635</v>
      </c>
      <c r="D3377" s="102" t="str">
        <f>CONCATENATE(Codis_Municipi[[#This Row],[CodProvincia]],LEFT(Codis_Municipi[[#This Row],[CodMunicipi1]],3))</f>
        <v>06069</v>
      </c>
      <c r="E3377" s="102" t="s">
        <v>2636</v>
      </c>
    </row>
    <row r="3378" spans="1:5" hidden="1" x14ac:dyDescent="0.35">
      <c r="A3378" s="103" t="s">
        <v>6300</v>
      </c>
      <c r="B3378" s="105" t="s">
        <v>4494</v>
      </c>
      <c r="C3378" s="106" t="s">
        <v>2649</v>
      </c>
      <c r="D3378" s="102" t="str">
        <f>CONCATENATE(Codis_Municipi[[#This Row],[CodProvincia]],LEFT(Codis_Municipi[[#This Row],[CodMunicipi1]],3))</f>
        <v>14036</v>
      </c>
      <c r="E3378" s="102" t="s">
        <v>2650</v>
      </c>
    </row>
    <row r="3379" spans="1:5" hidden="1" x14ac:dyDescent="0.35">
      <c r="A3379" s="103" t="s">
        <v>3665</v>
      </c>
      <c r="B3379" s="105" t="s">
        <v>3666</v>
      </c>
      <c r="C3379" s="106" t="s">
        <v>2632</v>
      </c>
      <c r="D3379" s="102" t="str">
        <f>CONCATENATE(Codis_Municipi[[#This Row],[CodProvincia]],LEFT(Codis_Municipi[[#This Row],[CodMunicipi1]],3))</f>
        <v>05100</v>
      </c>
      <c r="E3379" s="102" t="s">
        <v>2633</v>
      </c>
    </row>
    <row r="3380" spans="1:5" hidden="1" x14ac:dyDescent="0.35">
      <c r="A3380" s="103" t="s">
        <v>8643</v>
      </c>
      <c r="B3380" s="105" t="s">
        <v>8644</v>
      </c>
      <c r="C3380" s="106" t="s">
        <v>2672</v>
      </c>
      <c r="D3380" s="102" t="str">
        <f>CONCATENATE(Codis_Municipi[[#This Row],[CodProvincia]],LEFT(Codis_Municipi[[#This Row],[CodMunicipi1]],3))</f>
        <v>26077</v>
      </c>
      <c r="E3380" s="102" t="s">
        <v>2673</v>
      </c>
    </row>
    <row r="3381" spans="1:5" hidden="1" x14ac:dyDescent="0.35">
      <c r="A3381" s="104" t="s">
        <v>9764</v>
      </c>
      <c r="B3381" s="105" t="s">
        <v>6562</v>
      </c>
      <c r="C3381" s="106" t="s">
        <v>2692</v>
      </c>
      <c r="D3381" s="102" t="str">
        <f>CONCATENATE(Codis_Municipi[[#This Row],[CodProvincia]],LEFT(Codis_Municipi[[#This Row],[CodMunicipi1]],3))</f>
        <v>34087</v>
      </c>
      <c r="E3381" s="102" t="s">
        <v>2693</v>
      </c>
    </row>
    <row r="3382" spans="1:5" hidden="1" x14ac:dyDescent="0.35">
      <c r="A3382" s="103" t="s">
        <v>12133</v>
      </c>
      <c r="B3382" s="105" t="s">
        <v>6546</v>
      </c>
      <c r="C3382" s="106" t="s">
        <v>2718</v>
      </c>
      <c r="D3382" s="102" t="str">
        <f>CONCATENATE(Codis_Municipi[[#This Row],[CodProvincia]],LEFT(Codis_Municipi[[#This Row],[CodMunicipi1]],3))</f>
        <v>47074</v>
      </c>
      <c r="E3382" s="102" t="s">
        <v>2719</v>
      </c>
    </row>
    <row r="3383" spans="1:5" x14ac:dyDescent="0.35">
      <c r="A3383" s="103" t="s">
        <v>5049</v>
      </c>
      <c r="B3383" s="105" t="s">
        <v>5050</v>
      </c>
      <c r="C3383" s="106" t="s">
        <v>2639</v>
      </c>
      <c r="D3383" s="102" t="str">
        <f>CONCATENATE(Codis_Municipi[[#This Row],[CodProvincia]],LEFT(Codis_Municipi[[#This Row],[CodMunicipi1]],3))</f>
        <v>09167</v>
      </c>
      <c r="E3383" s="102" t="s">
        <v>2641</v>
      </c>
    </row>
    <row r="3384" spans="1:5" hidden="1" x14ac:dyDescent="0.35">
      <c r="A3384" s="104" t="s">
        <v>8182</v>
      </c>
      <c r="B3384" s="105" t="s">
        <v>4861</v>
      </c>
      <c r="C3384" s="106" t="s">
        <v>1601</v>
      </c>
      <c r="D3384" s="102" t="str">
        <f>CONCATENATE(Codis_Municipi[[#This Row],[CodProvincia]],LEFT(Codis_Municipi[[#This Row],[CodMunicipi1]],3))</f>
        <v>23043</v>
      </c>
      <c r="E3384" s="102" t="s">
        <v>2668</v>
      </c>
    </row>
    <row r="3385" spans="1:5" hidden="1" x14ac:dyDescent="0.35">
      <c r="A3385" s="104" t="s">
        <v>8645</v>
      </c>
      <c r="B3385" s="105" t="s">
        <v>8646</v>
      </c>
      <c r="C3385" s="106" t="s">
        <v>2672</v>
      </c>
      <c r="D3385" s="102" t="str">
        <f>CONCATENATE(Codis_Municipi[[#This Row],[CodProvincia]],LEFT(Codis_Municipi[[#This Row],[CodMunicipi1]],3))</f>
        <v>26078</v>
      </c>
      <c r="E3385" s="102" t="s">
        <v>2673</v>
      </c>
    </row>
    <row r="3386" spans="1:5" x14ac:dyDescent="0.35">
      <c r="A3386" s="104" t="s">
        <v>5051</v>
      </c>
      <c r="B3386" s="105" t="s">
        <v>5052</v>
      </c>
      <c r="C3386" s="106" t="s">
        <v>2639</v>
      </c>
      <c r="D3386" s="102" t="str">
        <f>CONCATENATE(Codis_Municipi[[#This Row],[CodProvincia]],LEFT(Codis_Municipi[[#This Row],[CodMunicipi1]],3))</f>
        <v>09168</v>
      </c>
      <c r="E3386" s="102" t="s">
        <v>2641</v>
      </c>
    </row>
    <row r="3387" spans="1:5" hidden="1" x14ac:dyDescent="0.35">
      <c r="A3387" s="104" t="s">
        <v>175</v>
      </c>
      <c r="B3387" s="105" t="s">
        <v>6005</v>
      </c>
      <c r="C3387" s="106" t="s">
        <v>2711</v>
      </c>
      <c r="D3387" s="102" t="str">
        <f>CONCATENATE(Codis_Municipi[[#This Row],[CodProvincia]],LEFT(Codis_Municipi[[#This Row],[CodMunicipi1]],3))</f>
        <v>43071</v>
      </c>
      <c r="E3387" s="102" t="s">
        <v>1270</v>
      </c>
    </row>
    <row r="3388" spans="1:5" hidden="1" x14ac:dyDescent="0.35">
      <c r="A3388" s="103" t="s">
        <v>7395</v>
      </c>
      <c r="B3388" s="105" t="s">
        <v>7396</v>
      </c>
      <c r="C3388" s="106" t="s">
        <v>2659</v>
      </c>
      <c r="D3388" s="102" t="str">
        <f>CONCATENATE(Codis_Municipi[[#This Row],[CodProvincia]],LEFT(Codis_Municipi[[#This Row],[CodMunicipi1]],3))</f>
        <v>19145</v>
      </c>
      <c r="E3388" s="102" t="s">
        <v>2660</v>
      </c>
    </row>
    <row r="3389" spans="1:5" x14ac:dyDescent="0.35">
      <c r="A3389" s="103" t="s">
        <v>5053</v>
      </c>
      <c r="B3389" s="105" t="s">
        <v>5054</v>
      </c>
      <c r="C3389" s="106" t="s">
        <v>2639</v>
      </c>
      <c r="D3389" s="102" t="str">
        <f>CONCATENATE(Codis_Municipi[[#This Row],[CodProvincia]],LEFT(Codis_Municipi[[#This Row],[CodMunicipi1]],3))</f>
        <v>09169</v>
      </c>
      <c r="E3389" s="102" t="s">
        <v>2641</v>
      </c>
    </row>
    <row r="3390" spans="1:5" hidden="1" x14ac:dyDescent="0.35">
      <c r="A3390" s="104" t="s">
        <v>8316</v>
      </c>
      <c r="B3390" s="105" t="s">
        <v>4153</v>
      </c>
      <c r="C3390" s="106" t="s">
        <v>2669</v>
      </c>
      <c r="D3390" s="102" t="str">
        <f>CONCATENATE(Codis_Municipi[[#This Row],[CodProvincia]],LEFT(Codis_Municipi[[#This Row],[CodMunicipi1]],3))</f>
        <v>24082</v>
      </c>
      <c r="E3390" s="102" t="s">
        <v>2670</v>
      </c>
    </row>
    <row r="3391" spans="1:5" hidden="1" x14ac:dyDescent="0.35">
      <c r="A3391" s="104" t="s">
        <v>4567</v>
      </c>
      <c r="B3391" s="105" t="s">
        <v>4568</v>
      </c>
      <c r="C3391" s="106" t="s">
        <v>84</v>
      </c>
      <c r="D3391" s="102" t="str">
        <f>CONCATENATE(Codis_Municipi[[#This Row],[CodProvincia]],LEFT(Codis_Municipi[[#This Row],[CodMunicipi1]],3))</f>
        <v>08101</v>
      </c>
      <c r="E3391" s="102" t="s">
        <v>5</v>
      </c>
    </row>
    <row r="3392" spans="1:5" hidden="1" x14ac:dyDescent="0.35">
      <c r="A3392" s="103" t="s">
        <v>4569</v>
      </c>
      <c r="B3392" s="105" t="s">
        <v>4570</v>
      </c>
      <c r="C3392" s="106" t="s">
        <v>84</v>
      </c>
      <c r="D3392" s="102" t="str">
        <f>CONCATENATE(Codis_Municipi[[#This Row],[CodProvincia]],LEFT(Codis_Municipi[[#This Row],[CodMunicipi1]],3))</f>
        <v>08162</v>
      </c>
      <c r="E3392" s="102" t="s">
        <v>5</v>
      </c>
    </row>
    <row r="3393" spans="1:5" hidden="1" x14ac:dyDescent="0.35">
      <c r="A3393" s="104" t="s">
        <v>185</v>
      </c>
      <c r="B3393" s="105" t="s">
        <v>3450</v>
      </c>
      <c r="C3393" s="106" t="s">
        <v>2656</v>
      </c>
      <c r="D3393" s="102" t="str">
        <f>CONCATENATE(Codis_Municipi[[#This Row],[CodProvincia]],LEFT(Codis_Municipi[[#This Row],[CodMunicipi1]],3))</f>
        <v>17083</v>
      </c>
      <c r="E3393" s="102" t="s">
        <v>103</v>
      </c>
    </row>
    <row r="3394" spans="1:5" hidden="1" x14ac:dyDescent="0.35">
      <c r="A3394" s="104" t="s">
        <v>10144</v>
      </c>
      <c r="B3394" s="105" t="s">
        <v>7168</v>
      </c>
      <c r="C3394" s="106" t="s">
        <v>2699</v>
      </c>
      <c r="D3394" s="102" t="str">
        <f>CONCATENATE(Codis_Municipi[[#This Row],[CodProvincia]],LEFT(Codis_Municipi[[#This Row],[CodMunicipi1]],3))</f>
        <v>37163</v>
      </c>
      <c r="E3394" s="102" t="s">
        <v>2700</v>
      </c>
    </row>
    <row r="3395" spans="1:5" hidden="1" x14ac:dyDescent="0.35">
      <c r="A3395" s="104" t="s">
        <v>2911</v>
      </c>
      <c r="B3395" s="105" t="s">
        <v>2912</v>
      </c>
      <c r="C3395" s="106" t="s">
        <v>2622</v>
      </c>
      <c r="D3395" s="102" t="str">
        <f>CONCATENATE(Codis_Municipi[[#This Row],[CodProvincia]],LEFT(Codis_Municipi[[#This Row],[CodMunicipi1]],3))</f>
        <v>02040</v>
      </c>
      <c r="E3395" s="102" t="s">
        <v>2623</v>
      </c>
    </row>
    <row r="3396" spans="1:5" x14ac:dyDescent="0.35">
      <c r="A3396" s="104" t="s">
        <v>5055</v>
      </c>
      <c r="B3396" s="105" t="s">
        <v>5056</v>
      </c>
      <c r="C3396" s="106" t="s">
        <v>2639</v>
      </c>
      <c r="D3396" s="102" t="str">
        <f>CONCATENATE(Codis_Municipi[[#This Row],[CodProvincia]],LEFT(Codis_Municipi[[#This Row],[CodMunicipi1]],3))</f>
        <v>09170</v>
      </c>
      <c r="E3396" s="102" t="s">
        <v>2641</v>
      </c>
    </row>
    <row r="3397" spans="1:5" hidden="1" x14ac:dyDescent="0.35">
      <c r="A3397" s="103" t="s">
        <v>8975</v>
      </c>
      <c r="B3397" s="105" t="s">
        <v>6537</v>
      </c>
      <c r="C3397" s="106" t="s">
        <v>2676</v>
      </c>
      <c r="D3397" s="102" t="str">
        <f>CONCATENATE(Codis_Municipi[[#This Row],[CodProvincia]],LEFT(Codis_Municipi[[#This Row],[CodMunicipi1]],3))</f>
        <v>28072</v>
      </c>
      <c r="E3397" s="102" t="s">
        <v>2677</v>
      </c>
    </row>
    <row r="3398" spans="1:5" hidden="1" x14ac:dyDescent="0.35">
      <c r="A3398" s="104" t="s">
        <v>3667</v>
      </c>
      <c r="B3398" s="105" t="s">
        <v>3668</v>
      </c>
      <c r="C3398" s="106" t="s">
        <v>2632</v>
      </c>
      <c r="D3398" s="102" t="str">
        <f>CONCATENATE(Codis_Municipi[[#This Row],[CodProvincia]],LEFT(Codis_Municipi[[#This Row],[CodMunicipi1]],3))</f>
        <v>05102</v>
      </c>
      <c r="E3398" s="102" t="s">
        <v>2633</v>
      </c>
    </row>
    <row r="3399" spans="1:5" hidden="1" x14ac:dyDescent="0.35">
      <c r="A3399" s="103" t="s">
        <v>3669</v>
      </c>
      <c r="B3399" s="105" t="s">
        <v>3670</v>
      </c>
      <c r="C3399" s="106" t="s">
        <v>2632</v>
      </c>
      <c r="D3399" s="102" t="str">
        <f>CONCATENATE(Codis_Municipi[[#This Row],[CodProvincia]],LEFT(Codis_Municipi[[#This Row],[CodMunicipi1]],3))</f>
        <v>05101</v>
      </c>
      <c r="E3399" s="102" t="s">
        <v>2633</v>
      </c>
    </row>
    <row r="3400" spans="1:5" hidden="1" x14ac:dyDescent="0.35">
      <c r="A3400" s="104" t="s">
        <v>3671</v>
      </c>
      <c r="B3400" s="105" t="s">
        <v>3672</v>
      </c>
      <c r="C3400" s="106" t="s">
        <v>2632</v>
      </c>
      <c r="D3400" s="102" t="str">
        <f>CONCATENATE(Codis_Municipi[[#This Row],[CodProvincia]],LEFT(Codis_Municipi[[#This Row],[CodMunicipi1]],3))</f>
        <v>05103</v>
      </c>
      <c r="E3400" s="102" t="s">
        <v>2633</v>
      </c>
    </row>
    <row r="3401" spans="1:5" hidden="1" x14ac:dyDescent="0.35">
      <c r="A3401" s="104" t="s">
        <v>5633</v>
      </c>
      <c r="B3401" s="105" t="s">
        <v>3202</v>
      </c>
      <c r="C3401" s="106" t="s">
        <v>2604</v>
      </c>
      <c r="D3401" s="102" t="str">
        <f>CONCATENATE(Codis_Municipi[[#This Row],[CodProvincia]],LEFT(Codis_Municipi[[#This Row],[CodMunicipi1]],3))</f>
        <v>10100</v>
      </c>
      <c r="E3401" s="102" t="s">
        <v>2642</v>
      </c>
    </row>
    <row r="3402" spans="1:5" hidden="1" x14ac:dyDescent="0.35">
      <c r="A3402" s="103" t="s">
        <v>3673</v>
      </c>
      <c r="B3402" s="105" t="s">
        <v>3674</v>
      </c>
      <c r="C3402" s="106" t="s">
        <v>2632</v>
      </c>
      <c r="D3402" s="102" t="str">
        <f>CONCATENATE(Codis_Municipi[[#This Row],[CodProvincia]],LEFT(Codis_Municipi[[#This Row],[CodMunicipi1]],3))</f>
        <v>05106</v>
      </c>
      <c r="E3402" s="102" t="s">
        <v>2633</v>
      </c>
    </row>
    <row r="3403" spans="1:5" hidden="1" x14ac:dyDescent="0.35">
      <c r="A3403" s="104" t="s">
        <v>3675</v>
      </c>
      <c r="B3403" s="105" t="s">
        <v>3676</v>
      </c>
      <c r="C3403" s="106" t="s">
        <v>2632</v>
      </c>
      <c r="D3403" s="102" t="str">
        <f>CONCATENATE(Codis_Municipi[[#This Row],[CodProvincia]],LEFT(Codis_Municipi[[#This Row],[CodMunicipi1]],3))</f>
        <v>05104</v>
      </c>
      <c r="E3403" s="102" t="s">
        <v>2633</v>
      </c>
    </row>
    <row r="3404" spans="1:5" hidden="1" x14ac:dyDescent="0.35">
      <c r="A3404" s="103" t="s">
        <v>3677</v>
      </c>
      <c r="B3404" s="105" t="s">
        <v>3678</v>
      </c>
      <c r="C3404" s="106" t="s">
        <v>2632</v>
      </c>
      <c r="D3404" s="102" t="str">
        <f>CONCATENATE(Codis_Municipi[[#This Row],[CodProvincia]],LEFT(Codis_Municipi[[#This Row],[CodMunicipi1]],3))</f>
        <v>05105</v>
      </c>
      <c r="E3404" s="102" t="s">
        <v>2633</v>
      </c>
    </row>
    <row r="3405" spans="1:5" hidden="1" x14ac:dyDescent="0.35">
      <c r="A3405" s="104" t="s">
        <v>8006</v>
      </c>
      <c r="B3405" s="105" t="s">
        <v>3246</v>
      </c>
      <c r="C3405" s="106" t="s">
        <v>2665</v>
      </c>
      <c r="D3405" s="102" t="str">
        <f>CONCATENATE(Codis_Municipi[[#This Row],[CodProvincia]],LEFT(Codis_Municipi[[#This Row],[CodMunicipi1]],3))</f>
        <v>22122</v>
      </c>
      <c r="E3405" s="102" t="s">
        <v>2666</v>
      </c>
    </row>
    <row r="3406" spans="1:5" hidden="1" x14ac:dyDescent="0.35">
      <c r="A3406" s="103" t="s">
        <v>11387</v>
      </c>
      <c r="B3406" s="105" t="s">
        <v>8730</v>
      </c>
      <c r="C3406" s="106" t="s">
        <v>2712</v>
      </c>
      <c r="D3406" s="102" t="str">
        <f>CONCATENATE(Codis_Municipi[[#This Row],[CodProvincia]],LEFT(Codis_Municipi[[#This Row],[CodMunicipi1]],3))</f>
        <v>44124</v>
      </c>
      <c r="E3406" s="102" t="s">
        <v>2713</v>
      </c>
    </row>
    <row r="3407" spans="1:5" hidden="1" x14ac:dyDescent="0.35">
      <c r="A3407" s="103" t="s">
        <v>8007</v>
      </c>
      <c r="B3407" s="105" t="s">
        <v>8008</v>
      </c>
      <c r="C3407" s="106" t="s">
        <v>2665</v>
      </c>
      <c r="D3407" s="102" t="str">
        <f>CONCATENATE(Codis_Municipi[[#This Row],[CodProvincia]],LEFT(Codis_Municipi[[#This Row],[CodMunicipi1]],3))</f>
        <v>22908</v>
      </c>
      <c r="E3407" s="102" t="s">
        <v>2666</v>
      </c>
    </row>
    <row r="3408" spans="1:5" hidden="1" x14ac:dyDescent="0.35">
      <c r="A3408" s="103" t="s">
        <v>9380</v>
      </c>
      <c r="B3408" s="105" t="s">
        <v>4597</v>
      </c>
      <c r="C3408" s="106" t="s">
        <v>2684</v>
      </c>
      <c r="D3408" s="102" t="str">
        <f>CONCATENATE(Codis_Municipi[[#This Row],[CodProvincia]],LEFT(Codis_Municipi[[#This Row],[CodMunicipi1]],3))</f>
        <v>31122</v>
      </c>
      <c r="E3408" s="102" t="s">
        <v>2685</v>
      </c>
    </row>
    <row r="3409" spans="1:5" hidden="1" x14ac:dyDescent="0.35">
      <c r="A3409" s="104" t="s">
        <v>11669</v>
      </c>
      <c r="B3409" s="105" t="s">
        <v>3146</v>
      </c>
      <c r="C3409" s="106" t="s">
        <v>2714</v>
      </c>
      <c r="D3409" s="102" t="str">
        <f>CONCATENATE(Codis_Municipi[[#This Row],[CodProvincia]],LEFT(Codis_Municipi[[#This Row],[CodMunicipi1]],3))</f>
        <v>45077</v>
      </c>
      <c r="E3409" s="102" t="s">
        <v>2715</v>
      </c>
    </row>
    <row r="3410" spans="1:5" hidden="1" x14ac:dyDescent="0.35">
      <c r="A3410" s="104" t="s">
        <v>3383</v>
      </c>
      <c r="B3410" s="105" t="s">
        <v>3384</v>
      </c>
      <c r="C3410" s="106" t="s">
        <v>2629</v>
      </c>
      <c r="D3410" s="102" t="str">
        <f>CONCATENATE(Codis_Municipi[[#This Row],[CodProvincia]],LEFT(Codis_Municipi[[#This Row],[CodMunicipi1]],3))</f>
        <v>04051</v>
      </c>
      <c r="E3410" s="102" t="s">
        <v>2630</v>
      </c>
    </row>
    <row r="3411" spans="1:5" hidden="1" x14ac:dyDescent="0.35">
      <c r="A3411" s="103" t="s">
        <v>5634</v>
      </c>
      <c r="B3411" s="105" t="s">
        <v>3204</v>
      </c>
      <c r="C3411" s="106" t="s">
        <v>2604</v>
      </c>
      <c r="D3411" s="102" t="str">
        <f>CONCATENATE(Codis_Municipi[[#This Row],[CodProvincia]],LEFT(Codis_Municipi[[#This Row],[CodMunicipi1]],3))</f>
        <v>10101</v>
      </c>
      <c r="E3411" s="102" t="s">
        <v>2642</v>
      </c>
    </row>
    <row r="3412" spans="1:5" hidden="1" x14ac:dyDescent="0.35">
      <c r="A3412" s="103" t="s">
        <v>7111</v>
      </c>
      <c r="B3412" s="105" t="s">
        <v>4181</v>
      </c>
      <c r="C3412" s="106" t="s">
        <v>2657</v>
      </c>
      <c r="D3412" s="102" t="str">
        <f>CONCATENATE(Codis_Municipi[[#This Row],[CodProvincia]],LEFT(Codis_Municipi[[#This Row],[CodMunicipi1]],3))</f>
        <v>18096</v>
      </c>
      <c r="E3412" s="102" t="s">
        <v>2658</v>
      </c>
    </row>
    <row r="3413" spans="1:5" hidden="1" x14ac:dyDescent="0.35">
      <c r="A3413" s="103" t="s">
        <v>6599</v>
      </c>
      <c r="B3413" s="105" t="s">
        <v>6600</v>
      </c>
      <c r="C3413" s="106" t="s">
        <v>2654</v>
      </c>
      <c r="D3413" s="102" t="str">
        <f>CONCATENATE(Codis_Municipi[[#This Row],[CodProvincia]],LEFT(Codis_Municipi[[#This Row],[CodMunicipi1]],3))</f>
        <v>16107</v>
      </c>
      <c r="E3413" s="102" t="s">
        <v>2655</v>
      </c>
    </row>
    <row r="3414" spans="1:5" hidden="1" x14ac:dyDescent="0.35">
      <c r="A3414" s="103" t="s">
        <v>8183</v>
      </c>
      <c r="B3414" s="105" t="s">
        <v>4863</v>
      </c>
      <c r="C3414" s="106" t="s">
        <v>1601</v>
      </c>
      <c r="D3414" s="102" t="str">
        <f>CONCATENATE(Codis_Municipi[[#This Row],[CodProvincia]],LEFT(Codis_Municipi[[#This Row],[CodMunicipi1]],3))</f>
        <v>23044</v>
      </c>
      <c r="E3414" s="102" t="s">
        <v>2668</v>
      </c>
    </row>
    <row r="3415" spans="1:5" hidden="1" x14ac:dyDescent="0.35">
      <c r="A3415" s="103" t="s">
        <v>2664</v>
      </c>
      <c r="B3415" s="105" t="s">
        <v>3366</v>
      </c>
      <c r="C3415" s="106" t="s">
        <v>2663</v>
      </c>
      <c r="D3415" s="102" t="str">
        <f>CONCATENATE(Codis_Municipi[[#This Row],[CodProvincia]],LEFT(Codis_Municipi[[#This Row],[CodMunicipi1]],3))</f>
        <v>21041</v>
      </c>
      <c r="E3415" s="102" t="s">
        <v>2664</v>
      </c>
    </row>
    <row r="3416" spans="1:5" hidden="1" x14ac:dyDescent="0.35">
      <c r="A3416" s="104" t="s">
        <v>6601</v>
      </c>
      <c r="B3416" s="105" t="s">
        <v>6602</v>
      </c>
      <c r="C3416" s="106" t="s">
        <v>2654</v>
      </c>
      <c r="D3416" s="102" t="str">
        <f>CONCATENATE(Codis_Municipi[[#This Row],[CodProvincia]],LEFT(Codis_Municipi[[#This Row],[CodMunicipi1]],3))</f>
        <v>16108</v>
      </c>
      <c r="E3416" s="102" t="s">
        <v>2655</v>
      </c>
    </row>
    <row r="3417" spans="1:5" hidden="1" x14ac:dyDescent="0.35">
      <c r="A3417" s="104" t="s">
        <v>7112</v>
      </c>
      <c r="B3417" s="105" t="s">
        <v>4183</v>
      </c>
      <c r="C3417" s="106" t="s">
        <v>2657</v>
      </c>
      <c r="D3417" s="102" t="str">
        <f>CONCATENATE(Codis_Municipi[[#This Row],[CodProvincia]],LEFT(Codis_Municipi[[#This Row],[CodMunicipi1]],3))</f>
        <v>18097</v>
      </c>
      <c r="E3417" s="102" t="s">
        <v>2658</v>
      </c>
    </row>
    <row r="3418" spans="1:5" hidden="1" x14ac:dyDescent="0.35">
      <c r="A3418" s="103" t="s">
        <v>3385</v>
      </c>
      <c r="B3418" s="105" t="s">
        <v>3386</v>
      </c>
      <c r="C3418" s="106" t="s">
        <v>2629</v>
      </c>
      <c r="D3418" s="102" t="str">
        <f>CONCATENATE(Codis_Municipi[[#This Row],[CodProvincia]],LEFT(Codis_Municipi[[#This Row],[CodMunicipi1]],3))</f>
        <v>04052</v>
      </c>
      <c r="E3418" s="102" t="s">
        <v>2630</v>
      </c>
    </row>
    <row r="3419" spans="1:5" hidden="1" x14ac:dyDescent="0.35">
      <c r="A3419" s="104" t="s">
        <v>3387</v>
      </c>
      <c r="B3419" s="105" t="s">
        <v>3388</v>
      </c>
      <c r="C3419" s="106" t="s">
        <v>2629</v>
      </c>
      <c r="D3419" s="102" t="str">
        <f>CONCATENATE(Codis_Municipi[[#This Row],[CodProvincia]],LEFT(Codis_Municipi[[#This Row],[CodMunicipi1]],3))</f>
        <v>04053</v>
      </c>
      <c r="E3419" s="102" t="s">
        <v>2630</v>
      </c>
    </row>
    <row r="3420" spans="1:5" hidden="1" x14ac:dyDescent="0.35">
      <c r="A3420" s="103" t="s">
        <v>8647</v>
      </c>
      <c r="B3420" s="105" t="s">
        <v>8648</v>
      </c>
      <c r="C3420" s="106" t="s">
        <v>2672</v>
      </c>
      <c r="D3420" s="102" t="str">
        <f>CONCATENATE(Codis_Municipi[[#This Row],[CodProvincia]],LEFT(Codis_Municipi[[#This Row],[CodMunicipi1]],3))</f>
        <v>26079</v>
      </c>
      <c r="E3420" s="102" t="s">
        <v>2673</v>
      </c>
    </row>
    <row r="3421" spans="1:5" hidden="1" x14ac:dyDescent="0.35">
      <c r="A3421" s="104" t="s">
        <v>7397</v>
      </c>
      <c r="B3421" s="105" t="s">
        <v>7398</v>
      </c>
      <c r="C3421" s="106" t="s">
        <v>2659</v>
      </c>
      <c r="D3421" s="102" t="str">
        <f>CONCATENATE(Codis_Municipi[[#This Row],[CodProvincia]],LEFT(Codis_Municipi[[#This Row],[CodMunicipi1]],3))</f>
        <v>19146</v>
      </c>
      <c r="E3421" s="102" t="s">
        <v>2660</v>
      </c>
    </row>
    <row r="3422" spans="1:5" hidden="1" x14ac:dyDescent="0.35">
      <c r="A3422" s="103" t="s">
        <v>6603</v>
      </c>
      <c r="B3422" s="105" t="s">
        <v>6604</v>
      </c>
      <c r="C3422" s="106" t="s">
        <v>2654</v>
      </c>
      <c r="D3422" s="102" t="str">
        <f>CONCATENATE(Codis_Municipi[[#This Row],[CodProvincia]],LEFT(Codis_Municipi[[#This Row],[CodMunicipi1]],3))</f>
        <v>16109</v>
      </c>
      <c r="E3422" s="102" t="s">
        <v>2655</v>
      </c>
    </row>
    <row r="3423" spans="1:5" x14ac:dyDescent="0.35">
      <c r="A3423" s="103" t="s">
        <v>5057</v>
      </c>
      <c r="B3423" s="105" t="s">
        <v>5058</v>
      </c>
      <c r="C3423" s="106" t="s">
        <v>2639</v>
      </c>
      <c r="D3423" s="102" t="str">
        <f>CONCATENATE(Codis_Municipi[[#This Row],[CodProvincia]],LEFT(Codis_Municipi[[#This Row],[CodMunicipi1]],3))</f>
        <v>09172</v>
      </c>
      <c r="E3423" s="102" t="s">
        <v>2641</v>
      </c>
    </row>
    <row r="3424" spans="1:5" hidden="1" x14ac:dyDescent="0.35">
      <c r="A3424" s="103" t="s">
        <v>7399</v>
      </c>
      <c r="B3424" s="105" t="s">
        <v>7400</v>
      </c>
      <c r="C3424" s="106" t="s">
        <v>2659</v>
      </c>
      <c r="D3424" s="102" t="str">
        <f>CONCATENATE(Codis_Municipi[[#This Row],[CodProvincia]],LEFT(Codis_Municipi[[#This Row],[CodMunicipi1]],3))</f>
        <v>19147</v>
      </c>
      <c r="E3424" s="102" t="s">
        <v>2660</v>
      </c>
    </row>
    <row r="3425" spans="1:5" hidden="1" x14ac:dyDescent="0.35">
      <c r="A3425" s="103" t="s">
        <v>10145</v>
      </c>
      <c r="B3425" s="105" t="s">
        <v>7170</v>
      </c>
      <c r="C3425" s="106" t="s">
        <v>2699</v>
      </c>
      <c r="D3425" s="102" t="str">
        <f>CONCATENATE(Codis_Municipi[[#This Row],[CodProvincia]],LEFT(Codis_Municipi[[#This Row],[CodMunicipi1]],3))</f>
        <v>37164</v>
      </c>
      <c r="E3425" s="102" t="s">
        <v>2700</v>
      </c>
    </row>
    <row r="3426" spans="1:5" x14ac:dyDescent="0.35">
      <c r="A3426" s="104" t="s">
        <v>5059</v>
      </c>
      <c r="B3426" s="105" t="s">
        <v>5060</v>
      </c>
      <c r="C3426" s="106" t="s">
        <v>2639</v>
      </c>
      <c r="D3426" s="102" t="str">
        <f>CONCATENATE(Codis_Municipi[[#This Row],[CodProvincia]],LEFT(Codis_Municipi[[#This Row],[CodMunicipi1]],3))</f>
        <v>09173</v>
      </c>
      <c r="E3426" s="102" t="s">
        <v>2641</v>
      </c>
    </row>
    <row r="3427" spans="1:5" hidden="1" x14ac:dyDescent="0.35">
      <c r="A3427" s="104" t="s">
        <v>6605</v>
      </c>
      <c r="B3427" s="105" t="s">
        <v>6606</v>
      </c>
      <c r="C3427" s="106" t="s">
        <v>2654</v>
      </c>
      <c r="D3427" s="102" t="str">
        <f>CONCATENATE(Codis_Municipi[[#This Row],[CodProvincia]],LEFT(Codis_Municipi[[#This Row],[CodMunicipi1]],3))</f>
        <v>16110</v>
      </c>
      <c r="E3427" s="102" t="s">
        <v>2655</v>
      </c>
    </row>
    <row r="3428" spans="1:5" x14ac:dyDescent="0.35">
      <c r="A3428" s="103" t="s">
        <v>5061</v>
      </c>
      <c r="B3428" s="105" t="s">
        <v>5062</v>
      </c>
      <c r="C3428" s="106" t="s">
        <v>2639</v>
      </c>
      <c r="D3428" s="102" t="str">
        <f>CONCATENATE(Codis_Municipi[[#This Row],[CodProvincia]],LEFT(Codis_Municipi[[#This Row],[CodMunicipi1]],3))</f>
        <v>09174</v>
      </c>
      <c r="E3428" s="102" t="s">
        <v>2641</v>
      </c>
    </row>
    <row r="3429" spans="1:5" hidden="1" x14ac:dyDescent="0.35">
      <c r="A3429" s="103" t="s">
        <v>11670</v>
      </c>
      <c r="B3429" s="105" t="s">
        <v>3160</v>
      </c>
      <c r="C3429" s="106" t="s">
        <v>2714</v>
      </c>
      <c r="D3429" s="102" t="str">
        <f>CONCATENATE(Codis_Municipi[[#This Row],[CodProvincia]],LEFT(Codis_Municipi[[#This Row],[CodMunicipi1]],3))</f>
        <v>45078</v>
      </c>
      <c r="E3429" s="102" t="s">
        <v>2715</v>
      </c>
    </row>
    <row r="3430" spans="1:5" hidden="1" x14ac:dyDescent="0.35">
      <c r="A3430" s="103" t="s">
        <v>6607</v>
      </c>
      <c r="B3430" s="105" t="s">
        <v>6608</v>
      </c>
      <c r="C3430" s="106" t="s">
        <v>2654</v>
      </c>
      <c r="D3430" s="102" t="str">
        <f>CONCATENATE(Codis_Municipi[[#This Row],[CodProvincia]],LEFT(Codis_Municipi[[#This Row],[CodMunicipi1]],3))</f>
        <v>16111</v>
      </c>
      <c r="E3430" s="102" t="s">
        <v>2655</v>
      </c>
    </row>
    <row r="3431" spans="1:5" hidden="1" x14ac:dyDescent="0.35">
      <c r="A3431" s="104" t="s">
        <v>7401</v>
      </c>
      <c r="B3431" s="105" t="s">
        <v>7402</v>
      </c>
      <c r="C3431" s="106" t="s">
        <v>2659</v>
      </c>
      <c r="D3431" s="102" t="str">
        <f>CONCATENATE(Codis_Municipi[[#This Row],[CodProvincia]],LEFT(Codis_Municipi[[#This Row],[CodMunicipi1]],3))</f>
        <v>19148</v>
      </c>
      <c r="E3431" s="102" t="s">
        <v>2660</v>
      </c>
    </row>
    <row r="3432" spans="1:5" hidden="1" x14ac:dyDescent="0.35">
      <c r="A3432" s="104" t="s">
        <v>8009</v>
      </c>
      <c r="B3432" s="105" t="s">
        <v>3256</v>
      </c>
      <c r="C3432" s="106" t="s">
        <v>2665</v>
      </c>
      <c r="D3432" s="102" t="str">
        <f>CONCATENATE(Codis_Municipi[[#This Row],[CodProvincia]],LEFT(Codis_Municipi[[#This Row],[CodMunicipi1]],3))</f>
        <v>22124</v>
      </c>
      <c r="E3432" s="102" t="s">
        <v>2666</v>
      </c>
    </row>
    <row r="3433" spans="1:5" hidden="1" x14ac:dyDescent="0.35">
      <c r="A3433" s="104" t="s">
        <v>10754</v>
      </c>
      <c r="B3433" s="105" t="s">
        <v>7300</v>
      </c>
      <c r="C3433" s="106" t="s">
        <v>2705</v>
      </c>
      <c r="D3433" s="102" t="str">
        <f>CONCATENATE(Codis_Municipi[[#This Row],[CodProvincia]],LEFT(Codis_Municipi[[#This Row],[CodMunicipi1]],3))</f>
        <v>40103</v>
      </c>
      <c r="E3433" s="102" t="s">
        <v>2706</v>
      </c>
    </row>
    <row r="3434" spans="1:5" hidden="1" x14ac:dyDescent="0.35">
      <c r="A3434" s="104" t="s">
        <v>8184</v>
      </c>
      <c r="B3434" s="105" t="s">
        <v>4865</v>
      </c>
      <c r="C3434" s="106" t="s">
        <v>1601</v>
      </c>
      <c r="D3434" s="102" t="str">
        <f>CONCATENATE(Codis_Municipi[[#This Row],[CodProvincia]],LEFT(Codis_Municipi[[#This Row],[CodMunicipi1]],3))</f>
        <v>23045</v>
      </c>
      <c r="E3434" s="102" t="s">
        <v>2668</v>
      </c>
    </row>
    <row r="3435" spans="1:5" hidden="1" x14ac:dyDescent="0.35">
      <c r="A3435" s="104" t="s">
        <v>11388</v>
      </c>
      <c r="B3435" s="105" t="s">
        <v>8732</v>
      </c>
      <c r="C3435" s="106" t="s">
        <v>2712</v>
      </c>
      <c r="D3435" s="102" t="str">
        <f>CONCATENATE(Codis_Municipi[[#This Row],[CodProvincia]],LEFT(Codis_Municipi[[#This Row],[CodMunicipi1]],3))</f>
        <v>44125</v>
      </c>
      <c r="E3435" s="102" t="s">
        <v>2713</v>
      </c>
    </row>
    <row r="3436" spans="1:5" hidden="1" x14ac:dyDescent="0.35">
      <c r="A3436" s="103" t="s">
        <v>8010</v>
      </c>
      <c r="B3436" s="105" t="s">
        <v>3258</v>
      </c>
      <c r="C3436" s="106" t="s">
        <v>2665</v>
      </c>
      <c r="D3436" s="102" t="str">
        <f>CONCATENATE(Codis_Municipi[[#This Row],[CodProvincia]],LEFT(Codis_Municipi[[#This Row],[CodMunicipi1]],3))</f>
        <v>22125</v>
      </c>
      <c r="E3436" s="102" t="s">
        <v>2666</v>
      </c>
    </row>
    <row r="3437" spans="1:5" hidden="1" x14ac:dyDescent="0.35">
      <c r="A3437" s="103" t="s">
        <v>7113</v>
      </c>
      <c r="B3437" s="105" t="s">
        <v>4185</v>
      </c>
      <c r="C3437" s="106" t="s">
        <v>2657</v>
      </c>
      <c r="D3437" s="102" t="str">
        <f>CONCATENATE(Codis_Municipi[[#This Row],[CodProvincia]],LEFT(Codis_Municipi[[#This Row],[CodMunicipi1]],3))</f>
        <v>18098</v>
      </c>
      <c r="E3437" s="102" t="s">
        <v>2658</v>
      </c>
    </row>
    <row r="3438" spans="1:5" hidden="1" x14ac:dyDescent="0.35">
      <c r="A3438" s="104" t="s">
        <v>6609</v>
      </c>
      <c r="B3438" s="105" t="s">
        <v>6610</v>
      </c>
      <c r="C3438" s="106" t="s">
        <v>2654</v>
      </c>
      <c r="D3438" s="102" t="str">
        <f>CONCATENATE(Codis_Municipi[[#This Row],[CodProvincia]],LEFT(Codis_Municipi[[#This Row],[CodMunicipi1]],3))</f>
        <v>16112</v>
      </c>
      <c r="E3438" s="102" t="s">
        <v>2655</v>
      </c>
    </row>
    <row r="3439" spans="1:5" hidden="1" x14ac:dyDescent="0.35">
      <c r="A3439" s="104" t="s">
        <v>7114</v>
      </c>
      <c r="B3439" s="105" t="s">
        <v>4187</v>
      </c>
      <c r="C3439" s="106" t="s">
        <v>2657</v>
      </c>
      <c r="D3439" s="102" t="str">
        <f>CONCATENATE(Codis_Municipi[[#This Row],[CodProvincia]],LEFT(Codis_Municipi[[#This Row],[CodMunicipi1]],3))</f>
        <v>18099</v>
      </c>
      <c r="E3439" s="102" t="s">
        <v>2658</v>
      </c>
    </row>
    <row r="3440" spans="1:5" hidden="1" x14ac:dyDescent="0.35">
      <c r="A3440" s="103" t="s">
        <v>7115</v>
      </c>
      <c r="B3440" s="105" t="s">
        <v>4189</v>
      </c>
      <c r="C3440" s="106" t="s">
        <v>2657</v>
      </c>
      <c r="D3440" s="102" t="str">
        <f>CONCATENATE(Codis_Municipi[[#This Row],[CodProvincia]],LEFT(Codis_Municipi[[#This Row],[CodMunicipi1]],3))</f>
        <v>18100</v>
      </c>
      <c r="E3440" s="102" t="s">
        <v>2658</v>
      </c>
    </row>
    <row r="3441" spans="1:5" hidden="1" x14ac:dyDescent="0.35">
      <c r="A3441" s="104" t="s">
        <v>7116</v>
      </c>
      <c r="B3441" s="105" t="s">
        <v>4191</v>
      </c>
      <c r="C3441" s="106" t="s">
        <v>2657</v>
      </c>
      <c r="D3441" s="102" t="str">
        <f>CONCATENATE(Codis_Municipi[[#This Row],[CodProvincia]],LEFT(Codis_Municipi[[#This Row],[CodMunicipi1]],3))</f>
        <v>18101</v>
      </c>
      <c r="E3441" s="102" t="s">
        <v>2658</v>
      </c>
    </row>
    <row r="3442" spans="1:5" hidden="1" x14ac:dyDescent="0.35">
      <c r="A3442" s="103" t="s">
        <v>7403</v>
      </c>
      <c r="B3442" s="105" t="s">
        <v>7404</v>
      </c>
      <c r="C3442" s="106" t="s">
        <v>2659</v>
      </c>
      <c r="D3442" s="102" t="str">
        <f>CONCATENATE(Codis_Municipi[[#This Row],[CodProvincia]],LEFT(Codis_Municipi[[#This Row],[CodMunicipi1]],3))</f>
        <v>19150</v>
      </c>
      <c r="E3442" s="102" t="s">
        <v>2660</v>
      </c>
    </row>
    <row r="3443" spans="1:5" hidden="1" x14ac:dyDescent="0.35">
      <c r="A3443" s="103" t="s">
        <v>10926</v>
      </c>
      <c r="B3443" s="105" t="s">
        <v>4089</v>
      </c>
      <c r="C3443" s="106" t="s">
        <v>2707</v>
      </c>
      <c r="D3443" s="102" t="str">
        <f>CONCATENATE(Codis_Municipi[[#This Row],[CodProvincia]],LEFT(Codis_Municipi[[#This Row],[CodMunicipi1]],3))</f>
        <v>41051</v>
      </c>
      <c r="E3443" s="102" t="s">
        <v>2708</v>
      </c>
    </row>
    <row r="3444" spans="1:5" x14ac:dyDescent="0.35">
      <c r="A3444" s="104" t="s">
        <v>5063</v>
      </c>
      <c r="B3444" s="105" t="s">
        <v>5064</v>
      </c>
      <c r="C3444" s="106" t="s">
        <v>2639</v>
      </c>
      <c r="D3444" s="102" t="str">
        <f>CONCATENATE(Codis_Municipi[[#This Row],[CodProvincia]],LEFT(Codis_Municipi[[#This Row],[CodMunicipi1]],3))</f>
        <v>09175</v>
      </c>
      <c r="E3444" s="102" t="s">
        <v>2641</v>
      </c>
    </row>
    <row r="3445" spans="1:5" hidden="1" x14ac:dyDescent="0.35">
      <c r="A3445" s="104" t="s">
        <v>7405</v>
      </c>
      <c r="B3445" s="105" t="s">
        <v>7406</v>
      </c>
      <c r="C3445" s="106" t="s">
        <v>2659</v>
      </c>
      <c r="D3445" s="102" t="str">
        <f>CONCATENATE(Codis_Municipi[[#This Row],[CodProvincia]],LEFT(Codis_Municipi[[#This Row],[CodMunicipi1]],3))</f>
        <v>19151</v>
      </c>
      <c r="E3445" s="102" t="s">
        <v>2660</v>
      </c>
    </row>
    <row r="3446" spans="1:5" hidden="1" x14ac:dyDescent="0.35">
      <c r="A3446" s="104" t="s">
        <v>8976</v>
      </c>
      <c r="B3446" s="105" t="s">
        <v>6541</v>
      </c>
      <c r="C3446" s="106" t="s">
        <v>2676</v>
      </c>
      <c r="D3446" s="102" t="str">
        <f>CONCATENATE(Codis_Municipi[[#This Row],[CodProvincia]],LEFT(Codis_Municipi[[#This Row],[CodMunicipi1]],3))</f>
        <v>28073</v>
      </c>
      <c r="E3446" s="102" t="s">
        <v>2677</v>
      </c>
    </row>
    <row r="3447" spans="1:5" hidden="1" x14ac:dyDescent="0.35">
      <c r="A3447" s="103" t="s">
        <v>9163</v>
      </c>
      <c r="B3447" s="105" t="s">
        <v>5985</v>
      </c>
      <c r="C3447" s="106" t="s">
        <v>2679</v>
      </c>
      <c r="D3447" s="102" t="str">
        <f>CONCATENATE(Codis_Municipi[[#This Row],[CodProvincia]],LEFT(Codis_Municipi[[#This Row],[CodMunicipi1]],3))</f>
        <v>29059</v>
      </c>
      <c r="E3447" s="102" t="s">
        <v>2680</v>
      </c>
    </row>
    <row r="3448" spans="1:5" x14ac:dyDescent="0.35">
      <c r="A3448" s="103" t="s">
        <v>5065</v>
      </c>
      <c r="B3448" s="105" t="s">
        <v>5066</v>
      </c>
      <c r="C3448" s="106" t="s">
        <v>2639</v>
      </c>
      <c r="D3448" s="102" t="str">
        <f>CONCATENATE(Codis_Municipi[[#This Row],[CodProvincia]],LEFT(Codis_Municipi[[#This Row],[CodMunicipi1]],3))</f>
        <v>09176</v>
      </c>
      <c r="E3448" s="102" t="s">
        <v>2641</v>
      </c>
    </row>
    <row r="3449" spans="1:5" hidden="1" x14ac:dyDescent="0.35">
      <c r="A3449" s="104" t="s">
        <v>3679</v>
      </c>
      <c r="B3449" s="105" t="s">
        <v>3680</v>
      </c>
      <c r="C3449" s="106" t="s">
        <v>2632</v>
      </c>
      <c r="D3449" s="102" t="str">
        <f>CONCATENATE(Codis_Municipi[[#This Row],[CodProvincia]],LEFT(Codis_Municipi[[#This Row],[CodMunicipi1]],3))</f>
        <v>05107</v>
      </c>
      <c r="E3449" s="102" t="s">
        <v>2633</v>
      </c>
    </row>
    <row r="3450" spans="1:5" hidden="1" x14ac:dyDescent="0.35">
      <c r="A3450" s="103" t="s">
        <v>9765</v>
      </c>
      <c r="B3450" s="105" t="s">
        <v>6564</v>
      </c>
      <c r="C3450" s="106" t="s">
        <v>2692</v>
      </c>
      <c r="D3450" s="102" t="str">
        <f>CONCATENATE(Codis_Municipi[[#This Row],[CodProvincia]],LEFT(Codis_Municipi[[#This Row],[CodMunicipi1]],3))</f>
        <v>34088</v>
      </c>
      <c r="E3450" s="102" t="s">
        <v>2693</v>
      </c>
    </row>
    <row r="3451" spans="1:5" hidden="1" x14ac:dyDescent="0.35">
      <c r="A3451" s="104" t="s">
        <v>5635</v>
      </c>
      <c r="B3451" s="105" t="s">
        <v>3206</v>
      </c>
      <c r="C3451" s="106" t="s">
        <v>2604</v>
      </c>
      <c r="D3451" s="102" t="str">
        <f>CONCATENATE(Codis_Municipi[[#This Row],[CodProvincia]],LEFT(Codis_Municipi[[#This Row],[CodMunicipi1]],3))</f>
        <v>10102</v>
      </c>
      <c r="E3451" s="102" t="s">
        <v>2642</v>
      </c>
    </row>
    <row r="3452" spans="1:5" hidden="1" x14ac:dyDescent="0.35">
      <c r="A3452" s="104" t="s">
        <v>9381</v>
      </c>
      <c r="B3452" s="105" t="s">
        <v>4600</v>
      </c>
      <c r="C3452" s="106" t="s">
        <v>2684</v>
      </c>
      <c r="D3452" s="102" t="str">
        <f>CONCATENATE(Codis_Municipi[[#This Row],[CodProvincia]],LEFT(Codis_Municipi[[#This Row],[CodMunicipi1]],3))</f>
        <v>31124</v>
      </c>
      <c r="E3452" s="102" t="s">
        <v>2685</v>
      </c>
    </row>
    <row r="3453" spans="1:5" hidden="1" x14ac:dyDescent="0.35">
      <c r="A3453" s="103" t="s">
        <v>7786</v>
      </c>
      <c r="B3453" s="105" t="s">
        <v>3558</v>
      </c>
      <c r="C3453" s="106" t="s">
        <v>2661</v>
      </c>
      <c r="D3453" s="102" t="str">
        <f>CONCATENATE(Codis_Municipi[[#This Row],[CodProvincia]],LEFT(Codis_Municipi[[#This Row],[CodMunicipi1]],3))</f>
        <v>20042</v>
      </c>
      <c r="E3453" s="102" t="s">
        <v>2662</v>
      </c>
    </row>
    <row r="3454" spans="1:5" hidden="1" x14ac:dyDescent="0.35">
      <c r="A3454" s="103" t="s">
        <v>12346</v>
      </c>
      <c r="B3454" s="105" t="s">
        <v>3378</v>
      </c>
      <c r="C3454" s="106" t="s">
        <v>2720</v>
      </c>
      <c r="D3454" s="102" t="str">
        <f>CONCATENATE(Codis_Municipi[[#This Row],[CodProvincia]],LEFT(Codis_Municipi[[#This Row],[CodMunicipi1]],3))</f>
        <v>48048</v>
      </c>
      <c r="E3454" s="102" t="s">
        <v>2721</v>
      </c>
    </row>
    <row r="3455" spans="1:5" hidden="1" x14ac:dyDescent="0.35">
      <c r="A3455" s="103" t="s">
        <v>12794</v>
      </c>
      <c r="B3455" s="105" t="s">
        <v>4241</v>
      </c>
      <c r="C3455" s="106" t="s">
        <v>2724</v>
      </c>
      <c r="D3455" s="102" t="str">
        <f>CONCATENATE(Codis_Municipi[[#This Row],[CodProvincia]],LEFT(Codis_Municipi[[#This Row],[CodMunicipi1]],3))</f>
        <v>50125</v>
      </c>
      <c r="E3455" s="102" t="s">
        <v>2725</v>
      </c>
    </row>
    <row r="3456" spans="1:5" x14ac:dyDescent="0.35">
      <c r="A3456" s="104" t="s">
        <v>5067</v>
      </c>
      <c r="B3456" s="105" t="s">
        <v>5068</v>
      </c>
      <c r="C3456" s="106" t="s">
        <v>2639</v>
      </c>
      <c r="D3456" s="102" t="str">
        <f>CONCATENATE(Codis_Municipi[[#This Row],[CodProvincia]],LEFT(Codis_Municipi[[#This Row],[CodMunicipi1]],3))</f>
        <v>09177</v>
      </c>
      <c r="E3456" s="102" t="s">
        <v>2641</v>
      </c>
    </row>
    <row r="3457" spans="1:5" hidden="1" x14ac:dyDescent="0.35">
      <c r="A3457" s="103" t="s">
        <v>3161</v>
      </c>
      <c r="B3457" s="105" t="s">
        <v>3162</v>
      </c>
      <c r="C3457" s="106" t="s">
        <v>2626</v>
      </c>
      <c r="D3457" s="102" t="str">
        <f>CONCATENATE(Codis_Municipi[[#This Row],[CodProvincia]],LEFT(Codis_Municipi[[#This Row],[CodMunicipi1]],3))</f>
        <v>03079</v>
      </c>
      <c r="E3457" s="102" t="s">
        <v>2627</v>
      </c>
    </row>
    <row r="3458" spans="1:5" hidden="1" x14ac:dyDescent="0.35">
      <c r="A3458" s="104" t="s">
        <v>9646</v>
      </c>
      <c r="B3458" s="105" t="s">
        <v>2890</v>
      </c>
      <c r="C3458" s="106" t="s">
        <v>2689</v>
      </c>
      <c r="D3458" s="102" t="str">
        <f>CONCATENATE(Codis_Municipi[[#This Row],[CodProvincia]],LEFT(Codis_Municipi[[#This Row],[CodMunicipi1]],3))</f>
        <v>33028</v>
      </c>
      <c r="E3458" s="102" t="s">
        <v>2690</v>
      </c>
    </row>
    <row r="3459" spans="1:5" hidden="1" x14ac:dyDescent="0.35">
      <c r="A3459" s="104" t="s">
        <v>8011</v>
      </c>
      <c r="B3459" s="105" t="s">
        <v>5661</v>
      </c>
      <c r="C3459" s="106" t="s">
        <v>2665</v>
      </c>
      <c r="D3459" s="102" t="str">
        <f>CONCATENATE(Codis_Municipi[[#This Row],[CodProvincia]],LEFT(Codis_Municipi[[#This Row],[CodMunicipi1]],3))</f>
        <v>22126</v>
      </c>
      <c r="E3459" s="102" t="s">
        <v>2666</v>
      </c>
    </row>
    <row r="3460" spans="1:5" x14ac:dyDescent="0.35">
      <c r="A3460" s="103" t="s">
        <v>5069</v>
      </c>
      <c r="B3460" s="105" t="s">
        <v>5070</v>
      </c>
      <c r="C3460" s="106" t="s">
        <v>2639</v>
      </c>
      <c r="D3460" s="102" t="str">
        <f>CONCATENATE(Codis_Municipi[[#This Row],[CodProvincia]],LEFT(Codis_Municipi[[#This Row],[CodMunicipi1]],3))</f>
        <v>09178</v>
      </c>
      <c r="E3460" s="102" t="s">
        <v>2641</v>
      </c>
    </row>
    <row r="3461" spans="1:5" hidden="1" x14ac:dyDescent="0.35">
      <c r="A3461" s="103" t="s">
        <v>8185</v>
      </c>
      <c r="B3461" s="105" t="s">
        <v>4867</v>
      </c>
      <c r="C3461" s="106" t="s">
        <v>1601</v>
      </c>
      <c r="D3461" s="102" t="str">
        <f>CONCATENATE(Codis_Municipi[[#This Row],[CodProvincia]],LEFT(Codis_Municipi[[#This Row],[CodMunicipi1]],3))</f>
        <v>23046</v>
      </c>
      <c r="E3461" s="102" t="s">
        <v>2668</v>
      </c>
    </row>
    <row r="3462" spans="1:5" hidden="1" x14ac:dyDescent="0.35">
      <c r="A3462" s="103" t="s">
        <v>10531</v>
      </c>
      <c r="B3462" s="105" t="s">
        <v>4367</v>
      </c>
      <c r="C3462" s="106" t="s">
        <v>2701</v>
      </c>
      <c r="D3462" s="102" t="str">
        <f>CONCATENATE(Codis_Municipi[[#This Row],[CodProvincia]],LEFT(Codis_Municipi[[#This Row],[CodMunicipi1]],3))</f>
        <v>38022</v>
      </c>
      <c r="E3462" s="102" t="s">
        <v>2702</v>
      </c>
    </row>
    <row r="3463" spans="1:5" hidden="1" x14ac:dyDescent="0.35">
      <c r="A3463" s="104" t="s">
        <v>7787</v>
      </c>
      <c r="B3463" s="105" t="s">
        <v>3560</v>
      </c>
      <c r="C3463" s="106" t="s">
        <v>2661</v>
      </c>
      <c r="D3463" s="102" t="str">
        <f>CONCATENATE(Codis_Municipi[[#This Row],[CodProvincia]],LEFT(Codis_Municipi[[#This Row],[CodMunicipi1]],3))</f>
        <v>20043</v>
      </c>
      <c r="E3463" s="102" t="s">
        <v>2662</v>
      </c>
    </row>
    <row r="3464" spans="1:5" hidden="1" x14ac:dyDescent="0.35">
      <c r="A3464" s="103" t="s">
        <v>9382</v>
      </c>
      <c r="B3464" s="105" t="s">
        <v>4742</v>
      </c>
      <c r="C3464" s="106" t="s">
        <v>2684</v>
      </c>
      <c r="D3464" s="102" t="str">
        <f>CONCATENATE(Codis_Municipi[[#This Row],[CodProvincia]],LEFT(Codis_Municipi[[#This Row],[CodMunicipi1]],3))</f>
        <v>31259</v>
      </c>
      <c r="E3464" s="102" t="s">
        <v>2685</v>
      </c>
    </row>
    <row r="3465" spans="1:5" hidden="1" x14ac:dyDescent="0.35">
      <c r="A3465" s="104" t="s">
        <v>8649</v>
      </c>
      <c r="B3465" s="105" t="s">
        <v>8650</v>
      </c>
      <c r="C3465" s="106" t="s">
        <v>2672</v>
      </c>
      <c r="D3465" s="102" t="str">
        <f>CONCATENATE(Codis_Municipi[[#This Row],[CodProvincia]],LEFT(Codis_Municipi[[#This Row],[CodMunicipi1]],3))</f>
        <v>26080</v>
      </c>
      <c r="E3465" s="102" t="s">
        <v>2673</v>
      </c>
    </row>
    <row r="3466" spans="1:5" x14ac:dyDescent="0.35">
      <c r="A3466" s="104" t="s">
        <v>5071</v>
      </c>
      <c r="B3466" s="105" t="s">
        <v>5072</v>
      </c>
      <c r="C3466" s="106" t="s">
        <v>2639</v>
      </c>
      <c r="D3466" s="102" t="str">
        <f>CONCATENATE(Codis_Municipi[[#This Row],[CodProvincia]],LEFT(Codis_Municipi[[#This Row],[CodMunicipi1]],3))</f>
        <v>09179</v>
      </c>
      <c r="E3466" s="102" t="s">
        <v>2641</v>
      </c>
    </row>
    <row r="3467" spans="1:5" x14ac:dyDescent="0.35">
      <c r="A3467" s="103" t="s">
        <v>5073</v>
      </c>
      <c r="B3467" s="105" t="s">
        <v>5074</v>
      </c>
      <c r="C3467" s="106" t="s">
        <v>2639</v>
      </c>
      <c r="D3467" s="102" t="str">
        <f>CONCATENATE(Codis_Municipi[[#This Row],[CodProvincia]],LEFT(Codis_Municipi[[#This Row],[CodMunicipi1]],3))</f>
        <v>09180</v>
      </c>
      <c r="E3467" s="102" t="s">
        <v>2641</v>
      </c>
    </row>
    <row r="3468" spans="1:5" hidden="1" x14ac:dyDescent="0.35">
      <c r="A3468" s="103" t="s">
        <v>11389</v>
      </c>
      <c r="B3468" s="105" t="s">
        <v>8734</v>
      </c>
      <c r="C3468" s="106" t="s">
        <v>2712</v>
      </c>
      <c r="D3468" s="102" t="str">
        <f>CONCATENATE(Codis_Municipi[[#This Row],[CodProvincia]],LEFT(Codis_Municipi[[#This Row],[CodMunicipi1]],3))</f>
        <v>44126</v>
      </c>
      <c r="E3468" s="102" t="s">
        <v>2713</v>
      </c>
    </row>
    <row r="3469" spans="1:5" hidden="1" x14ac:dyDescent="0.35">
      <c r="A3469" s="104" t="s">
        <v>11671</v>
      </c>
      <c r="B3469" s="105" t="s">
        <v>3162</v>
      </c>
      <c r="C3469" s="106" t="s">
        <v>2714</v>
      </c>
      <c r="D3469" s="102" t="str">
        <f>CONCATENATE(Codis_Municipi[[#This Row],[CodProvincia]],LEFT(Codis_Municipi[[#This Row],[CodMunicipi1]],3))</f>
        <v>45079</v>
      </c>
      <c r="E3469" s="102" t="s">
        <v>2715</v>
      </c>
    </row>
    <row r="3470" spans="1:5" hidden="1" x14ac:dyDescent="0.35">
      <c r="A3470" s="104" t="s">
        <v>12347</v>
      </c>
      <c r="B3470" s="105" t="s">
        <v>3474</v>
      </c>
      <c r="C3470" s="106" t="s">
        <v>2720</v>
      </c>
      <c r="D3470" s="102" t="str">
        <f>CONCATENATE(Codis_Municipi[[#This Row],[CodProvincia]],LEFT(Codis_Municipi[[#This Row],[CodMunicipi1]],3))</f>
        <v>48094</v>
      </c>
      <c r="E3470" s="102" t="s">
        <v>2721</v>
      </c>
    </row>
    <row r="3471" spans="1:5" hidden="1" x14ac:dyDescent="0.35">
      <c r="A3471" s="103" t="s">
        <v>8012</v>
      </c>
      <c r="B3471" s="105" t="s">
        <v>3260</v>
      </c>
      <c r="C3471" s="106" t="s">
        <v>2665</v>
      </c>
      <c r="D3471" s="102" t="str">
        <f>CONCATENATE(Codis_Municipi[[#This Row],[CodProvincia]],LEFT(Codis_Municipi[[#This Row],[CodMunicipi1]],3))</f>
        <v>22127</v>
      </c>
      <c r="E3471" s="102" t="s">
        <v>2666</v>
      </c>
    </row>
    <row r="3472" spans="1:5" hidden="1" x14ac:dyDescent="0.35">
      <c r="A3472" s="104" t="s">
        <v>188</v>
      </c>
      <c r="B3472" s="105" t="s">
        <v>4571</v>
      </c>
      <c r="C3472" s="106" t="s">
        <v>84</v>
      </c>
      <c r="D3472" s="102" t="str">
        <f>CONCATENATE(Codis_Municipi[[#This Row],[CodProvincia]],LEFT(Codis_Municipi[[#This Row],[CodMunicipi1]],3))</f>
        <v>08102</v>
      </c>
      <c r="E3472" s="102" t="s">
        <v>5</v>
      </c>
    </row>
    <row r="3473" spans="1:5" hidden="1" x14ac:dyDescent="0.35">
      <c r="A3473" s="104" t="s">
        <v>9164</v>
      </c>
      <c r="B3473" s="105" t="s">
        <v>5987</v>
      </c>
      <c r="C3473" s="106" t="s">
        <v>2679</v>
      </c>
      <c r="D3473" s="102" t="str">
        <f>CONCATENATE(Codis_Municipi[[#This Row],[CodProvincia]],LEFT(Codis_Municipi[[#This Row],[CodMunicipi1]],3))</f>
        <v>29060</v>
      </c>
      <c r="E3473" s="102" t="s">
        <v>2680</v>
      </c>
    </row>
    <row r="3474" spans="1:5" hidden="1" x14ac:dyDescent="0.35">
      <c r="A3474" s="103" t="s">
        <v>8317</v>
      </c>
      <c r="B3474" s="105" t="s">
        <v>4155</v>
      </c>
      <c r="C3474" s="106" t="s">
        <v>2669</v>
      </c>
      <c r="D3474" s="102" t="str">
        <f>CONCATENATE(Codis_Municipi[[#This Row],[CodProvincia]],LEFT(Codis_Municipi[[#This Row],[CodMunicipi1]],3))</f>
        <v>24083</v>
      </c>
      <c r="E3474" s="102" t="s">
        <v>2670</v>
      </c>
    </row>
    <row r="3475" spans="1:5" hidden="1" x14ac:dyDescent="0.35">
      <c r="A3475" s="104" t="s">
        <v>9383</v>
      </c>
      <c r="B3475" s="105" t="s">
        <v>4603</v>
      </c>
      <c r="C3475" s="106" t="s">
        <v>2684</v>
      </c>
      <c r="D3475" s="102" t="str">
        <f>CONCATENATE(Codis_Municipi[[#This Row],[CodProvincia]],LEFT(Codis_Municipi[[#This Row],[CodMunicipi1]],3))</f>
        <v>31125</v>
      </c>
      <c r="E3475" s="102" t="s">
        <v>2685</v>
      </c>
    </row>
    <row r="3476" spans="1:5" hidden="1" x14ac:dyDescent="0.35">
      <c r="A3476" s="103" t="s">
        <v>7788</v>
      </c>
      <c r="B3476" s="105" t="s">
        <v>3562</v>
      </c>
      <c r="C3476" s="106" t="s">
        <v>2661</v>
      </c>
      <c r="D3476" s="102" t="str">
        <f>CONCATENATE(Codis_Municipi[[#This Row],[CodProvincia]],LEFT(Codis_Municipi[[#This Row],[CodMunicipi1]],3))</f>
        <v>20044</v>
      </c>
      <c r="E3476" s="102" t="s">
        <v>2662</v>
      </c>
    </row>
    <row r="3477" spans="1:5" hidden="1" x14ac:dyDescent="0.35">
      <c r="A3477" s="104" t="s">
        <v>8013</v>
      </c>
      <c r="B3477" s="105" t="s">
        <v>3262</v>
      </c>
      <c r="C3477" s="106" t="s">
        <v>2665</v>
      </c>
      <c r="D3477" s="102" t="str">
        <f>CONCATENATE(Codis_Municipi[[#This Row],[CodProvincia]],LEFT(Codis_Municipi[[#This Row],[CodMunicipi1]],3))</f>
        <v>22128</v>
      </c>
      <c r="E3477" s="102" t="s">
        <v>2666</v>
      </c>
    </row>
    <row r="3478" spans="1:5" hidden="1" x14ac:dyDescent="0.35">
      <c r="A3478" s="103" t="s">
        <v>9958</v>
      </c>
      <c r="B3478" s="105" t="s">
        <v>3470</v>
      </c>
      <c r="C3478" s="106" t="s">
        <v>2697</v>
      </c>
      <c r="D3478" s="102" t="str">
        <f>CONCATENATE(Codis_Municipi[[#This Row],[CodProvincia]],LEFT(Codis_Municipi[[#This Row],[CodMunicipi1]],3))</f>
        <v>36901</v>
      </c>
      <c r="E3478" s="102" t="s">
        <v>2698</v>
      </c>
    </row>
    <row r="3479" spans="1:5" hidden="1" x14ac:dyDescent="0.35">
      <c r="A3479" s="103" t="s">
        <v>11672</v>
      </c>
      <c r="B3479" s="105" t="s">
        <v>3164</v>
      </c>
      <c r="C3479" s="106" t="s">
        <v>2714</v>
      </c>
      <c r="D3479" s="102" t="str">
        <f>CONCATENATE(Codis_Municipi[[#This Row],[CodProvincia]],LEFT(Codis_Municipi[[#This Row],[CodMunicipi1]],3))</f>
        <v>45080</v>
      </c>
      <c r="E3479" s="102" t="s">
        <v>2715</v>
      </c>
    </row>
    <row r="3480" spans="1:5" hidden="1" x14ac:dyDescent="0.35">
      <c r="A3480" s="103" t="s">
        <v>7407</v>
      </c>
      <c r="B3480" s="105" t="s">
        <v>7408</v>
      </c>
      <c r="C3480" s="106" t="s">
        <v>2659</v>
      </c>
      <c r="D3480" s="102" t="str">
        <f>CONCATENATE(Codis_Municipi[[#This Row],[CodProvincia]],LEFT(Codis_Municipi[[#This Row],[CodMunicipi1]],3))</f>
        <v>19152</v>
      </c>
      <c r="E3480" s="102" t="s">
        <v>2660</v>
      </c>
    </row>
    <row r="3481" spans="1:5" hidden="1" x14ac:dyDescent="0.35">
      <c r="A3481" s="103" t="s">
        <v>9647</v>
      </c>
      <c r="B3481" s="105" t="s">
        <v>2886</v>
      </c>
      <c r="C3481" s="106" t="s">
        <v>2689</v>
      </c>
      <c r="D3481" s="102" t="str">
        <f>CONCATENATE(Codis_Municipi[[#This Row],[CodProvincia]],LEFT(Codis_Municipi[[#This Row],[CodMunicipi1]],3))</f>
        <v>33029</v>
      </c>
      <c r="E3481" s="102" t="s">
        <v>2690</v>
      </c>
    </row>
    <row r="3482" spans="1:5" hidden="1" x14ac:dyDescent="0.35">
      <c r="A3482" s="103" t="s">
        <v>3389</v>
      </c>
      <c r="B3482" s="105" t="s">
        <v>3390</v>
      </c>
      <c r="C3482" s="106" t="s">
        <v>2629</v>
      </c>
      <c r="D3482" s="102" t="str">
        <f>CONCATENATE(Codis_Municipi[[#This Row],[CodProvincia]],LEFT(Codis_Municipi[[#This Row],[CodMunicipi1]],3))</f>
        <v>04054</v>
      </c>
      <c r="E3482" s="102" t="s">
        <v>2630</v>
      </c>
    </row>
    <row r="3483" spans="1:5" hidden="1" x14ac:dyDescent="0.35">
      <c r="A3483" s="104" t="s">
        <v>9648</v>
      </c>
      <c r="B3483" s="105" t="s">
        <v>2892</v>
      </c>
      <c r="C3483" s="106" t="s">
        <v>2689</v>
      </c>
      <c r="D3483" s="102" t="str">
        <f>CONCATENATE(Codis_Municipi[[#This Row],[CodProvincia]],LEFT(Codis_Municipi[[#This Row],[CodMunicipi1]],3))</f>
        <v>33030</v>
      </c>
      <c r="E3483" s="102" t="s">
        <v>2690</v>
      </c>
    </row>
    <row r="3484" spans="1:5" hidden="1" x14ac:dyDescent="0.35">
      <c r="A3484" s="104" t="s">
        <v>11673</v>
      </c>
      <c r="B3484" s="105" t="s">
        <v>3288</v>
      </c>
      <c r="C3484" s="106" t="s">
        <v>2714</v>
      </c>
      <c r="D3484" s="102" t="str">
        <f>CONCATENATE(Codis_Municipi[[#This Row],[CodProvincia]],LEFT(Codis_Municipi[[#This Row],[CodMunicipi1]],3))</f>
        <v>45081</v>
      </c>
      <c r="E3484" s="102" t="s">
        <v>2715</v>
      </c>
    </row>
    <row r="3485" spans="1:5" hidden="1" x14ac:dyDescent="0.35">
      <c r="A3485" s="103" t="s">
        <v>7117</v>
      </c>
      <c r="B3485" s="105" t="s">
        <v>4193</v>
      </c>
      <c r="C3485" s="106" t="s">
        <v>2657</v>
      </c>
      <c r="D3485" s="102" t="str">
        <f>CONCATENATE(Codis_Municipi[[#This Row],[CodProvincia]],LEFT(Codis_Municipi[[#This Row],[CodMunicipi1]],3))</f>
        <v>18102</v>
      </c>
      <c r="E3485" s="102" t="s">
        <v>2658</v>
      </c>
    </row>
    <row r="3486" spans="1:5" hidden="1" x14ac:dyDescent="0.35">
      <c r="A3486" s="104" t="s">
        <v>12795</v>
      </c>
      <c r="B3486" s="105" t="s">
        <v>4243</v>
      </c>
      <c r="C3486" s="106" t="s">
        <v>2724</v>
      </c>
      <c r="D3486" s="102" t="str">
        <f>CONCATENATE(Codis_Municipi[[#This Row],[CodProvincia]],LEFT(Codis_Municipi[[#This Row],[CodMunicipi1]],3))</f>
        <v>50126</v>
      </c>
      <c r="E3486" s="102" t="s">
        <v>2725</v>
      </c>
    </row>
    <row r="3487" spans="1:5" hidden="1" x14ac:dyDescent="0.35">
      <c r="A3487" s="103" t="s">
        <v>9384</v>
      </c>
      <c r="B3487" s="105" t="s">
        <v>4606</v>
      </c>
      <c r="C3487" s="106" t="s">
        <v>2684</v>
      </c>
      <c r="D3487" s="102" t="str">
        <f>CONCATENATE(Codis_Municipi[[#This Row],[CodProvincia]],LEFT(Codis_Municipi[[#This Row],[CodMunicipi1]],3))</f>
        <v>31126</v>
      </c>
      <c r="E3487" s="102" t="s">
        <v>2685</v>
      </c>
    </row>
    <row r="3488" spans="1:5" hidden="1" x14ac:dyDescent="0.35">
      <c r="A3488" s="104" t="s">
        <v>4374</v>
      </c>
      <c r="B3488" s="105" t="s">
        <v>4375</v>
      </c>
      <c r="C3488" s="106" t="s">
        <v>2624</v>
      </c>
      <c r="D3488" s="102" t="str">
        <f>CONCATENATE(Codis_Municipi[[#This Row],[CodProvincia]],LEFT(Codis_Municipi[[#This Row],[CodMunicipi1]],3))</f>
        <v>07027</v>
      </c>
      <c r="E3488" s="102" t="s">
        <v>2638</v>
      </c>
    </row>
    <row r="3489" spans="1:5" hidden="1" x14ac:dyDescent="0.35">
      <c r="A3489" s="103" t="s">
        <v>8863</v>
      </c>
      <c r="B3489" s="105" t="s">
        <v>4477</v>
      </c>
      <c r="C3489" s="106" t="s">
        <v>2674</v>
      </c>
      <c r="D3489" s="102" t="str">
        <f>CONCATENATE(Codis_Municipi[[#This Row],[CodProvincia]],LEFT(Codis_Municipi[[#This Row],[CodMunicipi1]],3))</f>
        <v>27024</v>
      </c>
      <c r="E3489" s="102" t="s">
        <v>2675</v>
      </c>
    </row>
    <row r="3490" spans="1:5" hidden="1" x14ac:dyDescent="0.35">
      <c r="A3490" s="103" t="s">
        <v>9913</v>
      </c>
      <c r="B3490" s="105" t="s">
        <v>5900</v>
      </c>
      <c r="C3490" s="106" t="s">
        <v>2694</v>
      </c>
      <c r="D3490" s="102" t="str">
        <f>CONCATENATE(Codis_Municipi[[#This Row],[CodProvincia]],LEFT(Codis_Municipi[[#This Row],[CodMunicipi1]],3))</f>
        <v>35011</v>
      </c>
      <c r="E3490" s="102" t="s">
        <v>2695</v>
      </c>
    </row>
    <row r="3491" spans="1:5" hidden="1" x14ac:dyDescent="0.35">
      <c r="A3491" s="103" t="s">
        <v>6611</v>
      </c>
      <c r="B3491" s="105" t="s">
        <v>6612</v>
      </c>
      <c r="C3491" s="106" t="s">
        <v>2654</v>
      </c>
      <c r="D3491" s="102" t="str">
        <f>CONCATENATE(Codis_Municipi[[#This Row],[CodProvincia]],LEFT(Codis_Municipi[[#This Row],[CodMunicipi1]],3))</f>
        <v>16113</v>
      </c>
      <c r="E3491" s="102" t="s">
        <v>2655</v>
      </c>
    </row>
    <row r="3492" spans="1:5" hidden="1" x14ac:dyDescent="0.35">
      <c r="A3492" s="104" t="s">
        <v>7409</v>
      </c>
      <c r="B3492" s="105" t="s">
        <v>7410</v>
      </c>
      <c r="C3492" s="106" t="s">
        <v>2659</v>
      </c>
      <c r="D3492" s="102" t="str">
        <f>CONCATENATE(Codis_Municipi[[#This Row],[CodProvincia]],LEFT(Codis_Municipi[[#This Row],[CodMunicipi1]],3))</f>
        <v>19153</v>
      </c>
      <c r="E3492" s="102" t="s">
        <v>2660</v>
      </c>
    </row>
    <row r="3493" spans="1:5" hidden="1" x14ac:dyDescent="0.35">
      <c r="A3493" s="104" t="s">
        <v>3391</v>
      </c>
      <c r="B3493" s="105" t="s">
        <v>3392</v>
      </c>
      <c r="C3493" s="106" t="s">
        <v>2629</v>
      </c>
      <c r="D3493" s="102" t="str">
        <f>CONCATENATE(Codis_Municipi[[#This Row],[CodProvincia]],LEFT(Codis_Municipi[[#This Row],[CodMunicipi1]],3))</f>
        <v>04055</v>
      </c>
      <c r="E3493" s="102" t="s">
        <v>2630</v>
      </c>
    </row>
    <row r="3494" spans="1:5" hidden="1" x14ac:dyDescent="0.35">
      <c r="A3494" s="103" t="s">
        <v>7411</v>
      </c>
      <c r="B3494" s="105" t="s">
        <v>7412</v>
      </c>
      <c r="C3494" s="106" t="s">
        <v>2659</v>
      </c>
      <c r="D3494" s="102" t="str">
        <f>CONCATENATE(Codis_Municipi[[#This Row],[CodProvincia]],LEFT(Codis_Municipi[[#This Row],[CodMunicipi1]],3))</f>
        <v>19154</v>
      </c>
      <c r="E3494" s="102" t="s">
        <v>2660</v>
      </c>
    </row>
    <row r="3495" spans="1:5" hidden="1" x14ac:dyDescent="0.35">
      <c r="A3495" s="104" t="s">
        <v>9385</v>
      </c>
      <c r="B3495" s="105" t="s">
        <v>4602</v>
      </c>
      <c r="C3495" s="106" t="s">
        <v>2684</v>
      </c>
      <c r="D3495" s="102" t="str">
        <f>CONCATENATE(Codis_Municipi[[#This Row],[CodProvincia]],LEFT(Codis_Municipi[[#This Row],[CodMunicipi1]],3))</f>
        <v>31127</v>
      </c>
      <c r="E3495" s="102" t="s">
        <v>2685</v>
      </c>
    </row>
    <row r="3496" spans="1:5" hidden="1" x14ac:dyDescent="0.35">
      <c r="A3496" s="104" t="s">
        <v>9561</v>
      </c>
      <c r="B3496" s="105" t="s">
        <v>3544</v>
      </c>
      <c r="C3496" s="106" t="s">
        <v>2687</v>
      </c>
      <c r="D3496" s="102" t="str">
        <f>CONCATENATE(Codis_Municipi[[#This Row],[CodProvincia]],LEFT(Codis_Municipi[[#This Row],[CodMunicipi1]],3))</f>
        <v>32035</v>
      </c>
      <c r="E3496" s="102" t="s">
        <v>2688</v>
      </c>
    </row>
    <row r="3497" spans="1:5" hidden="1" x14ac:dyDescent="0.35">
      <c r="A3497" s="103" t="s">
        <v>6385</v>
      </c>
      <c r="B3497" s="105" t="s">
        <v>4857</v>
      </c>
      <c r="C3497" s="106" t="s">
        <v>2651</v>
      </c>
      <c r="D3497" s="102" t="str">
        <f>CONCATENATE(Codis_Municipi[[#This Row],[CodProvincia]],LEFT(Codis_Municipi[[#This Row],[CodMunicipi1]],3))</f>
        <v>15039</v>
      </c>
      <c r="E3497" s="102" t="s">
        <v>2652</v>
      </c>
    </row>
    <row r="3498" spans="1:5" hidden="1" x14ac:dyDescent="0.35">
      <c r="A3498" s="104" t="s">
        <v>8186</v>
      </c>
      <c r="B3498" s="105" t="s">
        <v>4869</v>
      </c>
      <c r="C3498" s="106" t="s">
        <v>1601</v>
      </c>
      <c r="D3498" s="102" t="str">
        <f>CONCATENATE(Codis_Municipi[[#This Row],[CodProvincia]],LEFT(Codis_Municipi[[#This Row],[CodMunicipi1]],3))</f>
        <v>23047</v>
      </c>
      <c r="E3498" s="102" t="s">
        <v>2668</v>
      </c>
    </row>
    <row r="3499" spans="1:5" hidden="1" x14ac:dyDescent="0.35">
      <c r="A3499" s="104" t="s">
        <v>10146</v>
      </c>
      <c r="B3499" s="105" t="s">
        <v>7172</v>
      </c>
      <c r="C3499" s="106" t="s">
        <v>2699</v>
      </c>
      <c r="D3499" s="102" t="str">
        <f>CONCATENATE(Codis_Municipi[[#This Row],[CodProvincia]],LEFT(Codis_Municipi[[#This Row],[CodMunicipi1]],3))</f>
        <v>37165</v>
      </c>
      <c r="E3499" s="102" t="s">
        <v>2700</v>
      </c>
    </row>
    <row r="3500" spans="1:5" hidden="1" x14ac:dyDescent="0.35">
      <c r="A3500" s="104" t="s">
        <v>7413</v>
      </c>
      <c r="B3500" s="105" t="s">
        <v>7414</v>
      </c>
      <c r="C3500" s="106" t="s">
        <v>2659</v>
      </c>
      <c r="D3500" s="102" t="str">
        <f>CONCATENATE(Codis_Municipi[[#This Row],[CodProvincia]],LEFT(Codis_Municipi[[#This Row],[CodMunicipi1]],3))</f>
        <v>19155</v>
      </c>
      <c r="E3500" s="102" t="s">
        <v>2660</v>
      </c>
    </row>
    <row r="3501" spans="1:5" hidden="1" x14ac:dyDescent="0.35">
      <c r="A3501" s="104" t="s">
        <v>7789</v>
      </c>
      <c r="B3501" s="105" t="s">
        <v>3564</v>
      </c>
      <c r="C3501" s="106" t="s">
        <v>2661</v>
      </c>
      <c r="D3501" s="102" t="str">
        <f>CONCATENATE(Codis_Municipi[[#This Row],[CodProvincia]],LEFT(Codis_Municipi[[#This Row],[CodMunicipi1]],3))</f>
        <v>20045</v>
      </c>
      <c r="E3501" s="102" t="s">
        <v>2662</v>
      </c>
    </row>
    <row r="3502" spans="1:5" hidden="1" x14ac:dyDescent="0.35">
      <c r="A3502" s="104" t="s">
        <v>2772</v>
      </c>
      <c r="B3502" s="105" t="s">
        <v>2773</v>
      </c>
      <c r="C3502" s="106" t="s">
        <v>2619</v>
      </c>
      <c r="D3502" s="102" t="str">
        <f>CONCATENATE(Codis_Municipi[[#This Row],[CodProvincia]],LEFT(Codis_Municipi[[#This Row],[CodMunicipi1]],3))</f>
        <v>01901</v>
      </c>
      <c r="E3502" s="102" t="s">
        <v>2620</v>
      </c>
    </row>
    <row r="3503" spans="1:5" hidden="1" x14ac:dyDescent="0.35">
      <c r="A3503" s="103" t="s">
        <v>7790</v>
      </c>
      <c r="B3503" s="105" t="s">
        <v>3566</v>
      </c>
      <c r="C3503" s="106" t="s">
        <v>2661</v>
      </c>
      <c r="D3503" s="102" t="str">
        <f>CONCATENATE(Codis_Municipi[[#This Row],[CodProvincia]],LEFT(Codis_Municipi[[#This Row],[CodMunicipi1]],3))</f>
        <v>20046</v>
      </c>
      <c r="E3503" s="102" t="s">
        <v>2662</v>
      </c>
    </row>
    <row r="3504" spans="1:5" hidden="1" x14ac:dyDescent="0.35">
      <c r="A3504" s="103" t="s">
        <v>2774</v>
      </c>
      <c r="B3504" s="105" t="s">
        <v>2775</v>
      </c>
      <c r="C3504" s="106" t="s">
        <v>2619</v>
      </c>
      <c r="D3504" s="102" t="str">
        <f>CONCATENATE(Codis_Municipi[[#This Row],[CodProvincia]],LEFT(Codis_Municipi[[#This Row],[CodMunicipi1]],3))</f>
        <v>01027</v>
      </c>
      <c r="E3504" s="102" t="s">
        <v>2620</v>
      </c>
    </row>
    <row r="3505" spans="1:5" hidden="1" x14ac:dyDescent="0.35">
      <c r="A3505" s="103" t="s">
        <v>9386</v>
      </c>
      <c r="B3505" s="105" t="s">
        <v>4467</v>
      </c>
      <c r="C3505" s="106" t="s">
        <v>2684</v>
      </c>
      <c r="D3505" s="102" t="str">
        <f>CONCATENATE(Codis_Municipi[[#This Row],[CodProvincia]],LEFT(Codis_Municipi[[#This Row],[CodMunicipi1]],3))</f>
        <v>31904</v>
      </c>
      <c r="E3505" s="102" t="s">
        <v>2685</v>
      </c>
    </row>
    <row r="3506" spans="1:5" hidden="1" x14ac:dyDescent="0.35">
      <c r="A3506" s="104" t="s">
        <v>9387</v>
      </c>
      <c r="B3506" s="105" t="s">
        <v>4601</v>
      </c>
      <c r="C3506" s="106" t="s">
        <v>2684</v>
      </c>
      <c r="D3506" s="102" t="str">
        <f>CONCATENATE(Codis_Municipi[[#This Row],[CodProvincia]],LEFT(Codis_Municipi[[#This Row],[CodMunicipi1]],3))</f>
        <v>31128</v>
      </c>
      <c r="E3506" s="102" t="s">
        <v>2685</v>
      </c>
    </row>
    <row r="3507" spans="1:5" hidden="1" x14ac:dyDescent="0.35">
      <c r="A3507" s="103" t="s">
        <v>8014</v>
      </c>
      <c r="B3507" s="105" t="s">
        <v>3264</v>
      </c>
      <c r="C3507" s="106" t="s">
        <v>2665</v>
      </c>
      <c r="D3507" s="102" t="str">
        <f>CONCATENATE(Codis_Municipi[[#This Row],[CodProvincia]],LEFT(Codis_Municipi[[#This Row],[CodMunicipi1]],3))</f>
        <v>22129</v>
      </c>
      <c r="E3507" s="102" t="s">
        <v>2666</v>
      </c>
    </row>
    <row r="3508" spans="1:5" x14ac:dyDescent="0.35">
      <c r="A3508" s="104" t="s">
        <v>5075</v>
      </c>
      <c r="B3508" s="105" t="s">
        <v>5076</v>
      </c>
      <c r="C3508" s="106" t="s">
        <v>2639</v>
      </c>
      <c r="D3508" s="102" t="str">
        <f>CONCATENATE(Codis_Municipi[[#This Row],[CodProvincia]],LEFT(Codis_Municipi[[#This Row],[CodMunicipi1]],3))</f>
        <v>09181</v>
      </c>
      <c r="E3508" s="102" t="s">
        <v>2641</v>
      </c>
    </row>
    <row r="3509" spans="1:5" hidden="1" x14ac:dyDescent="0.35">
      <c r="A3509" s="104" t="s">
        <v>12134</v>
      </c>
      <c r="B3509" s="105" t="s">
        <v>8979</v>
      </c>
      <c r="C3509" s="106" t="s">
        <v>2718</v>
      </c>
      <c r="D3509" s="102" t="str">
        <f>CONCATENATE(Codis_Municipi[[#This Row],[CodProvincia]],LEFT(Codis_Municipi[[#This Row],[CodMunicipi1]],3))</f>
        <v>47075</v>
      </c>
      <c r="E3509" s="102" t="s">
        <v>2719</v>
      </c>
    </row>
    <row r="3510" spans="1:5" hidden="1" x14ac:dyDescent="0.35">
      <c r="A3510" s="104" t="s">
        <v>7868</v>
      </c>
      <c r="B3510" s="105" t="s">
        <v>6887</v>
      </c>
      <c r="C3510" s="106" t="s">
        <v>2663</v>
      </c>
      <c r="D3510" s="102" t="str">
        <f>CONCATENATE(Codis_Municipi[[#This Row],[CodProvincia]],LEFT(Codis_Municipi[[#This Row],[CodMunicipi1]],3))</f>
        <v>21042</v>
      </c>
      <c r="E3510" s="102" t="s">
        <v>2664</v>
      </c>
    </row>
    <row r="3511" spans="1:5" hidden="1" x14ac:dyDescent="0.35">
      <c r="A3511" s="104" t="s">
        <v>10927</v>
      </c>
      <c r="B3511" s="105" t="s">
        <v>4207</v>
      </c>
      <c r="C3511" s="106" t="s">
        <v>2707</v>
      </c>
      <c r="D3511" s="102" t="str">
        <f>CONCATENATE(Codis_Municipi[[#This Row],[CodProvincia]],LEFT(Codis_Municipi[[#This Row],[CodMunicipi1]],3))</f>
        <v>41902</v>
      </c>
      <c r="E3511" s="102" t="s">
        <v>2708</v>
      </c>
    </row>
    <row r="3512" spans="1:5" hidden="1" x14ac:dyDescent="0.35">
      <c r="A3512" s="103" t="s">
        <v>191</v>
      </c>
      <c r="B3512" s="105" t="s">
        <v>7349</v>
      </c>
      <c r="C3512" s="106" t="s">
        <v>2671</v>
      </c>
      <c r="D3512" s="102" t="str">
        <f>CONCATENATE(Codis_Municipi[[#This Row],[CodProvincia]],LEFT(Codis_Municipi[[#This Row],[CodMunicipi1]],3))</f>
        <v>25115</v>
      </c>
      <c r="E3512" s="102" t="s">
        <v>247</v>
      </c>
    </row>
    <row r="3513" spans="1:5" hidden="1" x14ac:dyDescent="0.35">
      <c r="A3513" s="103" t="s">
        <v>193</v>
      </c>
      <c r="B3513" s="105" t="s">
        <v>3452</v>
      </c>
      <c r="C3513" s="106" t="s">
        <v>2656</v>
      </c>
      <c r="D3513" s="102" t="str">
        <f>CONCATENATE(Codis_Municipi[[#This Row],[CodProvincia]],LEFT(Codis_Municipi[[#This Row],[CodMunicipi1]],3))</f>
        <v>17084</v>
      </c>
      <c r="E3513" s="102" t="s">
        <v>103</v>
      </c>
    </row>
    <row r="3514" spans="1:5" hidden="1" x14ac:dyDescent="0.35">
      <c r="A3514" s="103" t="s">
        <v>12348</v>
      </c>
      <c r="B3514" s="105" t="s">
        <v>3380</v>
      </c>
      <c r="C3514" s="106" t="s">
        <v>2720</v>
      </c>
      <c r="D3514" s="102" t="str">
        <f>CONCATENATE(Codis_Municipi[[#This Row],[CodProvincia]],LEFT(Codis_Municipi[[#This Row],[CodMunicipi1]],3))</f>
        <v>48049</v>
      </c>
      <c r="E3514" s="102" t="s">
        <v>2721</v>
      </c>
    </row>
    <row r="3515" spans="1:5" hidden="1" x14ac:dyDescent="0.35">
      <c r="A3515" s="103" t="s">
        <v>9165</v>
      </c>
      <c r="B3515" s="105" t="s">
        <v>5989</v>
      </c>
      <c r="C3515" s="106" t="s">
        <v>2679</v>
      </c>
      <c r="D3515" s="102" t="str">
        <f>CONCATENATE(Codis_Municipi[[#This Row],[CodProvincia]],LEFT(Codis_Municipi[[#This Row],[CodMunicipi1]],3))</f>
        <v>29061</v>
      </c>
      <c r="E3515" s="102" t="s">
        <v>2680</v>
      </c>
    </row>
    <row r="3516" spans="1:5" hidden="1" x14ac:dyDescent="0.35">
      <c r="A3516" s="103" t="s">
        <v>12796</v>
      </c>
      <c r="B3516" s="105" t="s">
        <v>4247</v>
      </c>
      <c r="C3516" s="106" t="s">
        <v>2724</v>
      </c>
      <c r="D3516" s="102" t="str">
        <f>CONCATENATE(Codis_Municipi[[#This Row],[CodProvincia]],LEFT(Codis_Municipi[[#This Row],[CodMunicipi1]],3))</f>
        <v>50128</v>
      </c>
      <c r="E3516" s="102" t="s">
        <v>2725</v>
      </c>
    </row>
    <row r="3517" spans="1:5" hidden="1" x14ac:dyDescent="0.35">
      <c r="A3517" s="104" t="s">
        <v>9766</v>
      </c>
      <c r="B3517" s="105" t="s">
        <v>6568</v>
      </c>
      <c r="C3517" s="106" t="s">
        <v>2692</v>
      </c>
      <c r="D3517" s="102" t="str">
        <f>CONCATENATE(Codis_Municipi[[#This Row],[CodProvincia]],LEFT(Codis_Municipi[[#This Row],[CodMunicipi1]],3))</f>
        <v>34089</v>
      </c>
      <c r="E3517" s="102" t="s">
        <v>2693</v>
      </c>
    </row>
    <row r="3518" spans="1:5" x14ac:dyDescent="0.35">
      <c r="A3518" s="103" t="s">
        <v>5077</v>
      </c>
      <c r="B3518" s="105" t="s">
        <v>5078</v>
      </c>
      <c r="C3518" s="106" t="s">
        <v>2639</v>
      </c>
      <c r="D3518" s="102" t="str">
        <f>CONCATENATE(Codis_Municipi[[#This Row],[CodProvincia]],LEFT(Codis_Municipi[[#This Row],[CodMunicipi1]],3))</f>
        <v>09182</v>
      </c>
      <c r="E3518" s="102" t="s">
        <v>2641</v>
      </c>
    </row>
    <row r="3519" spans="1:5" hidden="1" x14ac:dyDescent="0.35">
      <c r="A3519" s="104" t="s">
        <v>7118</v>
      </c>
      <c r="B3519" s="105" t="s">
        <v>4195</v>
      </c>
      <c r="C3519" s="106" t="s">
        <v>2657</v>
      </c>
      <c r="D3519" s="102" t="str">
        <f>CONCATENATE(Codis_Municipi[[#This Row],[CodProvincia]],LEFT(Codis_Municipi[[#This Row],[CodMunicipi1]],3))</f>
        <v>18103</v>
      </c>
      <c r="E3519" s="102" t="s">
        <v>2658</v>
      </c>
    </row>
    <row r="3520" spans="1:5" hidden="1" x14ac:dyDescent="0.35">
      <c r="A3520" s="104" t="s">
        <v>7791</v>
      </c>
      <c r="B3520" s="105" t="s">
        <v>3568</v>
      </c>
      <c r="C3520" s="106" t="s">
        <v>2661</v>
      </c>
      <c r="D3520" s="102" t="str">
        <f>CONCATENATE(Codis_Municipi[[#This Row],[CodProvincia]],LEFT(Codis_Municipi[[#This Row],[CodMunicipi1]],3))</f>
        <v>20047</v>
      </c>
      <c r="E3520" s="102" t="s">
        <v>2662</v>
      </c>
    </row>
    <row r="3521" spans="1:5" hidden="1" x14ac:dyDescent="0.35">
      <c r="A3521" s="103" t="s">
        <v>10147</v>
      </c>
      <c r="B3521" s="105" t="s">
        <v>8392</v>
      </c>
      <c r="C3521" s="106" t="s">
        <v>2699</v>
      </c>
      <c r="D3521" s="102" t="str">
        <f>CONCATENATE(Codis_Municipi[[#This Row],[CodProvincia]],LEFT(Codis_Municipi[[#This Row],[CodMunicipi1]],3))</f>
        <v>37166</v>
      </c>
      <c r="E3521" s="102" t="s">
        <v>2700</v>
      </c>
    </row>
    <row r="3522" spans="1:5" hidden="1" x14ac:dyDescent="0.35">
      <c r="A3522" s="103" t="s">
        <v>10755</v>
      </c>
      <c r="B3522" s="105" t="s">
        <v>7302</v>
      </c>
      <c r="C3522" s="106" t="s">
        <v>2705</v>
      </c>
      <c r="D3522" s="102" t="str">
        <f>CONCATENATE(Codis_Municipi[[#This Row],[CodProvincia]],LEFT(Codis_Municipi[[#This Row],[CodMunicipi1]],3))</f>
        <v>40104</v>
      </c>
      <c r="E3522" s="102" t="s">
        <v>2706</v>
      </c>
    </row>
    <row r="3523" spans="1:5" hidden="1" x14ac:dyDescent="0.35">
      <c r="A3523" s="103" t="s">
        <v>9388</v>
      </c>
      <c r="B3523" s="105" t="s">
        <v>4612</v>
      </c>
      <c r="C3523" s="106" t="s">
        <v>2684</v>
      </c>
      <c r="D3523" s="102" t="str">
        <f>CONCATENATE(Codis_Municipi[[#This Row],[CodProvincia]],LEFT(Codis_Municipi[[#This Row],[CodMunicipi1]],3))</f>
        <v>31129</v>
      </c>
      <c r="E3523" s="102" t="s">
        <v>2685</v>
      </c>
    </row>
    <row r="3524" spans="1:5" hidden="1" x14ac:dyDescent="0.35">
      <c r="A3524" s="104" t="s">
        <v>9389</v>
      </c>
      <c r="B3524" s="105" t="s">
        <v>4604</v>
      </c>
      <c r="C3524" s="106" t="s">
        <v>2684</v>
      </c>
      <c r="D3524" s="102" t="str">
        <f>CONCATENATE(Codis_Municipi[[#This Row],[CodProvincia]],LEFT(Codis_Municipi[[#This Row],[CodMunicipi1]],3))</f>
        <v>31130</v>
      </c>
      <c r="E3524" s="102" t="s">
        <v>2685</v>
      </c>
    </row>
    <row r="3525" spans="1:5" hidden="1" x14ac:dyDescent="0.35">
      <c r="A3525" s="104" t="s">
        <v>12349</v>
      </c>
      <c r="B3525" s="105" t="s">
        <v>12350</v>
      </c>
      <c r="C3525" s="106" t="s">
        <v>2720</v>
      </c>
      <c r="D3525" s="102" t="str">
        <f>CONCATENATE(Codis_Municipi[[#This Row],[CodProvincia]],LEFT(Codis_Municipi[[#This Row],[CodMunicipi1]],3))</f>
        <v>48910</v>
      </c>
      <c r="E3525" s="102" t="s">
        <v>2721</v>
      </c>
    </row>
    <row r="3526" spans="1:5" hidden="1" x14ac:dyDescent="0.35">
      <c r="A3526" s="104" t="s">
        <v>195</v>
      </c>
      <c r="B3526" s="105" t="s">
        <v>7343</v>
      </c>
      <c r="C3526" s="106" t="s">
        <v>2671</v>
      </c>
      <c r="D3526" s="102" t="str">
        <f>CONCATENATE(Codis_Municipi[[#This Row],[CodProvincia]],LEFT(Codis_Municipi[[#This Row],[CodMunicipi1]],3))</f>
        <v>25112</v>
      </c>
      <c r="E3526" s="102" t="s">
        <v>247</v>
      </c>
    </row>
    <row r="3527" spans="1:5" hidden="1" x14ac:dyDescent="0.35">
      <c r="A3527" s="103" t="s">
        <v>198</v>
      </c>
      <c r="B3527" s="105" t="s">
        <v>7345</v>
      </c>
      <c r="C3527" s="106" t="s">
        <v>2671</v>
      </c>
      <c r="D3527" s="102" t="str">
        <f>CONCATENATE(Codis_Municipi[[#This Row],[CodProvincia]],LEFT(Codis_Municipi[[#This Row],[CodMunicipi1]],3))</f>
        <v>25113</v>
      </c>
      <c r="E3527" s="102" t="s">
        <v>247</v>
      </c>
    </row>
    <row r="3528" spans="1:5" hidden="1" x14ac:dyDescent="0.35">
      <c r="A3528" s="104" t="s">
        <v>200</v>
      </c>
      <c r="B3528" s="105" t="s">
        <v>7347</v>
      </c>
      <c r="C3528" s="106" t="s">
        <v>2671</v>
      </c>
      <c r="D3528" s="102" t="str">
        <f>CONCATENATE(Codis_Municipi[[#This Row],[CodProvincia]],LEFT(Codis_Municipi[[#This Row],[CodMunicipi1]],3))</f>
        <v>25114</v>
      </c>
      <c r="E3528" s="102" t="s">
        <v>247</v>
      </c>
    </row>
    <row r="3529" spans="1:5" hidden="1" x14ac:dyDescent="0.35">
      <c r="A3529" s="103" t="s">
        <v>9390</v>
      </c>
      <c r="B3529" s="105" t="s">
        <v>4605</v>
      </c>
      <c r="C3529" s="106" t="s">
        <v>2684</v>
      </c>
      <c r="D3529" s="102" t="str">
        <f>CONCATENATE(Codis_Municipi[[#This Row],[CodProvincia]],LEFT(Codis_Municipi[[#This Row],[CodMunicipi1]],3))</f>
        <v>31131</v>
      </c>
      <c r="E3529" s="102" t="s">
        <v>2685</v>
      </c>
    </row>
    <row r="3530" spans="1:5" hidden="1" x14ac:dyDescent="0.35">
      <c r="A3530" s="104" t="s">
        <v>9391</v>
      </c>
      <c r="B3530" s="105" t="s">
        <v>4607</v>
      </c>
      <c r="C3530" s="106" t="s">
        <v>2684</v>
      </c>
      <c r="D3530" s="102" t="str">
        <f>CONCATENATE(Codis_Municipi[[#This Row],[CodProvincia]],LEFT(Codis_Municipi[[#This Row],[CodMunicipi1]],3))</f>
        <v>31132</v>
      </c>
      <c r="E3530" s="102" t="s">
        <v>2685</v>
      </c>
    </row>
    <row r="3531" spans="1:5" hidden="1" x14ac:dyDescent="0.35">
      <c r="A3531" s="104" t="s">
        <v>8318</v>
      </c>
      <c r="B3531" s="105" t="s">
        <v>4157</v>
      </c>
      <c r="C3531" s="106" t="s">
        <v>2669</v>
      </c>
      <c r="D3531" s="102" t="str">
        <f>CONCATENATE(Codis_Municipi[[#This Row],[CodProvincia]],LEFT(Codis_Municipi[[#This Row],[CodMunicipi1]],3))</f>
        <v>24084</v>
      </c>
      <c r="E3531" s="102" t="s">
        <v>2670</v>
      </c>
    </row>
    <row r="3532" spans="1:5" hidden="1" x14ac:dyDescent="0.35">
      <c r="A3532" s="103" t="s">
        <v>9392</v>
      </c>
      <c r="B3532" s="105" t="s">
        <v>4608</v>
      </c>
      <c r="C3532" s="106" t="s">
        <v>2684</v>
      </c>
      <c r="D3532" s="102" t="str">
        <f>CONCATENATE(Codis_Municipi[[#This Row],[CodProvincia]],LEFT(Codis_Municipi[[#This Row],[CodMunicipi1]],3))</f>
        <v>31133</v>
      </c>
      <c r="E3532" s="102" t="s">
        <v>2685</v>
      </c>
    </row>
    <row r="3533" spans="1:5" hidden="1" x14ac:dyDescent="0.35">
      <c r="A3533" s="104" t="s">
        <v>6301</v>
      </c>
      <c r="B3533" s="105" t="s">
        <v>4492</v>
      </c>
      <c r="C3533" s="106" t="s">
        <v>2649</v>
      </c>
      <c r="D3533" s="102" t="str">
        <f>CONCATENATE(Codis_Municipi[[#This Row],[CodProvincia]],LEFT(Codis_Municipi[[#This Row],[CodMunicipi1]],3))</f>
        <v>14037</v>
      </c>
      <c r="E3533" s="102" t="s">
        <v>2650</v>
      </c>
    </row>
    <row r="3534" spans="1:5" hidden="1" x14ac:dyDescent="0.35">
      <c r="A3534" s="103" t="s">
        <v>7119</v>
      </c>
      <c r="B3534" s="105" t="s">
        <v>4203</v>
      </c>
      <c r="C3534" s="106" t="s">
        <v>2657</v>
      </c>
      <c r="D3534" s="102" t="str">
        <f>CONCATENATE(Codis_Municipi[[#This Row],[CodProvincia]],LEFT(Codis_Municipi[[#This Row],[CodMunicipi1]],3))</f>
        <v>18105</v>
      </c>
      <c r="E3534" s="102" t="s">
        <v>2658</v>
      </c>
    </row>
    <row r="3535" spans="1:5" hidden="1" x14ac:dyDescent="0.35">
      <c r="A3535" s="104" t="s">
        <v>9166</v>
      </c>
      <c r="B3535" s="105" t="s">
        <v>9167</v>
      </c>
      <c r="C3535" s="106" t="s">
        <v>2679</v>
      </c>
      <c r="D3535" s="102" t="str">
        <f>CONCATENATE(Codis_Municipi[[#This Row],[CodProvincia]],LEFT(Codis_Municipi[[#This Row],[CodMunicipi1]],3))</f>
        <v>29062</v>
      </c>
      <c r="E3535" s="102" t="s">
        <v>2680</v>
      </c>
    </row>
    <row r="3536" spans="1:5" hidden="1" x14ac:dyDescent="0.35">
      <c r="A3536" s="103" t="s">
        <v>8187</v>
      </c>
      <c r="B3536" s="105" t="s">
        <v>4871</v>
      </c>
      <c r="C3536" s="106" t="s">
        <v>1601</v>
      </c>
      <c r="D3536" s="102" t="str">
        <f>CONCATENATE(Codis_Municipi[[#This Row],[CodProvincia]],LEFT(Codis_Municipi[[#This Row],[CodMunicipi1]],3))</f>
        <v>23048</v>
      </c>
      <c r="E3536" s="102" t="s">
        <v>2668</v>
      </c>
    </row>
    <row r="3537" spans="1:5" hidden="1" x14ac:dyDescent="0.35">
      <c r="A3537" s="103" t="s">
        <v>12351</v>
      </c>
      <c r="B3537" s="105" t="s">
        <v>3382</v>
      </c>
      <c r="C3537" s="106" t="s">
        <v>2720</v>
      </c>
      <c r="D3537" s="102" t="str">
        <f>CONCATENATE(Codis_Municipi[[#This Row],[CodProvincia]],LEFT(Codis_Municipi[[#This Row],[CodMunicipi1]],3))</f>
        <v>48050</v>
      </c>
      <c r="E3537" s="102" t="s">
        <v>2721</v>
      </c>
    </row>
    <row r="3538" spans="1:5" hidden="1" x14ac:dyDescent="0.35">
      <c r="A3538" s="104" t="s">
        <v>11390</v>
      </c>
      <c r="B3538" s="105" t="s">
        <v>8736</v>
      </c>
      <c r="C3538" s="106" t="s">
        <v>2712</v>
      </c>
      <c r="D3538" s="102" t="str">
        <f>CONCATENATE(Codis_Municipi[[#This Row],[CodProvincia]],LEFT(Codis_Municipi[[#This Row],[CodMunicipi1]],3))</f>
        <v>44127</v>
      </c>
      <c r="E3538" s="102" t="s">
        <v>2713</v>
      </c>
    </row>
    <row r="3539" spans="1:5" hidden="1" x14ac:dyDescent="0.35">
      <c r="A3539" s="104" t="s">
        <v>8188</v>
      </c>
      <c r="B3539" s="105" t="s">
        <v>6398</v>
      </c>
      <c r="C3539" s="106" t="s">
        <v>1601</v>
      </c>
      <c r="D3539" s="102" t="str">
        <f>CONCATENATE(Codis_Municipi[[#This Row],[CodProvincia]],LEFT(Codis_Municipi[[#This Row],[CodMunicipi1]],3))</f>
        <v>23049</v>
      </c>
      <c r="E3539" s="102" t="s">
        <v>2668</v>
      </c>
    </row>
    <row r="3540" spans="1:5" hidden="1" x14ac:dyDescent="0.35">
      <c r="A3540" s="103" t="s">
        <v>7869</v>
      </c>
      <c r="B3540" s="105" t="s">
        <v>3368</v>
      </c>
      <c r="C3540" s="106" t="s">
        <v>2663</v>
      </c>
      <c r="D3540" s="102" t="str">
        <f>CONCATENATE(Codis_Municipi[[#This Row],[CodProvincia]],LEFT(Codis_Municipi[[#This Row],[CodMunicipi1]],3))</f>
        <v>21043</v>
      </c>
      <c r="E3540" s="102" t="s">
        <v>2664</v>
      </c>
    </row>
    <row r="3541" spans="1:5" hidden="1" x14ac:dyDescent="0.35">
      <c r="A3541" s="104" t="s">
        <v>8015</v>
      </c>
      <c r="B3541" s="105" t="s">
        <v>3266</v>
      </c>
      <c r="C3541" s="106" t="s">
        <v>2665</v>
      </c>
      <c r="D3541" s="102" t="str">
        <f>CONCATENATE(Codis_Municipi[[#This Row],[CodProvincia]],LEFT(Codis_Municipi[[#This Row],[CodMunicipi1]],3))</f>
        <v>22130</v>
      </c>
      <c r="E3541" s="102" t="s">
        <v>2666</v>
      </c>
    </row>
    <row r="3542" spans="1:5" hidden="1" x14ac:dyDescent="0.35">
      <c r="A3542" s="104" t="s">
        <v>3163</v>
      </c>
      <c r="B3542" s="105" t="s">
        <v>3164</v>
      </c>
      <c r="C3542" s="106" t="s">
        <v>2626</v>
      </c>
      <c r="D3542" s="102" t="str">
        <f>CONCATENATE(Codis_Municipi[[#This Row],[CodProvincia]],LEFT(Codis_Municipi[[#This Row],[CodMunicipi1]],3))</f>
        <v>03080</v>
      </c>
      <c r="E3542" s="102" t="s">
        <v>2627</v>
      </c>
    </row>
    <row r="3543" spans="1:5" hidden="1" x14ac:dyDescent="0.35">
      <c r="A3543" s="103" t="s">
        <v>7415</v>
      </c>
      <c r="B3543" s="105" t="s">
        <v>7416</v>
      </c>
      <c r="C3543" s="106" t="s">
        <v>2659</v>
      </c>
      <c r="D3543" s="102" t="str">
        <f>CONCATENATE(Codis_Municipi[[#This Row],[CodProvincia]],LEFT(Codis_Municipi[[#This Row],[CodMunicipi1]],3))</f>
        <v>19156</v>
      </c>
      <c r="E3543" s="102" t="s">
        <v>2660</v>
      </c>
    </row>
    <row r="3544" spans="1:5" hidden="1" x14ac:dyDescent="0.35">
      <c r="A3544" s="103" t="s">
        <v>2668</v>
      </c>
      <c r="B3544" s="105" t="s">
        <v>4873</v>
      </c>
      <c r="C3544" s="106" t="s">
        <v>1601</v>
      </c>
      <c r="D3544" s="102" t="str">
        <f>CONCATENATE(Codis_Municipi[[#This Row],[CodProvincia]],LEFT(Codis_Municipi[[#This Row],[CodMunicipi1]],3))</f>
        <v>23050</v>
      </c>
      <c r="E3544" s="102" t="s">
        <v>2668</v>
      </c>
    </row>
    <row r="3545" spans="1:5" hidden="1" x14ac:dyDescent="0.35">
      <c r="A3545" s="104" t="s">
        <v>202</v>
      </c>
      <c r="B3545" s="105" t="s">
        <v>3454</v>
      </c>
      <c r="C3545" s="106" t="s">
        <v>2656</v>
      </c>
      <c r="D3545" s="102" t="str">
        <f>CONCATENATE(Codis_Municipi[[#This Row],[CodProvincia]],LEFT(Codis_Municipi[[#This Row],[CodMunicipi1]],3))</f>
        <v>17085</v>
      </c>
      <c r="E3545" s="102" t="s">
        <v>103</v>
      </c>
    </row>
    <row r="3546" spans="1:5" hidden="1" x14ac:dyDescent="0.35">
      <c r="A3546" s="103" t="s">
        <v>11935</v>
      </c>
      <c r="B3546" s="105" t="s">
        <v>4617</v>
      </c>
      <c r="C3546" s="106" t="s">
        <v>2716</v>
      </c>
      <c r="D3546" s="102" t="str">
        <f>CONCATENATE(Codis_Municipi[[#This Row],[CodProvincia]],LEFT(Codis_Municipi[[#This Row],[CodMunicipi1]],3))</f>
        <v>46142</v>
      </c>
      <c r="E3546" s="102" t="s">
        <v>2717</v>
      </c>
    </row>
    <row r="3547" spans="1:5" hidden="1" x14ac:dyDescent="0.35">
      <c r="A3547" s="103" t="s">
        <v>8651</v>
      </c>
      <c r="B3547" s="105" t="s">
        <v>8652</v>
      </c>
      <c r="C3547" s="106" t="s">
        <v>2672</v>
      </c>
      <c r="D3547" s="102" t="str">
        <f>CONCATENATE(Codis_Municipi[[#This Row],[CodProvincia]],LEFT(Codis_Municipi[[#This Row],[CodMunicipi1]],3))</f>
        <v>26081</v>
      </c>
      <c r="E3547" s="102" t="s">
        <v>2673</v>
      </c>
    </row>
    <row r="3548" spans="1:5" hidden="1" x14ac:dyDescent="0.35">
      <c r="A3548" s="103" t="s">
        <v>12495</v>
      </c>
      <c r="B3548" s="105" t="s">
        <v>3660</v>
      </c>
      <c r="C3548" s="106" t="s">
        <v>2722</v>
      </c>
      <c r="D3548" s="102" t="str">
        <f>CONCATENATE(Codis_Municipi[[#This Row],[CodProvincia]],LEFT(Codis_Municipi[[#This Row],[CodMunicipi1]],3))</f>
        <v>49096</v>
      </c>
      <c r="E3548" s="102" t="s">
        <v>2723</v>
      </c>
    </row>
    <row r="3549" spans="1:5" hidden="1" x14ac:dyDescent="0.35">
      <c r="A3549" s="104" t="s">
        <v>8189</v>
      </c>
      <c r="B3549" s="105" t="s">
        <v>4875</v>
      </c>
      <c r="C3549" s="106" t="s">
        <v>1601</v>
      </c>
      <c r="D3549" s="102" t="str">
        <f>CONCATENATE(Codis_Municipi[[#This Row],[CodProvincia]],LEFT(Codis_Municipi[[#This Row],[CodMunicipi1]],3))</f>
        <v>23051</v>
      </c>
      <c r="E3549" s="102" t="s">
        <v>2668</v>
      </c>
    </row>
    <row r="3550" spans="1:5" hidden="1" x14ac:dyDescent="0.35">
      <c r="A3550" s="104" t="s">
        <v>6002</v>
      </c>
      <c r="B3550" s="105" t="s">
        <v>6003</v>
      </c>
      <c r="C3550" s="106" t="s">
        <v>2645</v>
      </c>
      <c r="D3550" s="102" t="str">
        <f>CONCATENATE(Codis_Municipi[[#This Row],[CodProvincia]],LEFT(Codis_Municipi[[#This Row],[CodMunicipi1]],3))</f>
        <v>12070</v>
      </c>
      <c r="E3550" s="102" t="s">
        <v>2646</v>
      </c>
    </row>
    <row r="3551" spans="1:5" hidden="1" x14ac:dyDescent="0.35">
      <c r="A3551" s="104" t="s">
        <v>12797</v>
      </c>
      <c r="B3551" s="105" t="s">
        <v>4249</v>
      </c>
      <c r="C3551" s="106" t="s">
        <v>2724</v>
      </c>
      <c r="D3551" s="102" t="str">
        <f>CONCATENATE(Codis_Municipi[[#This Row],[CodProvincia]],LEFT(Codis_Municipi[[#This Row],[CodMunicipi1]],3))</f>
        <v>50129</v>
      </c>
      <c r="E3551" s="102" t="s">
        <v>2725</v>
      </c>
    </row>
    <row r="3552" spans="1:5" hidden="1" x14ac:dyDescent="0.35">
      <c r="A3552" s="104" t="s">
        <v>11936</v>
      </c>
      <c r="B3552" s="105" t="s">
        <v>4624</v>
      </c>
      <c r="C3552" s="106" t="s">
        <v>2716</v>
      </c>
      <c r="D3552" s="102" t="str">
        <f>CONCATENATE(Codis_Municipi[[#This Row],[CodProvincia]],LEFT(Codis_Municipi[[#This Row],[CodMunicipi1]],3))</f>
        <v>46144</v>
      </c>
      <c r="E3552" s="102" t="s">
        <v>2717</v>
      </c>
    </row>
    <row r="3553" spans="1:5" hidden="1" x14ac:dyDescent="0.35">
      <c r="A3553" s="103" t="s">
        <v>5636</v>
      </c>
      <c r="B3553" s="105" t="s">
        <v>3208</v>
      </c>
      <c r="C3553" s="106" t="s">
        <v>2604</v>
      </c>
      <c r="D3553" s="102" t="str">
        <f>CONCATENATE(Codis_Municipi[[#This Row],[CodProvincia]],LEFT(Codis_Municipi[[#This Row],[CodMunicipi1]],3))</f>
        <v>10103</v>
      </c>
      <c r="E3553" s="102" t="s">
        <v>2642</v>
      </c>
    </row>
    <row r="3554" spans="1:5" hidden="1" x14ac:dyDescent="0.35">
      <c r="A3554" s="104" t="s">
        <v>5637</v>
      </c>
      <c r="B3554" s="105" t="s">
        <v>3210</v>
      </c>
      <c r="C3554" s="106" t="s">
        <v>2604</v>
      </c>
      <c r="D3554" s="102" t="str">
        <f>CONCATENATE(Codis_Municipi[[#This Row],[CodProvincia]],LEFT(Codis_Municipi[[#This Row],[CodMunicipi1]],3))</f>
        <v>10104</v>
      </c>
      <c r="E3554" s="102" t="s">
        <v>2642</v>
      </c>
    </row>
    <row r="3555" spans="1:5" x14ac:dyDescent="0.35">
      <c r="A3555" s="104" t="s">
        <v>5079</v>
      </c>
      <c r="B3555" s="105" t="s">
        <v>5080</v>
      </c>
      <c r="C3555" s="106" t="s">
        <v>2639</v>
      </c>
      <c r="D3555" s="102" t="str">
        <f>CONCATENATE(Codis_Municipi[[#This Row],[CodProvincia]],LEFT(Codis_Municipi[[#This Row],[CodMunicipi1]],3))</f>
        <v>09183</v>
      </c>
      <c r="E3555" s="102" t="s">
        <v>2641</v>
      </c>
    </row>
    <row r="3556" spans="1:5" x14ac:dyDescent="0.35">
      <c r="A3556" s="103" t="s">
        <v>5081</v>
      </c>
      <c r="B3556" s="105" t="s">
        <v>5082</v>
      </c>
      <c r="C3556" s="106" t="s">
        <v>2639</v>
      </c>
      <c r="D3556" s="102" t="str">
        <f>CONCATENATE(Codis_Municipi[[#This Row],[CodProvincia]],LEFT(Codis_Municipi[[#This Row],[CodMunicipi1]],3))</f>
        <v>09184</v>
      </c>
      <c r="E3556" s="102" t="s">
        <v>2641</v>
      </c>
    </row>
    <row r="3557" spans="1:5" hidden="1" x14ac:dyDescent="0.35">
      <c r="A3557" s="103" t="s">
        <v>5638</v>
      </c>
      <c r="B3557" s="105" t="s">
        <v>3214</v>
      </c>
      <c r="C3557" s="106" t="s">
        <v>2604</v>
      </c>
      <c r="D3557" s="102" t="str">
        <f>CONCATENATE(Codis_Municipi[[#This Row],[CodProvincia]],LEFT(Codis_Municipi[[#This Row],[CodMunicipi1]],3))</f>
        <v>10105</v>
      </c>
      <c r="E3557" s="102" t="s">
        <v>2642</v>
      </c>
    </row>
    <row r="3558" spans="1:5" hidden="1" x14ac:dyDescent="0.35">
      <c r="A3558" s="104" t="s">
        <v>5639</v>
      </c>
      <c r="B3558" s="105" t="s">
        <v>3216</v>
      </c>
      <c r="C3558" s="106" t="s">
        <v>2604</v>
      </c>
      <c r="D3558" s="102" t="str">
        <f>CONCATENATE(Codis_Municipi[[#This Row],[CodProvincia]],LEFT(Codis_Municipi[[#This Row],[CodMunicipi1]],3))</f>
        <v>10106</v>
      </c>
      <c r="E3558" s="102" t="s">
        <v>2642</v>
      </c>
    </row>
    <row r="3559" spans="1:5" hidden="1" x14ac:dyDescent="0.35">
      <c r="A3559" s="103" t="s">
        <v>12798</v>
      </c>
      <c r="B3559" s="105" t="s">
        <v>4251</v>
      </c>
      <c r="C3559" s="106" t="s">
        <v>2724</v>
      </c>
      <c r="D3559" s="102" t="str">
        <f>CONCATENATE(Codis_Municipi[[#This Row],[CodProvincia]],LEFT(Codis_Municipi[[#This Row],[CodMunicipi1]],3))</f>
        <v>50130</v>
      </c>
      <c r="E3559" s="102" t="s">
        <v>2725</v>
      </c>
    </row>
    <row r="3560" spans="1:5" hidden="1" x14ac:dyDescent="0.35">
      <c r="A3560" s="103" t="s">
        <v>11391</v>
      </c>
      <c r="B3560" s="105" t="s">
        <v>8738</v>
      </c>
      <c r="C3560" s="106" t="s">
        <v>2712</v>
      </c>
      <c r="D3560" s="102" t="str">
        <f>CONCATENATE(Codis_Municipi[[#This Row],[CodProvincia]],LEFT(Codis_Municipi[[#This Row],[CodMunicipi1]],3))</f>
        <v>44128</v>
      </c>
      <c r="E3560" s="102" t="s">
        <v>2713</v>
      </c>
    </row>
    <row r="3561" spans="1:5" hidden="1" x14ac:dyDescent="0.35">
      <c r="A3561" s="103" t="s">
        <v>8016</v>
      </c>
      <c r="B3561" s="105" t="s">
        <v>3268</v>
      </c>
      <c r="C3561" s="106" t="s">
        <v>2665</v>
      </c>
      <c r="D3561" s="102" t="str">
        <f>CONCATENATE(Codis_Municipi[[#This Row],[CodProvincia]],LEFT(Codis_Municipi[[#This Row],[CodMunicipi1]],3))</f>
        <v>22131</v>
      </c>
      <c r="E3561" s="102" t="s">
        <v>2666</v>
      </c>
    </row>
    <row r="3562" spans="1:5" hidden="1" x14ac:dyDescent="0.35">
      <c r="A3562" s="104" t="s">
        <v>11392</v>
      </c>
      <c r="B3562" s="105" t="s">
        <v>8740</v>
      </c>
      <c r="C3562" s="106" t="s">
        <v>2712</v>
      </c>
      <c r="D3562" s="102" t="str">
        <f>CONCATENATE(Codis_Municipi[[#This Row],[CodProvincia]],LEFT(Codis_Municipi[[#This Row],[CodMunicipi1]],3))</f>
        <v>44129</v>
      </c>
      <c r="E3562" s="102" t="s">
        <v>2713</v>
      </c>
    </row>
    <row r="3563" spans="1:5" hidden="1" x14ac:dyDescent="0.35">
      <c r="A3563" s="104" t="s">
        <v>12799</v>
      </c>
      <c r="B3563" s="105" t="s">
        <v>4253</v>
      </c>
      <c r="C3563" s="106" t="s">
        <v>2724</v>
      </c>
      <c r="D3563" s="102" t="str">
        <f>CONCATENATE(Codis_Municipi[[#This Row],[CodProvincia]],LEFT(Codis_Municipi[[#This Row],[CodMunicipi1]],3))</f>
        <v>50131</v>
      </c>
      <c r="E3563" s="102" t="s">
        <v>2725</v>
      </c>
    </row>
    <row r="3564" spans="1:5" hidden="1" x14ac:dyDescent="0.35">
      <c r="A3564" s="104" t="s">
        <v>9393</v>
      </c>
      <c r="B3564" s="105" t="s">
        <v>4543</v>
      </c>
      <c r="C3564" s="106" t="s">
        <v>2684</v>
      </c>
      <c r="D3564" s="102" t="str">
        <f>CONCATENATE(Codis_Municipi[[#This Row],[CodProvincia]],LEFT(Codis_Municipi[[#This Row],[CodMunicipi1]],3))</f>
        <v>31134</v>
      </c>
      <c r="E3564" s="102" t="s">
        <v>2685</v>
      </c>
    </row>
    <row r="3565" spans="1:5" hidden="1" x14ac:dyDescent="0.35">
      <c r="A3565" s="103" t="s">
        <v>3165</v>
      </c>
      <c r="B3565" s="105" t="s">
        <v>3166</v>
      </c>
      <c r="C3565" s="106" t="s">
        <v>2626</v>
      </c>
      <c r="D3565" s="102" t="str">
        <f>CONCATENATE(Codis_Municipi[[#This Row],[CodProvincia]],LEFT(Codis_Municipi[[#This Row],[CodMunicipi1]],3))</f>
        <v>03082</v>
      </c>
      <c r="E3565" s="102" t="s">
        <v>2627</v>
      </c>
    </row>
    <row r="3566" spans="1:5" hidden="1" x14ac:dyDescent="0.35">
      <c r="A3566" s="103" t="s">
        <v>9394</v>
      </c>
      <c r="B3566" s="105" t="s">
        <v>4609</v>
      </c>
      <c r="C3566" s="106" t="s">
        <v>2684</v>
      </c>
      <c r="D3566" s="102" t="str">
        <f>CONCATENATE(Codis_Municipi[[#This Row],[CodProvincia]],LEFT(Codis_Municipi[[#This Row],[CodMunicipi1]],3))</f>
        <v>31135</v>
      </c>
      <c r="E3566" s="102" t="s">
        <v>2685</v>
      </c>
    </row>
    <row r="3567" spans="1:5" hidden="1" x14ac:dyDescent="0.35">
      <c r="A3567" s="104" t="s">
        <v>7120</v>
      </c>
      <c r="B3567" s="105" t="s">
        <v>4199</v>
      </c>
      <c r="C3567" s="106" t="s">
        <v>2657</v>
      </c>
      <c r="D3567" s="102" t="str">
        <f>CONCATENATE(Codis_Municipi[[#This Row],[CodProvincia]],LEFT(Codis_Municipi[[#This Row],[CodMunicipi1]],3))</f>
        <v>18107</v>
      </c>
      <c r="E3567" s="102" t="s">
        <v>2658</v>
      </c>
    </row>
    <row r="3568" spans="1:5" hidden="1" x14ac:dyDescent="0.35">
      <c r="A3568" s="103" t="s">
        <v>5857</v>
      </c>
      <c r="B3568" s="105" t="s">
        <v>4363</v>
      </c>
      <c r="C3568" s="106" t="s">
        <v>2643</v>
      </c>
      <c r="D3568" s="102" t="str">
        <f>CONCATENATE(Codis_Municipi[[#This Row],[CodProvincia]],LEFT(Codis_Municipi[[#This Row],[CodMunicipi1]],3))</f>
        <v>11020</v>
      </c>
      <c r="E3568" s="102" t="s">
        <v>2644</v>
      </c>
    </row>
    <row r="3569" spans="1:5" hidden="1" x14ac:dyDescent="0.35">
      <c r="A3569" s="103" t="s">
        <v>4128</v>
      </c>
      <c r="B3569" s="105" t="s">
        <v>4129</v>
      </c>
      <c r="C3569" s="106" t="s">
        <v>2635</v>
      </c>
      <c r="D3569" s="102" t="str">
        <f>CONCATENATE(Codis_Municipi[[#This Row],[CodProvincia]],LEFT(Codis_Municipi[[#This Row],[CodMunicipi1]],3))</f>
        <v>06070</v>
      </c>
      <c r="E3569" s="102" t="s">
        <v>2636</v>
      </c>
    </row>
    <row r="3570" spans="1:5" hidden="1" x14ac:dyDescent="0.35">
      <c r="A3570" s="103" t="s">
        <v>7121</v>
      </c>
      <c r="B3570" s="105" t="s">
        <v>4201</v>
      </c>
      <c r="C3570" s="106" t="s">
        <v>2657</v>
      </c>
      <c r="D3570" s="102" t="str">
        <f>CONCATENATE(Codis_Municipi[[#This Row],[CodProvincia]],LEFT(Codis_Municipi[[#This Row],[CodMunicipi1]],3))</f>
        <v>18108</v>
      </c>
      <c r="E3570" s="102" t="s">
        <v>2658</v>
      </c>
    </row>
    <row r="3571" spans="1:5" hidden="1" x14ac:dyDescent="0.35">
      <c r="A3571" s="103" t="s">
        <v>6004</v>
      </c>
      <c r="B3571" s="105" t="s">
        <v>6005</v>
      </c>
      <c r="C3571" s="106" t="s">
        <v>2645</v>
      </c>
      <c r="D3571" s="102" t="str">
        <f>CONCATENATE(Codis_Municipi[[#This Row],[CodProvincia]],LEFT(Codis_Municipi[[#This Row],[CodMunicipi1]],3))</f>
        <v>12071</v>
      </c>
      <c r="E3571" s="102" t="s">
        <v>2646</v>
      </c>
    </row>
    <row r="3572" spans="1:5" hidden="1" x14ac:dyDescent="0.35">
      <c r="A3572" s="103" t="s">
        <v>5640</v>
      </c>
      <c r="B3572" s="105" t="s">
        <v>3220</v>
      </c>
      <c r="C3572" s="106" t="s">
        <v>2604</v>
      </c>
      <c r="D3572" s="102" t="str">
        <f>CONCATENATE(Codis_Municipi[[#This Row],[CodProvincia]],LEFT(Codis_Municipi[[#This Row],[CodMunicipi1]],3))</f>
        <v>10107</v>
      </c>
      <c r="E3572" s="102" t="s">
        <v>2642</v>
      </c>
    </row>
    <row r="3573" spans="1:5" hidden="1" x14ac:dyDescent="0.35">
      <c r="A3573" s="104" t="s">
        <v>7122</v>
      </c>
      <c r="B3573" s="105" t="s">
        <v>4209</v>
      </c>
      <c r="C3573" s="106" t="s">
        <v>2657</v>
      </c>
      <c r="D3573" s="102" t="str">
        <f>CONCATENATE(Codis_Municipi[[#This Row],[CodProvincia]],LEFT(Codis_Municipi[[#This Row],[CodMunicipi1]],3))</f>
        <v>18109</v>
      </c>
      <c r="E3573" s="102" t="s">
        <v>2658</v>
      </c>
    </row>
    <row r="3574" spans="1:5" hidden="1" x14ac:dyDescent="0.35">
      <c r="A3574" s="104" t="s">
        <v>3167</v>
      </c>
      <c r="B3574" s="105" t="s">
        <v>3168</v>
      </c>
      <c r="C3574" s="106" t="s">
        <v>2626</v>
      </c>
      <c r="D3574" s="102" t="str">
        <f>CONCATENATE(Codis_Municipi[[#This Row],[CodProvincia]],LEFT(Codis_Municipi[[#This Row],[CodMunicipi1]],3))</f>
        <v>03083</v>
      </c>
      <c r="E3574" s="102" t="s">
        <v>2627</v>
      </c>
    </row>
    <row r="3575" spans="1:5" hidden="1" x14ac:dyDescent="0.35">
      <c r="A3575" s="103" t="s">
        <v>8190</v>
      </c>
      <c r="B3575" s="105" t="s">
        <v>4877</v>
      </c>
      <c r="C3575" s="106" t="s">
        <v>1601</v>
      </c>
      <c r="D3575" s="102" t="str">
        <f>CONCATENATE(Codis_Municipi[[#This Row],[CodProvincia]],LEFT(Codis_Municipi[[#This Row],[CodMunicipi1]],3))</f>
        <v>23052</v>
      </c>
      <c r="E3575" s="102" t="s">
        <v>2668</v>
      </c>
    </row>
    <row r="3576" spans="1:5" hidden="1" x14ac:dyDescent="0.35">
      <c r="A3576" s="104" t="s">
        <v>5858</v>
      </c>
      <c r="B3576" s="105" t="s">
        <v>4365</v>
      </c>
      <c r="C3576" s="106" t="s">
        <v>2643</v>
      </c>
      <c r="D3576" s="102" t="str">
        <f>CONCATENATE(Codis_Municipi[[#This Row],[CodProvincia]],LEFT(Codis_Municipi[[#This Row],[CodMunicipi1]],3))</f>
        <v>11021</v>
      </c>
      <c r="E3576" s="102" t="s">
        <v>2644</v>
      </c>
    </row>
    <row r="3577" spans="1:5" hidden="1" x14ac:dyDescent="0.35">
      <c r="A3577" s="103" t="s">
        <v>9168</v>
      </c>
      <c r="B3577" s="105" t="s">
        <v>5991</v>
      </c>
      <c r="C3577" s="106" t="s">
        <v>2679</v>
      </c>
      <c r="D3577" s="102" t="str">
        <f>CONCATENATE(Codis_Municipi[[#This Row],[CodProvincia]],LEFT(Codis_Municipi[[#This Row],[CodMunicipi1]],3))</f>
        <v>29063</v>
      </c>
      <c r="E3577" s="102" t="s">
        <v>2680</v>
      </c>
    </row>
    <row r="3578" spans="1:5" hidden="1" x14ac:dyDescent="0.35">
      <c r="A3578" s="104" t="s">
        <v>7417</v>
      </c>
      <c r="B3578" s="105" t="s">
        <v>7418</v>
      </c>
      <c r="C3578" s="106" t="s">
        <v>2659</v>
      </c>
      <c r="D3578" s="102" t="str">
        <f>CONCATENATE(Codis_Municipi[[#This Row],[CodProvincia]],LEFT(Codis_Municipi[[#This Row],[CodMunicipi1]],3))</f>
        <v>19157</v>
      </c>
      <c r="E3578" s="102" t="s">
        <v>2660</v>
      </c>
    </row>
    <row r="3579" spans="1:5" hidden="1" x14ac:dyDescent="0.35">
      <c r="A3579" s="103" t="s">
        <v>8319</v>
      </c>
      <c r="B3579" s="105" t="s">
        <v>4161</v>
      </c>
      <c r="C3579" s="106" t="s">
        <v>2669</v>
      </c>
      <c r="D3579" s="102" t="str">
        <f>CONCATENATE(Codis_Municipi[[#This Row],[CodProvincia]],LEFT(Codis_Municipi[[#This Row],[CodMunicipi1]],3))</f>
        <v>24086</v>
      </c>
      <c r="E3579" s="102" t="s">
        <v>2670</v>
      </c>
    </row>
    <row r="3580" spans="1:5" hidden="1" x14ac:dyDescent="0.35">
      <c r="A3580" s="104" t="s">
        <v>8191</v>
      </c>
      <c r="B3580" s="105" t="s">
        <v>6402</v>
      </c>
      <c r="C3580" s="106" t="s">
        <v>1601</v>
      </c>
      <c r="D3580" s="102" t="str">
        <f>CONCATENATE(Codis_Municipi[[#This Row],[CodProvincia]],LEFT(Codis_Municipi[[#This Row],[CodMunicipi1]],3))</f>
        <v>23053</v>
      </c>
      <c r="E3580" s="102" t="s">
        <v>2668</v>
      </c>
    </row>
    <row r="3581" spans="1:5" hidden="1" x14ac:dyDescent="0.35">
      <c r="A3581" s="103" t="s">
        <v>6893</v>
      </c>
      <c r="B3581" s="105" t="s">
        <v>3456</v>
      </c>
      <c r="C3581" s="106" t="s">
        <v>2656</v>
      </c>
      <c r="D3581" s="102" t="str">
        <f>CONCATENATE(Codis_Municipi[[#This Row],[CodProvincia]],LEFT(Codis_Municipi[[#This Row],[CodMunicipi1]],3))</f>
        <v>17086</v>
      </c>
      <c r="E3581" s="102" t="s">
        <v>103</v>
      </c>
    </row>
    <row r="3582" spans="1:5" hidden="1" x14ac:dyDescent="0.35">
      <c r="A3582" s="103" t="s">
        <v>206</v>
      </c>
      <c r="B3582" s="105" t="s">
        <v>4572</v>
      </c>
      <c r="C3582" s="106" t="s">
        <v>84</v>
      </c>
      <c r="D3582" s="102" t="str">
        <f>CONCATENATE(Codis_Municipi[[#This Row],[CodProvincia]],LEFT(Codis_Municipi[[#This Row],[CodMunicipi1]],3))</f>
        <v>08103</v>
      </c>
      <c r="E3582" s="102" t="s">
        <v>5</v>
      </c>
    </row>
    <row r="3583" spans="1:5" hidden="1" x14ac:dyDescent="0.35">
      <c r="A3583" s="103" t="s">
        <v>11393</v>
      </c>
      <c r="B3583" s="105" t="s">
        <v>8742</v>
      </c>
      <c r="C3583" s="106" t="s">
        <v>2712</v>
      </c>
      <c r="D3583" s="102" t="str">
        <f>CONCATENATE(Codis_Municipi[[#This Row],[CodProvincia]],LEFT(Codis_Municipi[[#This Row],[CodMunicipi1]],3))</f>
        <v>44130</v>
      </c>
      <c r="E3583" s="102" t="s">
        <v>2713</v>
      </c>
    </row>
    <row r="3584" spans="1:5" hidden="1" x14ac:dyDescent="0.35">
      <c r="A3584" s="103" t="s">
        <v>2913</v>
      </c>
      <c r="B3584" s="105" t="s">
        <v>2914</v>
      </c>
      <c r="C3584" s="106" t="s">
        <v>2622</v>
      </c>
      <c r="D3584" s="102" t="str">
        <f>CONCATENATE(Codis_Municipi[[#This Row],[CodProvincia]],LEFT(Codis_Municipi[[#This Row],[CodMunicipi1]],3))</f>
        <v>02041</v>
      </c>
      <c r="E3584" s="102" t="s">
        <v>2623</v>
      </c>
    </row>
    <row r="3585" spans="1:5" hidden="1" x14ac:dyDescent="0.35">
      <c r="A3585" s="104" t="s">
        <v>11394</v>
      </c>
      <c r="B3585" s="105" t="s">
        <v>8744</v>
      </c>
      <c r="C3585" s="106" t="s">
        <v>2712</v>
      </c>
      <c r="D3585" s="102" t="str">
        <f>CONCATENATE(Codis_Municipi[[#This Row],[CodProvincia]],LEFT(Codis_Municipi[[#This Row],[CodMunicipi1]],3))</f>
        <v>44131</v>
      </c>
      <c r="E3585" s="102" t="s">
        <v>2713</v>
      </c>
    </row>
    <row r="3586" spans="1:5" hidden="1" x14ac:dyDescent="0.35">
      <c r="A3586" s="103" t="s">
        <v>209</v>
      </c>
      <c r="B3586" s="105" t="s">
        <v>8511</v>
      </c>
      <c r="C3586" s="106" t="s">
        <v>2671</v>
      </c>
      <c r="D3586" s="102" t="str">
        <f>CONCATENATE(Codis_Municipi[[#This Row],[CodProvincia]],LEFT(Codis_Municipi[[#This Row],[CodMunicipi1]],3))</f>
        <v>25910</v>
      </c>
      <c r="E3586" s="102" t="s">
        <v>247</v>
      </c>
    </row>
    <row r="3587" spans="1:5" hidden="1" x14ac:dyDescent="0.35">
      <c r="A3587" s="103" t="s">
        <v>12800</v>
      </c>
      <c r="B3587" s="105" t="s">
        <v>4255</v>
      </c>
      <c r="C3587" s="106" t="s">
        <v>2724</v>
      </c>
      <c r="D3587" s="102" t="str">
        <f>CONCATENATE(Codis_Municipi[[#This Row],[CodProvincia]],LEFT(Codis_Municipi[[#This Row],[CodMunicipi1]],3))</f>
        <v>50132</v>
      </c>
      <c r="E3587" s="102" t="s">
        <v>2725</v>
      </c>
    </row>
    <row r="3588" spans="1:5" hidden="1" x14ac:dyDescent="0.35">
      <c r="A3588" s="104" t="s">
        <v>10756</v>
      </c>
      <c r="B3588" s="105" t="s">
        <v>7306</v>
      </c>
      <c r="C3588" s="106" t="s">
        <v>2705</v>
      </c>
      <c r="D3588" s="102" t="str">
        <f>CONCATENATE(Codis_Municipi[[#This Row],[CodProvincia]],LEFT(Codis_Municipi[[#This Row],[CodMunicipi1]],3))</f>
        <v>40105</v>
      </c>
      <c r="E3588" s="102" t="s">
        <v>2706</v>
      </c>
    </row>
    <row r="3589" spans="1:5" hidden="1" x14ac:dyDescent="0.35">
      <c r="A3589" s="103" t="s">
        <v>10757</v>
      </c>
      <c r="B3589" s="105" t="s">
        <v>7304</v>
      </c>
      <c r="C3589" s="106" t="s">
        <v>2705</v>
      </c>
      <c r="D3589" s="102" t="str">
        <f>CONCATENATE(Codis_Municipi[[#This Row],[CodProvincia]],LEFT(Codis_Municipi[[#This Row],[CodMunicipi1]],3))</f>
        <v>40106</v>
      </c>
      <c r="E3589" s="102" t="s">
        <v>2706</v>
      </c>
    </row>
    <row r="3590" spans="1:5" hidden="1" x14ac:dyDescent="0.35">
      <c r="A3590" s="104" t="s">
        <v>9169</v>
      </c>
      <c r="B3590" s="105" t="s">
        <v>5993</v>
      </c>
      <c r="C3590" s="106" t="s">
        <v>2679</v>
      </c>
      <c r="D3590" s="102" t="str">
        <f>CONCATENATE(Codis_Municipi[[#This Row],[CodProvincia]],LEFT(Codis_Municipi[[#This Row],[CodMunicipi1]],3))</f>
        <v>29064</v>
      </c>
      <c r="E3590" s="102" t="s">
        <v>2680</v>
      </c>
    </row>
    <row r="3591" spans="1:5" hidden="1" x14ac:dyDescent="0.35">
      <c r="A3591" s="104" t="s">
        <v>212</v>
      </c>
      <c r="B3591" s="105" t="s">
        <v>3458</v>
      </c>
      <c r="C3591" s="106" t="s">
        <v>2656</v>
      </c>
      <c r="D3591" s="102" t="str">
        <f>CONCATENATE(Codis_Municipi[[#This Row],[CodProvincia]],LEFT(Codis_Municipi[[#This Row],[CodMunicipi1]],3))</f>
        <v>17087</v>
      </c>
      <c r="E3591" s="102" t="s">
        <v>103</v>
      </c>
    </row>
    <row r="3592" spans="1:5" hidden="1" x14ac:dyDescent="0.35">
      <c r="A3592" s="104" t="s">
        <v>9230</v>
      </c>
      <c r="B3592" s="105" t="s">
        <v>4827</v>
      </c>
      <c r="C3592" s="106" t="s">
        <v>2681</v>
      </c>
      <c r="D3592" s="102" t="str">
        <f>CONCATENATE(Codis_Municipi[[#This Row],[CodProvincia]],LEFT(Codis_Municipi[[#This Row],[CodMunicipi1]],3))</f>
        <v>30022</v>
      </c>
      <c r="E3592" s="102" t="s">
        <v>2682</v>
      </c>
    </row>
    <row r="3593" spans="1:5" hidden="1" x14ac:dyDescent="0.35">
      <c r="A3593" s="103" t="s">
        <v>7123</v>
      </c>
      <c r="B3593" s="105" t="s">
        <v>4213</v>
      </c>
      <c r="C3593" s="106" t="s">
        <v>2657</v>
      </c>
      <c r="D3593" s="102" t="str">
        <f>CONCATENATE(Codis_Municipi[[#This Row],[CodProvincia]],LEFT(Codis_Municipi[[#This Row],[CodMunicipi1]],3))</f>
        <v>18111</v>
      </c>
      <c r="E3593" s="102" t="s">
        <v>2658</v>
      </c>
    </row>
    <row r="3594" spans="1:5" hidden="1" x14ac:dyDescent="0.35">
      <c r="A3594" s="103" t="s">
        <v>3681</v>
      </c>
      <c r="B3594" s="105" t="s">
        <v>3682</v>
      </c>
      <c r="C3594" s="106" t="s">
        <v>2632</v>
      </c>
      <c r="D3594" s="102" t="str">
        <f>CONCATENATE(Codis_Municipi[[#This Row],[CodProvincia]],LEFT(Codis_Municipi[[#This Row],[CodMunicipi1]],3))</f>
        <v>05108</v>
      </c>
      <c r="E3594" s="102" t="s">
        <v>2633</v>
      </c>
    </row>
    <row r="3595" spans="1:5" hidden="1" x14ac:dyDescent="0.35">
      <c r="A3595" s="104" t="s">
        <v>214</v>
      </c>
      <c r="B3595" s="105" t="s">
        <v>7355</v>
      </c>
      <c r="C3595" s="106" t="s">
        <v>2671</v>
      </c>
      <c r="D3595" s="102" t="str">
        <f>CONCATENATE(Codis_Municipi[[#This Row],[CodProvincia]],LEFT(Codis_Municipi[[#This Row],[CodMunicipi1]],3))</f>
        <v>25118</v>
      </c>
      <c r="E3595" s="102" t="s">
        <v>247</v>
      </c>
    </row>
    <row r="3596" spans="1:5" hidden="1" x14ac:dyDescent="0.35">
      <c r="A3596" s="103" t="s">
        <v>216</v>
      </c>
      <c r="B3596" s="105" t="s">
        <v>7357</v>
      </c>
      <c r="C3596" s="106" t="s">
        <v>2671</v>
      </c>
      <c r="D3596" s="102" t="str">
        <f>CONCATENATE(Codis_Municipi[[#This Row],[CodProvincia]],LEFT(Codis_Municipi[[#This Row],[CodMunicipi1]],3))</f>
        <v>25119</v>
      </c>
      <c r="E3596" s="102" t="s">
        <v>247</v>
      </c>
    </row>
    <row r="3597" spans="1:5" x14ac:dyDescent="0.35">
      <c r="A3597" s="104" t="s">
        <v>5083</v>
      </c>
      <c r="B3597" s="105" t="s">
        <v>5084</v>
      </c>
      <c r="C3597" s="106" t="s">
        <v>2639</v>
      </c>
      <c r="D3597" s="102" t="str">
        <f>CONCATENATE(Codis_Municipi[[#This Row],[CodProvincia]],LEFT(Codis_Municipi[[#This Row],[CodMunicipi1]],3))</f>
        <v>09189</v>
      </c>
      <c r="E3597" s="102" t="s">
        <v>2641</v>
      </c>
    </row>
    <row r="3598" spans="1:5" x14ac:dyDescent="0.35">
      <c r="A3598" s="103" t="s">
        <v>5085</v>
      </c>
      <c r="B3598" s="105" t="s">
        <v>5086</v>
      </c>
      <c r="C3598" s="106" t="s">
        <v>2639</v>
      </c>
      <c r="D3598" s="102" t="str">
        <f>CONCATENATE(Codis_Municipi[[#This Row],[CodProvincia]],LEFT(Codis_Municipi[[#This Row],[CodMunicipi1]],3))</f>
        <v>09190</v>
      </c>
      <c r="E3598" s="102" t="s">
        <v>2641</v>
      </c>
    </row>
    <row r="3599" spans="1:5" x14ac:dyDescent="0.35">
      <c r="A3599" s="104" t="s">
        <v>5087</v>
      </c>
      <c r="B3599" s="105" t="s">
        <v>5088</v>
      </c>
      <c r="C3599" s="106" t="s">
        <v>2639</v>
      </c>
      <c r="D3599" s="102" t="str">
        <f>CONCATENATE(Codis_Municipi[[#This Row],[CodProvincia]],LEFT(Codis_Municipi[[#This Row],[CodMunicipi1]],3))</f>
        <v>09191</v>
      </c>
      <c r="E3599" s="102" t="s">
        <v>2641</v>
      </c>
    </row>
    <row r="3600" spans="1:5" x14ac:dyDescent="0.35">
      <c r="A3600" s="103" t="s">
        <v>5089</v>
      </c>
      <c r="B3600" s="105" t="s">
        <v>5090</v>
      </c>
      <c r="C3600" s="106" t="s">
        <v>2639</v>
      </c>
      <c r="D3600" s="102" t="str">
        <f>CONCATENATE(Codis_Municipi[[#This Row],[CodProvincia]],LEFT(Codis_Municipi[[#This Row],[CodMunicipi1]],3))</f>
        <v>09192</v>
      </c>
      <c r="E3600" s="102" t="s">
        <v>2641</v>
      </c>
    </row>
    <row r="3601" spans="1:5" hidden="1" x14ac:dyDescent="0.35">
      <c r="A3601" s="104" t="s">
        <v>9395</v>
      </c>
      <c r="B3601" s="105" t="s">
        <v>4610</v>
      </c>
      <c r="C3601" s="106" t="s">
        <v>2684</v>
      </c>
      <c r="D3601" s="102" t="str">
        <f>CONCATENATE(Codis_Municipi[[#This Row],[CodProvincia]],LEFT(Codis_Municipi[[#This Row],[CodMunicipi1]],3))</f>
        <v>31136</v>
      </c>
      <c r="E3601" s="102" t="s">
        <v>2685</v>
      </c>
    </row>
    <row r="3602" spans="1:5" hidden="1" x14ac:dyDescent="0.35">
      <c r="A3602" s="104" t="s">
        <v>12496</v>
      </c>
      <c r="B3602" s="105" t="s">
        <v>3662</v>
      </c>
      <c r="C3602" s="106" t="s">
        <v>2722</v>
      </c>
      <c r="D3602" s="102" t="str">
        <f>CONCATENATE(Codis_Municipi[[#This Row],[CodProvincia]],LEFT(Codis_Municipi[[#This Row],[CodMunicipi1]],3))</f>
        <v>49097</v>
      </c>
      <c r="E3602" s="102" t="s">
        <v>2723</v>
      </c>
    </row>
    <row r="3603" spans="1:5" hidden="1" x14ac:dyDescent="0.35">
      <c r="A3603" s="104" t="s">
        <v>7124</v>
      </c>
      <c r="B3603" s="105" t="s">
        <v>4215</v>
      </c>
      <c r="C3603" s="106" t="s">
        <v>2657</v>
      </c>
      <c r="D3603" s="102" t="str">
        <f>CONCATENATE(Codis_Municipi[[#This Row],[CodProvincia]],LEFT(Codis_Municipi[[#This Row],[CodMunicipi1]],3))</f>
        <v>18112</v>
      </c>
      <c r="E3603" s="102" t="s">
        <v>2658</v>
      </c>
    </row>
    <row r="3604" spans="1:5" hidden="1" x14ac:dyDescent="0.35">
      <c r="A3604" s="104" t="s">
        <v>10148</v>
      </c>
      <c r="B3604" s="105" t="s">
        <v>7174</v>
      </c>
      <c r="C3604" s="106" t="s">
        <v>2699</v>
      </c>
      <c r="D3604" s="102" t="str">
        <f>CONCATENATE(Codis_Municipi[[#This Row],[CodProvincia]],LEFT(Codis_Municipi[[#This Row],[CodMunicipi1]],3))</f>
        <v>37167</v>
      </c>
      <c r="E3604" s="102" t="s">
        <v>2700</v>
      </c>
    </row>
    <row r="3605" spans="1:5" hidden="1" x14ac:dyDescent="0.35">
      <c r="A3605" s="103" t="s">
        <v>9170</v>
      </c>
      <c r="B3605" s="105" t="s">
        <v>5995</v>
      </c>
      <c r="C3605" s="106" t="s">
        <v>2679</v>
      </c>
      <c r="D3605" s="102" t="str">
        <f>CONCATENATE(Codis_Municipi[[#This Row],[CodProvincia]],LEFT(Codis_Municipi[[#This Row],[CodMunicipi1]],3))</f>
        <v>29065</v>
      </c>
      <c r="E3605" s="102" t="s">
        <v>2680</v>
      </c>
    </row>
    <row r="3606" spans="1:5" hidden="1" x14ac:dyDescent="0.35">
      <c r="A3606" s="104" t="s">
        <v>12352</v>
      </c>
      <c r="B3606" s="105" t="s">
        <v>3332</v>
      </c>
      <c r="C3606" s="106" t="s">
        <v>2720</v>
      </c>
      <c r="D3606" s="102" t="str">
        <f>CONCATENATE(Codis_Municipi[[#This Row],[CodProvincia]],LEFT(Codis_Municipi[[#This Row],[CodMunicipi1]],3))</f>
        <v>48022</v>
      </c>
      <c r="E3606" s="102" t="s">
        <v>2721</v>
      </c>
    </row>
    <row r="3607" spans="1:5" hidden="1" x14ac:dyDescent="0.35">
      <c r="A3607" s="103" t="s">
        <v>12353</v>
      </c>
      <c r="B3607" s="105" t="s">
        <v>12354</v>
      </c>
      <c r="C3607" s="106" t="s">
        <v>2720</v>
      </c>
      <c r="D3607" s="102" t="str">
        <f>CONCATENATE(Codis_Municipi[[#This Row],[CodProvincia]],LEFT(Codis_Municipi[[#This Row],[CodMunicipi1]],3))</f>
        <v>48907</v>
      </c>
      <c r="E3607" s="102" t="s">
        <v>2721</v>
      </c>
    </row>
    <row r="3608" spans="1:5" hidden="1" x14ac:dyDescent="0.35">
      <c r="A3608" s="104" t="s">
        <v>2776</v>
      </c>
      <c r="B3608" s="105" t="s">
        <v>2777</v>
      </c>
      <c r="C3608" s="106" t="s">
        <v>2619</v>
      </c>
      <c r="D3608" s="102" t="str">
        <f>CONCATENATE(Codis_Municipi[[#This Row],[CodProvincia]],LEFT(Codis_Municipi[[#This Row],[CodMunicipi1]],3))</f>
        <v>01019</v>
      </c>
      <c r="E3608" s="102" t="s">
        <v>2620</v>
      </c>
    </row>
    <row r="3609" spans="1:5" hidden="1" x14ac:dyDescent="0.35">
      <c r="A3609" s="103" t="s">
        <v>2778</v>
      </c>
      <c r="B3609" s="105" t="s">
        <v>2779</v>
      </c>
      <c r="C3609" s="106" t="s">
        <v>2619</v>
      </c>
      <c r="D3609" s="102" t="str">
        <f>CONCATENATE(Codis_Municipi[[#This Row],[CodProvincia]],LEFT(Codis_Municipi[[#This Row],[CodMunicipi1]],3))</f>
        <v>01020</v>
      </c>
      <c r="E3609" s="102" t="s">
        <v>2620</v>
      </c>
    </row>
    <row r="3610" spans="1:5" hidden="1" x14ac:dyDescent="0.35">
      <c r="A3610" s="104" t="s">
        <v>10758</v>
      </c>
      <c r="B3610" s="105" t="s">
        <v>7333</v>
      </c>
      <c r="C3610" s="106" t="s">
        <v>2705</v>
      </c>
      <c r="D3610" s="102" t="str">
        <f>CONCATENATE(Codis_Municipi[[#This Row],[CodProvincia]],LEFT(Codis_Municipi[[#This Row],[CodMunicipi1]],3))</f>
        <v>40107</v>
      </c>
      <c r="E3610" s="102" t="s">
        <v>2706</v>
      </c>
    </row>
    <row r="3611" spans="1:5" hidden="1" x14ac:dyDescent="0.35">
      <c r="A3611" s="104" t="s">
        <v>2780</v>
      </c>
      <c r="B3611" s="105" t="s">
        <v>2781</v>
      </c>
      <c r="C3611" s="106" t="s">
        <v>2619</v>
      </c>
      <c r="D3611" s="102" t="str">
        <f>CONCATENATE(Codis_Municipi[[#This Row],[CodProvincia]],LEFT(Codis_Municipi[[#This Row],[CodMunicipi1]],3))</f>
        <v>01028</v>
      </c>
      <c r="E3611" s="102" t="s">
        <v>2620</v>
      </c>
    </row>
    <row r="3612" spans="1:5" hidden="1" x14ac:dyDescent="0.35">
      <c r="A3612" s="104" t="s">
        <v>6208</v>
      </c>
      <c r="B3612" s="105" t="s">
        <v>6209</v>
      </c>
      <c r="C3612" s="106" t="s">
        <v>2647</v>
      </c>
      <c r="D3612" s="102" t="str">
        <f>CONCATENATE(Codis_Municipi[[#This Row],[CodProvincia]],LEFT(Codis_Municipi[[#This Row],[CodMunicipi1]],3))</f>
        <v>13050</v>
      </c>
      <c r="E3612" s="102" t="s">
        <v>2648</v>
      </c>
    </row>
    <row r="3613" spans="1:5" hidden="1" x14ac:dyDescent="0.35">
      <c r="A3613" s="104" t="s">
        <v>8017</v>
      </c>
      <c r="B3613" s="105" t="s">
        <v>3272</v>
      </c>
      <c r="C3613" s="106" t="s">
        <v>2665</v>
      </c>
      <c r="D3613" s="102" t="str">
        <f>CONCATENATE(Codis_Municipi[[#This Row],[CodProvincia]],LEFT(Codis_Municipi[[#This Row],[CodMunicipi1]],3))</f>
        <v>22133</v>
      </c>
      <c r="E3613" s="102" t="s">
        <v>2666</v>
      </c>
    </row>
    <row r="3614" spans="1:5" hidden="1" x14ac:dyDescent="0.35">
      <c r="A3614" s="103" t="s">
        <v>7125</v>
      </c>
      <c r="B3614" s="105" t="s">
        <v>4221</v>
      </c>
      <c r="C3614" s="106" t="s">
        <v>2657</v>
      </c>
      <c r="D3614" s="102" t="str">
        <f>CONCATENATE(Codis_Municipi[[#This Row],[CodProvincia]],LEFT(Codis_Municipi[[#This Row],[CodMunicipi1]],3))</f>
        <v>18115</v>
      </c>
      <c r="E3614" s="102" t="s">
        <v>2658</v>
      </c>
    </row>
    <row r="3615" spans="1:5" hidden="1" x14ac:dyDescent="0.35">
      <c r="A3615" s="104" t="s">
        <v>5641</v>
      </c>
      <c r="B3615" s="105" t="s">
        <v>5642</v>
      </c>
      <c r="C3615" s="106" t="s">
        <v>2604</v>
      </c>
      <c r="D3615" s="102" t="str">
        <f>CONCATENATE(Codis_Municipi[[#This Row],[CodProvincia]],LEFT(Codis_Municipi[[#This Row],[CodMunicipi1]],3))</f>
        <v>10108</v>
      </c>
      <c r="E3615" s="102" t="s">
        <v>2642</v>
      </c>
    </row>
    <row r="3616" spans="1:5" hidden="1" x14ac:dyDescent="0.35">
      <c r="A3616" s="103" t="s">
        <v>11674</v>
      </c>
      <c r="B3616" s="105" t="s">
        <v>3166</v>
      </c>
      <c r="C3616" s="106" t="s">
        <v>2714</v>
      </c>
      <c r="D3616" s="102" t="str">
        <f>CONCATENATE(Codis_Municipi[[#This Row],[CodProvincia]],LEFT(Codis_Municipi[[#This Row],[CodMunicipi1]],3))</f>
        <v>45082</v>
      </c>
      <c r="E3616" s="102" t="s">
        <v>2715</v>
      </c>
    </row>
    <row r="3617" spans="1:5" hidden="1" x14ac:dyDescent="0.35">
      <c r="A3617" s="103" t="s">
        <v>9767</v>
      </c>
      <c r="B3617" s="105" t="s">
        <v>6570</v>
      </c>
      <c r="C3617" s="106" t="s">
        <v>2692</v>
      </c>
      <c r="D3617" s="102" t="str">
        <f>CONCATENATE(Codis_Municipi[[#This Row],[CodProvincia]],LEFT(Codis_Municipi[[#This Row],[CodMunicipi1]],3))</f>
        <v>34091</v>
      </c>
      <c r="E3617" s="102" t="s">
        <v>2693</v>
      </c>
    </row>
    <row r="3618" spans="1:5" hidden="1" x14ac:dyDescent="0.35">
      <c r="A3618" s="104" t="s">
        <v>12801</v>
      </c>
      <c r="B3618" s="105" t="s">
        <v>4257</v>
      </c>
      <c r="C3618" s="106" t="s">
        <v>2724</v>
      </c>
      <c r="D3618" s="102" t="str">
        <f>CONCATENATE(Codis_Municipi[[#This Row],[CodProvincia]],LEFT(Codis_Municipi[[#This Row],[CodMunicipi1]],3))</f>
        <v>50133</v>
      </c>
      <c r="E3618" s="102" t="s">
        <v>2725</v>
      </c>
    </row>
    <row r="3619" spans="1:5" hidden="1" x14ac:dyDescent="0.35">
      <c r="A3619" s="103" t="s">
        <v>2782</v>
      </c>
      <c r="B3619" s="105" t="s">
        <v>2783</v>
      </c>
      <c r="C3619" s="106" t="s">
        <v>2619</v>
      </c>
      <c r="D3619" s="102" t="str">
        <f>CONCATENATE(Codis_Municipi[[#This Row],[CodProvincia]],LEFT(Codis_Municipi[[#This Row],[CodMunicipi1]],3))</f>
        <v>01030</v>
      </c>
      <c r="E3619" s="102" t="s">
        <v>2620</v>
      </c>
    </row>
    <row r="3620" spans="1:5" hidden="1" x14ac:dyDescent="0.35">
      <c r="A3620" s="104" t="s">
        <v>2784</v>
      </c>
      <c r="B3620" s="105" t="s">
        <v>2785</v>
      </c>
      <c r="C3620" s="106" t="s">
        <v>2619</v>
      </c>
      <c r="D3620" s="102" t="str">
        <f>CONCATENATE(Codis_Municipi[[#This Row],[CodProvincia]],LEFT(Codis_Municipi[[#This Row],[CodMunicipi1]],3))</f>
        <v>01031</v>
      </c>
      <c r="E3620" s="102" t="s">
        <v>2620</v>
      </c>
    </row>
    <row r="3621" spans="1:5" hidden="1" x14ac:dyDescent="0.35">
      <c r="A3621" s="103" t="s">
        <v>11395</v>
      </c>
      <c r="B3621" s="105" t="s">
        <v>8746</v>
      </c>
      <c r="C3621" s="106" t="s">
        <v>2712</v>
      </c>
      <c r="D3621" s="102" t="str">
        <f>CONCATENATE(Codis_Municipi[[#This Row],[CodProvincia]],LEFT(Codis_Municipi[[#This Row],[CodMunicipi1]],3))</f>
        <v>44132</v>
      </c>
      <c r="E3621" s="102" t="s">
        <v>2713</v>
      </c>
    </row>
    <row r="3622" spans="1:5" hidden="1" x14ac:dyDescent="0.35">
      <c r="A3622" s="104" t="s">
        <v>8320</v>
      </c>
      <c r="B3622" s="105" t="s">
        <v>4163</v>
      </c>
      <c r="C3622" s="106" t="s">
        <v>2669</v>
      </c>
      <c r="D3622" s="102" t="str">
        <f>CONCATENATE(Codis_Municipi[[#This Row],[CodProvincia]],LEFT(Codis_Municipi[[#This Row],[CodMunicipi1]],3))</f>
        <v>24087</v>
      </c>
      <c r="E3622" s="102" t="s">
        <v>2670</v>
      </c>
    </row>
    <row r="3623" spans="1:5" hidden="1" x14ac:dyDescent="0.35">
      <c r="A3623" s="104" t="s">
        <v>8653</v>
      </c>
      <c r="B3623" s="105" t="s">
        <v>8654</v>
      </c>
      <c r="C3623" s="106" t="s">
        <v>2672</v>
      </c>
      <c r="D3623" s="102" t="str">
        <f>CONCATENATE(Codis_Municipi[[#This Row],[CodProvincia]],LEFT(Codis_Municipi[[#This Row],[CodMunicipi1]],3))</f>
        <v>26082</v>
      </c>
      <c r="E3623" s="102" t="s">
        <v>2673</v>
      </c>
    </row>
    <row r="3624" spans="1:5" hidden="1" x14ac:dyDescent="0.35">
      <c r="A3624" s="103" t="s">
        <v>10759</v>
      </c>
      <c r="B3624" s="105" t="s">
        <v>7335</v>
      </c>
      <c r="C3624" s="106" t="s">
        <v>2705</v>
      </c>
      <c r="D3624" s="102" t="str">
        <f>CONCATENATE(Codis_Municipi[[#This Row],[CodProvincia]],LEFT(Codis_Municipi[[#This Row],[CodMunicipi1]],3))</f>
        <v>40108</v>
      </c>
      <c r="E3624" s="102" t="s">
        <v>2706</v>
      </c>
    </row>
    <row r="3625" spans="1:5" hidden="1" x14ac:dyDescent="0.35">
      <c r="A3625" s="103" t="s">
        <v>12135</v>
      </c>
      <c r="B3625" s="105" t="s">
        <v>8981</v>
      </c>
      <c r="C3625" s="106" t="s">
        <v>2718</v>
      </c>
      <c r="D3625" s="102" t="str">
        <f>CONCATENATE(Codis_Municipi[[#This Row],[CodProvincia]],LEFT(Codis_Municipi[[#This Row],[CodMunicipi1]],3))</f>
        <v>47076</v>
      </c>
      <c r="E3625" s="102" t="s">
        <v>2719</v>
      </c>
    </row>
    <row r="3626" spans="1:5" hidden="1" x14ac:dyDescent="0.35">
      <c r="A3626" s="103" t="s">
        <v>8321</v>
      </c>
      <c r="B3626" s="105" t="s">
        <v>4165</v>
      </c>
      <c r="C3626" s="106" t="s">
        <v>2669</v>
      </c>
      <c r="D3626" s="102" t="str">
        <f>CONCATENATE(Codis_Municipi[[#This Row],[CodProvincia]],LEFT(Codis_Municipi[[#This Row],[CodMunicipi1]],3))</f>
        <v>24088</v>
      </c>
      <c r="E3626" s="102" t="s">
        <v>2670</v>
      </c>
    </row>
    <row r="3627" spans="1:5" hidden="1" x14ac:dyDescent="0.35">
      <c r="A3627" s="104" t="s">
        <v>6613</v>
      </c>
      <c r="B3627" s="105" t="s">
        <v>6614</v>
      </c>
      <c r="C3627" s="106" t="s">
        <v>2654</v>
      </c>
      <c r="D3627" s="102" t="str">
        <f>CONCATENATE(Codis_Municipi[[#This Row],[CodProvincia]],LEFT(Codis_Municipi[[#This Row],[CodMunicipi1]],3))</f>
        <v>16115</v>
      </c>
      <c r="E3627" s="102" t="s">
        <v>2655</v>
      </c>
    </row>
    <row r="3628" spans="1:5" hidden="1" x14ac:dyDescent="0.35">
      <c r="A3628" s="103" t="s">
        <v>6615</v>
      </c>
      <c r="B3628" s="105" t="s">
        <v>6616</v>
      </c>
      <c r="C3628" s="106" t="s">
        <v>2654</v>
      </c>
      <c r="D3628" s="102" t="str">
        <f>CONCATENATE(Codis_Municipi[[#This Row],[CodProvincia]],LEFT(Codis_Municipi[[#This Row],[CodMunicipi1]],3))</f>
        <v>16116</v>
      </c>
      <c r="E3628" s="102" t="s">
        <v>2655</v>
      </c>
    </row>
    <row r="3629" spans="1:5" hidden="1" x14ac:dyDescent="0.35">
      <c r="A3629" s="103" t="s">
        <v>10149</v>
      </c>
      <c r="B3629" s="105" t="s">
        <v>7176</v>
      </c>
      <c r="C3629" s="106" t="s">
        <v>2699</v>
      </c>
      <c r="D3629" s="102" t="str">
        <f>CONCATENATE(Codis_Municipi[[#This Row],[CodProvincia]],LEFT(Codis_Municipi[[#This Row],[CodMunicipi1]],3))</f>
        <v>37168</v>
      </c>
      <c r="E3629" s="102" t="s">
        <v>2700</v>
      </c>
    </row>
    <row r="3630" spans="1:5" hidden="1" x14ac:dyDescent="0.35">
      <c r="A3630" s="103" t="s">
        <v>8655</v>
      </c>
      <c r="B3630" s="105" t="s">
        <v>8656</v>
      </c>
      <c r="C3630" s="106" t="s">
        <v>2672</v>
      </c>
      <c r="D3630" s="102" t="str">
        <f>CONCATENATE(Codis_Municipi[[#This Row],[CodProvincia]],LEFT(Codis_Municipi[[#This Row],[CodMunicipi1]],3))</f>
        <v>26083</v>
      </c>
      <c r="E3630" s="102" t="s">
        <v>2673</v>
      </c>
    </row>
    <row r="3631" spans="1:5" hidden="1" x14ac:dyDescent="0.35">
      <c r="A3631" s="103" t="s">
        <v>8192</v>
      </c>
      <c r="B3631" s="105" t="s">
        <v>6388</v>
      </c>
      <c r="C3631" s="106" t="s">
        <v>1601</v>
      </c>
      <c r="D3631" s="102" t="str">
        <f>CONCATENATE(Codis_Municipi[[#This Row],[CodProvincia]],LEFT(Codis_Municipi[[#This Row],[CodMunicipi1]],3))</f>
        <v>23040</v>
      </c>
      <c r="E3631" s="102" t="s">
        <v>2668</v>
      </c>
    </row>
    <row r="3632" spans="1:5" hidden="1" x14ac:dyDescent="0.35">
      <c r="A3632" s="103" t="s">
        <v>9396</v>
      </c>
      <c r="B3632" s="105" t="s">
        <v>4598</v>
      </c>
      <c r="C3632" s="106" t="s">
        <v>2684</v>
      </c>
      <c r="D3632" s="102" t="str">
        <f>CONCATENATE(Codis_Municipi[[#This Row],[CodProvincia]],LEFT(Codis_Municipi[[#This Row],[CodMunicipi1]],3))</f>
        <v>31138</v>
      </c>
      <c r="E3632" s="102" t="s">
        <v>2685</v>
      </c>
    </row>
    <row r="3633" spans="1:5" hidden="1" x14ac:dyDescent="0.35">
      <c r="A3633" s="104" t="s">
        <v>9959</v>
      </c>
      <c r="B3633" s="105" t="s">
        <v>3336</v>
      </c>
      <c r="C3633" s="106" t="s">
        <v>2697</v>
      </c>
      <c r="D3633" s="102" t="str">
        <f>CONCATENATE(Codis_Municipi[[#This Row],[CodProvincia]],LEFT(Codis_Municipi[[#This Row],[CodMunicipi1]],3))</f>
        <v>36024</v>
      </c>
      <c r="E3633" s="102" t="s">
        <v>2698</v>
      </c>
    </row>
    <row r="3634" spans="1:5" hidden="1" x14ac:dyDescent="0.35">
      <c r="A3634" s="103" t="s">
        <v>8018</v>
      </c>
      <c r="B3634" s="105" t="s">
        <v>3280</v>
      </c>
      <c r="C3634" s="106" t="s">
        <v>2665</v>
      </c>
      <c r="D3634" s="102" t="str">
        <f>CONCATENATE(Codis_Municipi[[#This Row],[CodProvincia]],LEFT(Codis_Municipi[[#This Row],[CodMunicipi1]],3))</f>
        <v>22135</v>
      </c>
      <c r="E3634" s="102" t="s">
        <v>2666</v>
      </c>
    </row>
    <row r="3635" spans="1:5" hidden="1" x14ac:dyDescent="0.35">
      <c r="A3635" s="104" t="s">
        <v>8019</v>
      </c>
      <c r="B3635" s="105" t="s">
        <v>3276</v>
      </c>
      <c r="C3635" s="106" t="s">
        <v>2665</v>
      </c>
      <c r="D3635" s="102" t="str">
        <f>CONCATENATE(Codis_Municipi[[#This Row],[CodProvincia]],LEFT(Codis_Municipi[[#This Row],[CodMunicipi1]],3))</f>
        <v>22136</v>
      </c>
      <c r="E3635" s="102" t="s">
        <v>2666</v>
      </c>
    </row>
    <row r="3636" spans="1:5" hidden="1" x14ac:dyDescent="0.35">
      <c r="A3636" s="103" t="s">
        <v>9960</v>
      </c>
      <c r="B3636" s="105" t="s">
        <v>6884</v>
      </c>
      <c r="C3636" s="106" t="s">
        <v>2697</v>
      </c>
      <c r="D3636" s="102" t="str">
        <f>CONCATENATE(Codis_Municipi[[#This Row],[CodProvincia]],LEFT(Codis_Municipi[[#This Row],[CodMunicipi1]],3))</f>
        <v>36025</v>
      </c>
      <c r="E3636" s="102" t="s">
        <v>2698</v>
      </c>
    </row>
    <row r="3637" spans="1:5" hidden="1" x14ac:dyDescent="0.35">
      <c r="A3637" s="103" t="s">
        <v>10595</v>
      </c>
      <c r="B3637" s="105" t="s">
        <v>3074</v>
      </c>
      <c r="C3637" s="106" t="s">
        <v>2703</v>
      </c>
      <c r="D3637" s="102" t="str">
        <f>CONCATENATE(Codis_Municipi[[#This Row],[CodProvincia]],LEFT(Codis_Municipi[[#This Row],[CodMunicipi1]],3))</f>
        <v>39034</v>
      </c>
      <c r="E3637" s="102" t="s">
        <v>2704</v>
      </c>
    </row>
    <row r="3638" spans="1:5" hidden="1" x14ac:dyDescent="0.35">
      <c r="A3638" s="104" t="s">
        <v>9397</v>
      </c>
      <c r="B3638" s="105" t="s">
        <v>4613</v>
      </c>
      <c r="C3638" s="106" t="s">
        <v>2684</v>
      </c>
      <c r="D3638" s="102" t="str">
        <f>CONCATENATE(Codis_Municipi[[#This Row],[CodProvincia]],LEFT(Codis_Municipi[[#This Row],[CodMunicipi1]],3))</f>
        <v>31139</v>
      </c>
      <c r="E3638" s="102" t="s">
        <v>2685</v>
      </c>
    </row>
    <row r="3639" spans="1:5" hidden="1" x14ac:dyDescent="0.35">
      <c r="A3639" s="103" t="s">
        <v>8020</v>
      </c>
      <c r="B3639" s="105" t="s">
        <v>3278</v>
      </c>
      <c r="C3639" s="106" t="s">
        <v>2665</v>
      </c>
      <c r="D3639" s="102" t="str">
        <f>CONCATENATE(Codis_Municipi[[#This Row],[CodProvincia]],LEFT(Codis_Municipi[[#This Row],[CodMunicipi1]],3))</f>
        <v>22137</v>
      </c>
      <c r="E3639" s="102" t="s">
        <v>2666</v>
      </c>
    </row>
    <row r="3640" spans="1:5" hidden="1" x14ac:dyDescent="0.35">
      <c r="A3640" s="104" t="s">
        <v>8864</v>
      </c>
      <c r="B3640" s="105" t="s">
        <v>4481</v>
      </c>
      <c r="C3640" s="106" t="s">
        <v>2674</v>
      </c>
      <c r="D3640" s="102" t="str">
        <f>CONCATENATE(Codis_Municipi[[#This Row],[CodProvincia]],LEFT(Codis_Municipi[[#This Row],[CodMunicipi1]],3))</f>
        <v>27026</v>
      </c>
      <c r="E3640" s="102" t="s">
        <v>2675</v>
      </c>
    </row>
    <row r="3641" spans="1:5" hidden="1" x14ac:dyDescent="0.35">
      <c r="A3641" s="103" t="s">
        <v>2786</v>
      </c>
      <c r="B3641" s="105" t="s">
        <v>2787</v>
      </c>
      <c r="C3641" s="106" t="s">
        <v>2619</v>
      </c>
      <c r="D3641" s="102" t="str">
        <f>CONCATENATE(Codis_Municipi[[#This Row],[CodProvincia]],LEFT(Codis_Municipi[[#This Row],[CodMunicipi1]],3))</f>
        <v>01032</v>
      </c>
      <c r="E3641" s="102" t="s">
        <v>2620</v>
      </c>
    </row>
    <row r="3642" spans="1:5" hidden="1" x14ac:dyDescent="0.35">
      <c r="A3642" s="104" t="s">
        <v>6617</v>
      </c>
      <c r="B3642" s="105" t="s">
        <v>6618</v>
      </c>
      <c r="C3642" s="106" t="s">
        <v>2654</v>
      </c>
      <c r="D3642" s="102" t="str">
        <f>CONCATENATE(Codis_Municipi[[#This Row],[CodProvincia]],LEFT(Codis_Municipi[[#This Row],[CodMunicipi1]],3))</f>
        <v>16117</v>
      </c>
      <c r="E3642" s="102" t="s">
        <v>2655</v>
      </c>
    </row>
    <row r="3643" spans="1:5" hidden="1" x14ac:dyDescent="0.35">
      <c r="A3643" s="104" t="s">
        <v>12355</v>
      </c>
      <c r="B3643" s="105" t="s">
        <v>3384</v>
      </c>
      <c r="C3643" s="106" t="s">
        <v>2720</v>
      </c>
      <c r="D3643" s="102" t="str">
        <f>CONCATENATE(Codis_Municipi[[#This Row],[CodProvincia]],LEFT(Codis_Municipi[[#This Row],[CodMunicipi1]],3))</f>
        <v>48051</v>
      </c>
      <c r="E3643" s="102" t="s">
        <v>2721</v>
      </c>
    </row>
    <row r="3644" spans="1:5" hidden="1" x14ac:dyDescent="0.35">
      <c r="A3644" s="104" t="s">
        <v>3683</v>
      </c>
      <c r="B3644" s="105" t="s">
        <v>3684</v>
      </c>
      <c r="C3644" s="106" t="s">
        <v>2632</v>
      </c>
      <c r="D3644" s="102" t="str">
        <f>CONCATENATE(Codis_Municipi[[#This Row],[CodProvincia]],LEFT(Codis_Municipi[[#This Row],[CodMunicipi1]],3))</f>
        <v>05109</v>
      </c>
      <c r="E3644" s="102" t="s">
        <v>2633</v>
      </c>
    </row>
    <row r="3645" spans="1:5" hidden="1" x14ac:dyDescent="0.35">
      <c r="A3645" s="103" t="s">
        <v>11067</v>
      </c>
      <c r="B3645" s="105" t="s">
        <v>4958</v>
      </c>
      <c r="C3645" s="106" t="s">
        <v>2709</v>
      </c>
      <c r="D3645" s="102" t="str">
        <f>CONCATENATE(Codis_Municipi[[#This Row],[CodProvincia]],LEFT(Codis_Municipi[[#This Row],[CodMunicipi1]],3))</f>
        <v>42103</v>
      </c>
      <c r="E3645" s="102" t="s">
        <v>2710</v>
      </c>
    </row>
    <row r="3646" spans="1:5" hidden="1" x14ac:dyDescent="0.35">
      <c r="A3646" s="103" t="s">
        <v>12802</v>
      </c>
      <c r="B3646" s="105" t="s">
        <v>4259</v>
      </c>
      <c r="C3646" s="106" t="s">
        <v>2724</v>
      </c>
      <c r="D3646" s="102" t="str">
        <f>CONCATENATE(Codis_Municipi[[#This Row],[CodProvincia]],LEFT(Codis_Municipi[[#This Row],[CodMunicipi1]],3))</f>
        <v>50134</v>
      </c>
      <c r="E3646" s="102" t="s">
        <v>2725</v>
      </c>
    </row>
    <row r="3647" spans="1:5" hidden="1" x14ac:dyDescent="0.35">
      <c r="A3647" s="104" t="s">
        <v>12136</v>
      </c>
      <c r="B3647" s="105" t="s">
        <v>9756</v>
      </c>
      <c r="C3647" s="106" t="s">
        <v>2718</v>
      </c>
      <c r="D3647" s="102" t="str">
        <f>CONCATENATE(Codis_Municipi[[#This Row],[CodProvincia]],LEFT(Codis_Municipi[[#This Row],[CodMunicipi1]],3))</f>
        <v>47077</v>
      </c>
      <c r="E3647" s="102" t="s">
        <v>2719</v>
      </c>
    </row>
    <row r="3648" spans="1:5" hidden="1" x14ac:dyDescent="0.35">
      <c r="A3648" s="103" t="s">
        <v>9649</v>
      </c>
      <c r="B3648" s="105" t="s">
        <v>2894</v>
      </c>
      <c r="C3648" s="106" t="s">
        <v>2689</v>
      </c>
      <c r="D3648" s="102" t="str">
        <f>CONCATENATE(Codis_Municipi[[#This Row],[CodProvincia]],LEFT(Codis_Municipi[[#This Row],[CodMunicipi1]],3))</f>
        <v>33031</v>
      </c>
      <c r="E3648" s="102" t="s">
        <v>2690</v>
      </c>
    </row>
    <row r="3649" spans="1:5" hidden="1" x14ac:dyDescent="0.35">
      <c r="A3649" s="104" t="s">
        <v>10760</v>
      </c>
      <c r="B3649" s="105" t="s">
        <v>7337</v>
      </c>
      <c r="C3649" s="106" t="s">
        <v>2705</v>
      </c>
      <c r="D3649" s="102" t="str">
        <f>CONCATENATE(Codis_Municipi[[#This Row],[CodProvincia]],LEFT(Codis_Municipi[[#This Row],[CodMunicipi1]],3))</f>
        <v>40109</v>
      </c>
      <c r="E3649" s="102" t="s">
        <v>2706</v>
      </c>
    </row>
    <row r="3650" spans="1:5" hidden="1" x14ac:dyDescent="0.35">
      <c r="A3650" s="104" t="s">
        <v>7126</v>
      </c>
      <c r="B3650" s="105" t="s">
        <v>4223</v>
      </c>
      <c r="C3650" s="106" t="s">
        <v>2657</v>
      </c>
      <c r="D3650" s="102" t="str">
        <f>CONCATENATE(Codis_Municipi[[#This Row],[CodProvincia]],LEFT(Codis_Municipi[[#This Row],[CodMunicipi1]],3))</f>
        <v>18116</v>
      </c>
      <c r="E3650" s="102" t="s">
        <v>2658</v>
      </c>
    </row>
    <row r="3651" spans="1:5" hidden="1" x14ac:dyDescent="0.35">
      <c r="A3651" s="104" t="s">
        <v>9768</v>
      </c>
      <c r="B3651" s="105" t="s">
        <v>6572</v>
      </c>
      <c r="C3651" s="106" t="s">
        <v>2692</v>
      </c>
      <c r="D3651" s="102" t="str">
        <f>CONCATENATE(Codis_Municipi[[#This Row],[CodProvincia]],LEFT(Codis_Municipi[[#This Row],[CodMunicipi1]],3))</f>
        <v>34092</v>
      </c>
      <c r="E3651" s="102" t="s">
        <v>2693</v>
      </c>
    </row>
    <row r="3652" spans="1:5" hidden="1" x14ac:dyDescent="0.35">
      <c r="A3652" s="104" t="s">
        <v>2788</v>
      </c>
      <c r="B3652" s="105" t="s">
        <v>2789</v>
      </c>
      <c r="C3652" s="106" t="s">
        <v>2619</v>
      </c>
      <c r="D3652" s="102" t="str">
        <f>CONCATENATE(Codis_Municipi[[#This Row],[CodProvincia]],LEFT(Codis_Municipi[[#This Row],[CodMunicipi1]],3))</f>
        <v>01902</v>
      </c>
      <c r="E3652" s="102" t="s">
        <v>2620</v>
      </c>
    </row>
    <row r="3653" spans="1:5" hidden="1" x14ac:dyDescent="0.35">
      <c r="A3653" s="103" t="s">
        <v>7127</v>
      </c>
      <c r="B3653" s="105" t="s">
        <v>4225</v>
      </c>
      <c r="C3653" s="106" t="s">
        <v>2657</v>
      </c>
      <c r="D3653" s="102" t="str">
        <f>CONCATENATE(Codis_Municipi[[#This Row],[CodProvincia]],LEFT(Codis_Municipi[[#This Row],[CodMunicipi1]],3))</f>
        <v>18117</v>
      </c>
      <c r="E3653" s="102" t="s">
        <v>2658</v>
      </c>
    </row>
    <row r="3654" spans="1:5" hidden="1" x14ac:dyDescent="0.35">
      <c r="A3654" s="103" t="s">
        <v>10928</v>
      </c>
      <c r="B3654" s="105" t="s">
        <v>4091</v>
      </c>
      <c r="C3654" s="106" t="s">
        <v>2707</v>
      </c>
      <c r="D3654" s="102" t="str">
        <f>CONCATENATE(Codis_Municipi[[#This Row],[CodProvincia]],LEFT(Codis_Municipi[[#This Row],[CodMunicipi1]],3))</f>
        <v>41052</v>
      </c>
      <c r="E3654" s="102" t="s">
        <v>2708</v>
      </c>
    </row>
    <row r="3655" spans="1:5" hidden="1" x14ac:dyDescent="0.35">
      <c r="A3655" s="103" t="s">
        <v>9398</v>
      </c>
      <c r="B3655" s="105" t="s">
        <v>4614</v>
      </c>
      <c r="C3655" s="106" t="s">
        <v>2684</v>
      </c>
      <c r="D3655" s="102" t="str">
        <f>CONCATENATE(Codis_Municipi[[#This Row],[CodProvincia]],LEFT(Codis_Municipi[[#This Row],[CodMunicipi1]],3))</f>
        <v>31140</v>
      </c>
      <c r="E3655" s="102" t="s">
        <v>2685</v>
      </c>
    </row>
    <row r="3656" spans="1:5" hidden="1" x14ac:dyDescent="0.35">
      <c r="A3656" s="103" t="s">
        <v>3685</v>
      </c>
      <c r="B3656" s="105" t="s">
        <v>3686</v>
      </c>
      <c r="C3656" s="106" t="s">
        <v>2632</v>
      </c>
      <c r="D3656" s="102" t="str">
        <f>CONCATENATE(Codis_Municipi[[#This Row],[CodProvincia]],LEFT(Codis_Municipi[[#This Row],[CodMunicipi1]],3))</f>
        <v>05110</v>
      </c>
      <c r="E3656" s="102" t="s">
        <v>2633</v>
      </c>
    </row>
    <row r="3657" spans="1:5" hidden="1" x14ac:dyDescent="0.35">
      <c r="A3657" s="104" t="s">
        <v>11396</v>
      </c>
      <c r="B3657" s="105" t="s">
        <v>11397</v>
      </c>
      <c r="C3657" s="106" t="s">
        <v>2712</v>
      </c>
      <c r="D3657" s="102" t="str">
        <f>CONCATENATE(Codis_Municipi[[#This Row],[CodProvincia]],LEFT(Codis_Municipi[[#This Row],[CodMunicipi1]],3))</f>
        <v>44133</v>
      </c>
      <c r="E3657" s="102" t="s">
        <v>2713</v>
      </c>
    </row>
    <row r="3658" spans="1:5" hidden="1" x14ac:dyDescent="0.35">
      <c r="A3658" s="104" t="s">
        <v>4130</v>
      </c>
      <c r="B3658" s="105" t="s">
        <v>4131</v>
      </c>
      <c r="C3658" s="106" t="s">
        <v>2635</v>
      </c>
      <c r="D3658" s="102" t="str">
        <f>CONCATENATE(Codis_Municipi[[#This Row],[CodProvincia]],LEFT(Codis_Municipi[[#This Row],[CodMunicipi1]],3))</f>
        <v>06071</v>
      </c>
      <c r="E3658" s="102" t="s">
        <v>2636</v>
      </c>
    </row>
    <row r="3659" spans="1:5" hidden="1" x14ac:dyDescent="0.35">
      <c r="A3659" s="104" t="s">
        <v>8021</v>
      </c>
      <c r="B3659" s="105" t="s">
        <v>3284</v>
      </c>
      <c r="C3659" s="106" t="s">
        <v>2665</v>
      </c>
      <c r="D3659" s="102" t="str">
        <f>CONCATENATE(Codis_Municipi[[#This Row],[CodProvincia]],LEFT(Codis_Municipi[[#This Row],[CodMunicipi1]],3))</f>
        <v>22139</v>
      </c>
      <c r="E3659" s="102" t="s">
        <v>2666</v>
      </c>
    </row>
    <row r="3660" spans="1:5" hidden="1" x14ac:dyDescent="0.35">
      <c r="A3660" s="104" t="s">
        <v>9399</v>
      </c>
      <c r="B3660" s="105" t="s">
        <v>4615</v>
      </c>
      <c r="C3660" s="106" t="s">
        <v>2684</v>
      </c>
      <c r="D3660" s="102" t="str">
        <f>CONCATENATE(Codis_Municipi[[#This Row],[CodProvincia]],LEFT(Codis_Municipi[[#This Row],[CodMunicipi1]],3))</f>
        <v>31141</v>
      </c>
      <c r="E3660" s="102" t="s">
        <v>2685</v>
      </c>
    </row>
    <row r="3661" spans="1:5" hidden="1" x14ac:dyDescent="0.35">
      <c r="A3661" s="103" t="s">
        <v>2790</v>
      </c>
      <c r="B3661" s="105" t="s">
        <v>2791</v>
      </c>
      <c r="C3661" s="106" t="s">
        <v>2619</v>
      </c>
      <c r="D3661" s="102" t="str">
        <f>CONCATENATE(Codis_Municipi[[#This Row],[CodProvincia]],LEFT(Codis_Municipi[[#This Row],[CodMunicipi1]],3))</f>
        <v>01033</v>
      </c>
      <c r="E3661" s="102" t="s">
        <v>2620</v>
      </c>
    </row>
    <row r="3662" spans="1:5" hidden="1" x14ac:dyDescent="0.35">
      <c r="A3662" s="104" t="s">
        <v>6386</v>
      </c>
      <c r="B3662" s="105" t="s">
        <v>4859</v>
      </c>
      <c r="C3662" s="106" t="s">
        <v>2651</v>
      </c>
      <c r="D3662" s="102" t="str">
        <f>CONCATENATE(Codis_Municipi[[#This Row],[CodProvincia]],LEFT(Codis_Municipi[[#This Row],[CodMunicipi1]],3))</f>
        <v>15041</v>
      </c>
      <c r="E3662" s="102" t="s">
        <v>2652</v>
      </c>
    </row>
    <row r="3663" spans="1:5" hidden="1" x14ac:dyDescent="0.35">
      <c r="A3663" s="104" t="s">
        <v>8657</v>
      </c>
      <c r="B3663" s="105" t="s">
        <v>8658</v>
      </c>
      <c r="C3663" s="106" t="s">
        <v>2672</v>
      </c>
      <c r="D3663" s="102" t="str">
        <f>CONCATENATE(Codis_Municipi[[#This Row],[CodProvincia]],LEFT(Codis_Municipi[[#This Row],[CodMunicipi1]],3))</f>
        <v>26084</v>
      </c>
      <c r="E3663" s="102" t="s">
        <v>2673</v>
      </c>
    </row>
    <row r="3664" spans="1:5" hidden="1" x14ac:dyDescent="0.35">
      <c r="A3664" s="104" t="s">
        <v>10596</v>
      </c>
      <c r="B3664" s="105" t="s">
        <v>3076</v>
      </c>
      <c r="C3664" s="106" t="s">
        <v>2703</v>
      </c>
      <c r="D3664" s="102" t="str">
        <f>CONCATENATE(Codis_Municipi[[#This Row],[CodProvincia]],LEFT(Codis_Municipi[[#This Row],[CodMunicipi1]],3))</f>
        <v>39035</v>
      </c>
      <c r="E3664" s="102" t="s">
        <v>2704</v>
      </c>
    </row>
    <row r="3665" spans="1:5" hidden="1" x14ac:dyDescent="0.35">
      <c r="A3665" s="103" t="s">
        <v>9562</v>
      </c>
      <c r="B3665" s="105" t="s">
        <v>3550</v>
      </c>
      <c r="C3665" s="106" t="s">
        <v>2687</v>
      </c>
      <c r="D3665" s="102" t="str">
        <f>CONCATENATE(Codis_Municipi[[#This Row],[CodProvincia]],LEFT(Codis_Municipi[[#This Row],[CodMunicipi1]],3))</f>
        <v>32038</v>
      </c>
      <c r="E3665" s="102" t="s">
        <v>2688</v>
      </c>
    </row>
    <row r="3666" spans="1:5" hidden="1" x14ac:dyDescent="0.35">
      <c r="A3666" s="103" t="s">
        <v>3393</v>
      </c>
      <c r="B3666" s="105" t="s">
        <v>3394</v>
      </c>
      <c r="C3666" s="106" t="s">
        <v>2629</v>
      </c>
      <c r="D3666" s="102" t="str">
        <f>CONCATENATE(Codis_Municipi[[#This Row],[CodProvincia]],LEFT(Codis_Municipi[[#This Row],[CodMunicipi1]],3))</f>
        <v>04056</v>
      </c>
      <c r="E3666" s="102" t="s">
        <v>2630</v>
      </c>
    </row>
    <row r="3667" spans="1:5" hidden="1" x14ac:dyDescent="0.35">
      <c r="A3667" s="103" t="s">
        <v>12356</v>
      </c>
      <c r="B3667" s="105" t="s">
        <v>3386</v>
      </c>
      <c r="C3667" s="106" t="s">
        <v>2720</v>
      </c>
      <c r="D3667" s="102" t="str">
        <f>CONCATENATE(Codis_Municipi[[#This Row],[CodProvincia]],LEFT(Codis_Municipi[[#This Row],[CodMunicipi1]],3))</f>
        <v>48052</v>
      </c>
      <c r="E3667" s="102" t="s">
        <v>2721</v>
      </c>
    </row>
    <row r="3668" spans="1:5" hidden="1" x14ac:dyDescent="0.35">
      <c r="A3668" s="103" t="s">
        <v>9400</v>
      </c>
      <c r="B3668" s="105" t="s">
        <v>4617</v>
      </c>
      <c r="C3668" s="106" t="s">
        <v>2684</v>
      </c>
      <c r="D3668" s="102" t="str">
        <f>CONCATENATE(Codis_Municipi[[#This Row],[CodProvincia]],LEFT(Codis_Municipi[[#This Row],[CodMunicipi1]],3))</f>
        <v>31142</v>
      </c>
      <c r="E3668" s="102" t="s">
        <v>2685</v>
      </c>
    </row>
    <row r="3669" spans="1:5" hidden="1" x14ac:dyDescent="0.35">
      <c r="A3669" s="104" t="s">
        <v>9401</v>
      </c>
      <c r="B3669" s="105" t="s">
        <v>4618</v>
      </c>
      <c r="C3669" s="106" t="s">
        <v>2684</v>
      </c>
      <c r="D3669" s="102" t="str">
        <f>CONCATENATE(Codis_Municipi[[#This Row],[CodProvincia]],LEFT(Codis_Municipi[[#This Row],[CodMunicipi1]],3))</f>
        <v>31143</v>
      </c>
      <c r="E3669" s="102" t="s">
        <v>2685</v>
      </c>
    </row>
    <row r="3670" spans="1:5" hidden="1" x14ac:dyDescent="0.35">
      <c r="A3670" s="103" t="s">
        <v>7792</v>
      </c>
      <c r="B3670" s="105" t="s">
        <v>3570</v>
      </c>
      <c r="C3670" s="106" t="s">
        <v>2661</v>
      </c>
      <c r="D3670" s="102" t="str">
        <f>CONCATENATE(Codis_Municipi[[#This Row],[CodProvincia]],LEFT(Codis_Municipi[[#This Row],[CodMunicipi1]],3))</f>
        <v>20048</v>
      </c>
      <c r="E3670" s="102" t="s">
        <v>2662</v>
      </c>
    </row>
    <row r="3671" spans="1:5" hidden="1" x14ac:dyDescent="0.35">
      <c r="A3671" s="103" t="s">
        <v>9402</v>
      </c>
      <c r="B3671" s="105" t="s">
        <v>4624</v>
      </c>
      <c r="C3671" s="106" t="s">
        <v>2684</v>
      </c>
      <c r="D3671" s="102" t="str">
        <f>CONCATENATE(Codis_Municipi[[#This Row],[CodProvincia]],LEFT(Codis_Municipi[[#This Row],[CodMunicipi1]],3))</f>
        <v>31144</v>
      </c>
      <c r="E3671" s="102" t="s">
        <v>2685</v>
      </c>
    </row>
    <row r="3672" spans="1:5" hidden="1" x14ac:dyDescent="0.35">
      <c r="A3672" s="104" t="s">
        <v>10150</v>
      </c>
      <c r="B3672" s="105" t="s">
        <v>8398</v>
      </c>
      <c r="C3672" s="106" t="s">
        <v>2699</v>
      </c>
      <c r="D3672" s="102" t="str">
        <f>CONCATENATE(Codis_Municipi[[#This Row],[CodProvincia]],LEFT(Codis_Municipi[[#This Row],[CodMunicipi1]],3))</f>
        <v>37169</v>
      </c>
      <c r="E3672" s="102" t="s">
        <v>2700</v>
      </c>
    </row>
    <row r="3673" spans="1:5" hidden="1" x14ac:dyDescent="0.35">
      <c r="A3673" s="104" t="s">
        <v>8193</v>
      </c>
      <c r="B3673" s="105" t="s">
        <v>4879</v>
      </c>
      <c r="C3673" s="106" t="s">
        <v>1601</v>
      </c>
      <c r="D3673" s="102" t="str">
        <f>CONCATENATE(Codis_Municipi[[#This Row],[CodProvincia]],LEFT(Codis_Municipi[[#This Row],[CodMunicipi1]],3))</f>
        <v>23054</v>
      </c>
      <c r="E3673" s="102" t="s">
        <v>2668</v>
      </c>
    </row>
    <row r="3674" spans="1:5" hidden="1" x14ac:dyDescent="0.35">
      <c r="A3674" s="104" t="s">
        <v>7793</v>
      </c>
      <c r="B3674" s="105" t="s">
        <v>3910</v>
      </c>
      <c r="C3674" s="106" t="s">
        <v>2661</v>
      </c>
      <c r="D3674" s="102" t="str">
        <f>CONCATENATE(Codis_Municipi[[#This Row],[CodProvincia]],LEFT(Codis_Municipi[[#This Row],[CodMunicipi1]],3))</f>
        <v>20902</v>
      </c>
      <c r="E3674" s="102" t="s">
        <v>2662</v>
      </c>
    </row>
    <row r="3675" spans="1:5" hidden="1" x14ac:dyDescent="0.35">
      <c r="A3675" s="103" t="s">
        <v>8022</v>
      </c>
      <c r="B3675" s="105" t="s">
        <v>5677</v>
      </c>
      <c r="C3675" s="106" t="s">
        <v>2665</v>
      </c>
      <c r="D3675" s="102" t="str">
        <f>CONCATENATE(Codis_Municipi[[#This Row],[CodProvincia]],LEFT(Codis_Municipi[[#This Row],[CodMunicipi1]],3))</f>
        <v>22141</v>
      </c>
      <c r="E3675" s="102" t="s">
        <v>2666</v>
      </c>
    </row>
    <row r="3676" spans="1:5" hidden="1" x14ac:dyDescent="0.35">
      <c r="A3676" s="104" t="s">
        <v>8023</v>
      </c>
      <c r="B3676" s="105" t="s">
        <v>5679</v>
      </c>
      <c r="C3676" s="106" t="s">
        <v>2665</v>
      </c>
      <c r="D3676" s="102" t="str">
        <f>CONCATENATE(Codis_Municipi[[#This Row],[CodProvincia]],LEFT(Codis_Municipi[[#This Row],[CodMunicipi1]],3))</f>
        <v>22142</v>
      </c>
      <c r="E3676" s="102" t="s">
        <v>2666</v>
      </c>
    </row>
    <row r="3677" spans="1:5" hidden="1" x14ac:dyDescent="0.35">
      <c r="A3677" s="103" t="s">
        <v>8024</v>
      </c>
      <c r="B3677" s="105" t="s">
        <v>5681</v>
      </c>
      <c r="C3677" s="106" t="s">
        <v>2665</v>
      </c>
      <c r="D3677" s="102" t="str">
        <f>CONCATENATE(Codis_Municipi[[#This Row],[CodProvincia]],LEFT(Codis_Municipi[[#This Row],[CodMunicipi1]],3))</f>
        <v>22143</v>
      </c>
      <c r="E3677" s="102" t="s">
        <v>2666</v>
      </c>
    </row>
    <row r="3678" spans="1:5" hidden="1" x14ac:dyDescent="0.35">
      <c r="A3678" s="104" t="s">
        <v>8025</v>
      </c>
      <c r="B3678" s="105" t="s">
        <v>5683</v>
      </c>
      <c r="C3678" s="106" t="s">
        <v>2665</v>
      </c>
      <c r="D3678" s="102" t="str">
        <f>CONCATENATE(Codis_Municipi[[#This Row],[CodProvincia]],LEFT(Codis_Municipi[[#This Row],[CodMunicipi1]],3))</f>
        <v>22144</v>
      </c>
      <c r="E3678" s="102" t="s">
        <v>2666</v>
      </c>
    </row>
    <row r="3679" spans="1:5" hidden="1" x14ac:dyDescent="0.35">
      <c r="A3679" s="103" t="s">
        <v>10761</v>
      </c>
      <c r="B3679" s="105" t="s">
        <v>7339</v>
      </c>
      <c r="C3679" s="106" t="s">
        <v>2705</v>
      </c>
      <c r="D3679" s="102" t="str">
        <f>CONCATENATE(Codis_Municipi[[#This Row],[CodProvincia]],LEFT(Codis_Municipi[[#This Row],[CodMunicipi1]],3))</f>
        <v>40110</v>
      </c>
      <c r="E3679" s="102" t="s">
        <v>2706</v>
      </c>
    </row>
    <row r="3680" spans="1:5" hidden="1" x14ac:dyDescent="0.35">
      <c r="A3680" s="104" t="s">
        <v>10762</v>
      </c>
      <c r="B3680" s="105" t="s">
        <v>7341</v>
      </c>
      <c r="C3680" s="106" t="s">
        <v>2705</v>
      </c>
      <c r="D3680" s="102" t="str">
        <f>CONCATENATE(Codis_Municipi[[#This Row],[CodProvincia]],LEFT(Codis_Municipi[[#This Row],[CodMunicipi1]],3))</f>
        <v>40111</v>
      </c>
      <c r="E3680" s="102" t="s">
        <v>2706</v>
      </c>
    </row>
    <row r="3681" spans="1:5" hidden="1" x14ac:dyDescent="0.35">
      <c r="A3681" s="103" t="s">
        <v>10763</v>
      </c>
      <c r="B3681" s="105" t="s">
        <v>7343</v>
      </c>
      <c r="C3681" s="106" t="s">
        <v>2705</v>
      </c>
      <c r="D3681" s="102" t="str">
        <f>CONCATENATE(Codis_Municipi[[#This Row],[CodProvincia]],LEFT(Codis_Municipi[[#This Row],[CodMunicipi1]],3))</f>
        <v>40112</v>
      </c>
      <c r="E3681" s="102" t="s">
        <v>2706</v>
      </c>
    </row>
    <row r="3682" spans="1:5" hidden="1" x14ac:dyDescent="0.35">
      <c r="A3682" s="104" t="s">
        <v>2792</v>
      </c>
      <c r="B3682" s="105" t="s">
        <v>2793</v>
      </c>
      <c r="C3682" s="106" t="s">
        <v>2619</v>
      </c>
      <c r="D3682" s="102" t="str">
        <f>CONCATENATE(Codis_Municipi[[#This Row],[CodProvincia]],LEFT(Codis_Municipi[[#This Row],[CodMunicipi1]],3))</f>
        <v>01036</v>
      </c>
      <c r="E3682" s="102" t="s">
        <v>2620</v>
      </c>
    </row>
    <row r="3683" spans="1:5" hidden="1" x14ac:dyDescent="0.35">
      <c r="A3683" s="104" t="s">
        <v>3395</v>
      </c>
      <c r="B3683" s="105" t="s">
        <v>3396</v>
      </c>
      <c r="C3683" s="106" t="s">
        <v>2629</v>
      </c>
      <c r="D3683" s="102" t="str">
        <f>CONCATENATE(Codis_Municipi[[#This Row],[CodProvincia]],LEFT(Codis_Municipi[[#This Row],[CodMunicipi1]],3))</f>
        <v>04057</v>
      </c>
      <c r="E3683" s="102" t="s">
        <v>2630</v>
      </c>
    </row>
    <row r="3684" spans="1:5" hidden="1" x14ac:dyDescent="0.35">
      <c r="A3684" s="104" t="s">
        <v>12357</v>
      </c>
      <c r="B3684" s="105" t="s">
        <v>3388</v>
      </c>
      <c r="C3684" s="106" t="s">
        <v>2720</v>
      </c>
      <c r="D3684" s="102" t="str">
        <f>CONCATENATE(Codis_Municipi[[#This Row],[CodProvincia]],LEFT(Codis_Municipi[[#This Row],[CodMunicipi1]],3))</f>
        <v>48053</v>
      </c>
      <c r="E3684" s="102" t="s">
        <v>2721</v>
      </c>
    </row>
    <row r="3685" spans="1:5" hidden="1" x14ac:dyDescent="0.35">
      <c r="A3685" s="104" t="s">
        <v>9650</v>
      </c>
      <c r="B3685" s="105" t="s">
        <v>2896</v>
      </c>
      <c r="C3685" s="106" t="s">
        <v>2689</v>
      </c>
      <c r="D3685" s="102" t="str">
        <f>CONCATENATE(Codis_Municipi[[#This Row],[CodProvincia]],LEFT(Codis_Municipi[[#This Row],[CodMunicipi1]],3))</f>
        <v>33032</v>
      </c>
      <c r="E3685" s="102" t="s">
        <v>2690</v>
      </c>
    </row>
    <row r="3686" spans="1:5" hidden="1" x14ac:dyDescent="0.35">
      <c r="A3686" s="103" t="s">
        <v>6387</v>
      </c>
      <c r="B3686" s="105" t="s">
        <v>6388</v>
      </c>
      <c r="C3686" s="106" t="s">
        <v>2651</v>
      </c>
      <c r="D3686" s="102" t="str">
        <f>CONCATENATE(Codis_Municipi[[#This Row],[CodProvincia]],LEFT(Codis_Municipi[[#This Row],[CodMunicipi1]],3))</f>
        <v>15040</v>
      </c>
      <c r="E3686" s="102" t="s">
        <v>2652</v>
      </c>
    </row>
    <row r="3687" spans="1:5" hidden="1" x14ac:dyDescent="0.35">
      <c r="A3687" s="104" t="s">
        <v>12803</v>
      </c>
      <c r="B3687" s="105" t="s">
        <v>4261</v>
      </c>
      <c r="C3687" s="106" t="s">
        <v>2724</v>
      </c>
      <c r="D3687" s="102" t="str">
        <f>CONCATENATE(Codis_Municipi[[#This Row],[CodProvincia]],LEFT(Codis_Municipi[[#This Row],[CodMunicipi1]],3))</f>
        <v>50135</v>
      </c>
      <c r="E3687" s="102" t="s">
        <v>2725</v>
      </c>
    </row>
    <row r="3688" spans="1:5" hidden="1" x14ac:dyDescent="0.35">
      <c r="A3688" s="104" t="s">
        <v>11675</v>
      </c>
      <c r="B3688" s="105" t="s">
        <v>3168</v>
      </c>
      <c r="C3688" s="106" t="s">
        <v>2714</v>
      </c>
      <c r="D3688" s="102" t="str">
        <f>CONCATENATE(Codis_Municipi[[#This Row],[CodProvincia]],LEFT(Codis_Municipi[[#This Row],[CodMunicipi1]],3))</f>
        <v>45083</v>
      </c>
      <c r="E3688" s="102" t="s">
        <v>2715</v>
      </c>
    </row>
    <row r="3689" spans="1:5" hidden="1" x14ac:dyDescent="0.35">
      <c r="A3689" s="104" t="s">
        <v>9563</v>
      </c>
      <c r="B3689" s="105" t="s">
        <v>3552</v>
      </c>
      <c r="C3689" s="106" t="s">
        <v>2687</v>
      </c>
      <c r="D3689" s="102" t="str">
        <f>CONCATENATE(Codis_Municipi[[#This Row],[CodProvincia]],LEFT(Codis_Municipi[[#This Row],[CodMunicipi1]],3))</f>
        <v>32039</v>
      </c>
      <c r="E3689" s="102" t="s">
        <v>2688</v>
      </c>
    </row>
    <row r="3690" spans="1:5" hidden="1" x14ac:dyDescent="0.35">
      <c r="A3690" s="104" t="s">
        <v>9403</v>
      </c>
      <c r="B3690" s="105" t="s">
        <v>4619</v>
      </c>
      <c r="C3690" s="106" t="s">
        <v>2684</v>
      </c>
      <c r="D3690" s="102" t="str">
        <f>CONCATENATE(Codis_Municipi[[#This Row],[CodProvincia]],LEFT(Codis_Municipi[[#This Row],[CodMunicipi1]],3))</f>
        <v>31145</v>
      </c>
      <c r="E3690" s="102" t="s">
        <v>2685</v>
      </c>
    </row>
    <row r="3691" spans="1:5" hidden="1" x14ac:dyDescent="0.35">
      <c r="A3691" s="103" t="s">
        <v>7794</v>
      </c>
      <c r="B3691" s="105" t="s">
        <v>3572</v>
      </c>
      <c r="C3691" s="106" t="s">
        <v>2661</v>
      </c>
      <c r="D3691" s="102" t="str">
        <f>CONCATENATE(Codis_Municipi[[#This Row],[CodProvincia]],LEFT(Codis_Municipi[[#This Row],[CodMunicipi1]],3))</f>
        <v>20049</v>
      </c>
      <c r="E3691" s="102" t="s">
        <v>2662</v>
      </c>
    </row>
    <row r="3692" spans="1:5" hidden="1" x14ac:dyDescent="0.35">
      <c r="A3692" s="104" t="s">
        <v>7795</v>
      </c>
      <c r="B3692" s="105" t="s">
        <v>6209</v>
      </c>
      <c r="C3692" s="106" t="s">
        <v>2661</v>
      </c>
      <c r="D3692" s="102" t="str">
        <f>CONCATENATE(Codis_Municipi[[#This Row],[CodProvincia]],LEFT(Codis_Municipi[[#This Row],[CodMunicipi1]],3))</f>
        <v>20050</v>
      </c>
      <c r="E3692" s="102" t="s">
        <v>2662</v>
      </c>
    </row>
    <row r="3693" spans="1:5" hidden="1" x14ac:dyDescent="0.35">
      <c r="A3693" s="103" t="s">
        <v>9404</v>
      </c>
      <c r="B3693" s="105" t="s">
        <v>4620</v>
      </c>
      <c r="C3693" s="106" t="s">
        <v>2684</v>
      </c>
      <c r="D3693" s="102" t="str">
        <f>CONCATENATE(Codis_Municipi[[#This Row],[CodProvincia]],LEFT(Codis_Municipi[[#This Row],[CodMunicipi1]],3))</f>
        <v>31146</v>
      </c>
      <c r="E3693" s="102" t="s">
        <v>2685</v>
      </c>
    </row>
    <row r="3694" spans="1:5" hidden="1" x14ac:dyDescent="0.35">
      <c r="A3694" s="104" t="s">
        <v>10929</v>
      </c>
      <c r="B3694" s="105" t="s">
        <v>4093</v>
      </c>
      <c r="C3694" s="106" t="s">
        <v>2707</v>
      </c>
      <c r="D3694" s="102" t="str">
        <f>CONCATENATE(Codis_Municipi[[#This Row],[CodProvincia]],LEFT(Codis_Municipi[[#This Row],[CodMunicipi1]],3))</f>
        <v>41053</v>
      </c>
      <c r="E3694" s="102" t="s">
        <v>2708</v>
      </c>
    </row>
    <row r="3695" spans="1:5" hidden="1" x14ac:dyDescent="0.35">
      <c r="A3695" s="103" t="s">
        <v>12804</v>
      </c>
      <c r="B3695" s="105" t="s">
        <v>4263</v>
      </c>
      <c r="C3695" s="106" t="s">
        <v>2724</v>
      </c>
      <c r="D3695" s="102" t="str">
        <f>CONCATENATE(Codis_Municipi[[#This Row],[CodProvincia]],LEFT(Codis_Municipi[[#This Row],[CodMunicipi1]],3))</f>
        <v>50136</v>
      </c>
      <c r="E3695" s="102" t="s">
        <v>2725</v>
      </c>
    </row>
    <row r="3696" spans="1:5" hidden="1" x14ac:dyDescent="0.35">
      <c r="A3696" s="104" t="s">
        <v>12805</v>
      </c>
      <c r="B3696" s="105" t="s">
        <v>4269</v>
      </c>
      <c r="C3696" s="106" t="s">
        <v>2724</v>
      </c>
      <c r="D3696" s="102" t="str">
        <f>CONCATENATE(Codis_Municipi[[#This Row],[CodProvincia]],LEFT(Codis_Municipi[[#This Row],[CodMunicipi1]],3))</f>
        <v>50138</v>
      </c>
      <c r="E3696" s="102" t="s">
        <v>2725</v>
      </c>
    </row>
    <row r="3697" spans="1:5" hidden="1" x14ac:dyDescent="0.35">
      <c r="A3697" s="103" t="s">
        <v>12806</v>
      </c>
      <c r="B3697" s="105" t="s">
        <v>4265</v>
      </c>
      <c r="C3697" s="106" t="s">
        <v>2724</v>
      </c>
      <c r="D3697" s="102" t="str">
        <f>CONCATENATE(Codis_Municipi[[#This Row],[CodProvincia]],LEFT(Codis_Municipi[[#This Row],[CodMunicipi1]],3))</f>
        <v>50137</v>
      </c>
      <c r="E3697" s="102" t="s">
        <v>2725</v>
      </c>
    </row>
    <row r="3698" spans="1:5" hidden="1" x14ac:dyDescent="0.35">
      <c r="A3698" s="104" t="s">
        <v>7128</v>
      </c>
      <c r="B3698" s="105" t="s">
        <v>4227</v>
      </c>
      <c r="C3698" s="106" t="s">
        <v>2657</v>
      </c>
      <c r="D3698" s="102" t="str">
        <f>CONCATENATE(Codis_Municipi[[#This Row],[CodProvincia]],LEFT(Codis_Municipi[[#This Row],[CodMunicipi1]],3))</f>
        <v>18119</v>
      </c>
      <c r="E3698" s="102" t="s">
        <v>2658</v>
      </c>
    </row>
    <row r="3699" spans="1:5" hidden="1" x14ac:dyDescent="0.35">
      <c r="A3699" s="103" t="s">
        <v>6619</v>
      </c>
      <c r="B3699" s="105" t="s">
        <v>6620</v>
      </c>
      <c r="C3699" s="106" t="s">
        <v>2654</v>
      </c>
      <c r="D3699" s="102" t="str">
        <f>CONCATENATE(Codis_Municipi[[#This Row],[CodProvincia]],LEFT(Codis_Municipi[[#This Row],[CodMunicipi1]],3))</f>
        <v>16118</v>
      </c>
      <c r="E3699" s="102" t="s">
        <v>2655</v>
      </c>
    </row>
    <row r="3700" spans="1:5" hidden="1" x14ac:dyDescent="0.35">
      <c r="A3700" s="103" t="s">
        <v>7419</v>
      </c>
      <c r="B3700" s="105" t="s">
        <v>7420</v>
      </c>
      <c r="C3700" s="106" t="s">
        <v>2659</v>
      </c>
      <c r="D3700" s="102" t="str">
        <f>CONCATENATE(Codis_Municipi[[#This Row],[CodProvincia]],LEFT(Codis_Municipi[[#This Row],[CodMunicipi1]],3))</f>
        <v>19159</v>
      </c>
      <c r="E3700" s="102" t="s">
        <v>2660</v>
      </c>
    </row>
    <row r="3701" spans="1:5" hidden="1" x14ac:dyDescent="0.35">
      <c r="A3701" s="103" t="s">
        <v>10151</v>
      </c>
      <c r="B3701" s="105" t="s">
        <v>7178</v>
      </c>
      <c r="C3701" s="106" t="s">
        <v>2699</v>
      </c>
      <c r="D3701" s="102" t="str">
        <f>CONCATENATE(Codis_Municipi[[#This Row],[CodProvincia]],LEFT(Codis_Municipi[[#This Row],[CodMunicipi1]],3))</f>
        <v>37170</v>
      </c>
      <c r="E3701" s="102" t="s">
        <v>2700</v>
      </c>
    </row>
    <row r="3702" spans="1:5" hidden="1" x14ac:dyDescent="0.35">
      <c r="A3702" s="103" t="s">
        <v>8659</v>
      </c>
      <c r="B3702" s="105" t="s">
        <v>8660</v>
      </c>
      <c r="C3702" s="106" t="s">
        <v>2672</v>
      </c>
      <c r="D3702" s="102" t="str">
        <f>CONCATENATE(Codis_Municipi[[#This Row],[CodProvincia]],LEFT(Codis_Municipi[[#This Row],[CodMunicipi1]],3))</f>
        <v>26086</v>
      </c>
      <c r="E3702" s="102" t="s">
        <v>2673</v>
      </c>
    </row>
    <row r="3703" spans="1:5" hidden="1" x14ac:dyDescent="0.35">
      <c r="A3703" s="103" t="s">
        <v>9769</v>
      </c>
      <c r="B3703" s="105" t="s">
        <v>6576</v>
      </c>
      <c r="C3703" s="106" t="s">
        <v>2692</v>
      </c>
      <c r="D3703" s="102" t="str">
        <f>CONCATENATE(Codis_Municipi[[#This Row],[CodProvincia]],LEFT(Codis_Municipi[[#This Row],[CodMunicipi1]],3))</f>
        <v>34094</v>
      </c>
      <c r="E3703" s="102" t="s">
        <v>2693</v>
      </c>
    </row>
    <row r="3704" spans="1:5" hidden="1" x14ac:dyDescent="0.35">
      <c r="A3704" s="104" t="s">
        <v>10152</v>
      </c>
      <c r="B3704" s="105" t="s">
        <v>7180</v>
      </c>
      <c r="C3704" s="106" t="s">
        <v>2699</v>
      </c>
      <c r="D3704" s="102" t="str">
        <f>CONCATENATE(Codis_Municipi[[#This Row],[CodProvincia]],LEFT(Codis_Municipi[[#This Row],[CodMunicipi1]],3))</f>
        <v>37171</v>
      </c>
      <c r="E3704" s="102" t="s">
        <v>2700</v>
      </c>
    </row>
    <row r="3705" spans="1:5" hidden="1" x14ac:dyDescent="0.35">
      <c r="A3705" s="103" t="s">
        <v>8977</v>
      </c>
      <c r="B3705" s="105" t="s">
        <v>6546</v>
      </c>
      <c r="C3705" s="106" t="s">
        <v>2676</v>
      </c>
      <c r="D3705" s="102" t="str">
        <f>CONCATENATE(Codis_Municipi[[#This Row],[CodProvincia]],LEFT(Codis_Municipi[[#This Row],[CodMunicipi1]],3))</f>
        <v>28074</v>
      </c>
      <c r="E3705" s="102" t="s">
        <v>2677</v>
      </c>
    </row>
    <row r="3706" spans="1:5" hidden="1" x14ac:dyDescent="0.35">
      <c r="A3706" s="104" t="s">
        <v>6621</v>
      </c>
      <c r="B3706" s="105" t="s">
        <v>6622</v>
      </c>
      <c r="C3706" s="106" t="s">
        <v>2654</v>
      </c>
      <c r="D3706" s="102" t="str">
        <f>CONCATENATE(Codis_Municipi[[#This Row],[CodProvincia]],LEFT(Codis_Municipi[[#This Row],[CodMunicipi1]],3))</f>
        <v>16119</v>
      </c>
      <c r="E3706" s="102" t="s">
        <v>2655</v>
      </c>
    </row>
    <row r="3707" spans="1:5" hidden="1" x14ac:dyDescent="0.35">
      <c r="A3707" s="104" t="s">
        <v>9405</v>
      </c>
      <c r="B3707" s="105" t="s">
        <v>4621</v>
      </c>
      <c r="C3707" s="106" t="s">
        <v>2684</v>
      </c>
      <c r="D3707" s="102" t="str">
        <f>CONCATENATE(Codis_Municipi[[#This Row],[CodProvincia]],LEFT(Codis_Municipi[[#This Row],[CodMunicipi1]],3))</f>
        <v>31147</v>
      </c>
      <c r="E3707" s="102" t="s">
        <v>2685</v>
      </c>
    </row>
    <row r="3708" spans="1:5" hidden="1" x14ac:dyDescent="0.35">
      <c r="A3708" s="103" t="s">
        <v>9406</v>
      </c>
      <c r="B3708" s="105" t="s">
        <v>4622</v>
      </c>
      <c r="C3708" s="106" t="s">
        <v>2684</v>
      </c>
      <c r="D3708" s="102" t="str">
        <f>CONCATENATE(Codis_Municipi[[#This Row],[CodProvincia]],LEFT(Codis_Municipi[[#This Row],[CodMunicipi1]],3))</f>
        <v>31148</v>
      </c>
      <c r="E3708" s="102" t="s">
        <v>2685</v>
      </c>
    </row>
    <row r="3709" spans="1:5" hidden="1" x14ac:dyDescent="0.35">
      <c r="A3709" s="103" t="s">
        <v>7796</v>
      </c>
      <c r="B3709" s="105" t="s">
        <v>3574</v>
      </c>
      <c r="C3709" s="106" t="s">
        <v>2661</v>
      </c>
      <c r="D3709" s="102" t="str">
        <f>CONCATENATE(Codis_Municipi[[#This Row],[CodProvincia]],LEFT(Codis_Municipi[[#This Row],[CodMunicipi1]],3))</f>
        <v>20051</v>
      </c>
      <c r="E3709" s="102" t="s">
        <v>2662</v>
      </c>
    </row>
    <row r="3710" spans="1:5" hidden="1" x14ac:dyDescent="0.35">
      <c r="A3710" s="104" t="s">
        <v>7797</v>
      </c>
      <c r="B3710" s="105" t="s">
        <v>3576</v>
      </c>
      <c r="C3710" s="106" t="s">
        <v>2661</v>
      </c>
      <c r="D3710" s="102" t="str">
        <f>CONCATENATE(Codis_Municipi[[#This Row],[CodProvincia]],LEFT(Codis_Municipi[[#This Row],[CodMunicipi1]],3))</f>
        <v>20052</v>
      </c>
      <c r="E3710" s="102" t="s">
        <v>2662</v>
      </c>
    </row>
    <row r="3711" spans="1:5" hidden="1" x14ac:dyDescent="0.35">
      <c r="A3711" s="103" t="s">
        <v>2794</v>
      </c>
      <c r="B3711" s="105" t="s">
        <v>2795</v>
      </c>
      <c r="C3711" s="106" t="s">
        <v>2619</v>
      </c>
      <c r="D3711" s="102" t="str">
        <f>CONCATENATE(Codis_Municipi[[#This Row],[CodProvincia]],LEFT(Codis_Municipi[[#This Row],[CodMunicipi1]],3))</f>
        <v>01058</v>
      </c>
      <c r="E3711" s="102" t="s">
        <v>2620</v>
      </c>
    </row>
    <row r="3712" spans="1:5" hidden="1" x14ac:dyDescent="0.35">
      <c r="A3712" s="103" t="s">
        <v>7798</v>
      </c>
      <c r="B3712" s="105" t="s">
        <v>6229</v>
      </c>
      <c r="C3712" s="106" t="s">
        <v>2661</v>
      </c>
      <c r="D3712" s="102" t="str">
        <f>CONCATENATE(Codis_Municipi[[#This Row],[CodProvincia]],LEFT(Codis_Municipi[[#This Row],[CodMunicipi1]],3))</f>
        <v>20068</v>
      </c>
      <c r="E3712" s="102" t="s">
        <v>2662</v>
      </c>
    </row>
    <row r="3713" spans="1:5" hidden="1" x14ac:dyDescent="0.35">
      <c r="A3713" s="103" t="s">
        <v>12358</v>
      </c>
      <c r="B3713" s="105" t="s">
        <v>3390</v>
      </c>
      <c r="C3713" s="106" t="s">
        <v>2720</v>
      </c>
      <c r="D3713" s="102" t="str">
        <f>CONCATENATE(Codis_Municipi[[#This Row],[CodProvincia]],LEFT(Codis_Municipi[[#This Row],[CodMunicipi1]],3))</f>
        <v>48054</v>
      </c>
      <c r="E3713" s="102" t="s">
        <v>2721</v>
      </c>
    </row>
    <row r="3714" spans="1:5" hidden="1" x14ac:dyDescent="0.35">
      <c r="A3714" s="103" t="s">
        <v>9564</v>
      </c>
      <c r="B3714" s="105" t="s">
        <v>3554</v>
      </c>
      <c r="C3714" s="106" t="s">
        <v>2687</v>
      </c>
      <c r="D3714" s="102" t="str">
        <f>CONCATENATE(Codis_Municipi[[#This Row],[CodProvincia]],LEFT(Codis_Municipi[[#This Row],[CodMunicipi1]],3))</f>
        <v>32040</v>
      </c>
      <c r="E3714" s="102" t="s">
        <v>2688</v>
      </c>
    </row>
    <row r="3715" spans="1:5" hidden="1" x14ac:dyDescent="0.35">
      <c r="A3715" s="104" t="s">
        <v>9407</v>
      </c>
      <c r="B3715" s="105" t="s">
        <v>4623</v>
      </c>
      <c r="C3715" s="106" t="s">
        <v>2684</v>
      </c>
      <c r="D3715" s="102" t="str">
        <f>CONCATENATE(Codis_Municipi[[#This Row],[CodProvincia]],LEFT(Codis_Municipi[[#This Row],[CodMunicipi1]],3))</f>
        <v>31149</v>
      </c>
      <c r="E3715" s="102" t="s">
        <v>2685</v>
      </c>
    </row>
    <row r="3716" spans="1:5" hidden="1" x14ac:dyDescent="0.35">
      <c r="A3716" s="104" t="s">
        <v>8661</v>
      </c>
      <c r="B3716" s="105" t="s">
        <v>8662</v>
      </c>
      <c r="C3716" s="106" t="s">
        <v>2672</v>
      </c>
      <c r="D3716" s="102" t="str">
        <f>CONCATENATE(Codis_Municipi[[#This Row],[CodProvincia]],LEFT(Codis_Municipi[[#This Row],[CodMunicipi1]],3))</f>
        <v>26087</v>
      </c>
      <c r="E3716" s="102" t="s">
        <v>2673</v>
      </c>
    </row>
    <row r="3717" spans="1:5" hidden="1" x14ac:dyDescent="0.35">
      <c r="A3717" s="104" t="s">
        <v>12359</v>
      </c>
      <c r="B3717" s="105" t="s">
        <v>3396</v>
      </c>
      <c r="C3717" s="106" t="s">
        <v>2720</v>
      </c>
      <c r="D3717" s="102" t="str">
        <f>CONCATENATE(Codis_Municipi[[#This Row],[CodProvincia]],LEFT(Codis_Municipi[[#This Row],[CodMunicipi1]],3))</f>
        <v>48057</v>
      </c>
      <c r="E3717" s="102" t="s">
        <v>2721</v>
      </c>
    </row>
    <row r="3718" spans="1:5" hidden="1" x14ac:dyDescent="0.35">
      <c r="A3718" s="103" t="s">
        <v>9408</v>
      </c>
      <c r="B3718" s="105" t="s">
        <v>9409</v>
      </c>
      <c r="C3718" s="106" t="s">
        <v>2684</v>
      </c>
      <c r="D3718" s="102" t="str">
        <f>CONCATENATE(Codis_Municipi[[#This Row],[CodProvincia]],LEFT(Codis_Municipi[[#This Row],[CodMunicipi1]],3))</f>
        <v>31908</v>
      </c>
      <c r="E3718" s="102" t="s">
        <v>2685</v>
      </c>
    </row>
    <row r="3719" spans="1:5" hidden="1" x14ac:dyDescent="0.35">
      <c r="A3719" s="103" t="s">
        <v>12360</v>
      </c>
      <c r="B3719" s="105" t="s">
        <v>3392</v>
      </c>
      <c r="C3719" s="106" t="s">
        <v>2720</v>
      </c>
      <c r="D3719" s="102" t="str">
        <f>CONCATENATE(Codis_Municipi[[#This Row],[CodProvincia]],LEFT(Codis_Municipi[[#This Row],[CodMunicipi1]],3))</f>
        <v>48055</v>
      </c>
      <c r="E3719" s="102" t="s">
        <v>2721</v>
      </c>
    </row>
    <row r="3720" spans="1:5" hidden="1" x14ac:dyDescent="0.35">
      <c r="A3720" s="104" t="s">
        <v>12361</v>
      </c>
      <c r="B3720" s="105" t="s">
        <v>3394</v>
      </c>
      <c r="C3720" s="106" t="s">
        <v>2720</v>
      </c>
      <c r="D3720" s="102" t="str">
        <f>CONCATENATE(Codis_Municipi[[#This Row],[CodProvincia]],LEFT(Codis_Municipi[[#This Row],[CodMunicipi1]],3))</f>
        <v>48056</v>
      </c>
      <c r="E3720" s="102" t="s">
        <v>2721</v>
      </c>
    </row>
    <row r="3721" spans="1:5" hidden="1" x14ac:dyDescent="0.35">
      <c r="A3721" s="103" t="s">
        <v>9651</v>
      </c>
      <c r="B3721" s="105" t="s">
        <v>2898</v>
      </c>
      <c r="C3721" s="106" t="s">
        <v>2689</v>
      </c>
      <c r="D3721" s="102" t="str">
        <f>CONCATENATE(Codis_Municipi[[#This Row],[CodProvincia]],LEFT(Codis_Municipi[[#This Row],[CodMunicipi1]],3))</f>
        <v>33033</v>
      </c>
      <c r="E3721" s="102" t="s">
        <v>2690</v>
      </c>
    </row>
    <row r="3722" spans="1:5" hidden="1" x14ac:dyDescent="0.35">
      <c r="A3722" s="103" t="s">
        <v>7129</v>
      </c>
      <c r="B3722" s="105" t="s">
        <v>4233</v>
      </c>
      <c r="C3722" s="106" t="s">
        <v>2657</v>
      </c>
      <c r="D3722" s="102" t="str">
        <f>CONCATENATE(Codis_Municipi[[#This Row],[CodProvincia]],LEFT(Codis_Municipi[[#This Row],[CodMunicipi1]],3))</f>
        <v>18120</v>
      </c>
      <c r="E3722" s="102" t="s">
        <v>2658</v>
      </c>
    </row>
    <row r="3723" spans="1:5" hidden="1" x14ac:dyDescent="0.35">
      <c r="A3723" s="104" t="s">
        <v>8322</v>
      </c>
      <c r="B3723" s="105" t="s">
        <v>4167</v>
      </c>
      <c r="C3723" s="106" t="s">
        <v>2669</v>
      </c>
      <c r="D3723" s="102" t="str">
        <f>CONCATENATE(Codis_Municipi[[#This Row],[CodProvincia]],LEFT(Codis_Municipi[[#This Row],[CodMunicipi1]],3))</f>
        <v>24089</v>
      </c>
      <c r="E3723" s="102" t="s">
        <v>2670</v>
      </c>
    </row>
    <row r="3724" spans="1:5" hidden="1" x14ac:dyDescent="0.35">
      <c r="A3724" s="104" t="s">
        <v>9410</v>
      </c>
      <c r="B3724" s="105" t="s">
        <v>4625</v>
      </c>
      <c r="C3724" s="106" t="s">
        <v>2684</v>
      </c>
      <c r="D3724" s="102" t="str">
        <f>CONCATENATE(Codis_Municipi[[#This Row],[CodProvincia]],LEFT(Codis_Municipi[[#This Row],[CodMunicipi1]],3))</f>
        <v>31150</v>
      </c>
      <c r="E3724" s="102" t="s">
        <v>2685</v>
      </c>
    </row>
    <row r="3725" spans="1:5" hidden="1" x14ac:dyDescent="0.35">
      <c r="A3725" s="104" t="s">
        <v>7870</v>
      </c>
      <c r="B3725" s="105" t="s">
        <v>3370</v>
      </c>
      <c r="C3725" s="106" t="s">
        <v>2663</v>
      </c>
      <c r="D3725" s="102" t="str">
        <f>CONCATENATE(Codis_Municipi[[#This Row],[CodProvincia]],LEFT(Codis_Municipi[[#This Row],[CodMunicipi1]],3))</f>
        <v>21044</v>
      </c>
      <c r="E3725" s="102" t="s">
        <v>2664</v>
      </c>
    </row>
    <row r="3726" spans="1:5" hidden="1" x14ac:dyDescent="0.35">
      <c r="A3726" s="103" t="s">
        <v>9411</v>
      </c>
      <c r="B3726" s="105" t="s">
        <v>4626</v>
      </c>
      <c r="C3726" s="106" t="s">
        <v>2684</v>
      </c>
      <c r="D3726" s="102" t="str">
        <f>CONCATENATE(Codis_Municipi[[#This Row],[CodProvincia]],LEFT(Codis_Municipi[[#This Row],[CodMunicipi1]],3))</f>
        <v>31151</v>
      </c>
      <c r="E3726" s="102" t="s">
        <v>2685</v>
      </c>
    </row>
    <row r="3727" spans="1:5" hidden="1" x14ac:dyDescent="0.35">
      <c r="A3727" s="104" t="s">
        <v>9412</v>
      </c>
      <c r="B3727" s="105" t="s">
        <v>4627</v>
      </c>
      <c r="C3727" s="106" t="s">
        <v>2684</v>
      </c>
      <c r="D3727" s="102" t="str">
        <f>CONCATENATE(Codis_Municipi[[#This Row],[CodProvincia]],LEFT(Codis_Municipi[[#This Row],[CodMunicipi1]],3))</f>
        <v>31152</v>
      </c>
      <c r="E3727" s="102" t="s">
        <v>2685</v>
      </c>
    </row>
    <row r="3728" spans="1:5" x14ac:dyDescent="0.35">
      <c r="A3728" s="104" t="s">
        <v>5091</v>
      </c>
      <c r="B3728" s="105" t="s">
        <v>5092</v>
      </c>
      <c r="C3728" s="106" t="s">
        <v>2639</v>
      </c>
      <c r="D3728" s="102" t="str">
        <f>CONCATENATE(Codis_Municipi[[#This Row],[CodProvincia]],LEFT(Codis_Municipi[[#This Row],[CodMunicipi1]],3))</f>
        <v>09194</v>
      </c>
      <c r="E3728" s="102" t="s">
        <v>2641</v>
      </c>
    </row>
    <row r="3729" spans="1:5" hidden="1" x14ac:dyDescent="0.35">
      <c r="A3729" s="104" t="s">
        <v>218</v>
      </c>
      <c r="B3729" s="105" t="s">
        <v>7361</v>
      </c>
      <c r="C3729" s="106" t="s">
        <v>2671</v>
      </c>
      <c r="D3729" s="102" t="str">
        <f>CONCATENATE(Codis_Municipi[[#This Row],[CodProvincia]],LEFT(Codis_Municipi[[#This Row],[CodMunicipi1]],3))</f>
        <v>25121</v>
      </c>
      <c r="E3729" s="102" t="s">
        <v>247</v>
      </c>
    </row>
    <row r="3730" spans="1:5" hidden="1" x14ac:dyDescent="0.35">
      <c r="A3730" s="103" t="s">
        <v>9413</v>
      </c>
      <c r="B3730" s="105" t="s">
        <v>4628</v>
      </c>
      <c r="C3730" s="106" t="s">
        <v>2684</v>
      </c>
      <c r="D3730" s="102" t="str">
        <f>CONCATENATE(Codis_Municipi[[#This Row],[CodProvincia]],LEFT(Codis_Municipi[[#This Row],[CodMunicipi1]],3))</f>
        <v>31153</v>
      </c>
      <c r="E3730" s="102" t="s">
        <v>2685</v>
      </c>
    </row>
    <row r="3731" spans="1:5" hidden="1" x14ac:dyDescent="0.35">
      <c r="A3731" s="104" t="s">
        <v>2915</v>
      </c>
      <c r="B3731" s="105" t="s">
        <v>2916</v>
      </c>
      <c r="C3731" s="106" t="s">
        <v>2622</v>
      </c>
      <c r="D3731" s="102" t="str">
        <f>CONCATENATE(Codis_Municipi[[#This Row],[CodProvincia]],LEFT(Codis_Municipi[[#This Row],[CodMunicipi1]],3))</f>
        <v>02042</v>
      </c>
      <c r="E3731" s="102" t="s">
        <v>2623</v>
      </c>
    </row>
    <row r="3732" spans="1:5" hidden="1" x14ac:dyDescent="0.35">
      <c r="A3732" s="104" t="s">
        <v>12807</v>
      </c>
      <c r="B3732" s="105" t="s">
        <v>4271</v>
      </c>
      <c r="C3732" s="106" t="s">
        <v>2724</v>
      </c>
      <c r="D3732" s="102" t="str">
        <f>CONCATENATE(Codis_Municipi[[#This Row],[CodProvincia]],LEFT(Codis_Municipi[[#This Row],[CodMunicipi1]],3))</f>
        <v>50139</v>
      </c>
      <c r="E3732" s="102" t="s">
        <v>2725</v>
      </c>
    </row>
    <row r="3733" spans="1:5" hidden="1" x14ac:dyDescent="0.35">
      <c r="A3733" s="104" t="s">
        <v>2796</v>
      </c>
      <c r="B3733" s="105" t="s">
        <v>2797</v>
      </c>
      <c r="C3733" s="106" t="s">
        <v>2619</v>
      </c>
      <c r="D3733" s="102" t="str">
        <f>CONCATENATE(Codis_Municipi[[#This Row],[CodProvincia]],LEFT(Codis_Municipi[[#This Row],[CodMunicipi1]],3))</f>
        <v>01034</v>
      </c>
      <c r="E3733" s="102" t="s">
        <v>2620</v>
      </c>
    </row>
    <row r="3734" spans="1:5" hidden="1" x14ac:dyDescent="0.35">
      <c r="A3734" s="103" t="s">
        <v>8663</v>
      </c>
      <c r="B3734" s="105" t="s">
        <v>8664</v>
      </c>
      <c r="C3734" s="106" t="s">
        <v>2672</v>
      </c>
      <c r="D3734" s="102" t="str">
        <f>CONCATENATE(Codis_Municipi[[#This Row],[CodProvincia]],LEFT(Codis_Municipi[[#This Row],[CodMunicipi1]],3))</f>
        <v>26088</v>
      </c>
      <c r="E3734" s="102" t="s">
        <v>2673</v>
      </c>
    </row>
    <row r="3735" spans="1:5" hidden="1" x14ac:dyDescent="0.35">
      <c r="A3735" s="103" t="s">
        <v>12362</v>
      </c>
      <c r="B3735" s="105" t="s">
        <v>3446</v>
      </c>
      <c r="C3735" s="106" t="s">
        <v>2720</v>
      </c>
      <c r="D3735" s="102" t="str">
        <f>CONCATENATE(Codis_Municipi[[#This Row],[CodProvincia]],LEFT(Codis_Municipi[[#This Row],[CodMunicipi1]],3))</f>
        <v>48081</v>
      </c>
      <c r="E3735" s="102" t="s">
        <v>2721</v>
      </c>
    </row>
    <row r="3736" spans="1:5" hidden="1" x14ac:dyDescent="0.35">
      <c r="A3736" s="104" t="s">
        <v>9414</v>
      </c>
      <c r="B3736" s="105" t="s">
        <v>4629</v>
      </c>
      <c r="C3736" s="106" t="s">
        <v>2684</v>
      </c>
      <c r="D3736" s="102" t="str">
        <f>CONCATENATE(Codis_Municipi[[#This Row],[CodProvincia]],LEFT(Codis_Municipi[[#This Row],[CodMunicipi1]],3))</f>
        <v>31154</v>
      </c>
      <c r="E3736" s="102" t="s">
        <v>2685</v>
      </c>
    </row>
    <row r="3737" spans="1:5" hidden="1" x14ac:dyDescent="0.35">
      <c r="A3737" s="104" t="s">
        <v>7799</v>
      </c>
      <c r="B3737" s="105" t="s">
        <v>3578</v>
      </c>
      <c r="C3737" s="106" t="s">
        <v>2661</v>
      </c>
      <c r="D3737" s="102" t="str">
        <f>CONCATENATE(Codis_Municipi[[#This Row],[CodProvincia]],LEFT(Codis_Municipi[[#This Row],[CodMunicipi1]],3))</f>
        <v>20053</v>
      </c>
      <c r="E3737" s="102" t="s">
        <v>2662</v>
      </c>
    </row>
    <row r="3738" spans="1:5" hidden="1" x14ac:dyDescent="0.35">
      <c r="A3738" s="103" t="s">
        <v>2917</v>
      </c>
      <c r="B3738" s="105" t="s">
        <v>2918</v>
      </c>
      <c r="C3738" s="106" t="s">
        <v>2622</v>
      </c>
      <c r="D3738" s="102" t="str">
        <f>CONCATENATE(Codis_Municipi[[#This Row],[CodProvincia]],LEFT(Codis_Municipi[[#This Row],[CodMunicipi1]],3))</f>
        <v>02043</v>
      </c>
      <c r="E3738" s="102" t="s">
        <v>2623</v>
      </c>
    </row>
    <row r="3739" spans="1:5" hidden="1" x14ac:dyDescent="0.35">
      <c r="A3739" s="103" t="s">
        <v>9231</v>
      </c>
      <c r="B3739" s="105" t="s">
        <v>4829</v>
      </c>
      <c r="C3739" s="106" t="s">
        <v>2681</v>
      </c>
      <c r="D3739" s="102" t="str">
        <f>CONCATENATE(Codis_Municipi[[#This Row],[CodProvincia]],LEFT(Codis_Municipi[[#This Row],[CodMunicipi1]],3))</f>
        <v>30023</v>
      </c>
      <c r="E3739" s="102" t="s">
        <v>2682</v>
      </c>
    </row>
    <row r="3740" spans="1:5" hidden="1" x14ac:dyDescent="0.35">
      <c r="A3740" s="103" t="s">
        <v>11398</v>
      </c>
      <c r="B3740" s="105" t="s">
        <v>8754</v>
      </c>
      <c r="C3740" s="106" t="s">
        <v>2712</v>
      </c>
      <c r="D3740" s="102" t="str">
        <f>CONCATENATE(Codis_Municipi[[#This Row],[CodProvincia]],LEFT(Codis_Municipi[[#This Row],[CodMunicipi1]],3))</f>
        <v>44135</v>
      </c>
      <c r="E3740" s="102" t="s">
        <v>2713</v>
      </c>
    </row>
    <row r="3741" spans="1:5" hidden="1" x14ac:dyDescent="0.35">
      <c r="A3741" s="104" t="s">
        <v>11068</v>
      </c>
      <c r="B3741" s="105" t="s">
        <v>4962</v>
      </c>
      <c r="C3741" s="106" t="s">
        <v>2709</v>
      </c>
      <c r="D3741" s="102" t="str">
        <f>CONCATENATE(Codis_Municipi[[#This Row],[CodProvincia]],LEFT(Codis_Municipi[[#This Row],[CodMunicipi1]],3))</f>
        <v>42105</v>
      </c>
      <c r="E3741" s="102" t="s">
        <v>2710</v>
      </c>
    </row>
    <row r="3742" spans="1:5" hidden="1" x14ac:dyDescent="0.35">
      <c r="A3742" s="104" t="s">
        <v>11399</v>
      </c>
      <c r="B3742" s="105" t="s">
        <v>8756</v>
      </c>
      <c r="C3742" s="106" t="s">
        <v>2712</v>
      </c>
      <c r="D3742" s="102" t="str">
        <f>CONCATENATE(Codis_Municipi[[#This Row],[CodProvincia]],LEFT(Codis_Municipi[[#This Row],[CodMunicipi1]],3))</f>
        <v>44136</v>
      </c>
      <c r="E3742" s="102" t="s">
        <v>2713</v>
      </c>
    </row>
    <row r="3743" spans="1:5" hidden="1" x14ac:dyDescent="0.35">
      <c r="A3743" s="103" t="s">
        <v>9415</v>
      </c>
      <c r="B3743" s="105" t="s">
        <v>4630</v>
      </c>
      <c r="C3743" s="106" t="s">
        <v>2684</v>
      </c>
      <c r="D3743" s="102" t="str">
        <f>CONCATENATE(Codis_Municipi[[#This Row],[CodProvincia]],LEFT(Codis_Municipi[[#This Row],[CodMunicipi1]],3))</f>
        <v>31155</v>
      </c>
      <c r="E3743" s="102" t="s">
        <v>2685</v>
      </c>
    </row>
    <row r="3744" spans="1:5" hidden="1" x14ac:dyDescent="0.35">
      <c r="A3744" s="103" t="s">
        <v>10597</v>
      </c>
      <c r="B3744" s="105" t="s">
        <v>3078</v>
      </c>
      <c r="C3744" s="106" t="s">
        <v>2703</v>
      </c>
      <c r="D3744" s="102" t="str">
        <f>CONCATENATE(Codis_Municipi[[#This Row],[CodProvincia]],LEFT(Codis_Municipi[[#This Row],[CodMunicipi1]],3))</f>
        <v>39036</v>
      </c>
      <c r="E3744" s="102" t="s">
        <v>2704</v>
      </c>
    </row>
    <row r="3745" spans="1:5" hidden="1" x14ac:dyDescent="0.35">
      <c r="A3745" s="104" t="s">
        <v>10598</v>
      </c>
      <c r="B3745" s="105" t="s">
        <v>3080</v>
      </c>
      <c r="C3745" s="106" t="s">
        <v>2703</v>
      </c>
      <c r="D3745" s="102" t="str">
        <f>CONCATENATE(Codis_Municipi[[#This Row],[CodProvincia]],LEFT(Codis_Municipi[[#This Row],[CodMunicipi1]],3))</f>
        <v>39037</v>
      </c>
      <c r="E3745" s="102" t="s">
        <v>2704</v>
      </c>
    </row>
    <row r="3746" spans="1:5" hidden="1" x14ac:dyDescent="0.35">
      <c r="A3746" s="104" t="s">
        <v>2919</v>
      </c>
      <c r="B3746" s="105" t="s">
        <v>2920</v>
      </c>
      <c r="C3746" s="106" t="s">
        <v>2622</v>
      </c>
      <c r="D3746" s="102" t="str">
        <f>CONCATENATE(Codis_Municipi[[#This Row],[CodProvincia]],LEFT(Codis_Municipi[[#This Row],[CodMunicipi1]],3))</f>
        <v>02044</v>
      </c>
      <c r="E3746" s="102" t="s">
        <v>2623</v>
      </c>
    </row>
    <row r="3747" spans="1:5" hidden="1" x14ac:dyDescent="0.35">
      <c r="A3747" s="103" t="s">
        <v>3397</v>
      </c>
      <c r="B3747" s="105" t="s">
        <v>3398</v>
      </c>
      <c r="C3747" s="106" t="s">
        <v>2629</v>
      </c>
      <c r="D3747" s="102" t="str">
        <f>CONCATENATE(Codis_Municipi[[#This Row],[CodProvincia]],LEFT(Codis_Municipi[[#This Row],[CodMunicipi1]],3))</f>
        <v>04058</v>
      </c>
      <c r="E3747" s="102" t="s">
        <v>2630</v>
      </c>
    </row>
    <row r="3748" spans="1:5" hidden="1" x14ac:dyDescent="0.35">
      <c r="A3748" s="103" t="s">
        <v>11676</v>
      </c>
      <c r="B3748" s="105" t="s">
        <v>3172</v>
      </c>
      <c r="C3748" s="106" t="s">
        <v>2714</v>
      </c>
      <c r="D3748" s="102" t="str">
        <f>CONCATENATE(Codis_Municipi[[#This Row],[CodProvincia]],LEFT(Codis_Municipi[[#This Row],[CodMunicipi1]],3))</f>
        <v>45084</v>
      </c>
      <c r="E3748" s="102" t="s">
        <v>2715</v>
      </c>
    </row>
    <row r="3749" spans="1:5" hidden="1" x14ac:dyDescent="0.35">
      <c r="A3749" s="103" t="s">
        <v>10599</v>
      </c>
      <c r="B3749" s="105" t="s">
        <v>3082</v>
      </c>
      <c r="C3749" s="106" t="s">
        <v>2703</v>
      </c>
      <c r="D3749" s="102" t="str">
        <f>CONCATENATE(Codis_Municipi[[#This Row],[CodProvincia]],LEFT(Codis_Municipi[[#This Row],[CodMunicipi1]],3))</f>
        <v>39038</v>
      </c>
      <c r="E3749" s="102" t="s">
        <v>2704</v>
      </c>
    </row>
    <row r="3750" spans="1:5" hidden="1" x14ac:dyDescent="0.35">
      <c r="A3750" s="103" t="s">
        <v>8194</v>
      </c>
      <c r="B3750" s="105" t="s">
        <v>4881</v>
      </c>
      <c r="C3750" s="106" t="s">
        <v>1601</v>
      </c>
      <c r="D3750" s="102" t="str">
        <f>CONCATENATE(Codis_Municipi[[#This Row],[CodProvincia]],LEFT(Codis_Municipi[[#This Row],[CodMunicipi1]],3))</f>
        <v>23055</v>
      </c>
      <c r="E3750" s="102" t="s">
        <v>2668</v>
      </c>
    </row>
    <row r="3751" spans="1:5" hidden="1" x14ac:dyDescent="0.35">
      <c r="A3751" s="103" t="s">
        <v>7871</v>
      </c>
      <c r="B3751" s="105" t="s">
        <v>3372</v>
      </c>
      <c r="C3751" s="106" t="s">
        <v>2663</v>
      </c>
      <c r="D3751" s="102" t="str">
        <f>CONCATENATE(Codis_Municipi[[#This Row],[CodProvincia]],LEFT(Codis_Municipi[[#This Row],[CodMunicipi1]],3))</f>
        <v>21045</v>
      </c>
      <c r="E3751" s="102" t="s">
        <v>2664</v>
      </c>
    </row>
    <row r="3752" spans="1:5" hidden="1" x14ac:dyDescent="0.35">
      <c r="A3752" s="103" t="s">
        <v>11400</v>
      </c>
      <c r="B3752" s="105" t="s">
        <v>11401</v>
      </c>
      <c r="C3752" s="106" t="s">
        <v>2712</v>
      </c>
      <c r="D3752" s="102" t="str">
        <f>CONCATENATE(Codis_Municipi[[#This Row],[CodProvincia]],LEFT(Codis_Municipi[[#This Row],[CodMunicipi1]],3))</f>
        <v>44137</v>
      </c>
      <c r="E3752" s="102" t="s">
        <v>2713</v>
      </c>
    </row>
    <row r="3753" spans="1:5" hidden="1" x14ac:dyDescent="0.35">
      <c r="A3753" s="103" t="s">
        <v>10153</v>
      </c>
      <c r="B3753" s="105" t="s">
        <v>8402</v>
      </c>
      <c r="C3753" s="106" t="s">
        <v>2699</v>
      </c>
      <c r="D3753" s="102" t="str">
        <f>CONCATENATE(Codis_Municipi[[#This Row],[CodProvincia]],LEFT(Codis_Municipi[[#This Row],[CodMunicipi1]],3))</f>
        <v>37172</v>
      </c>
      <c r="E3753" s="102" t="s">
        <v>2700</v>
      </c>
    </row>
    <row r="3754" spans="1:5" hidden="1" x14ac:dyDescent="0.35">
      <c r="A3754" s="103" t="s">
        <v>5859</v>
      </c>
      <c r="B3754" s="105" t="s">
        <v>4367</v>
      </c>
      <c r="C3754" s="106" t="s">
        <v>2643</v>
      </c>
      <c r="D3754" s="102" t="str">
        <f>CONCATENATE(Codis_Municipi[[#This Row],[CodProvincia]],LEFT(Codis_Municipi[[#This Row],[CodMunicipi1]],3))</f>
        <v>11022</v>
      </c>
      <c r="E3754" s="102" t="s">
        <v>2644</v>
      </c>
    </row>
    <row r="3755" spans="1:5" hidden="1" x14ac:dyDescent="0.35">
      <c r="A3755" s="103" t="s">
        <v>221</v>
      </c>
      <c r="B3755" s="105" t="s">
        <v>7363</v>
      </c>
      <c r="C3755" s="106" t="s">
        <v>2671</v>
      </c>
      <c r="D3755" s="102" t="str">
        <f>CONCATENATE(Codis_Municipi[[#This Row],[CodProvincia]],LEFT(Codis_Municipi[[#This Row],[CodMunicipi1]],3))</f>
        <v>25122</v>
      </c>
      <c r="E3755" s="102" t="s">
        <v>247</v>
      </c>
    </row>
    <row r="3756" spans="1:5" hidden="1" x14ac:dyDescent="0.35">
      <c r="A3756" s="103" t="s">
        <v>12808</v>
      </c>
      <c r="B3756" s="105" t="s">
        <v>4273</v>
      </c>
      <c r="C3756" s="106" t="s">
        <v>2724</v>
      </c>
      <c r="D3756" s="102" t="str">
        <f>CONCATENATE(Codis_Municipi[[#This Row],[CodProvincia]],LEFT(Codis_Municipi[[#This Row],[CodMunicipi1]],3))</f>
        <v>50140</v>
      </c>
      <c r="E3756" s="102" t="s">
        <v>2725</v>
      </c>
    </row>
    <row r="3757" spans="1:5" hidden="1" x14ac:dyDescent="0.35">
      <c r="A3757" s="104" t="s">
        <v>12809</v>
      </c>
      <c r="B3757" s="105" t="s">
        <v>4275</v>
      </c>
      <c r="C3757" s="106" t="s">
        <v>2724</v>
      </c>
      <c r="D3757" s="102" t="str">
        <f>CONCATENATE(Codis_Municipi[[#This Row],[CodProvincia]],LEFT(Codis_Municipi[[#This Row],[CodMunicipi1]],3))</f>
        <v>50141</v>
      </c>
      <c r="E3757" s="102" t="s">
        <v>2725</v>
      </c>
    </row>
    <row r="3758" spans="1:5" hidden="1" x14ac:dyDescent="0.35">
      <c r="A3758" s="103" t="s">
        <v>7800</v>
      </c>
      <c r="B3758" s="105" t="s">
        <v>3580</v>
      </c>
      <c r="C3758" s="106" t="s">
        <v>2661</v>
      </c>
      <c r="D3758" s="102" t="str">
        <f>CONCATENATE(Codis_Municipi[[#This Row],[CodProvincia]],LEFT(Codis_Municipi[[#This Row],[CodMunicipi1]],3))</f>
        <v>20054</v>
      </c>
      <c r="E3758" s="102" t="s">
        <v>2662</v>
      </c>
    </row>
    <row r="3759" spans="1:5" hidden="1" x14ac:dyDescent="0.35">
      <c r="A3759" s="104" t="s">
        <v>9416</v>
      </c>
      <c r="B3759" s="105" t="s">
        <v>4631</v>
      </c>
      <c r="C3759" s="106" t="s">
        <v>2684</v>
      </c>
      <c r="D3759" s="102" t="str">
        <f>CONCATENATE(Codis_Municipi[[#This Row],[CodProvincia]],LEFT(Codis_Municipi[[#This Row],[CodMunicipi1]],3))</f>
        <v>31156</v>
      </c>
      <c r="E3759" s="102" t="s">
        <v>2685</v>
      </c>
    </row>
    <row r="3760" spans="1:5" hidden="1" x14ac:dyDescent="0.35">
      <c r="A3760" s="104" t="s">
        <v>4573</v>
      </c>
      <c r="B3760" s="105" t="s">
        <v>4574</v>
      </c>
      <c r="C3760" s="106" t="s">
        <v>84</v>
      </c>
      <c r="D3760" s="102" t="str">
        <f>CONCATENATE(Codis_Municipi[[#This Row],[CodProvincia]],LEFT(Codis_Municipi[[#This Row],[CodMunicipi1]],3))</f>
        <v>08104</v>
      </c>
      <c r="E3760" s="102" t="s">
        <v>5</v>
      </c>
    </row>
    <row r="3761" spans="1:5" hidden="1" x14ac:dyDescent="0.35">
      <c r="A3761" s="103" t="s">
        <v>226</v>
      </c>
      <c r="B3761" s="105" t="s">
        <v>3460</v>
      </c>
      <c r="C3761" s="106" t="s">
        <v>2656</v>
      </c>
      <c r="D3761" s="102" t="str">
        <f>CONCATENATE(Codis_Municipi[[#This Row],[CodProvincia]],LEFT(Codis_Municipi[[#This Row],[CodMunicipi1]],3))</f>
        <v>17088</v>
      </c>
      <c r="E3761" s="102" t="s">
        <v>103</v>
      </c>
    </row>
    <row r="3762" spans="1:5" hidden="1" x14ac:dyDescent="0.35">
      <c r="A3762" s="104" t="s">
        <v>228</v>
      </c>
      <c r="B3762" s="105" t="s">
        <v>7365</v>
      </c>
      <c r="C3762" s="106" t="s">
        <v>2671</v>
      </c>
      <c r="D3762" s="102" t="str">
        <f>CONCATENATE(Codis_Municipi[[#This Row],[CodProvincia]],LEFT(Codis_Municipi[[#This Row],[CodMunicipi1]],3))</f>
        <v>25123</v>
      </c>
      <c r="E3762" s="102" t="s">
        <v>247</v>
      </c>
    </row>
    <row r="3763" spans="1:5" hidden="1" x14ac:dyDescent="0.35">
      <c r="A3763" s="103" t="s">
        <v>230</v>
      </c>
      <c r="B3763" s="105" t="s">
        <v>7367</v>
      </c>
      <c r="C3763" s="106" t="s">
        <v>2671</v>
      </c>
      <c r="D3763" s="102" t="str">
        <f>CONCATENATE(Codis_Municipi[[#This Row],[CodProvincia]],LEFT(Codis_Municipi[[#This Row],[CodMunicipi1]],3))</f>
        <v>25124</v>
      </c>
      <c r="E3763" s="102" t="s">
        <v>247</v>
      </c>
    </row>
    <row r="3764" spans="1:5" hidden="1" x14ac:dyDescent="0.35">
      <c r="A3764" s="103" t="s">
        <v>4575</v>
      </c>
      <c r="B3764" s="105" t="s">
        <v>4576</v>
      </c>
      <c r="C3764" s="106" t="s">
        <v>84</v>
      </c>
      <c r="D3764" s="102" t="str">
        <f>CONCATENATE(Codis_Municipi[[#This Row],[CodProvincia]],LEFT(Codis_Municipi[[#This Row],[CodMunicipi1]],3))</f>
        <v>08105</v>
      </c>
      <c r="E3764" s="102" t="s">
        <v>5</v>
      </c>
    </row>
    <row r="3765" spans="1:5" hidden="1" x14ac:dyDescent="0.35">
      <c r="A3765" s="104" t="s">
        <v>235</v>
      </c>
      <c r="B3765" s="105" t="s">
        <v>3462</v>
      </c>
      <c r="C3765" s="106" t="s">
        <v>2656</v>
      </c>
      <c r="D3765" s="102" t="str">
        <f>CONCATENATE(Codis_Municipi[[#This Row],[CodProvincia]],LEFT(Codis_Municipi[[#This Row],[CodMunicipi1]],3))</f>
        <v>17089</v>
      </c>
      <c r="E3765" s="102" t="s">
        <v>103</v>
      </c>
    </row>
    <row r="3766" spans="1:5" hidden="1" x14ac:dyDescent="0.35">
      <c r="A3766" s="103" t="s">
        <v>8323</v>
      </c>
      <c r="B3766" s="105" t="s">
        <v>4173</v>
      </c>
      <c r="C3766" s="106" t="s">
        <v>2669</v>
      </c>
      <c r="D3766" s="102" t="str">
        <f>CONCATENATE(Codis_Municipi[[#This Row],[CodProvincia]],LEFT(Codis_Municipi[[#This Row],[CodMunicipi1]],3))</f>
        <v>24092</v>
      </c>
      <c r="E3766" s="102" t="s">
        <v>2670</v>
      </c>
    </row>
    <row r="3767" spans="1:5" hidden="1" x14ac:dyDescent="0.35">
      <c r="A3767" s="103" t="s">
        <v>237</v>
      </c>
      <c r="B3767" s="105" t="s">
        <v>3464</v>
      </c>
      <c r="C3767" s="106" t="s">
        <v>2656</v>
      </c>
      <c r="D3767" s="102" t="str">
        <f>CONCATENATE(Codis_Municipi[[#This Row],[CodProvincia]],LEFT(Codis_Municipi[[#This Row],[CodMunicipi1]],3))</f>
        <v>17090</v>
      </c>
      <c r="E3767" s="102" t="s">
        <v>103</v>
      </c>
    </row>
    <row r="3768" spans="1:5" hidden="1" x14ac:dyDescent="0.35">
      <c r="A3768" s="104" t="s">
        <v>239</v>
      </c>
      <c r="B3768" s="105" t="s">
        <v>3466</v>
      </c>
      <c r="C3768" s="106" t="s">
        <v>2656</v>
      </c>
      <c r="D3768" s="102" t="str">
        <f>CONCATENATE(Codis_Municipi[[#This Row],[CodProvincia]],LEFT(Codis_Municipi[[#This Row],[CodMunicipi1]],3))</f>
        <v>17091</v>
      </c>
      <c r="E3768" s="102" t="s">
        <v>103</v>
      </c>
    </row>
    <row r="3769" spans="1:5" hidden="1" x14ac:dyDescent="0.35">
      <c r="A3769" s="103" t="s">
        <v>241</v>
      </c>
      <c r="B3769" s="105" t="s">
        <v>3468</v>
      </c>
      <c r="C3769" s="106" t="s">
        <v>2656</v>
      </c>
      <c r="D3769" s="102" t="str">
        <f>CONCATENATE(Codis_Municipi[[#This Row],[CodProvincia]],LEFT(Codis_Municipi[[#This Row],[CodMunicipi1]],3))</f>
        <v>17092</v>
      </c>
      <c r="E3769" s="102" t="s">
        <v>103</v>
      </c>
    </row>
    <row r="3770" spans="1:5" hidden="1" x14ac:dyDescent="0.35">
      <c r="A3770" s="104" t="s">
        <v>9652</v>
      </c>
      <c r="B3770" s="105" t="s">
        <v>2902</v>
      </c>
      <c r="C3770" s="106" t="s">
        <v>2689</v>
      </c>
      <c r="D3770" s="102" t="str">
        <f>CONCATENATE(Codis_Municipi[[#This Row],[CodProvincia]],LEFT(Codis_Municipi[[#This Row],[CodMunicipi1]],3))</f>
        <v>33035</v>
      </c>
      <c r="E3770" s="102" t="s">
        <v>2690</v>
      </c>
    </row>
    <row r="3771" spans="1:5" hidden="1" x14ac:dyDescent="0.35">
      <c r="A3771" s="103" t="s">
        <v>11937</v>
      </c>
      <c r="B3771" s="105" t="s">
        <v>4629</v>
      </c>
      <c r="C3771" s="106" t="s">
        <v>2716</v>
      </c>
      <c r="D3771" s="102" t="str">
        <f>CONCATENATE(Codis_Municipi[[#This Row],[CodProvincia]],LEFT(Codis_Municipi[[#This Row],[CodMunicipi1]],3))</f>
        <v>46154</v>
      </c>
      <c r="E3771" s="102" t="s">
        <v>2717</v>
      </c>
    </row>
    <row r="3772" spans="1:5" hidden="1" x14ac:dyDescent="0.35">
      <c r="A3772" s="103" t="s">
        <v>9653</v>
      </c>
      <c r="B3772" s="105" t="s">
        <v>2904</v>
      </c>
      <c r="C3772" s="106" t="s">
        <v>2689</v>
      </c>
      <c r="D3772" s="102" t="str">
        <f>CONCATENATE(Codis_Municipi[[#This Row],[CodProvincia]],LEFT(Codis_Municipi[[#This Row],[CodMunicipi1]],3))</f>
        <v>33036</v>
      </c>
      <c r="E3772" s="102" t="s">
        <v>2690</v>
      </c>
    </row>
    <row r="3773" spans="1:5" x14ac:dyDescent="0.35">
      <c r="A3773" s="103" t="s">
        <v>5093</v>
      </c>
      <c r="B3773" s="105" t="s">
        <v>5094</v>
      </c>
      <c r="C3773" s="106" t="s">
        <v>2639</v>
      </c>
      <c r="D3773" s="102" t="str">
        <f>CONCATENATE(Codis_Municipi[[#This Row],[CodProvincia]],LEFT(Codis_Municipi[[#This Row],[CodMunicipi1]],3))</f>
        <v>09195</v>
      </c>
      <c r="E3773" s="102" t="s">
        <v>2641</v>
      </c>
    </row>
    <row r="3774" spans="1:5" hidden="1" x14ac:dyDescent="0.35">
      <c r="A3774" s="103" t="s">
        <v>12137</v>
      </c>
      <c r="B3774" s="105" t="s">
        <v>6550</v>
      </c>
      <c r="C3774" s="106" t="s">
        <v>2718</v>
      </c>
      <c r="D3774" s="102" t="str">
        <f>CONCATENATE(Codis_Municipi[[#This Row],[CodProvincia]],LEFT(Codis_Municipi[[#This Row],[CodMunicipi1]],3))</f>
        <v>47079</v>
      </c>
      <c r="E3774" s="102" t="s">
        <v>2719</v>
      </c>
    </row>
    <row r="3775" spans="1:5" hidden="1" x14ac:dyDescent="0.35">
      <c r="A3775" s="104" t="s">
        <v>10532</v>
      </c>
      <c r="B3775" s="105" t="s">
        <v>4371</v>
      </c>
      <c r="C3775" s="106" t="s">
        <v>2701</v>
      </c>
      <c r="D3775" s="102" t="str">
        <f>CONCATENATE(Codis_Municipi[[#This Row],[CodProvincia]],LEFT(Codis_Municipi[[#This Row],[CodMunicipi1]],3))</f>
        <v>38024</v>
      </c>
      <c r="E3775" s="102" t="s">
        <v>2702</v>
      </c>
    </row>
    <row r="3776" spans="1:5" hidden="1" x14ac:dyDescent="0.35">
      <c r="A3776" s="104" t="s">
        <v>3687</v>
      </c>
      <c r="B3776" s="105" t="s">
        <v>3688</v>
      </c>
      <c r="C3776" s="106" t="s">
        <v>2632</v>
      </c>
      <c r="D3776" s="102" t="str">
        <f>CONCATENATE(Codis_Municipi[[#This Row],[CodProvincia]],LEFT(Codis_Municipi[[#This Row],[CodMunicipi1]],3))</f>
        <v>05113</v>
      </c>
      <c r="E3776" s="102" t="s">
        <v>2633</v>
      </c>
    </row>
    <row r="3777" spans="1:5" hidden="1" x14ac:dyDescent="0.35">
      <c r="A3777" s="103" t="s">
        <v>6210</v>
      </c>
      <c r="B3777" s="105" t="s">
        <v>3916</v>
      </c>
      <c r="C3777" s="106" t="s">
        <v>2647</v>
      </c>
      <c r="D3777" s="102" t="str">
        <f>CONCATENATE(Codis_Municipi[[#This Row],[CodProvincia]],LEFT(Codis_Municipi[[#This Row],[CodMunicipi1]],3))</f>
        <v>13904</v>
      </c>
      <c r="E3777" s="102" t="s">
        <v>2648</v>
      </c>
    </row>
    <row r="3778" spans="1:5" hidden="1" x14ac:dyDescent="0.35">
      <c r="A3778" s="104" t="s">
        <v>243</v>
      </c>
      <c r="B3778" s="105" t="s">
        <v>7369</v>
      </c>
      <c r="C3778" s="106" t="s">
        <v>2671</v>
      </c>
      <c r="D3778" s="102" t="str">
        <f>CONCATENATE(Codis_Municipi[[#This Row],[CodProvincia]],LEFT(Codis_Municipi[[#This Row],[CodMunicipi1]],3))</f>
        <v>25125</v>
      </c>
      <c r="E3778" s="102" t="s">
        <v>247</v>
      </c>
    </row>
    <row r="3779" spans="1:5" hidden="1" x14ac:dyDescent="0.35">
      <c r="A3779" s="104" t="s">
        <v>11938</v>
      </c>
      <c r="B3779" s="105" t="s">
        <v>4630</v>
      </c>
      <c r="C3779" s="106" t="s">
        <v>2716</v>
      </c>
      <c r="D3779" s="102" t="str">
        <f>CONCATENATE(Codis_Municipi[[#This Row],[CodProvincia]],LEFT(Codis_Municipi[[#This Row],[CodMunicipi1]],3))</f>
        <v>46155</v>
      </c>
      <c r="E3779" s="102" t="s">
        <v>2717</v>
      </c>
    </row>
    <row r="3780" spans="1:5" hidden="1" x14ac:dyDescent="0.35">
      <c r="A3780" s="103" t="s">
        <v>245</v>
      </c>
      <c r="B3780" s="105" t="s">
        <v>7371</v>
      </c>
      <c r="C3780" s="106" t="s">
        <v>2671</v>
      </c>
      <c r="D3780" s="102" t="str">
        <f>CONCATENATE(Codis_Municipi[[#This Row],[CodProvincia]],LEFT(Codis_Municipi[[#This Row],[CodMunicipi1]],3))</f>
        <v>25126</v>
      </c>
      <c r="E3780" s="102" t="s">
        <v>247</v>
      </c>
    </row>
    <row r="3781" spans="1:5" hidden="1" x14ac:dyDescent="0.35">
      <c r="A3781" s="104" t="s">
        <v>11402</v>
      </c>
      <c r="B3781" s="105" t="s">
        <v>8762</v>
      </c>
      <c r="C3781" s="106" t="s">
        <v>2712</v>
      </c>
      <c r="D3781" s="102" t="str">
        <f>CONCATENATE(Codis_Municipi[[#This Row],[CodProvincia]],LEFT(Codis_Municipi[[#This Row],[CodMunicipi1]],3))</f>
        <v>44141</v>
      </c>
      <c r="E3781" s="102" t="s">
        <v>2713</v>
      </c>
    </row>
    <row r="3782" spans="1:5" hidden="1" x14ac:dyDescent="0.35">
      <c r="A3782" s="104" t="s">
        <v>247</v>
      </c>
      <c r="B3782" s="105" t="s">
        <v>7359</v>
      </c>
      <c r="C3782" s="106" t="s">
        <v>2671</v>
      </c>
      <c r="D3782" s="102" t="str">
        <f>CONCATENATE(Codis_Municipi[[#This Row],[CodProvincia]],LEFT(Codis_Municipi[[#This Row],[CodMunicipi1]],3))</f>
        <v>25120</v>
      </c>
      <c r="E3782" s="102" t="s">
        <v>247</v>
      </c>
    </row>
    <row r="3783" spans="1:5" hidden="1" x14ac:dyDescent="0.35">
      <c r="A3783" s="103" t="s">
        <v>4132</v>
      </c>
      <c r="B3783" s="105" t="s">
        <v>4133</v>
      </c>
      <c r="C3783" s="106" t="s">
        <v>2635</v>
      </c>
      <c r="D3783" s="102" t="str">
        <f>CONCATENATE(Codis_Municipi[[#This Row],[CodProvincia]],LEFT(Codis_Municipi[[#This Row],[CodMunicipi1]],3))</f>
        <v>06073</v>
      </c>
      <c r="E3783" s="102" t="s">
        <v>2636</v>
      </c>
    </row>
    <row r="3784" spans="1:5" hidden="1" x14ac:dyDescent="0.35">
      <c r="A3784" s="104" t="s">
        <v>4134</v>
      </c>
      <c r="B3784" s="105" t="s">
        <v>4135</v>
      </c>
      <c r="C3784" s="106" t="s">
        <v>2635</v>
      </c>
      <c r="D3784" s="102" t="str">
        <f>CONCATENATE(Codis_Municipi[[#This Row],[CodProvincia]],LEFT(Codis_Municipi[[#This Row],[CodMunicipi1]],3))</f>
        <v>06074</v>
      </c>
      <c r="E3784" s="102" t="s">
        <v>2636</v>
      </c>
    </row>
    <row r="3785" spans="1:5" hidden="1" x14ac:dyDescent="0.35">
      <c r="A3785" s="104" t="s">
        <v>249</v>
      </c>
      <c r="B3785" s="105" t="s">
        <v>3472</v>
      </c>
      <c r="C3785" s="106" t="s">
        <v>2656</v>
      </c>
      <c r="D3785" s="102" t="str">
        <f>CONCATENATE(Codis_Municipi[[#This Row],[CodProvincia]],LEFT(Codis_Municipi[[#This Row],[CodMunicipi1]],3))</f>
        <v>17093</v>
      </c>
      <c r="E3785" s="102" t="s">
        <v>103</v>
      </c>
    </row>
    <row r="3786" spans="1:5" hidden="1" x14ac:dyDescent="0.35">
      <c r="A3786" s="103" t="s">
        <v>251</v>
      </c>
      <c r="B3786" s="105" t="s">
        <v>7373</v>
      </c>
      <c r="C3786" s="106" t="s">
        <v>2671</v>
      </c>
      <c r="D3786" s="102" t="str">
        <f>CONCATENATE(Codis_Municipi[[#This Row],[CodProvincia]],LEFT(Codis_Municipi[[#This Row],[CodMunicipi1]],3))</f>
        <v>25127</v>
      </c>
      <c r="E3786" s="102" t="s">
        <v>247</v>
      </c>
    </row>
    <row r="3787" spans="1:5" hidden="1" x14ac:dyDescent="0.35">
      <c r="A3787" s="103" t="s">
        <v>3169</v>
      </c>
      <c r="B3787" s="105" t="s">
        <v>3170</v>
      </c>
      <c r="C3787" s="106" t="s">
        <v>2626</v>
      </c>
      <c r="D3787" s="102" t="str">
        <f>CONCATENATE(Codis_Municipi[[#This Row],[CodProvincia]],LEFT(Codis_Municipi[[#This Row],[CodMunicipi1]],3))</f>
        <v>03085</v>
      </c>
      <c r="E3787" s="102" t="s">
        <v>2627</v>
      </c>
    </row>
    <row r="3788" spans="1:5" hidden="1" x14ac:dyDescent="0.35">
      <c r="A3788" s="104" t="s">
        <v>253</v>
      </c>
      <c r="B3788" s="105" t="s">
        <v>4577</v>
      </c>
      <c r="C3788" s="106" t="s">
        <v>84</v>
      </c>
      <c r="D3788" s="102" t="str">
        <f>CONCATENATE(Codis_Municipi[[#This Row],[CodProvincia]],LEFT(Codis_Municipi[[#This Row],[CodMunicipi1]],3))</f>
        <v>08107</v>
      </c>
      <c r="E3788" s="102" t="s">
        <v>5</v>
      </c>
    </row>
    <row r="3789" spans="1:5" hidden="1" x14ac:dyDescent="0.35">
      <c r="A3789" s="103" t="s">
        <v>256</v>
      </c>
      <c r="B3789" s="105" t="s">
        <v>4578</v>
      </c>
      <c r="C3789" s="106" t="s">
        <v>84</v>
      </c>
      <c r="D3789" s="102" t="str">
        <f>CONCATENATE(Codis_Municipi[[#This Row],[CodProvincia]],LEFT(Codis_Municipi[[#This Row],[CodMunicipi1]],3))</f>
        <v>08108</v>
      </c>
      <c r="E3789" s="102" t="s">
        <v>5</v>
      </c>
    </row>
    <row r="3790" spans="1:5" hidden="1" x14ac:dyDescent="0.35">
      <c r="A3790" s="104" t="s">
        <v>259</v>
      </c>
      <c r="B3790" s="105" t="s">
        <v>8512</v>
      </c>
      <c r="C3790" s="106" t="s">
        <v>2671</v>
      </c>
      <c r="D3790" s="102" t="str">
        <f>CONCATENATE(Codis_Municipi[[#This Row],[CodProvincia]],LEFT(Codis_Municipi[[#This Row],[CodMunicipi1]],3))</f>
        <v>25128</v>
      </c>
      <c r="E3790" s="102" t="s">
        <v>247</v>
      </c>
    </row>
    <row r="3791" spans="1:5" hidden="1" x14ac:dyDescent="0.35">
      <c r="A3791" s="104" t="s">
        <v>261</v>
      </c>
      <c r="B3791" s="105" t="s">
        <v>4579</v>
      </c>
      <c r="C3791" s="106" t="s">
        <v>84</v>
      </c>
      <c r="D3791" s="102" t="str">
        <f>CONCATENATE(Codis_Municipi[[#This Row],[CodProvincia]],LEFT(Codis_Municipi[[#This Row],[CodMunicipi1]],3))</f>
        <v>08106</v>
      </c>
      <c r="E3791" s="102" t="s">
        <v>5</v>
      </c>
    </row>
    <row r="3792" spans="1:5" hidden="1" x14ac:dyDescent="0.35">
      <c r="A3792" s="103" t="s">
        <v>11939</v>
      </c>
      <c r="B3792" s="105" t="s">
        <v>4621</v>
      </c>
      <c r="C3792" s="106" t="s">
        <v>2716</v>
      </c>
      <c r="D3792" s="102" t="str">
        <f>CONCATENATE(Codis_Municipi[[#This Row],[CodProvincia]],LEFT(Codis_Municipi[[#This Row],[CodMunicipi1]],3))</f>
        <v>46147</v>
      </c>
      <c r="E3792" s="102" t="s">
        <v>2717</v>
      </c>
    </row>
    <row r="3793" spans="1:5" hidden="1" x14ac:dyDescent="0.35">
      <c r="A3793" s="103" t="s">
        <v>264</v>
      </c>
      <c r="B3793" s="105" t="s">
        <v>3474</v>
      </c>
      <c r="C3793" s="106" t="s">
        <v>2656</v>
      </c>
      <c r="D3793" s="102" t="str">
        <f>CONCATENATE(Codis_Municipi[[#This Row],[CodProvincia]],LEFT(Codis_Municipi[[#This Row],[CodMunicipi1]],3))</f>
        <v>17094</v>
      </c>
      <c r="E3793" s="102" t="s">
        <v>103</v>
      </c>
    </row>
    <row r="3794" spans="1:5" hidden="1" x14ac:dyDescent="0.35">
      <c r="A3794" s="103" t="s">
        <v>11206</v>
      </c>
      <c r="B3794" s="105" t="s">
        <v>6009</v>
      </c>
      <c r="C3794" s="106" t="s">
        <v>2711</v>
      </c>
      <c r="D3794" s="102" t="str">
        <f>CONCATENATE(Codis_Municipi[[#This Row],[CodProvincia]],LEFT(Codis_Municipi[[#This Row],[CodMunicipi1]],3))</f>
        <v>43072</v>
      </c>
      <c r="E3794" s="102" t="s">
        <v>1270</v>
      </c>
    </row>
    <row r="3795" spans="1:5" hidden="1" x14ac:dyDescent="0.35">
      <c r="A3795" s="103" t="s">
        <v>268</v>
      </c>
      <c r="B3795" s="105" t="s">
        <v>7375</v>
      </c>
      <c r="C3795" s="106" t="s">
        <v>2671</v>
      </c>
      <c r="D3795" s="102" t="str">
        <f>CONCATENATE(Codis_Municipi[[#This Row],[CodProvincia]],LEFT(Codis_Municipi[[#This Row],[CodMunicipi1]],3))</f>
        <v>25129</v>
      </c>
      <c r="E3795" s="102" t="s">
        <v>247</v>
      </c>
    </row>
    <row r="3796" spans="1:5" hidden="1" x14ac:dyDescent="0.35">
      <c r="A3796" s="104" t="s">
        <v>11940</v>
      </c>
      <c r="B3796" s="105" t="s">
        <v>4627</v>
      </c>
      <c r="C3796" s="106" t="s">
        <v>2716</v>
      </c>
      <c r="D3796" s="102" t="str">
        <f>CONCATENATE(Codis_Municipi[[#This Row],[CodProvincia]],LEFT(Codis_Municipi[[#This Row],[CodMunicipi1]],3))</f>
        <v>46152</v>
      </c>
      <c r="E3796" s="102" t="s">
        <v>2717</v>
      </c>
    </row>
    <row r="3797" spans="1:5" hidden="1" x14ac:dyDescent="0.35">
      <c r="A3797" s="103" t="s">
        <v>11941</v>
      </c>
      <c r="B3797" s="105" t="s">
        <v>4628</v>
      </c>
      <c r="C3797" s="106" t="s">
        <v>2716</v>
      </c>
      <c r="D3797" s="102" t="str">
        <f>CONCATENATE(Codis_Municipi[[#This Row],[CodProvincia]],LEFT(Codis_Municipi[[#This Row],[CodMunicipi1]],3))</f>
        <v>46153</v>
      </c>
      <c r="E3797" s="102" t="s">
        <v>2717</v>
      </c>
    </row>
    <row r="3798" spans="1:5" hidden="1" x14ac:dyDescent="0.35">
      <c r="A3798" s="104" t="s">
        <v>11942</v>
      </c>
      <c r="B3798" s="105" t="s">
        <v>4626</v>
      </c>
      <c r="C3798" s="106" t="s">
        <v>2716</v>
      </c>
      <c r="D3798" s="102" t="str">
        <f>CONCATENATE(Codis_Municipi[[#This Row],[CodProvincia]],LEFT(Codis_Municipi[[#This Row],[CodMunicipi1]],3))</f>
        <v>46151</v>
      </c>
      <c r="E3798" s="102" t="s">
        <v>2717</v>
      </c>
    </row>
    <row r="3799" spans="1:5" hidden="1" x14ac:dyDescent="0.35">
      <c r="A3799" s="103" t="s">
        <v>11943</v>
      </c>
      <c r="B3799" s="105" t="s">
        <v>4631</v>
      </c>
      <c r="C3799" s="106" t="s">
        <v>2716</v>
      </c>
      <c r="D3799" s="102" t="str">
        <f>CONCATENATE(Codis_Municipi[[#This Row],[CodProvincia]],LEFT(Codis_Municipi[[#This Row],[CodMunicipi1]],3))</f>
        <v>46156</v>
      </c>
      <c r="E3799" s="102" t="s">
        <v>2717</v>
      </c>
    </row>
    <row r="3800" spans="1:5" hidden="1" x14ac:dyDescent="0.35">
      <c r="A3800" s="104" t="s">
        <v>270</v>
      </c>
      <c r="B3800" s="105" t="s">
        <v>6011</v>
      </c>
      <c r="C3800" s="106" t="s">
        <v>2711</v>
      </c>
      <c r="D3800" s="102" t="str">
        <f>CONCATENATE(Codis_Municipi[[#This Row],[CodProvincia]],LEFT(Codis_Municipi[[#This Row],[CodMunicipi1]],3))</f>
        <v>43073</v>
      </c>
      <c r="E3800" s="102" t="s">
        <v>1270</v>
      </c>
    </row>
    <row r="3801" spans="1:5" hidden="1" x14ac:dyDescent="0.35">
      <c r="A3801" s="103" t="s">
        <v>273</v>
      </c>
      <c r="B3801" s="105" t="s">
        <v>6007</v>
      </c>
      <c r="C3801" s="106" t="s">
        <v>2711</v>
      </c>
      <c r="D3801" s="102" t="str">
        <f>CONCATENATE(Codis_Municipi[[#This Row],[CodProvincia]],LEFT(Codis_Municipi[[#This Row],[CodMunicipi1]],3))</f>
        <v>43074</v>
      </c>
      <c r="E3801" s="102" t="s">
        <v>1270</v>
      </c>
    </row>
    <row r="3802" spans="1:5" hidden="1" x14ac:dyDescent="0.35">
      <c r="A3802" s="104" t="s">
        <v>276</v>
      </c>
      <c r="B3802" s="105" t="s">
        <v>3476</v>
      </c>
      <c r="C3802" s="106" t="s">
        <v>2656</v>
      </c>
      <c r="D3802" s="102" t="str">
        <f>CONCATENATE(Codis_Municipi[[#This Row],[CodProvincia]],LEFT(Codis_Municipi[[#This Row],[CodMunicipi1]],3))</f>
        <v>17095</v>
      </c>
      <c r="E3802" s="102" t="s">
        <v>103</v>
      </c>
    </row>
    <row r="3803" spans="1:5" hidden="1" x14ac:dyDescent="0.35">
      <c r="A3803" s="103" t="s">
        <v>4376</v>
      </c>
      <c r="B3803" s="105" t="s">
        <v>4377</v>
      </c>
      <c r="C3803" s="106" t="s">
        <v>2624</v>
      </c>
      <c r="D3803" s="102" t="str">
        <f>CONCATENATE(Codis_Municipi[[#This Row],[CodProvincia]],LEFT(Codis_Municipi[[#This Row],[CodMunicipi1]],3))</f>
        <v>07028</v>
      </c>
      <c r="E3803" s="102" t="s">
        <v>2638</v>
      </c>
    </row>
    <row r="3804" spans="1:5" hidden="1" x14ac:dyDescent="0.35">
      <c r="A3804" s="104" t="s">
        <v>11944</v>
      </c>
      <c r="B3804" s="105" t="s">
        <v>4632</v>
      </c>
      <c r="C3804" s="106" t="s">
        <v>2716</v>
      </c>
      <c r="D3804" s="102" t="str">
        <f>CONCATENATE(Codis_Municipi[[#This Row],[CodProvincia]],LEFT(Codis_Municipi[[#This Row],[CodMunicipi1]],3))</f>
        <v>46157</v>
      </c>
      <c r="E3804" s="102" t="s">
        <v>2717</v>
      </c>
    </row>
    <row r="3805" spans="1:5" hidden="1" x14ac:dyDescent="0.35">
      <c r="A3805" s="104" t="s">
        <v>6006</v>
      </c>
      <c r="B3805" s="105" t="s">
        <v>6007</v>
      </c>
      <c r="C3805" s="106" t="s">
        <v>2645</v>
      </c>
      <c r="D3805" s="102" t="str">
        <f>CONCATENATE(Codis_Municipi[[#This Row],[CodProvincia]],LEFT(Codis_Municipi[[#This Row],[CodMunicipi1]],3))</f>
        <v>12074</v>
      </c>
      <c r="E3805" s="102" t="s">
        <v>2646</v>
      </c>
    </row>
    <row r="3806" spans="1:5" hidden="1" x14ac:dyDescent="0.35">
      <c r="A3806" s="104" t="s">
        <v>4378</v>
      </c>
      <c r="B3806" s="105" t="s">
        <v>4379</v>
      </c>
      <c r="C3806" s="106" t="s">
        <v>2624</v>
      </c>
      <c r="D3806" s="102" t="str">
        <f>CONCATENATE(Codis_Municipi[[#This Row],[CodProvincia]],LEFT(Codis_Municipi[[#This Row],[CodMunicipi1]],3))</f>
        <v>07029</v>
      </c>
      <c r="E3806" s="102" t="s">
        <v>2638</v>
      </c>
    </row>
    <row r="3807" spans="1:5" hidden="1" x14ac:dyDescent="0.35">
      <c r="A3807" s="103" t="s">
        <v>6894</v>
      </c>
      <c r="B3807" s="105" t="s">
        <v>3478</v>
      </c>
      <c r="C3807" s="106" t="s">
        <v>2656</v>
      </c>
      <c r="D3807" s="102" t="str">
        <f>CONCATENATE(Codis_Municipi[[#This Row],[CodProvincia]],LEFT(Codis_Municipi[[#This Row],[CodMunicipi1]],3))</f>
        <v>17096</v>
      </c>
      <c r="E3807" s="102" t="s">
        <v>103</v>
      </c>
    </row>
    <row r="3808" spans="1:5" hidden="1" x14ac:dyDescent="0.35">
      <c r="A3808" s="103" t="s">
        <v>4380</v>
      </c>
      <c r="B3808" s="105" t="s">
        <v>4381</v>
      </c>
      <c r="C3808" s="106" t="s">
        <v>2624</v>
      </c>
      <c r="D3808" s="102" t="str">
        <f>CONCATENATE(Codis_Municipi[[#This Row],[CodProvincia]],LEFT(Codis_Municipi[[#This Row],[CodMunicipi1]],3))</f>
        <v>07030</v>
      </c>
      <c r="E3808" s="102" t="s">
        <v>2638</v>
      </c>
    </row>
    <row r="3809" spans="1:5" hidden="1" x14ac:dyDescent="0.35">
      <c r="A3809" s="103" t="s">
        <v>280</v>
      </c>
      <c r="B3809" s="105" t="s">
        <v>4580</v>
      </c>
      <c r="C3809" s="106" t="s">
        <v>84</v>
      </c>
      <c r="D3809" s="102" t="str">
        <f>CONCATENATE(Codis_Municipi[[#This Row],[CodProvincia]],LEFT(Codis_Municipi[[#This Row],[CodMunicipi1]],3))</f>
        <v>08109</v>
      </c>
      <c r="E3809" s="102" t="s">
        <v>5</v>
      </c>
    </row>
    <row r="3810" spans="1:5" hidden="1" x14ac:dyDescent="0.35">
      <c r="A3810" s="104" t="s">
        <v>4382</v>
      </c>
      <c r="B3810" s="105" t="s">
        <v>4383</v>
      </c>
      <c r="C3810" s="106" t="s">
        <v>2624</v>
      </c>
      <c r="D3810" s="102" t="str">
        <f>CONCATENATE(Codis_Municipi[[#This Row],[CodProvincia]],LEFT(Codis_Municipi[[#This Row],[CodMunicipi1]],3))</f>
        <v>07031</v>
      </c>
      <c r="E3810" s="102" t="s">
        <v>2638</v>
      </c>
    </row>
    <row r="3811" spans="1:5" hidden="1" x14ac:dyDescent="0.35">
      <c r="A3811" s="103" t="s">
        <v>11945</v>
      </c>
      <c r="B3811" s="105" t="s">
        <v>4625</v>
      </c>
      <c r="C3811" s="106" t="s">
        <v>2716</v>
      </c>
      <c r="D3811" s="102" t="str">
        <f>CONCATENATE(Codis_Municipi[[#This Row],[CodProvincia]],LEFT(Codis_Municipi[[#This Row],[CodMunicipi1]],3))</f>
        <v>46150</v>
      </c>
      <c r="E3811" s="102" t="s">
        <v>2717</v>
      </c>
    </row>
    <row r="3812" spans="1:5" hidden="1" x14ac:dyDescent="0.35">
      <c r="A3812" s="103" t="s">
        <v>8026</v>
      </c>
      <c r="B3812" s="105" t="s">
        <v>5693</v>
      </c>
      <c r="C3812" s="106" t="s">
        <v>2665</v>
      </c>
      <c r="D3812" s="102" t="str">
        <f>CONCATENATE(Codis_Municipi[[#This Row],[CodProvincia]],LEFT(Codis_Municipi[[#This Row],[CodMunicipi1]],3))</f>
        <v>22149</v>
      </c>
      <c r="E3812" s="102" t="s">
        <v>2666</v>
      </c>
    </row>
    <row r="3813" spans="1:5" hidden="1" x14ac:dyDescent="0.35">
      <c r="A3813" s="104" t="s">
        <v>9565</v>
      </c>
      <c r="B3813" s="105" t="s">
        <v>3556</v>
      </c>
      <c r="C3813" s="106" t="s">
        <v>2687</v>
      </c>
      <c r="D3813" s="102" t="str">
        <f>CONCATENATE(Codis_Municipi[[#This Row],[CodProvincia]],LEFT(Codis_Municipi[[#This Row],[CodMunicipi1]],3))</f>
        <v>32041</v>
      </c>
      <c r="E3813" s="102" t="s">
        <v>2688</v>
      </c>
    </row>
    <row r="3814" spans="1:5" hidden="1" x14ac:dyDescent="0.35">
      <c r="A3814" s="103" t="s">
        <v>12810</v>
      </c>
      <c r="B3814" s="105" t="s">
        <v>4283</v>
      </c>
      <c r="C3814" s="106" t="s">
        <v>2724</v>
      </c>
      <c r="D3814" s="102" t="str">
        <f>CONCATENATE(Codis_Municipi[[#This Row],[CodProvincia]],LEFT(Codis_Municipi[[#This Row],[CodMunicipi1]],3))</f>
        <v>50142</v>
      </c>
      <c r="E3814" s="102" t="s">
        <v>2725</v>
      </c>
    </row>
    <row r="3815" spans="1:5" hidden="1" x14ac:dyDescent="0.35">
      <c r="A3815" s="103" t="s">
        <v>9566</v>
      </c>
      <c r="B3815" s="105" t="s">
        <v>3558</v>
      </c>
      <c r="C3815" s="106" t="s">
        <v>2687</v>
      </c>
      <c r="D3815" s="102" t="str">
        <f>CONCATENATE(Codis_Municipi[[#This Row],[CodProvincia]],LEFT(Codis_Municipi[[#This Row],[CodMunicipi1]],3))</f>
        <v>32042</v>
      </c>
      <c r="E3815" s="102" t="s">
        <v>2688</v>
      </c>
    </row>
    <row r="3816" spans="1:5" hidden="1" x14ac:dyDescent="0.35">
      <c r="A3816" s="103" t="s">
        <v>4136</v>
      </c>
      <c r="B3816" s="105" t="s">
        <v>4137</v>
      </c>
      <c r="C3816" s="106" t="s">
        <v>2635</v>
      </c>
      <c r="D3816" s="102" t="str">
        <f>CONCATENATE(Codis_Municipi[[#This Row],[CodProvincia]],LEFT(Codis_Municipi[[#This Row],[CodMunicipi1]],3))</f>
        <v>06072</v>
      </c>
      <c r="E3816" s="102" t="s">
        <v>2636</v>
      </c>
    </row>
    <row r="3817" spans="1:5" hidden="1" x14ac:dyDescent="0.35">
      <c r="A3817" s="104" t="s">
        <v>7130</v>
      </c>
      <c r="B3817" s="105" t="s">
        <v>4235</v>
      </c>
      <c r="C3817" s="106" t="s">
        <v>2657</v>
      </c>
      <c r="D3817" s="102" t="str">
        <f>CONCATENATE(Codis_Municipi[[#This Row],[CodProvincia]],LEFT(Codis_Municipi[[#This Row],[CodMunicipi1]],3))</f>
        <v>18121</v>
      </c>
      <c r="E3817" s="102" t="s">
        <v>2658</v>
      </c>
    </row>
    <row r="3818" spans="1:5" hidden="1" x14ac:dyDescent="0.35">
      <c r="A3818" s="103" t="s">
        <v>9417</v>
      </c>
      <c r="B3818" s="105" t="s">
        <v>4632</v>
      </c>
      <c r="C3818" s="106" t="s">
        <v>2684</v>
      </c>
      <c r="D3818" s="102" t="str">
        <f>CONCATENATE(Codis_Municipi[[#This Row],[CodProvincia]],LEFT(Codis_Municipi[[#This Row],[CodMunicipi1]],3))</f>
        <v>31157</v>
      </c>
      <c r="E3818" s="102" t="s">
        <v>2685</v>
      </c>
    </row>
    <row r="3819" spans="1:5" hidden="1" x14ac:dyDescent="0.35">
      <c r="A3819" s="104" t="s">
        <v>8978</v>
      </c>
      <c r="B3819" s="105" t="s">
        <v>8979</v>
      </c>
      <c r="C3819" s="106" t="s">
        <v>2676</v>
      </c>
      <c r="D3819" s="102" t="str">
        <f>CONCATENATE(Codis_Municipi[[#This Row],[CodProvincia]],LEFT(Codis_Municipi[[#This Row],[CodMunicipi1]],3))</f>
        <v>28075</v>
      </c>
      <c r="E3819" s="102" t="s">
        <v>2677</v>
      </c>
    </row>
    <row r="3820" spans="1:5" hidden="1" x14ac:dyDescent="0.35">
      <c r="A3820" s="104" t="s">
        <v>8665</v>
      </c>
      <c r="B3820" s="105" t="s">
        <v>8666</v>
      </c>
      <c r="C3820" s="106" t="s">
        <v>2672</v>
      </c>
      <c r="D3820" s="102" t="str">
        <f>CONCATENATE(Codis_Municipi[[#This Row],[CodProvincia]],LEFT(Codis_Municipi[[#This Row],[CodMunicipi1]],3))</f>
        <v>26089</v>
      </c>
      <c r="E3820" s="102" t="s">
        <v>2673</v>
      </c>
    </row>
    <row r="3821" spans="1:5" hidden="1" x14ac:dyDescent="0.35">
      <c r="A3821" s="103" t="s">
        <v>5643</v>
      </c>
      <c r="B3821" s="105" t="s">
        <v>3224</v>
      </c>
      <c r="C3821" s="106" t="s">
        <v>2604</v>
      </c>
      <c r="D3821" s="102" t="str">
        <f>CONCATENATE(Codis_Municipi[[#This Row],[CodProvincia]],LEFT(Codis_Municipi[[#This Row],[CodMunicipi1]],3))</f>
        <v>10109</v>
      </c>
      <c r="E3821" s="102" t="s">
        <v>2642</v>
      </c>
    </row>
    <row r="3822" spans="1:5" hidden="1" x14ac:dyDescent="0.35">
      <c r="A3822" s="104" t="s">
        <v>12363</v>
      </c>
      <c r="B3822" s="105" t="s">
        <v>3412</v>
      </c>
      <c r="C3822" s="106" t="s">
        <v>2720</v>
      </c>
      <c r="D3822" s="102" t="str">
        <f>CONCATENATE(Codis_Municipi[[#This Row],[CodProvincia]],LEFT(Codis_Municipi[[#This Row],[CodMunicipi1]],3))</f>
        <v>48903</v>
      </c>
      <c r="E3822" s="102" t="s">
        <v>2721</v>
      </c>
    </row>
    <row r="3823" spans="1:5" hidden="1" x14ac:dyDescent="0.35">
      <c r="A3823" s="103" t="s">
        <v>7131</v>
      </c>
      <c r="B3823" s="105" t="s">
        <v>4237</v>
      </c>
      <c r="C3823" s="106" t="s">
        <v>2657</v>
      </c>
      <c r="D3823" s="102" t="str">
        <f>CONCATENATE(Codis_Municipi[[#This Row],[CodProvincia]],LEFT(Codis_Municipi[[#This Row],[CodMunicipi1]],3))</f>
        <v>18122</v>
      </c>
      <c r="E3823" s="102" t="s">
        <v>2658</v>
      </c>
    </row>
    <row r="3824" spans="1:5" hidden="1" x14ac:dyDescent="0.35">
      <c r="A3824" s="104" t="s">
        <v>9770</v>
      </c>
      <c r="B3824" s="105" t="s">
        <v>6799</v>
      </c>
      <c r="C3824" s="106" t="s">
        <v>2692</v>
      </c>
      <c r="D3824" s="102" t="str">
        <f>CONCATENATE(Codis_Municipi[[#This Row],[CodProvincia]],LEFT(Codis_Municipi[[#This Row],[CodMunicipi1]],3))</f>
        <v>34903</v>
      </c>
      <c r="E3824" s="102" t="s">
        <v>2693</v>
      </c>
    </row>
    <row r="3825" spans="1:5" hidden="1" x14ac:dyDescent="0.35">
      <c r="A3825" s="103" t="s">
        <v>9771</v>
      </c>
      <c r="B3825" s="105" t="s">
        <v>6580</v>
      </c>
      <c r="C3825" s="106" t="s">
        <v>2692</v>
      </c>
      <c r="D3825" s="102" t="str">
        <f>CONCATENATE(Codis_Municipi[[#This Row],[CodProvincia]],LEFT(Codis_Municipi[[#This Row],[CodMunicipi1]],3))</f>
        <v>34096</v>
      </c>
      <c r="E3825" s="102" t="s">
        <v>2693</v>
      </c>
    </row>
    <row r="3826" spans="1:5" hidden="1" x14ac:dyDescent="0.35">
      <c r="A3826" s="104" t="s">
        <v>11677</v>
      </c>
      <c r="B3826" s="105" t="s">
        <v>3170</v>
      </c>
      <c r="C3826" s="106" t="s">
        <v>2714</v>
      </c>
      <c r="D3826" s="102" t="str">
        <f>CONCATENATE(Codis_Municipi[[#This Row],[CodProvincia]],LEFT(Codis_Municipi[[#This Row],[CodMunicipi1]],3))</f>
        <v>45085</v>
      </c>
      <c r="E3826" s="102" t="s">
        <v>2715</v>
      </c>
    </row>
    <row r="3827" spans="1:5" hidden="1" x14ac:dyDescent="0.35">
      <c r="A3827" s="104" t="s">
        <v>12138</v>
      </c>
      <c r="B3827" s="105" t="s">
        <v>6548</v>
      </c>
      <c r="C3827" s="106" t="s">
        <v>2718</v>
      </c>
      <c r="D3827" s="102" t="str">
        <f>CONCATENATE(Codis_Municipi[[#This Row],[CodProvincia]],LEFT(Codis_Municipi[[#This Row],[CodMunicipi1]],3))</f>
        <v>47078</v>
      </c>
      <c r="E3827" s="102" t="s">
        <v>2719</v>
      </c>
    </row>
    <row r="3828" spans="1:5" hidden="1" x14ac:dyDescent="0.35">
      <c r="A3828" s="104" t="s">
        <v>12811</v>
      </c>
      <c r="B3828" s="105" t="s">
        <v>4285</v>
      </c>
      <c r="C3828" s="106" t="s">
        <v>2724</v>
      </c>
      <c r="D3828" s="102" t="str">
        <f>CONCATENATE(Codis_Municipi[[#This Row],[CodProvincia]],LEFT(Codis_Municipi[[#This Row],[CodMunicipi1]],3))</f>
        <v>50143</v>
      </c>
      <c r="E3828" s="102" t="s">
        <v>2725</v>
      </c>
    </row>
    <row r="3829" spans="1:5" hidden="1" x14ac:dyDescent="0.35">
      <c r="A3829" s="103" t="s">
        <v>12812</v>
      </c>
      <c r="B3829" s="105" t="s">
        <v>4287</v>
      </c>
      <c r="C3829" s="106" t="s">
        <v>2724</v>
      </c>
      <c r="D3829" s="102" t="str">
        <f>CONCATENATE(Codis_Municipi[[#This Row],[CodProvincia]],LEFT(Codis_Municipi[[#This Row],[CodMunicipi1]],3))</f>
        <v>50144</v>
      </c>
      <c r="E3829" s="102" t="s">
        <v>2725</v>
      </c>
    </row>
    <row r="3830" spans="1:5" hidden="1" x14ac:dyDescent="0.35">
      <c r="A3830" s="104" t="s">
        <v>9418</v>
      </c>
      <c r="B3830" s="105" t="s">
        <v>4636</v>
      </c>
      <c r="C3830" s="106" t="s">
        <v>2684</v>
      </c>
      <c r="D3830" s="102" t="str">
        <f>CONCATENATE(Codis_Municipi[[#This Row],[CodProvincia]],LEFT(Codis_Municipi[[#This Row],[CodMunicipi1]],3))</f>
        <v>31158</v>
      </c>
      <c r="E3830" s="102" t="s">
        <v>2685</v>
      </c>
    </row>
    <row r="3831" spans="1:5" hidden="1" x14ac:dyDescent="0.35">
      <c r="A3831" s="104" t="s">
        <v>8195</v>
      </c>
      <c r="B3831" s="105" t="s">
        <v>4883</v>
      </c>
      <c r="C3831" s="106" t="s">
        <v>1601</v>
      </c>
      <c r="D3831" s="102" t="str">
        <f>CONCATENATE(Codis_Municipi[[#This Row],[CodProvincia]],LEFT(Codis_Municipi[[#This Row],[CodMunicipi1]],3))</f>
        <v>23056</v>
      </c>
      <c r="E3831" s="102" t="s">
        <v>2668</v>
      </c>
    </row>
    <row r="3832" spans="1:5" hidden="1" x14ac:dyDescent="0.35">
      <c r="A3832" s="104" t="s">
        <v>8027</v>
      </c>
      <c r="B3832" s="105" t="s">
        <v>5695</v>
      </c>
      <c r="C3832" s="106" t="s">
        <v>2665</v>
      </c>
      <c r="D3832" s="102" t="str">
        <f>CONCATENATE(Codis_Municipi[[#This Row],[CodProvincia]],LEFT(Codis_Municipi[[#This Row],[CodMunicipi1]],3))</f>
        <v>22150</v>
      </c>
      <c r="E3832" s="102" t="s">
        <v>2666</v>
      </c>
    </row>
    <row r="3833" spans="1:5" hidden="1" x14ac:dyDescent="0.35">
      <c r="A3833" s="103" t="s">
        <v>10930</v>
      </c>
      <c r="B3833" s="105" t="s">
        <v>4095</v>
      </c>
      <c r="C3833" s="106" t="s">
        <v>2707</v>
      </c>
      <c r="D3833" s="102" t="str">
        <f>CONCATENATE(Codis_Municipi[[#This Row],[CodProvincia]],LEFT(Codis_Municipi[[#This Row],[CodMunicipi1]],3))</f>
        <v>41054</v>
      </c>
      <c r="E3833" s="102" t="s">
        <v>2708</v>
      </c>
    </row>
    <row r="3834" spans="1:5" hidden="1" x14ac:dyDescent="0.35">
      <c r="A3834" s="104" t="s">
        <v>10931</v>
      </c>
      <c r="B3834" s="105" t="s">
        <v>4097</v>
      </c>
      <c r="C3834" s="106" t="s">
        <v>2707</v>
      </c>
      <c r="D3834" s="102" t="str">
        <f>CONCATENATE(Codis_Municipi[[#This Row],[CodProvincia]],LEFT(Codis_Municipi[[#This Row],[CodMunicipi1]],3))</f>
        <v>41055</v>
      </c>
      <c r="E3834" s="102" t="s">
        <v>2708</v>
      </c>
    </row>
    <row r="3835" spans="1:5" hidden="1" x14ac:dyDescent="0.35">
      <c r="A3835" s="104" t="s">
        <v>7421</v>
      </c>
      <c r="B3835" s="105" t="s">
        <v>7422</v>
      </c>
      <c r="C3835" s="106" t="s">
        <v>2659</v>
      </c>
      <c r="D3835" s="102" t="str">
        <f>CONCATENATE(Codis_Municipi[[#This Row],[CodProvincia]],LEFT(Codis_Municipi[[#This Row],[CodMunicipi1]],3))</f>
        <v>19160</v>
      </c>
      <c r="E3835" s="102" t="s">
        <v>2660</v>
      </c>
    </row>
    <row r="3836" spans="1:5" hidden="1" x14ac:dyDescent="0.35">
      <c r="A3836" s="104" t="s">
        <v>9232</v>
      </c>
      <c r="B3836" s="105" t="s">
        <v>4831</v>
      </c>
      <c r="C3836" s="106" t="s">
        <v>2681</v>
      </c>
      <c r="D3836" s="102" t="str">
        <f>CONCATENATE(Codis_Municipi[[#This Row],[CodProvincia]],LEFT(Codis_Municipi[[#This Row],[CodMunicipi1]],3))</f>
        <v>30024</v>
      </c>
      <c r="E3836" s="102" t="s">
        <v>2682</v>
      </c>
    </row>
    <row r="3837" spans="1:5" hidden="1" x14ac:dyDescent="0.35">
      <c r="A3837" s="104" t="s">
        <v>3171</v>
      </c>
      <c r="B3837" s="105" t="s">
        <v>3172</v>
      </c>
      <c r="C3837" s="106" t="s">
        <v>2626</v>
      </c>
      <c r="D3837" s="102" t="str">
        <f>CONCATENATE(Codis_Municipi[[#This Row],[CodProvincia]],LEFT(Codis_Municipi[[#This Row],[CodMunicipi1]],3))</f>
        <v>03084</v>
      </c>
      <c r="E3837" s="102" t="s">
        <v>2627</v>
      </c>
    </row>
    <row r="3838" spans="1:5" hidden="1" x14ac:dyDescent="0.35">
      <c r="A3838" s="104" t="s">
        <v>11946</v>
      </c>
      <c r="B3838" s="105" t="s">
        <v>4622</v>
      </c>
      <c r="C3838" s="106" t="s">
        <v>2716</v>
      </c>
      <c r="D3838" s="102" t="str">
        <f>CONCATENATE(Codis_Municipi[[#This Row],[CodProvincia]],LEFT(Codis_Municipi[[#This Row],[CodMunicipi1]],3))</f>
        <v>46148</v>
      </c>
      <c r="E3838" s="102" t="s">
        <v>2717</v>
      </c>
    </row>
    <row r="3839" spans="1:5" hidden="1" x14ac:dyDescent="0.35">
      <c r="A3839" s="103" t="s">
        <v>9233</v>
      </c>
      <c r="B3839" s="105" t="s">
        <v>4833</v>
      </c>
      <c r="C3839" s="106" t="s">
        <v>2681</v>
      </c>
      <c r="D3839" s="102" t="str">
        <f>CONCATENATE(Codis_Municipi[[#This Row],[CodProvincia]],LEFT(Codis_Municipi[[#This Row],[CodMunicipi1]],3))</f>
        <v>30025</v>
      </c>
      <c r="E3839" s="102" t="s">
        <v>2682</v>
      </c>
    </row>
    <row r="3840" spans="1:5" hidden="1" x14ac:dyDescent="0.35">
      <c r="A3840" s="103" t="s">
        <v>11947</v>
      </c>
      <c r="B3840" s="105" t="s">
        <v>4623</v>
      </c>
      <c r="C3840" s="106" t="s">
        <v>2716</v>
      </c>
      <c r="D3840" s="102" t="str">
        <f>CONCATENATE(Codis_Municipi[[#This Row],[CodProvincia]],LEFT(Codis_Municipi[[#This Row],[CodMunicipi1]],3))</f>
        <v>46149</v>
      </c>
      <c r="E3840" s="102" t="s">
        <v>2717</v>
      </c>
    </row>
    <row r="3841" spans="1:5" hidden="1" x14ac:dyDescent="0.35">
      <c r="A3841" s="104" t="s">
        <v>10764</v>
      </c>
      <c r="B3841" s="105" t="s">
        <v>7345</v>
      </c>
      <c r="C3841" s="106" t="s">
        <v>2705</v>
      </c>
      <c r="D3841" s="102" t="str">
        <f>CONCATENATE(Codis_Municipi[[#This Row],[CodProvincia]],LEFT(Codis_Municipi[[#This Row],[CodMunicipi1]],3))</f>
        <v>40113</v>
      </c>
      <c r="E3841" s="102" t="s">
        <v>2706</v>
      </c>
    </row>
    <row r="3842" spans="1:5" hidden="1" x14ac:dyDescent="0.35">
      <c r="A3842" s="103" t="s">
        <v>12497</v>
      </c>
      <c r="B3842" s="105" t="s">
        <v>6264</v>
      </c>
      <c r="C3842" s="106" t="s">
        <v>2722</v>
      </c>
      <c r="D3842" s="102" t="str">
        <f>CONCATENATE(Codis_Municipi[[#This Row],[CodProvincia]],LEFT(Codis_Municipi[[#This Row],[CodMunicipi1]],3))</f>
        <v>49098</v>
      </c>
      <c r="E3842" s="102" t="s">
        <v>2723</v>
      </c>
    </row>
    <row r="3843" spans="1:5" hidden="1" x14ac:dyDescent="0.35">
      <c r="A3843" s="104" t="s">
        <v>12498</v>
      </c>
      <c r="B3843" s="105" t="s">
        <v>3664</v>
      </c>
      <c r="C3843" s="106" t="s">
        <v>2722</v>
      </c>
      <c r="D3843" s="102" t="str">
        <f>CONCATENATE(Codis_Municipi[[#This Row],[CodProvincia]],LEFT(Codis_Municipi[[#This Row],[CodMunicipi1]],3))</f>
        <v>49099</v>
      </c>
      <c r="E3843" s="102" t="s">
        <v>2723</v>
      </c>
    </row>
    <row r="3844" spans="1:5" hidden="1" x14ac:dyDescent="0.35">
      <c r="A3844" s="104" t="s">
        <v>5644</v>
      </c>
      <c r="B3844" s="105" t="s">
        <v>3226</v>
      </c>
      <c r="C3844" s="106" t="s">
        <v>2604</v>
      </c>
      <c r="D3844" s="102" t="str">
        <f>CONCATENATE(Codis_Municipi[[#This Row],[CodProvincia]],LEFT(Codis_Municipi[[#This Row],[CodMunicipi1]],3))</f>
        <v>10110</v>
      </c>
      <c r="E3844" s="102" t="s">
        <v>2642</v>
      </c>
    </row>
    <row r="3845" spans="1:5" hidden="1" x14ac:dyDescent="0.35">
      <c r="A3845" s="103" t="s">
        <v>3689</v>
      </c>
      <c r="B3845" s="105" t="s">
        <v>3690</v>
      </c>
      <c r="C3845" s="106" t="s">
        <v>2632</v>
      </c>
      <c r="D3845" s="102" t="str">
        <f>CONCATENATE(Codis_Municipi[[#This Row],[CodProvincia]],LEFT(Codis_Municipi[[#This Row],[CodMunicipi1]],3))</f>
        <v>05112</v>
      </c>
      <c r="E3845" s="102" t="s">
        <v>2633</v>
      </c>
    </row>
    <row r="3846" spans="1:5" hidden="1" x14ac:dyDescent="0.35">
      <c r="A3846" s="103" t="s">
        <v>8028</v>
      </c>
      <c r="B3846" s="105" t="s">
        <v>5697</v>
      </c>
      <c r="C3846" s="106" t="s">
        <v>2665</v>
      </c>
      <c r="D3846" s="102" t="str">
        <f>CONCATENATE(Codis_Municipi[[#This Row],[CodProvincia]],LEFT(Codis_Municipi[[#This Row],[CodMunicipi1]],3))</f>
        <v>22151</v>
      </c>
      <c r="E3846" s="102" t="s">
        <v>2666</v>
      </c>
    </row>
    <row r="3847" spans="1:5" hidden="1" x14ac:dyDescent="0.35">
      <c r="A3847" s="103" t="s">
        <v>11403</v>
      </c>
      <c r="B3847" s="105" t="s">
        <v>8758</v>
      </c>
      <c r="C3847" s="106" t="s">
        <v>2712</v>
      </c>
      <c r="D3847" s="102" t="str">
        <f>CONCATENATE(Codis_Municipi[[#This Row],[CodProvincia]],LEFT(Codis_Municipi[[#This Row],[CodMunicipi1]],3))</f>
        <v>44138</v>
      </c>
      <c r="E3847" s="102" t="s">
        <v>2713</v>
      </c>
    </row>
    <row r="3848" spans="1:5" hidden="1" x14ac:dyDescent="0.35">
      <c r="A3848" s="103" t="s">
        <v>11069</v>
      </c>
      <c r="B3848" s="105" t="s">
        <v>11070</v>
      </c>
      <c r="C3848" s="106" t="s">
        <v>2709</v>
      </c>
      <c r="D3848" s="102" t="str">
        <f>CONCATENATE(Codis_Municipi[[#This Row],[CodProvincia]],LEFT(Codis_Municipi[[#This Row],[CodMunicipi1]],3))</f>
        <v>42106</v>
      </c>
      <c r="E3848" s="102" t="s">
        <v>2710</v>
      </c>
    </row>
    <row r="3849" spans="1:5" hidden="1" x14ac:dyDescent="0.35">
      <c r="A3849" s="103" t="s">
        <v>8865</v>
      </c>
      <c r="B3849" s="105" t="s">
        <v>4483</v>
      </c>
      <c r="C3849" s="106" t="s">
        <v>2674</v>
      </c>
      <c r="D3849" s="102" t="str">
        <f>CONCATENATE(Codis_Municipi[[#This Row],[CodProvincia]],LEFT(Codis_Municipi[[#This Row],[CodMunicipi1]],3))</f>
        <v>27027</v>
      </c>
      <c r="E3849" s="102" t="s">
        <v>2675</v>
      </c>
    </row>
    <row r="3850" spans="1:5" hidden="1" x14ac:dyDescent="0.35">
      <c r="A3850" s="104" t="s">
        <v>6389</v>
      </c>
      <c r="B3850" s="105" t="s">
        <v>6390</v>
      </c>
      <c r="C3850" s="106" t="s">
        <v>2651</v>
      </c>
      <c r="D3850" s="102" t="str">
        <f>CONCATENATE(Codis_Municipi[[#This Row],[CodProvincia]],LEFT(Codis_Municipi[[#This Row],[CodMunicipi1]],3))</f>
        <v>15042</v>
      </c>
      <c r="E3850" s="102" t="s">
        <v>2652</v>
      </c>
    </row>
    <row r="3851" spans="1:5" hidden="1" x14ac:dyDescent="0.35">
      <c r="A3851" s="103" t="s">
        <v>8980</v>
      </c>
      <c r="B3851" s="105" t="s">
        <v>8981</v>
      </c>
      <c r="C3851" s="106" t="s">
        <v>2676</v>
      </c>
      <c r="D3851" s="102" t="str">
        <f>CONCATENATE(Codis_Municipi[[#This Row],[CodProvincia]],LEFT(Codis_Municipi[[#This Row],[CodMunicipi1]],3))</f>
        <v>28076</v>
      </c>
      <c r="E3851" s="102" t="s">
        <v>2677</v>
      </c>
    </row>
    <row r="3852" spans="1:5" hidden="1" x14ac:dyDescent="0.35">
      <c r="A3852" s="104" t="s">
        <v>8982</v>
      </c>
      <c r="B3852" s="105" t="s">
        <v>2773</v>
      </c>
      <c r="C3852" s="106" t="s">
        <v>2676</v>
      </c>
      <c r="D3852" s="102" t="str">
        <f>CONCATENATE(Codis_Municipi[[#This Row],[CodProvincia]],LEFT(Codis_Municipi[[#This Row],[CodMunicipi1]],3))</f>
        <v>28901</v>
      </c>
      <c r="E3852" s="102" t="s">
        <v>2677</v>
      </c>
    </row>
    <row r="3853" spans="1:5" hidden="1" x14ac:dyDescent="0.35">
      <c r="A3853" s="103" t="s">
        <v>12499</v>
      </c>
      <c r="B3853" s="105" t="s">
        <v>3666</v>
      </c>
      <c r="C3853" s="106" t="s">
        <v>2722</v>
      </c>
      <c r="D3853" s="102" t="str">
        <f>CONCATENATE(Codis_Municipi[[#This Row],[CodProvincia]],LEFT(Codis_Municipi[[#This Row],[CodMunicipi1]],3))</f>
        <v>49100</v>
      </c>
      <c r="E3853" s="102" t="s">
        <v>2723</v>
      </c>
    </row>
    <row r="3854" spans="1:5" hidden="1" x14ac:dyDescent="0.35">
      <c r="A3854" s="104" t="s">
        <v>3399</v>
      </c>
      <c r="B3854" s="105" t="s">
        <v>3400</v>
      </c>
      <c r="C3854" s="106" t="s">
        <v>2629</v>
      </c>
      <c r="D3854" s="102" t="str">
        <f>CONCATENATE(Codis_Municipi[[#This Row],[CodProvincia]],LEFT(Codis_Municipi[[#This Row],[CodMunicipi1]],3))</f>
        <v>04059</v>
      </c>
      <c r="E3854" s="102" t="s">
        <v>2630</v>
      </c>
    </row>
    <row r="3855" spans="1:5" hidden="1" x14ac:dyDescent="0.35">
      <c r="A3855" s="103" t="s">
        <v>3401</v>
      </c>
      <c r="B3855" s="105" t="s">
        <v>3402</v>
      </c>
      <c r="C3855" s="106" t="s">
        <v>2629</v>
      </c>
      <c r="D3855" s="102" t="str">
        <f>CONCATENATE(Codis_Municipi[[#This Row],[CodProvincia]],LEFT(Codis_Municipi[[#This Row],[CodMunicipi1]],3))</f>
        <v>04060</v>
      </c>
      <c r="E3855" s="102" t="s">
        <v>2630</v>
      </c>
    </row>
    <row r="3856" spans="1:5" hidden="1" x14ac:dyDescent="0.35">
      <c r="A3856" s="104" t="s">
        <v>3403</v>
      </c>
      <c r="B3856" s="105" t="s">
        <v>3404</v>
      </c>
      <c r="C3856" s="106" t="s">
        <v>2629</v>
      </c>
      <c r="D3856" s="102" t="str">
        <f>CONCATENATE(Codis_Municipi[[#This Row],[CodProvincia]],LEFT(Codis_Municipi[[#This Row],[CodMunicipi1]],3))</f>
        <v>04061</v>
      </c>
      <c r="E3856" s="102" t="s">
        <v>2630</v>
      </c>
    </row>
    <row r="3857" spans="1:5" hidden="1" x14ac:dyDescent="0.35">
      <c r="A3857" s="103" t="s">
        <v>6302</v>
      </c>
      <c r="B3857" s="105" t="s">
        <v>4493</v>
      </c>
      <c r="C3857" s="106" t="s">
        <v>2649</v>
      </c>
      <c r="D3857" s="102" t="str">
        <f>CONCATENATE(Codis_Municipi[[#This Row],[CodProvincia]],LEFT(Codis_Municipi[[#This Row],[CodMunicipi1]],3))</f>
        <v>14038</v>
      </c>
      <c r="E3857" s="102" t="s">
        <v>2650</v>
      </c>
    </row>
    <row r="3858" spans="1:5" hidden="1" x14ac:dyDescent="0.35">
      <c r="A3858" s="104" t="s">
        <v>12813</v>
      </c>
      <c r="B3858" s="105" t="s">
        <v>4277</v>
      </c>
      <c r="C3858" s="106" t="s">
        <v>2724</v>
      </c>
      <c r="D3858" s="102" t="str">
        <f>CONCATENATE(Codis_Municipi[[#This Row],[CodProvincia]],LEFT(Codis_Municipi[[#This Row],[CodMunicipi1]],3))</f>
        <v>50146</v>
      </c>
      <c r="E3858" s="102" t="s">
        <v>2725</v>
      </c>
    </row>
    <row r="3859" spans="1:5" hidden="1" x14ac:dyDescent="0.35">
      <c r="A3859" s="103" t="s">
        <v>6008</v>
      </c>
      <c r="B3859" s="105" t="s">
        <v>6009</v>
      </c>
      <c r="C3859" s="106" t="s">
        <v>2645</v>
      </c>
      <c r="D3859" s="102" t="str">
        <f>CONCATENATE(Codis_Municipi[[#This Row],[CodProvincia]],LEFT(Codis_Municipi[[#This Row],[CodMunicipi1]],3))</f>
        <v>12072</v>
      </c>
      <c r="E3859" s="102" t="s">
        <v>2646</v>
      </c>
    </row>
    <row r="3860" spans="1:5" hidden="1" x14ac:dyDescent="0.35">
      <c r="A3860" s="104" t="s">
        <v>7872</v>
      </c>
      <c r="B3860" s="105" t="s">
        <v>3374</v>
      </c>
      <c r="C3860" s="106" t="s">
        <v>2663</v>
      </c>
      <c r="D3860" s="102" t="str">
        <f>CONCATENATE(Codis_Municipi[[#This Row],[CodProvincia]],LEFT(Codis_Municipi[[#This Row],[CodMunicipi1]],3))</f>
        <v>21046</v>
      </c>
      <c r="E3860" s="102" t="s">
        <v>2664</v>
      </c>
    </row>
    <row r="3861" spans="1:5" hidden="1" x14ac:dyDescent="0.35">
      <c r="A3861" s="103" t="s">
        <v>12814</v>
      </c>
      <c r="B3861" s="105" t="s">
        <v>4279</v>
      </c>
      <c r="C3861" s="106" t="s">
        <v>2724</v>
      </c>
      <c r="D3861" s="102" t="str">
        <f>CONCATENATE(Codis_Municipi[[#This Row],[CodProvincia]],LEFT(Codis_Municipi[[#This Row],[CodMunicipi1]],3))</f>
        <v>50147</v>
      </c>
      <c r="E3861" s="102" t="s">
        <v>2725</v>
      </c>
    </row>
    <row r="3862" spans="1:5" hidden="1" x14ac:dyDescent="0.35">
      <c r="A3862" s="104" t="s">
        <v>6211</v>
      </c>
      <c r="B3862" s="105" t="s">
        <v>3574</v>
      </c>
      <c r="C3862" s="106" t="s">
        <v>2647</v>
      </c>
      <c r="D3862" s="102" t="str">
        <f>CONCATENATE(Codis_Municipi[[#This Row],[CodProvincia]],LEFT(Codis_Municipi[[#This Row],[CodMunicipi1]],3))</f>
        <v>13051</v>
      </c>
      <c r="E3862" s="102" t="s">
        <v>2648</v>
      </c>
    </row>
    <row r="3863" spans="1:5" hidden="1" x14ac:dyDescent="0.35">
      <c r="A3863" s="104" t="s">
        <v>8324</v>
      </c>
      <c r="B3863" s="105" t="s">
        <v>4169</v>
      </c>
      <c r="C3863" s="106" t="s">
        <v>2669</v>
      </c>
      <c r="D3863" s="102" t="str">
        <f>CONCATENATE(Codis_Municipi[[#This Row],[CodProvincia]],LEFT(Codis_Municipi[[#This Row],[CodMunicipi1]],3))</f>
        <v>24090</v>
      </c>
      <c r="E3863" s="102" t="s">
        <v>2670</v>
      </c>
    </row>
    <row r="3864" spans="1:5" hidden="1" x14ac:dyDescent="0.35">
      <c r="A3864" s="103" t="s">
        <v>11678</v>
      </c>
      <c r="B3864" s="105" t="s">
        <v>3174</v>
      </c>
      <c r="C3864" s="106" t="s">
        <v>2714</v>
      </c>
      <c r="D3864" s="102" t="str">
        <f>CONCATENATE(Codis_Municipi[[#This Row],[CodProvincia]],LEFT(Codis_Municipi[[#This Row],[CodMunicipi1]],3))</f>
        <v>45086</v>
      </c>
      <c r="E3864" s="102" t="s">
        <v>2715</v>
      </c>
    </row>
    <row r="3865" spans="1:5" hidden="1" x14ac:dyDescent="0.35">
      <c r="A3865" s="104" t="s">
        <v>6010</v>
      </c>
      <c r="B3865" s="105" t="s">
        <v>6011</v>
      </c>
      <c r="C3865" s="106" t="s">
        <v>2645</v>
      </c>
      <c r="D3865" s="102" t="str">
        <f>CONCATENATE(Codis_Municipi[[#This Row],[CodProvincia]],LEFT(Codis_Municipi[[#This Row],[CodMunicipi1]],3))</f>
        <v>12073</v>
      </c>
      <c r="E3865" s="102" t="s">
        <v>2646</v>
      </c>
    </row>
    <row r="3866" spans="1:5" hidden="1" x14ac:dyDescent="0.35">
      <c r="A3866" s="104" t="s">
        <v>12500</v>
      </c>
      <c r="B3866" s="105" t="s">
        <v>3670</v>
      </c>
      <c r="C3866" s="106" t="s">
        <v>2722</v>
      </c>
      <c r="D3866" s="102" t="str">
        <f>CONCATENATE(Codis_Municipi[[#This Row],[CodProvincia]],LEFT(Codis_Municipi[[#This Row],[CodMunicipi1]],3))</f>
        <v>49101</v>
      </c>
      <c r="E3866" s="102" t="s">
        <v>2723</v>
      </c>
    </row>
    <row r="3867" spans="1:5" hidden="1" x14ac:dyDescent="0.35">
      <c r="A3867" s="104" t="s">
        <v>10600</v>
      </c>
      <c r="B3867" s="105" t="s">
        <v>3084</v>
      </c>
      <c r="C3867" s="106" t="s">
        <v>2703</v>
      </c>
      <c r="D3867" s="102" t="str">
        <f>CONCATENATE(Codis_Municipi[[#This Row],[CodProvincia]],LEFT(Codis_Municipi[[#This Row],[CodMunicipi1]],3))</f>
        <v>39039</v>
      </c>
      <c r="E3867" s="102" t="s">
        <v>2704</v>
      </c>
    </row>
    <row r="3868" spans="1:5" hidden="1" x14ac:dyDescent="0.35">
      <c r="A3868" s="104" t="s">
        <v>12815</v>
      </c>
      <c r="B3868" s="105" t="s">
        <v>4281</v>
      </c>
      <c r="C3868" s="106" t="s">
        <v>2724</v>
      </c>
      <c r="D3868" s="102" t="str">
        <f>CONCATENATE(Codis_Municipi[[#This Row],[CodProvincia]],LEFT(Codis_Municipi[[#This Row],[CodMunicipi1]],3))</f>
        <v>50148</v>
      </c>
      <c r="E3868" s="102" t="s">
        <v>2725</v>
      </c>
    </row>
    <row r="3869" spans="1:5" hidden="1" x14ac:dyDescent="0.35">
      <c r="A3869" s="103" t="s">
        <v>12816</v>
      </c>
      <c r="B3869" s="105" t="s">
        <v>4291</v>
      </c>
      <c r="C3869" s="106" t="s">
        <v>2724</v>
      </c>
      <c r="D3869" s="102" t="str">
        <f>CONCATENATE(Codis_Municipi[[#This Row],[CodProvincia]],LEFT(Codis_Municipi[[#This Row],[CodMunicipi1]],3))</f>
        <v>50149</v>
      </c>
      <c r="E3869" s="102" t="s">
        <v>2725</v>
      </c>
    </row>
    <row r="3870" spans="1:5" hidden="1" x14ac:dyDescent="0.35">
      <c r="A3870" s="104" t="s">
        <v>2675</v>
      </c>
      <c r="B3870" s="105" t="s">
        <v>4484</v>
      </c>
      <c r="C3870" s="106" t="s">
        <v>2674</v>
      </c>
      <c r="D3870" s="102" t="str">
        <f>CONCATENATE(Codis_Municipi[[#This Row],[CodProvincia]],LEFT(Codis_Municipi[[#This Row],[CodMunicipi1]],3))</f>
        <v>27028</v>
      </c>
      <c r="E3870" s="102" t="s">
        <v>2675</v>
      </c>
    </row>
    <row r="3871" spans="1:5" hidden="1" x14ac:dyDescent="0.35">
      <c r="A3871" s="104" t="s">
        <v>7132</v>
      </c>
      <c r="B3871" s="105" t="s">
        <v>4229</v>
      </c>
      <c r="C3871" s="106" t="s">
        <v>2657</v>
      </c>
      <c r="D3871" s="102" t="str">
        <f>CONCATENATE(Codis_Municipi[[#This Row],[CodProvincia]],LEFT(Codis_Municipi[[#This Row],[CodMunicipi1]],3))</f>
        <v>18123</v>
      </c>
      <c r="E3871" s="102" t="s">
        <v>2658</v>
      </c>
    </row>
    <row r="3872" spans="1:5" hidden="1" x14ac:dyDescent="0.35">
      <c r="A3872" s="103" t="s">
        <v>10932</v>
      </c>
      <c r="B3872" s="105" t="s">
        <v>4099</v>
      </c>
      <c r="C3872" s="106" t="s">
        <v>2707</v>
      </c>
      <c r="D3872" s="102" t="str">
        <f>CONCATENATE(Codis_Municipi[[#This Row],[CodProvincia]],LEFT(Codis_Municipi[[#This Row],[CodMunicipi1]],3))</f>
        <v>41056</v>
      </c>
      <c r="E3872" s="102" t="s">
        <v>2708</v>
      </c>
    </row>
    <row r="3873" spans="1:5" hidden="1" x14ac:dyDescent="0.35">
      <c r="A3873" s="103" t="s">
        <v>7133</v>
      </c>
      <c r="B3873" s="105" t="s">
        <v>4239</v>
      </c>
      <c r="C3873" s="106" t="s">
        <v>2657</v>
      </c>
      <c r="D3873" s="102" t="str">
        <f>CONCATENATE(Codis_Municipi[[#This Row],[CodProvincia]],LEFT(Codis_Municipi[[#This Row],[CodMunicipi1]],3))</f>
        <v>18124</v>
      </c>
      <c r="E3873" s="102" t="s">
        <v>2658</v>
      </c>
    </row>
    <row r="3874" spans="1:5" hidden="1" x14ac:dyDescent="0.35">
      <c r="A3874" s="103" t="s">
        <v>9419</v>
      </c>
      <c r="B3874" s="105" t="s">
        <v>4637</v>
      </c>
      <c r="C3874" s="106" t="s">
        <v>2684</v>
      </c>
      <c r="D3874" s="102" t="str">
        <f>CONCATENATE(Codis_Municipi[[#This Row],[CodProvincia]],LEFT(Codis_Municipi[[#This Row],[CodMunicipi1]],3))</f>
        <v>31159</v>
      </c>
      <c r="E3874" s="102" t="s">
        <v>2685</v>
      </c>
    </row>
    <row r="3875" spans="1:5" hidden="1" x14ac:dyDescent="0.35">
      <c r="A3875" s="104" t="s">
        <v>10154</v>
      </c>
      <c r="B3875" s="105" t="s">
        <v>7182</v>
      </c>
      <c r="C3875" s="106" t="s">
        <v>2699</v>
      </c>
      <c r="D3875" s="102" t="str">
        <f>CONCATENATE(Codis_Municipi[[#This Row],[CodProvincia]],LEFT(Codis_Municipi[[#This Row],[CodMunicipi1]],3))</f>
        <v>37173</v>
      </c>
      <c r="E3875" s="102" t="s">
        <v>2700</v>
      </c>
    </row>
    <row r="3876" spans="1:5" hidden="1" x14ac:dyDescent="0.35">
      <c r="A3876" s="103" t="s">
        <v>8667</v>
      </c>
      <c r="B3876" s="105" t="s">
        <v>8668</v>
      </c>
      <c r="C3876" s="106" t="s">
        <v>2672</v>
      </c>
      <c r="D3876" s="102" t="str">
        <f>CONCATENATE(Codis_Municipi[[#This Row],[CodProvincia]],LEFT(Codis_Municipi[[#This Row],[CodMunicipi1]],3))</f>
        <v>26091</v>
      </c>
      <c r="E3876" s="102" t="s">
        <v>2673</v>
      </c>
    </row>
    <row r="3877" spans="1:5" hidden="1" x14ac:dyDescent="0.35">
      <c r="A3877" s="104" t="s">
        <v>12817</v>
      </c>
      <c r="B3877" s="105" t="s">
        <v>4293</v>
      </c>
      <c r="C3877" s="106" t="s">
        <v>2724</v>
      </c>
      <c r="D3877" s="102" t="str">
        <f>CONCATENATE(Codis_Municipi[[#This Row],[CodProvincia]],LEFT(Codis_Municipi[[#This Row],[CodMunicipi1]],3))</f>
        <v>50150</v>
      </c>
      <c r="E3877" s="102" t="s">
        <v>2725</v>
      </c>
    </row>
    <row r="3878" spans="1:5" hidden="1" x14ac:dyDescent="0.35">
      <c r="A3878" s="103" t="s">
        <v>12818</v>
      </c>
      <c r="B3878" s="105" t="s">
        <v>4295</v>
      </c>
      <c r="C3878" s="106" t="s">
        <v>2724</v>
      </c>
      <c r="D3878" s="102" t="str">
        <f>CONCATENATE(Codis_Municipi[[#This Row],[CodProvincia]],LEFT(Codis_Municipi[[#This Row],[CodMunicipi1]],3))</f>
        <v>50151</v>
      </c>
      <c r="E3878" s="102" t="s">
        <v>2725</v>
      </c>
    </row>
    <row r="3879" spans="1:5" hidden="1" x14ac:dyDescent="0.35">
      <c r="A3879" s="103" t="s">
        <v>7423</v>
      </c>
      <c r="B3879" s="105" t="s">
        <v>7424</v>
      </c>
      <c r="C3879" s="106" t="s">
        <v>2659</v>
      </c>
      <c r="D3879" s="102" t="str">
        <f>CONCATENATE(Codis_Municipi[[#This Row],[CodProvincia]],LEFT(Codis_Municipi[[#This Row],[CodMunicipi1]],3))</f>
        <v>19161</v>
      </c>
      <c r="E3879" s="102" t="s">
        <v>2660</v>
      </c>
    </row>
    <row r="3880" spans="1:5" hidden="1" x14ac:dyDescent="0.35">
      <c r="A3880" s="104" t="s">
        <v>8029</v>
      </c>
      <c r="B3880" s="105" t="s">
        <v>8030</v>
      </c>
      <c r="C3880" s="106" t="s">
        <v>2665</v>
      </c>
      <c r="D3880" s="102" t="str">
        <f>CONCATENATE(Codis_Municipi[[#This Row],[CodProvincia]],LEFT(Codis_Municipi[[#This Row],[CodMunicipi1]],3))</f>
        <v>22905</v>
      </c>
      <c r="E3880" s="102" t="s">
        <v>2666</v>
      </c>
    </row>
    <row r="3881" spans="1:5" hidden="1" x14ac:dyDescent="0.35">
      <c r="A3881" s="103" t="s">
        <v>8196</v>
      </c>
      <c r="B3881" s="105" t="s">
        <v>4885</v>
      </c>
      <c r="C3881" s="106" t="s">
        <v>1601</v>
      </c>
      <c r="D3881" s="102" t="str">
        <f>CONCATENATE(Codis_Municipi[[#This Row],[CodProvincia]],LEFT(Codis_Municipi[[#This Row],[CodMunicipi1]],3))</f>
        <v>23057</v>
      </c>
      <c r="E3881" s="102" t="s">
        <v>2668</v>
      </c>
    </row>
    <row r="3882" spans="1:5" hidden="1" x14ac:dyDescent="0.35">
      <c r="A3882" s="104" t="s">
        <v>6303</v>
      </c>
      <c r="B3882" s="105" t="s">
        <v>4495</v>
      </c>
      <c r="C3882" s="106" t="s">
        <v>2649</v>
      </c>
      <c r="D3882" s="102" t="str">
        <f>CONCATENATE(Codis_Municipi[[#This Row],[CodProvincia]],LEFT(Codis_Municipi[[#This Row],[CodMunicipi1]],3))</f>
        <v>14039</v>
      </c>
      <c r="E3882" s="102" t="s">
        <v>2650</v>
      </c>
    </row>
    <row r="3883" spans="1:5" hidden="1" x14ac:dyDescent="0.35">
      <c r="A3883" s="104" t="s">
        <v>9420</v>
      </c>
      <c r="B3883" s="105" t="s">
        <v>4638</v>
      </c>
      <c r="C3883" s="106" t="s">
        <v>2684</v>
      </c>
      <c r="D3883" s="102" t="str">
        <f>CONCATENATE(Codis_Municipi[[#This Row],[CodProvincia]],LEFT(Codis_Municipi[[#This Row],[CodMunicipi1]],3))</f>
        <v>31160</v>
      </c>
      <c r="E3883" s="102" t="s">
        <v>2685</v>
      </c>
    </row>
    <row r="3884" spans="1:5" hidden="1" x14ac:dyDescent="0.35">
      <c r="A3884" s="103" t="s">
        <v>8325</v>
      </c>
      <c r="B3884" s="105" t="s">
        <v>4171</v>
      </c>
      <c r="C3884" s="106" t="s">
        <v>2669</v>
      </c>
      <c r="D3884" s="102" t="str">
        <f>CONCATENATE(Codis_Municipi[[#This Row],[CodProvincia]],LEFT(Codis_Municipi[[#This Row],[CodMunicipi1]],3))</f>
        <v>24091</v>
      </c>
      <c r="E3884" s="102" t="s">
        <v>2670</v>
      </c>
    </row>
    <row r="3885" spans="1:5" hidden="1" x14ac:dyDescent="0.35">
      <c r="A3885" s="104" t="s">
        <v>7425</v>
      </c>
      <c r="B3885" s="105" t="s">
        <v>7426</v>
      </c>
      <c r="C3885" s="106" t="s">
        <v>2659</v>
      </c>
      <c r="D3885" s="102" t="str">
        <f>CONCATENATE(Codis_Municipi[[#This Row],[CodProvincia]],LEFT(Codis_Municipi[[#This Row],[CodMunicipi1]],3))</f>
        <v>19162</v>
      </c>
      <c r="E3885" s="102" t="s">
        <v>2660</v>
      </c>
    </row>
    <row r="3886" spans="1:5" hidden="1" x14ac:dyDescent="0.35">
      <c r="A3886" s="103" t="s">
        <v>9421</v>
      </c>
      <c r="B3886" s="105" t="s">
        <v>4734</v>
      </c>
      <c r="C3886" s="106" t="s">
        <v>2684</v>
      </c>
      <c r="D3886" s="102" t="str">
        <f>CONCATENATE(Codis_Municipi[[#This Row],[CodProvincia]],LEFT(Codis_Municipi[[#This Row],[CodMunicipi1]],3))</f>
        <v>31248</v>
      </c>
      <c r="E3886" s="102" t="s">
        <v>2685</v>
      </c>
    </row>
    <row r="3887" spans="1:5" hidden="1" x14ac:dyDescent="0.35">
      <c r="A3887" s="103" t="s">
        <v>7427</v>
      </c>
      <c r="B3887" s="105" t="s">
        <v>7428</v>
      </c>
      <c r="C3887" s="106" t="s">
        <v>2659</v>
      </c>
      <c r="D3887" s="102" t="str">
        <f>CONCATENATE(Codis_Municipi[[#This Row],[CodProvincia]],LEFT(Codis_Municipi[[#This Row],[CodMunicipi1]],3))</f>
        <v>19163</v>
      </c>
      <c r="E3887" s="102" t="s">
        <v>2660</v>
      </c>
    </row>
    <row r="3888" spans="1:5" hidden="1" x14ac:dyDescent="0.35">
      <c r="A3888" s="103" t="s">
        <v>3405</v>
      </c>
      <c r="B3888" s="105" t="s">
        <v>3406</v>
      </c>
      <c r="C3888" s="106" t="s">
        <v>2629</v>
      </c>
      <c r="D3888" s="102" t="str">
        <f>CONCATENATE(Codis_Municipi[[#This Row],[CodProvincia]],LEFT(Codis_Municipi[[#This Row],[CodMunicipi1]],3))</f>
        <v>04062</v>
      </c>
      <c r="E3888" s="102" t="s">
        <v>2630</v>
      </c>
    </row>
    <row r="3889" spans="1:5" hidden="1" x14ac:dyDescent="0.35">
      <c r="A3889" s="104" t="s">
        <v>283</v>
      </c>
      <c r="B3889" s="105" t="s">
        <v>3490</v>
      </c>
      <c r="C3889" s="106" t="s">
        <v>2656</v>
      </c>
      <c r="D3889" s="102" t="str">
        <f>CONCATENATE(Codis_Municipi[[#This Row],[CodProvincia]],LEFT(Codis_Municipi[[#This Row],[CodMunicipi1]],3))</f>
        <v>17102</v>
      </c>
      <c r="E3889" s="102" t="s">
        <v>103</v>
      </c>
    </row>
    <row r="3890" spans="1:5" hidden="1" x14ac:dyDescent="0.35">
      <c r="A3890" s="103" t="s">
        <v>285</v>
      </c>
      <c r="B3890" s="105" t="s">
        <v>3492</v>
      </c>
      <c r="C3890" s="106" t="s">
        <v>2656</v>
      </c>
      <c r="D3890" s="102" t="str">
        <f>CONCATENATE(Codis_Municipi[[#This Row],[CodProvincia]],LEFT(Codis_Municipi[[#This Row],[CodMunicipi1]],3))</f>
        <v>17103</v>
      </c>
      <c r="E3890" s="102" t="s">
        <v>103</v>
      </c>
    </row>
    <row r="3891" spans="1:5" hidden="1" x14ac:dyDescent="0.35">
      <c r="A3891" s="104" t="s">
        <v>11948</v>
      </c>
      <c r="B3891" s="105" t="s">
        <v>4636</v>
      </c>
      <c r="C3891" s="106" t="s">
        <v>2716</v>
      </c>
      <c r="D3891" s="102" t="str">
        <f>CONCATENATE(Codis_Municipi[[#This Row],[CodProvincia]],LEFT(Codis_Municipi[[#This Row],[CodMunicipi1]],3))</f>
        <v>46158</v>
      </c>
      <c r="E3891" s="102" t="s">
        <v>2717</v>
      </c>
    </row>
    <row r="3892" spans="1:5" hidden="1" x14ac:dyDescent="0.35">
      <c r="A3892" s="104" t="s">
        <v>9567</v>
      </c>
      <c r="B3892" s="105" t="s">
        <v>3560</v>
      </c>
      <c r="C3892" s="106" t="s">
        <v>2687</v>
      </c>
      <c r="D3892" s="102" t="str">
        <f>CONCATENATE(Codis_Municipi[[#This Row],[CodProvincia]],LEFT(Codis_Municipi[[#This Row],[CodMunicipi1]],3))</f>
        <v>32043</v>
      </c>
      <c r="E3892" s="102" t="s">
        <v>2688</v>
      </c>
    </row>
    <row r="3893" spans="1:5" hidden="1" x14ac:dyDescent="0.35">
      <c r="A3893" s="103" t="s">
        <v>10155</v>
      </c>
      <c r="B3893" s="105" t="s">
        <v>7186</v>
      </c>
      <c r="C3893" s="106" t="s">
        <v>2699</v>
      </c>
      <c r="D3893" s="102" t="str">
        <f>CONCATENATE(Codis_Municipi[[#This Row],[CodProvincia]],LEFT(Codis_Municipi[[#This Row],[CodMunicipi1]],3))</f>
        <v>37175</v>
      </c>
      <c r="E3893" s="102" t="s">
        <v>2700</v>
      </c>
    </row>
    <row r="3894" spans="1:5" hidden="1" x14ac:dyDescent="0.35">
      <c r="A3894" s="104" t="s">
        <v>9171</v>
      </c>
      <c r="B3894" s="105" t="s">
        <v>9172</v>
      </c>
      <c r="C3894" s="106" t="s">
        <v>2679</v>
      </c>
      <c r="D3894" s="102" t="str">
        <f>CONCATENATE(Codis_Municipi[[#This Row],[CodProvincia]],LEFT(Codis_Municipi[[#This Row],[CodMunicipi1]],3))</f>
        <v>29066</v>
      </c>
      <c r="E3894" s="102" t="s">
        <v>2680</v>
      </c>
    </row>
    <row r="3895" spans="1:5" hidden="1" x14ac:dyDescent="0.35">
      <c r="A3895" s="104" t="s">
        <v>10156</v>
      </c>
      <c r="B3895" s="105" t="s">
        <v>7184</v>
      </c>
      <c r="C3895" s="106" t="s">
        <v>2699</v>
      </c>
      <c r="D3895" s="102" t="str">
        <f>CONCATENATE(Codis_Municipi[[#This Row],[CodProvincia]],LEFT(Codis_Municipi[[#This Row],[CodMunicipi1]],3))</f>
        <v>37174</v>
      </c>
      <c r="E3895" s="102" t="s">
        <v>2700</v>
      </c>
    </row>
    <row r="3896" spans="1:5" hidden="1" x14ac:dyDescent="0.35">
      <c r="A3896" s="103" t="s">
        <v>8983</v>
      </c>
      <c r="B3896" s="105" t="s">
        <v>6548</v>
      </c>
      <c r="C3896" s="106" t="s">
        <v>2676</v>
      </c>
      <c r="D3896" s="102" t="str">
        <f>CONCATENATE(Codis_Municipi[[#This Row],[CodProvincia]],LEFT(Codis_Municipi[[#This Row],[CodMunicipi1]],3))</f>
        <v>28078</v>
      </c>
      <c r="E3896" s="102" t="s">
        <v>2677</v>
      </c>
    </row>
    <row r="3897" spans="1:5" hidden="1" x14ac:dyDescent="0.35">
      <c r="A3897" s="103" t="s">
        <v>12501</v>
      </c>
      <c r="B3897" s="105" t="s">
        <v>3668</v>
      </c>
      <c r="C3897" s="106" t="s">
        <v>2722</v>
      </c>
      <c r="D3897" s="102" t="str">
        <f>CONCATENATE(Codis_Municipi[[#This Row],[CodProvincia]],LEFT(Codis_Municipi[[#This Row],[CodMunicipi1]],3))</f>
        <v>49102</v>
      </c>
      <c r="E3897" s="102" t="s">
        <v>2723</v>
      </c>
    </row>
    <row r="3898" spans="1:5" hidden="1" x14ac:dyDescent="0.35">
      <c r="A3898" s="103" t="s">
        <v>10765</v>
      </c>
      <c r="B3898" s="105" t="s">
        <v>7349</v>
      </c>
      <c r="C3898" s="106" t="s">
        <v>2705</v>
      </c>
      <c r="D3898" s="102" t="str">
        <f>CONCATENATE(Codis_Municipi[[#This Row],[CodProvincia]],LEFT(Codis_Municipi[[#This Row],[CodMunicipi1]],3))</f>
        <v>40115</v>
      </c>
      <c r="E3898" s="102" t="s">
        <v>2706</v>
      </c>
    </row>
    <row r="3899" spans="1:5" hidden="1" x14ac:dyDescent="0.35">
      <c r="A3899" s="104" t="s">
        <v>287</v>
      </c>
      <c r="B3899" s="105" t="s">
        <v>3480</v>
      </c>
      <c r="C3899" s="106" t="s">
        <v>2656</v>
      </c>
      <c r="D3899" s="102" t="str">
        <f>CONCATENATE(Codis_Municipi[[#This Row],[CodProvincia]],LEFT(Codis_Municipi[[#This Row],[CodMunicipi1]],3))</f>
        <v>17097</v>
      </c>
      <c r="E3899" s="102" t="s">
        <v>103</v>
      </c>
    </row>
    <row r="3900" spans="1:5" hidden="1" x14ac:dyDescent="0.35">
      <c r="A3900" s="104" t="s">
        <v>2677</v>
      </c>
      <c r="B3900" s="105" t="s">
        <v>6550</v>
      </c>
      <c r="C3900" s="106" t="s">
        <v>2676</v>
      </c>
      <c r="D3900" s="102" t="str">
        <f>CONCATENATE(Codis_Municipi[[#This Row],[CodProvincia]],LEFT(Codis_Municipi[[#This Row],[CodMunicipi1]],3))</f>
        <v>28079</v>
      </c>
      <c r="E3900" s="102" t="s">
        <v>2677</v>
      </c>
    </row>
    <row r="3901" spans="1:5" hidden="1" x14ac:dyDescent="0.35">
      <c r="A3901" s="104" t="s">
        <v>12502</v>
      </c>
      <c r="B3901" s="105" t="s">
        <v>3672</v>
      </c>
      <c r="C3901" s="106" t="s">
        <v>2722</v>
      </c>
      <c r="D3901" s="102" t="str">
        <f>CONCATENATE(Codis_Municipi[[#This Row],[CodProvincia]],LEFT(Codis_Municipi[[#This Row],[CodMunicipi1]],3))</f>
        <v>49103</v>
      </c>
      <c r="E3901" s="102" t="s">
        <v>2723</v>
      </c>
    </row>
    <row r="3902" spans="1:5" hidden="1" x14ac:dyDescent="0.35">
      <c r="A3902" s="104" t="s">
        <v>11679</v>
      </c>
      <c r="B3902" s="105" t="s">
        <v>5620</v>
      </c>
      <c r="C3902" s="106" t="s">
        <v>2714</v>
      </c>
      <c r="D3902" s="102" t="str">
        <f>CONCATENATE(Codis_Municipi[[#This Row],[CodProvincia]],LEFT(Codis_Municipi[[#This Row],[CodMunicipi1]],3))</f>
        <v>45087</v>
      </c>
      <c r="E3902" s="102" t="s">
        <v>2715</v>
      </c>
    </row>
    <row r="3903" spans="1:5" hidden="1" x14ac:dyDescent="0.35">
      <c r="A3903" s="103" t="s">
        <v>5645</v>
      </c>
      <c r="B3903" s="105" t="s">
        <v>3228</v>
      </c>
      <c r="C3903" s="106" t="s">
        <v>2604</v>
      </c>
      <c r="D3903" s="102" t="str">
        <f>CONCATENATE(Codis_Municipi[[#This Row],[CodProvincia]],LEFT(Codis_Municipi[[#This Row],[CodMunicipi1]],3))</f>
        <v>10111</v>
      </c>
      <c r="E3903" s="102" t="s">
        <v>2642</v>
      </c>
    </row>
    <row r="3904" spans="1:5" hidden="1" x14ac:dyDescent="0.35">
      <c r="A3904" s="104" t="s">
        <v>3691</v>
      </c>
      <c r="B3904" s="105" t="s">
        <v>3692</v>
      </c>
      <c r="C3904" s="106" t="s">
        <v>2632</v>
      </c>
      <c r="D3904" s="102" t="str">
        <f>CONCATENATE(Codis_Municipi[[#This Row],[CodProvincia]],LEFT(Codis_Municipi[[#This Row],[CodMunicipi1]],3))</f>
        <v>05114</v>
      </c>
      <c r="E3904" s="102" t="s">
        <v>2633</v>
      </c>
    </row>
    <row r="3905" spans="1:5" x14ac:dyDescent="0.35">
      <c r="A3905" s="104" t="s">
        <v>5095</v>
      </c>
      <c r="B3905" s="105" t="s">
        <v>5096</v>
      </c>
      <c r="C3905" s="106" t="s">
        <v>2639</v>
      </c>
      <c r="D3905" s="102" t="str">
        <f>CONCATENATE(Codis_Municipi[[#This Row],[CodProvincia]],LEFT(Codis_Municipi[[#This Row],[CodMunicipi1]],3))</f>
        <v>09196</v>
      </c>
      <c r="E3905" s="102" t="s">
        <v>2641</v>
      </c>
    </row>
    <row r="3906" spans="1:5" hidden="1" x14ac:dyDescent="0.35">
      <c r="A3906" s="104" t="s">
        <v>5646</v>
      </c>
      <c r="B3906" s="105" t="s">
        <v>3230</v>
      </c>
      <c r="C3906" s="106" t="s">
        <v>2604</v>
      </c>
      <c r="D3906" s="102" t="str">
        <f>CONCATENATE(Codis_Municipi[[#This Row],[CodProvincia]],LEFT(Codis_Municipi[[#This Row],[CodMunicipi1]],3))</f>
        <v>10112</v>
      </c>
      <c r="E3906" s="102" t="s">
        <v>2642</v>
      </c>
    </row>
    <row r="3907" spans="1:5" x14ac:dyDescent="0.35">
      <c r="A3907" s="103" t="s">
        <v>5097</v>
      </c>
      <c r="B3907" s="105" t="s">
        <v>5098</v>
      </c>
      <c r="C3907" s="106" t="s">
        <v>2639</v>
      </c>
      <c r="D3907" s="102" t="str">
        <f>CONCATENATE(Codis_Municipi[[#This Row],[CodProvincia]],LEFT(Codis_Municipi[[#This Row],[CodMunicipi1]],3))</f>
        <v>09197</v>
      </c>
      <c r="E3907" s="102" t="s">
        <v>2641</v>
      </c>
    </row>
    <row r="3908" spans="1:5" hidden="1" x14ac:dyDescent="0.35">
      <c r="A3908" s="103" t="s">
        <v>2921</v>
      </c>
      <c r="B3908" s="105" t="s">
        <v>2922</v>
      </c>
      <c r="C3908" s="106" t="s">
        <v>2622</v>
      </c>
      <c r="D3908" s="102" t="str">
        <f>CONCATENATE(Codis_Municipi[[#This Row],[CodProvincia]],LEFT(Codis_Municipi[[#This Row],[CodMunicipi1]],3))</f>
        <v>02045</v>
      </c>
      <c r="E3908" s="102" t="s">
        <v>2623</v>
      </c>
    </row>
    <row r="3909" spans="1:5" hidden="1" x14ac:dyDescent="0.35">
      <c r="A3909" s="103" t="s">
        <v>10157</v>
      </c>
      <c r="B3909" s="105" t="s">
        <v>7188</v>
      </c>
      <c r="C3909" s="106" t="s">
        <v>2699</v>
      </c>
      <c r="D3909" s="102" t="str">
        <f>CONCATENATE(Codis_Municipi[[#This Row],[CodProvincia]],LEFT(Codis_Municipi[[#This Row],[CodMunicipi1]],3))</f>
        <v>37176</v>
      </c>
      <c r="E3909" s="102" t="s">
        <v>2700</v>
      </c>
    </row>
    <row r="3910" spans="1:5" hidden="1" x14ac:dyDescent="0.35">
      <c r="A3910" s="103" t="s">
        <v>5647</v>
      </c>
      <c r="B3910" s="105" t="s">
        <v>3232</v>
      </c>
      <c r="C3910" s="106" t="s">
        <v>2604</v>
      </c>
      <c r="D3910" s="102" t="str">
        <f>CONCATENATE(Codis_Municipi[[#This Row],[CodProvincia]],LEFT(Codis_Municipi[[#This Row],[CodMunicipi1]],3))</f>
        <v>10113</v>
      </c>
      <c r="E3910" s="102" t="s">
        <v>2642</v>
      </c>
    </row>
    <row r="3911" spans="1:5" hidden="1" x14ac:dyDescent="0.35">
      <c r="A3911" s="104" t="s">
        <v>10933</v>
      </c>
      <c r="B3911" s="105" t="s">
        <v>4101</v>
      </c>
      <c r="C3911" s="106" t="s">
        <v>2707</v>
      </c>
      <c r="D3911" s="102" t="str">
        <f>CONCATENATE(Codis_Municipi[[#This Row],[CodProvincia]],LEFT(Codis_Municipi[[#This Row],[CodMunicipi1]],3))</f>
        <v>41057</v>
      </c>
      <c r="E3911" s="102" t="s">
        <v>2708</v>
      </c>
    </row>
    <row r="3912" spans="1:5" hidden="1" x14ac:dyDescent="0.35">
      <c r="A3912" s="104" t="s">
        <v>12819</v>
      </c>
      <c r="B3912" s="105" t="s">
        <v>4297</v>
      </c>
      <c r="C3912" s="106" t="s">
        <v>2724</v>
      </c>
      <c r="D3912" s="102" t="str">
        <f>CONCATENATE(Codis_Municipi[[#This Row],[CodProvincia]],LEFT(Codis_Municipi[[#This Row],[CodMunicipi1]],3))</f>
        <v>50152</v>
      </c>
      <c r="E3912" s="102" t="s">
        <v>2725</v>
      </c>
    </row>
    <row r="3913" spans="1:5" hidden="1" x14ac:dyDescent="0.35">
      <c r="A3913" s="103" t="s">
        <v>3693</v>
      </c>
      <c r="B3913" s="105" t="s">
        <v>3694</v>
      </c>
      <c r="C3913" s="106" t="s">
        <v>2632</v>
      </c>
      <c r="D3913" s="102" t="str">
        <f>CONCATENATE(Codis_Municipi[[#This Row],[CodProvincia]],LEFT(Codis_Municipi[[#This Row],[CodMunicipi1]],3))</f>
        <v>05115</v>
      </c>
      <c r="E3913" s="102" t="s">
        <v>2633</v>
      </c>
    </row>
    <row r="3914" spans="1:5" hidden="1" x14ac:dyDescent="0.35">
      <c r="A3914" s="104" t="s">
        <v>4138</v>
      </c>
      <c r="B3914" s="105" t="s">
        <v>4139</v>
      </c>
      <c r="C3914" s="106" t="s">
        <v>2635</v>
      </c>
      <c r="D3914" s="102" t="str">
        <f>CONCATENATE(Codis_Municipi[[#This Row],[CodProvincia]],LEFT(Codis_Municipi[[#This Row],[CodMunicipi1]],3))</f>
        <v>06075</v>
      </c>
      <c r="E3914" s="102" t="s">
        <v>2636</v>
      </c>
    </row>
    <row r="3915" spans="1:5" hidden="1" x14ac:dyDescent="0.35">
      <c r="A3915" s="103" t="s">
        <v>12820</v>
      </c>
      <c r="B3915" s="105" t="s">
        <v>4299</v>
      </c>
      <c r="C3915" s="106" t="s">
        <v>2724</v>
      </c>
      <c r="D3915" s="102" t="str">
        <f>CONCATENATE(Codis_Municipi[[#This Row],[CodProvincia]],LEFT(Codis_Municipi[[#This Row],[CodMunicipi1]],3))</f>
        <v>50153</v>
      </c>
      <c r="E3915" s="102" t="s">
        <v>2725</v>
      </c>
    </row>
    <row r="3916" spans="1:5" hidden="1" x14ac:dyDescent="0.35">
      <c r="A3916" s="103" t="s">
        <v>11680</v>
      </c>
      <c r="B3916" s="105" t="s">
        <v>3176</v>
      </c>
      <c r="C3916" s="106" t="s">
        <v>2714</v>
      </c>
      <c r="D3916" s="102" t="str">
        <f>CONCATENATE(Codis_Municipi[[#This Row],[CodProvincia]],LEFT(Codis_Municipi[[#This Row],[CodMunicipi1]],3))</f>
        <v>45088</v>
      </c>
      <c r="E3916" s="102" t="s">
        <v>2715</v>
      </c>
    </row>
    <row r="3917" spans="1:5" hidden="1" x14ac:dyDescent="0.35">
      <c r="A3917" s="104" t="s">
        <v>11071</v>
      </c>
      <c r="B3917" s="105" t="s">
        <v>11072</v>
      </c>
      <c r="C3917" s="106" t="s">
        <v>2709</v>
      </c>
      <c r="D3917" s="102" t="str">
        <f>CONCATENATE(Codis_Municipi[[#This Row],[CodProvincia]],LEFT(Codis_Municipi[[#This Row],[CodMunicipi1]],3))</f>
        <v>42107</v>
      </c>
      <c r="E3917" s="102" t="s">
        <v>2710</v>
      </c>
    </row>
    <row r="3918" spans="1:5" hidden="1" x14ac:dyDescent="0.35">
      <c r="A3918" s="104" t="s">
        <v>8326</v>
      </c>
      <c r="B3918" s="105" t="s">
        <v>4175</v>
      </c>
      <c r="C3918" s="106" t="s">
        <v>2669</v>
      </c>
      <c r="D3918" s="102" t="str">
        <f>CONCATENATE(Codis_Municipi[[#This Row],[CodProvincia]],LEFT(Codis_Municipi[[#This Row],[CodMunicipi1]],3))</f>
        <v>24093</v>
      </c>
      <c r="E3918" s="102" t="s">
        <v>2670</v>
      </c>
    </row>
    <row r="3919" spans="1:5" hidden="1" x14ac:dyDescent="0.35">
      <c r="A3919" s="104" t="s">
        <v>9772</v>
      </c>
      <c r="B3919" s="105" t="s">
        <v>6584</v>
      </c>
      <c r="C3919" s="106" t="s">
        <v>2692</v>
      </c>
      <c r="D3919" s="102" t="str">
        <f>CONCATENATE(Codis_Municipi[[#This Row],[CodProvincia]],LEFT(Codis_Municipi[[#This Row],[CodMunicipi1]],3))</f>
        <v>34098</v>
      </c>
      <c r="E3919" s="102" t="s">
        <v>2693</v>
      </c>
    </row>
    <row r="3920" spans="1:5" hidden="1" x14ac:dyDescent="0.35">
      <c r="A3920" s="103" t="s">
        <v>4140</v>
      </c>
      <c r="B3920" s="105" t="s">
        <v>4141</v>
      </c>
      <c r="C3920" s="106" t="s">
        <v>2635</v>
      </c>
      <c r="D3920" s="102" t="str">
        <f>CONCATENATE(Codis_Municipi[[#This Row],[CodProvincia]],LEFT(Codis_Municipi[[#This Row],[CodMunicipi1]],3))</f>
        <v>06076</v>
      </c>
      <c r="E3920" s="102" t="s">
        <v>2636</v>
      </c>
    </row>
    <row r="3921" spans="1:5" x14ac:dyDescent="0.35">
      <c r="A3921" s="104" t="s">
        <v>5099</v>
      </c>
      <c r="B3921" s="105" t="s">
        <v>5100</v>
      </c>
      <c r="C3921" s="106" t="s">
        <v>2639</v>
      </c>
      <c r="D3921" s="102" t="str">
        <f>CONCATENATE(Codis_Municipi[[#This Row],[CodProvincia]],LEFT(Codis_Municipi[[#This Row],[CodMunicipi1]],3))</f>
        <v>09198</v>
      </c>
      <c r="E3921" s="102" t="s">
        <v>2641</v>
      </c>
    </row>
    <row r="3922" spans="1:5" hidden="1" x14ac:dyDescent="0.35">
      <c r="A3922" s="103" t="s">
        <v>12503</v>
      </c>
      <c r="B3922" s="105" t="s">
        <v>3676</v>
      </c>
      <c r="C3922" s="106" t="s">
        <v>2722</v>
      </c>
      <c r="D3922" s="102" t="str">
        <f>CONCATENATE(Codis_Municipi[[#This Row],[CodProvincia]],LEFT(Codis_Municipi[[#This Row],[CodMunicipi1]],3))</f>
        <v>49104</v>
      </c>
      <c r="E3922" s="102" t="s">
        <v>2723</v>
      </c>
    </row>
    <row r="3923" spans="1:5" hidden="1" x14ac:dyDescent="0.35">
      <c r="A3923" s="104" t="s">
        <v>2923</v>
      </c>
      <c r="B3923" s="105" t="s">
        <v>2924</v>
      </c>
      <c r="C3923" s="106" t="s">
        <v>2622</v>
      </c>
      <c r="D3923" s="102" t="str">
        <f>CONCATENATE(Codis_Municipi[[#This Row],[CodProvincia]],LEFT(Codis_Municipi[[#This Row],[CodMunicipi1]],3))</f>
        <v>02046</v>
      </c>
      <c r="E3923" s="102" t="s">
        <v>2623</v>
      </c>
    </row>
    <row r="3924" spans="1:5" hidden="1" x14ac:dyDescent="0.35">
      <c r="A3924" s="103" t="s">
        <v>289</v>
      </c>
      <c r="B3924" s="105" t="s">
        <v>3482</v>
      </c>
      <c r="C3924" s="106" t="s">
        <v>2656</v>
      </c>
      <c r="D3924" s="102" t="str">
        <f>CONCATENATE(Codis_Municipi[[#This Row],[CodProvincia]],LEFT(Codis_Municipi[[#This Row],[CodMunicipi1]],3))</f>
        <v>17098</v>
      </c>
      <c r="E3924" s="102" t="s">
        <v>103</v>
      </c>
    </row>
    <row r="3925" spans="1:5" hidden="1" x14ac:dyDescent="0.35">
      <c r="A3925" s="104" t="s">
        <v>292</v>
      </c>
      <c r="B3925" s="105" t="s">
        <v>7380</v>
      </c>
      <c r="C3925" s="106" t="s">
        <v>2671</v>
      </c>
      <c r="D3925" s="102" t="str">
        <f>CONCATENATE(Codis_Municipi[[#This Row],[CodProvincia]],LEFT(Codis_Municipi[[#This Row],[CodMunicipi1]],3))</f>
        <v>25133</v>
      </c>
      <c r="E3925" s="102" t="s">
        <v>247</v>
      </c>
    </row>
    <row r="3926" spans="1:5" hidden="1" x14ac:dyDescent="0.35">
      <c r="A3926" s="104" t="s">
        <v>11404</v>
      </c>
      <c r="B3926" s="105" t="s">
        <v>8750</v>
      </c>
      <c r="C3926" s="106" t="s">
        <v>2712</v>
      </c>
      <c r="D3926" s="102" t="str">
        <f>CONCATENATE(Codis_Municipi[[#This Row],[CodProvincia]],LEFT(Codis_Municipi[[#This Row],[CodMunicipi1]],3))</f>
        <v>44142</v>
      </c>
      <c r="E3926" s="102" t="s">
        <v>2713</v>
      </c>
    </row>
    <row r="3927" spans="1:5" hidden="1" x14ac:dyDescent="0.35">
      <c r="A3927" s="104" t="s">
        <v>10158</v>
      </c>
      <c r="B3927" s="105" t="s">
        <v>7190</v>
      </c>
      <c r="C3927" s="106" t="s">
        <v>2699</v>
      </c>
      <c r="D3927" s="102" t="str">
        <f>CONCATENATE(Codis_Municipi[[#This Row],[CodProvincia]],LEFT(Codis_Municipi[[#This Row],[CodMunicipi1]],3))</f>
        <v>37177</v>
      </c>
      <c r="E3927" s="102" t="s">
        <v>2700</v>
      </c>
    </row>
    <row r="3928" spans="1:5" hidden="1" x14ac:dyDescent="0.35">
      <c r="A3928" s="104" t="s">
        <v>12821</v>
      </c>
      <c r="B3928" s="105" t="s">
        <v>4301</v>
      </c>
      <c r="C3928" s="106" t="s">
        <v>2724</v>
      </c>
      <c r="D3928" s="102" t="str">
        <f>CONCATENATE(Codis_Municipi[[#This Row],[CodProvincia]],LEFT(Codis_Municipi[[#This Row],[CodMunicipi1]],3))</f>
        <v>50154</v>
      </c>
      <c r="E3928" s="102" t="s">
        <v>2725</v>
      </c>
    </row>
    <row r="3929" spans="1:5" hidden="1" x14ac:dyDescent="0.35">
      <c r="A3929" s="104" t="s">
        <v>12504</v>
      </c>
      <c r="B3929" s="105" t="s">
        <v>3678</v>
      </c>
      <c r="C3929" s="106" t="s">
        <v>2722</v>
      </c>
      <c r="D3929" s="102" t="str">
        <f>CONCATENATE(Codis_Municipi[[#This Row],[CodProvincia]],LEFT(Codis_Municipi[[#This Row],[CodMunicipi1]],3))</f>
        <v>49105</v>
      </c>
      <c r="E3929" s="102" t="s">
        <v>2723</v>
      </c>
    </row>
    <row r="3930" spans="1:5" hidden="1" x14ac:dyDescent="0.35">
      <c r="A3930" s="103" t="s">
        <v>10934</v>
      </c>
      <c r="B3930" s="105" t="s">
        <v>4103</v>
      </c>
      <c r="C3930" s="106" t="s">
        <v>2707</v>
      </c>
      <c r="D3930" s="102" t="str">
        <f>CONCATENATE(Codis_Municipi[[#This Row],[CodProvincia]],LEFT(Codis_Municipi[[#This Row],[CodMunicipi1]],3))</f>
        <v>41058</v>
      </c>
      <c r="E3930" s="102" t="s">
        <v>2708</v>
      </c>
    </row>
    <row r="3931" spans="1:5" hidden="1" x14ac:dyDescent="0.35">
      <c r="A3931" s="104" t="s">
        <v>10935</v>
      </c>
      <c r="B3931" s="105" t="s">
        <v>4105</v>
      </c>
      <c r="C3931" s="106" t="s">
        <v>2707</v>
      </c>
      <c r="D3931" s="102" t="str">
        <f>CONCATENATE(Codis_Municipi[[#This Row],[CodProvincia]],LEFT(Codis_Municipi[[#This Row],[CodMunicipi1]],3))</f>
        <v>41059</v>
      </c>
      <c r="E3931" s="102" t="s">
        <v>2708</v>
      </c>
    </row>
    <row r="3932" spans="1:5" hidden="1" x14ac:dyDescent="0.35">
      <c r="A3932" s="103" t="s">
        <v>8984</v>
      </c>
      <c r="B3932" s="105" t="s">
        <v>8985</v>
      </c>
      <c r="C3932" s="106" t="s">
        <v>2676</v>
      </c>
      <c r="D3932" s="102" t="str">
        <f>CONCATENATE(Codis_Municipi[[#This Row],[CodProvincia]],LEFT(Codis_Municipi[[#This Row],[CodMunicipi1]],3))</f>
        <v>28080</v>
      </c>
      <c r="E3932" s="102" t="s">
        <v>2677</v>
      </c>
    </row>
    <row r="3933" spans="1:5" hidden="1" x14ac:dyDescent="0.35">
      <c r="A3933" s="104" t="s">
        <v>5648</v>
      </c>
      <c r="B3933" s="105" t="s">
        <v>3234</v>
      </c>
      <c r="C3933" s="106" t="s">
        <v>2604</v>
      </c>
      <c r="D3933" s="102" t="str">
        <f>CONCATENATE(Codis_Municipi[[#This Row],[CodProvincia]],LEFT(Codis_Municipi[[#This Row],[CodMunicipi1]],3))</f>
        <v>10114</v>
      </c>
      <c r="E3933" s="102" t="s">
        <v>2642</v>
      </c>
    </row>
    <row r="3934" spans="1:5" hidden="1" x14ac:dyDescent="0.35">
      <c r="A3934" s="103" t="s">
        <v>6623</v>
      </c>
      <c r="B3934" s="105" t="s">
        <v>6624</v>
      </c>
      <c r="C3934" s="106" t="s">
        <v>2654</v>
      </c>
      <c r="D3934" s="102" t="str">
        <f>CONCATENATE(Codis_Municipi[[#This Row],[CodProvincia]],LEFT(Codis_Municipi[[#This Row],[CodMunicipi1]],3))</f>
        <v>16121</v>
      </c>
      <c r="E3934" s="102" t="s">
        <v>2655</v>
      </c>
    </row>
    <row r="3935" spans="1:5" hidden="1" x14ac:dyDescent="0.35">
      <c r="A3935" s="104" t="s">
        <v>7429</v>
      </c>
      <c r="B3935" s="105" t="s">
        <v>7430</v>
      </c>
      <c r="C3935" s="106" t="s">
        <v>2659</v>
      </c>
      <c r="D3935" s="102" t="str">
        <f>CONCATENATE(Codis_Municipi[[#This Row],[CodProvincia]],LEFT(Codis_Municipi[[#This Row],[CodMunicipi1]],3))</f>
        <v>19165</v>
      </c>
      <c r="E3935" s="102" t="s">
        <v>2660</v>
      </c>
    </row>
    <row r="3936" spans="1:5" hidden="1" x14ac:dyDescent="0.35">
      <c r="A3936" s="103" t="s">
        <v>11073</v>
      </c>
      <c r="B3936" s="105" t="s">
        <v>4964</v>
      </c>
      <c r="C3936" s="106" t="s">
        <v>2709</v>
      </c>
      <c r="D3936" s="102" t="str">
        <f>CONCATENATE(Codis_Municipi[[#This Row],[CodProvincia]],LEFT(Codis_Municipi[[#This Row],[CodMunicipi1]],3))</f>
        <v>42108</v>
      </c>
      <c r="E3936" s="102" t="s">
        <v>2710</v>
      </c>
    </row>
    <row r="3937" spans="1:5" hidden="1" x14ac:dyDescent="0.35">
      <c r="A3937" s="103" t="s">
        <v>9173</v>
      </c>
      <c r="B3937" s="105" t="s">
        <v>5997</v>
      </c>
      <c r="C3937" s="106" t="s">
        <v>2679</v>
      </c>
      <c r="D3937" s="102" t="str">
        <f>CONCATENATE(Codis_Municipi[[#This Row],[CodProvincia]],LEFT(Codis_Municipi[[#This Row],[CodMunicipi1]],3))</f>
        <v>29067</v>
      </c>
      <c r="E3937" s="102" t="s">
        <v>2680</v>
      </c>
    </row>
    <row r="3938" spans="1:5" hidden="1" x14ac:dyDescent="0.35">
      <c r="A3938" s="103" t="s">
        <v>7431</v>
      </c>
      <c r="B3938" s="105" t="s">
        <v>7432</v>
      </c>
      <c r="C3938" s="106" t="s">
        <v>2659</v>
      </c>
      <c r="D3938" s="102" t="str">
        <f>CONCATENATE(Codis_Municipi[[#This Row],[CodProvincia]],LEFT(Codis_Municipi[[#This Row],[CodMunicipi1]],3))</f>
        <v>19166</v>
      </c>
      <c r="E3938" s="102" t="s">
        <v>2660</v>
      </c>
    </row>
    <row r="3939" spans="1:5" hidden="1" x14ac:dyDescent="0.35">
      <c r="A3939" s="103" t="s">
        <v>6212</v>
      </c>
      <c r="B3939" s="105" t="s">
        <v>3576</v>
      </c>
      <c r="C3939" s="106" t="s">
        <v>2647</v>
      </c>
      <c r="D3939" s="102" t="str">
        <f>CONCATENATE(Codis_Municipi[[#This Row],[CodProvincia]],LEFT(Codis_Municipi[[#This Row],[CodMunicipi1]],3))</f>
        <v>13052</v>
      </c>
      <c r="E3939" s="102" t="s">
        <v>2648</v>
      </c>
    </row>
    <row r="3940" spans="1:5" hidden="1" x14ac:dyDescent="0.35">
      <c r="A3940" s="104" t="s">
        <v>7433</v>
      </c>
      <c r="B3940" s="105" t="s">
        <v>7434</v>
      </c>
      <c r="C3940" s="106" t="s">
        <v>2659</v>
      </c>
      <c r="D3940" s="102" t="str">
        <f>CONCATENATE(Codis_Municipi[[#This Row],[CodProvincia]],LEFT(Codis_Municipi[[#This Row],[CodMunicipi1]],3))</f>
        <v>19167</v>
      </c>
      <c r="E3940" s="102" t="s">
        <v>2660</v>
      </c>
    </row>
    <row r="3941" spans="1:5" hidden="1" x14ac:dyDescent="0.35">
      <c r="A3941" s="104" t="s">
        <v>7134</v>
      </c>
      <c r="B3941" s="105" t="s">
        <v>4243</v>
      </c>
      <c r="C3941" s="106" t="s">
        <v>2657</v>
      </c>
      <c r="D3941" s="102" t="str">
        <f>CONCATENATE(Codis_Municipi[[#This Row],[CodProvincia]],LEFT(Codis_Municipi[[#This Row],[CodMunicipi1]],3))</f>
        <v>18126</v>
      </c>
      <c r="E3941" s="102" t="s">
        <v>2658</v>
      </c>
    </row>
    <row r="3942" spans="1:5" hidden="1" x14ac:dyDescent="0.35">
      <c r="A3942" s="103" t="s">
        <v>12822</v>
      </c>
      <c r="B3942" s="105" t="s">
        <v>4305</v>
      </c>
      <c r="C3942" s="106" t="s">
        <v>2724</v>
      </c>
      <c r="D3942" s="102" t="str">
        <f>CONCATENATE(Codis_Municipi[[#This Row],[CodProvincia]],LEFT(Codis_Municipi[[#This Row],[CodMunicipi1]],3))</f>
        <v>50155</v>
      </c>
      <c r="E3942" s="102" t="s">
        <v>2725</v>
      </c>
    </row>
    <row r="3943" spans="1:5" hidden="1" x14ac:dyDescent="0.35">
      <c r="A3943" s="104" t="s">
        <v>4142</v>
      </c>
      <c r="B3943" s="105" t="s">
        <v>4143</v>
      </c>
      <c r="C3943" s="106" t="s">
        <v>2635</v>
      </c>
      <c r="D3943" s="102" t="str">
        <f>CONCATENATE(Codis_Municipi[[#This Row],[CodProvincia]],LEFT(Codis_Municipi[[#This Row],[CodMunicipi1]],3))</f>
        <v>06077</v>
      </c>
      <c r="E3943" s="102" t="s">
        <v>2636</v>
      </c>
    </row>
    <row r="3944" spans="1:5" hidden="1" x14ac:dyDescent="0.35">
      <c r="A3944" s="103" t="s">
        <v>294</v>
      </c>
      <c r="B3944" s="105" t="s">
        <v>7376</v>
      </c>
      <c r="C3944" s="106" t="s">
        <v>2671</v>
      </c>
      <c r="D3944" s="102" t="str">
        <f>CONCATENATE(Codis_Municipi[[#This Row],[CodProvincia]],LEFT(Codis_Municipi[[#This Row],[CodMunicipi1]],3))</f>
        <v>25130</v>
      </c>
      <c r="E3944" s="102" t="s">
        <v>247</v>
      </c>
    </row>
    <row r="3945" spans="1:5" hidden="1" x14ac:dyDescent="0.35">
      <c r="A3945" s="104" t="s">
        <v>12823</v>
      </c>
      <c r="B3945" s="105" t="s">
        <v>4303</v>
      </c>
      <c r="C3945" s="106" t="s">
        <v>2724</v>
      </c>
      <c r="D3945" s="102" t="str">
        <f>CONCATENATE(Codis_Municipi[[#This Row],[CodProvincia]],LEFT(Codis_Municipi[[#This Row],[CodMunicipi1]],3))</f>
        <v>50156</v>
      </c>
      <c r="E3945" s="102" t="s">
        <v>2725</v>
      </c>
    </row>
    <row r="3946" spans="1:5" hidden="1" x14ac:dyDescent="0.35">
      <c r="A3946" s="104" t="s">
        <v>296</v>
      </c>
      <c r="B3946" s="105" t="s">
        <v>4581</v>
      </c>
      <c r="C3946" s="106" t="s">
        <v>84</v>
      </c>
      <c r="D3946" s="102" t="str">
        <f>CONCATENATE(Codis_Municipi[[#This Row],[CodProvincia]],LEFT(Codis_Municipi[[#This Row],[CodMunicipi1]],3))</f>
        <v>08110</v>
      </c>
      <c r="E3946" s="102" t="s">
        <v>5</v>
      </c>
    </row>
    <row r="3947" spans="1:5" hidden="1" x14ac:dyDescent="0.35">
      <c r="A3947" s="103" t="s">
        <v>300</v>
      </c>
      <c r="B3947" s="105" t="s">
        <v>4582</v>
      </c>
      <c r="C3947" s="106" t="s">
        <v>84</v>
      </c>
      <c r="D3947" s="102" t="str">
        <f>CONCATENATE(Codis_Municipi[[#This Row],[CodProvincia]],LEFT(Codis_Municipi[[#This Row],[CodMunicipi1]],3))</f>
        <v>08111</v>
      </c>
      <c r="E3947" s="102" t="s">
        <v>5</v>
      </c>
    </row>
    <row r="3948" spans="1:5" hidden="1" x14ac:dyDescent="0.35">
      <c r="A3948" s="103" t="s">
        <v>12364</v>
      </c>
      <c r="B3948" s="105" t="s">
        <v>3398</v>
      </c>
      <c r="C3948" s="106" t="s">
        <v>2720</v>
      </c>
      <c r="D3948" s="102" t="str">
        <f>CONCATENATE(Codis_Municipi[[#This Row],[CodProvincia]],LEFT(Codis_Municipi[[#This Row],[CodMunicipi1]],3))</f>
        <v>48058</v>
      </c>
      <c r="E3948" s="102" t="s">
        <v>2721</v>
      </c>
    </row>
    <row r="3949" spans="1:5" hidden="1" x14ac:dyDescent="0.35">
      <c r="A3949" s="103" t="s">
        <v>12824</v>
      </c>
      <c r="B3949" s="105" t="s">
        <v>4313</v>
      </c>
      <c r="C3949" s="106" t="s">
        <v>2724</v>
      </c>
      <c r="D3949" s="102" t="str">
        <f>CONCATENATE(Codis_Municipi[[#This Row],[CodProvincia]],LEFT(Codis_Municipi[[#This Row],[CodMunicipi1]],3))</f>
        <v>50160</v>
      </c>
      <c r="E3949" s="102" t="s">
        <v>2725</v>
      </c>
    </row>
    <row r="3950" spans="1:5" hidden="1" x14ac:dyDescent="0.35">
      <c r="A3950" s="104" t="s">
        <v>12825</v>
      </c>
      <c r="B3950" s="105" t="s">
        <v>4307</v>
      </c>
      <c r="C3950" s="106" t="s">
        <v>2724</v>
      </c>
      <c r="D3950" s="102" t="str">
        <f>CONCATENATE(Codis_Municipi[[#This Row],[CodProvincia]],LEFT(Codis_Municipi[[#This Row],[CodMunicipi1]],3))</f>
        <v>50157</v>
      </c>
      <c r="E3950" s="102" t="s">
        <v>2725</v>
      </c>
    </row>
    <row r="3951" spans="1:5" hidden="1" x14ac:dyDescent="0.35">
      <c r="A3951" s="103" t="s">
        <v>10159</v>
      </c>
      <c r="B3951" s="105" t="s">
        <v>7193</v>
      </c>
      <c r="C3951" s="106" t="s">
        <v>2699</v>
      </c>
      <c r="D3951" s="102" t="str">
        <f>CONCATENATE(Codis_Municipi[[#This Row],[CodProvincia]],LEFT(Codis_Municipi[[#This Row],[CodMunicipi1]],3))</f>
        <v>37178</v>
      </c>
      <c r="E3951" s="102" t="s">
        <v>2700</v>
      </c>
    </row>
    <row r="3952" spans="1:5" hidden="1" x14ac:dyDescent="0.35">
      <c r="A3952" s="103" t="s">
        <v>5649</v>
      </c>
      <c r="B3952" s="105" t="s">
        <v>3236</v>
      </c>
      <c r="C3952" s="106" t="s">
        <v>2604</v>
      </c>
      <c r="D3952" s="102" t="str">
        <f>CONCATENATE(Codis_Municipi[[#This Row],[CodProvincia]],LEFT(Codis_Municipi[[#This Row],[CodMunicipi1]],3))</f>
        <v>10115</v>
      </c>
      <c r="E3952" s="102" t="s">
        <v>2642</v>
      </c>
    </row>
    <row r="3953" spans="1:5" hidden="1" x14ac:dyDescent="0.35">
      <c r="A3953" s="104" t="s">
        <v>3695</v>
      </c>
      <c r="B3953" s="105" t="s">
        <v>3696</v>
      </c>
      <c r="C3953" s="106" t="s">
        <v>2632</v>
      </c>
      <c r="D3953" s="102" t="str">
        <f>CONCATENATE(Codis_Municipi[[#This Row],[CodProvincia]],LEFT(Codis_Municipi[[#This Row],[CodMunicipi1]],3))</f>
        <v>05116</v>
      </c>
      <c r="E3953" s="102" t="s">
        <v>2633</v>
      </c>
    </row>
    <row r="3954" spans="1:5" hidden="1" x14ac:dyDescent="0.35">
      <c r="A3954" s="103" t="s">
        <v>4144</v>
      </c>
      <c r="B3954" s="105" t="s">
        <v>4145</v>
      </c>
      <c r="C3954" s="106" t="s">
        <v>2635</v>
      </c>
      <c r="D3954" s="102" t="str">
        <f>CONCATENATE(Codis_Municipi[[#This Row],[CodProvincia]],LEFT(Codis_Municipi[[#This Row],[CodMunicipi1]],3))</f>
        <v>06078</v>
      </c>
      <c r="E3954" s="102" t="s">
        <v>2636</v>
      </c>
    </row>
    <row r="3955" spans="1:5" hidden="1" x14ac:dyDescent="0.35">
      <c r="A3955" s="104" t="s">
        <v>5650</v>
      </c>
      <c r="B3955" s="105" t="s">
        <v>3238</v>
      </c>
      <c r="C3955" s="106" t="s">
        <v>2604</v>
      </c>
      <c r="D3955" s="102" t="str">
        <f>CONCATENATE(Codis_Municipi[[#This Row],[CodProvincia]],LEFT(Codis_Municipi[[#This Row],[CodMunicipi1]],3))</f>
        <v>10116</v>
      </c>
      <c r="E3955" s="102" t="s">
        <v>2642</v>
      </c>
    </row>
    <row r="3956" spans="1:5" hidden="1" x14ac:dyDescent="0.35">
      <c r="A3956" s="103" t="s">
        <v>6391</v>
      </c>
      <c r="B3956" s="105" t="s">
        <v>4861</v>
      </c>
      <c r="C3956" s="106" t="s">
        <v>2651</v>
      </c>
      <c r="D3956" s="102" t="str">
        <f>CONCATENATE(Codis_Municipi[[#This Row],[CodProvincia]],LEFT(Codis_Municipi[[#This Row],[CodMunicipi1]],3))</f>
        <v>15043</v>
      </c>
      <c r="E3956" s="102" t="s">
        <v>2652</v>
      </c>
    </row>
    <row r="3957" spans="1:5" hidden="1" x14ac:dyDescent="0.35">
      <c r="A3957" s="104" t="s">
        <v>11681</v>
      </c>
      <c r="B3957" s="105" t="s">
        <v>3178</v>
      </c>
      <c r="C3957" s="106" t="s">
        <v>2714</v>
      </c>
      <c r="D3957" s="102" t="str">
        <f>CONCATENATE(Codis_Municipi[[#This Row],[CodProvincia]],LEFT(Codis_Municipi[[#This Row],[CodMunicipi1]],3))</f>
        <v>45089</v>
      </c>
      <c r="E3957" s="102" t="s">
        <v>2715</v>
      </c>
    </row>
    <row r="3958" spans="1:5" hidden="1" x14ac:dyDescent="0.35">
      <c r="A3958" s="103" t="s">
        <v>12826</v>
      </c>
      <c r="B3958" s="105" t="s">
        <v>4311</v>
      </c>
      <c r="C3958" s="106" t="s">
        <v>2724</v>
      </c>
      <c r="D3958" s="102" t="str">
        <f>CONCATENATE(Codis_Municipi[[#This Row],[CodProvincia]],LEFT(Codis_Municipi[[#This Row],[CodMunicipi1]],3))</f>
        <v>50159</v>
      </c>
      <c r="E3958" s="102" t="s">
        <v>2725</v>
      </c>
    </row>
    <row r="3959" spans="1:5" hidden="1" x14ac:dyDescent="0.35">
      <c r="A3959" s="103" t="s">
        <v>12505</v>
      </c>
      <c r="B3959" s="105" t="s">
        <v>3680</v>
      </c>
      <c r="C3959" s="106" t="s">
        <v>2722</v>
      </c>
      <c r="D3959" s="102" t="str">
        <f>CONCATENATE(Codis_Municipi[[#This Row],[CodProvincia]],LEFT(Codis_Municipi[[#This Row],[CodMunicipi1]],3))</f>
        <v>49107</v>
      </c>
      <c r="E3959" s="102" t="s">
        <v>2723</v>
      </c>
    </row>
    <row r="3960" spans="1:5" hidden="1" x14ac:dyDescent="0.35">
      <c r="A3960" s="103" t="s">
        <v>3697</v>
      </c>
      <c r="B3960" s="105" t="s">
        <v>3698</v>
      </c>
      <c r="C3960" s="106" t="s">
        <v>2632</v>
      </c>
      <c r="D3960" s="102" t="str">
        <f>CONCATENATE(Codis_Municipi[[#This Row],[CodProvincia]],LEFT(Codis_Municipi[[#This Row],[CodMunicipi1]],3))</f>
        <v>05117</v>
      </c>
      <c r="E3960" s="102" t="s">
        <v>2633</v>
      </c>
    </row>
    <row r="3961" spans="1:5" x14ac:dyDescent="0.35">
      <c r="A3961" s="103" t="s">
        <v>5101</v>
      </c>
      <c r="B3961" s="105" t="s">
        <v>5102</v>
      </c>
      <c r="C3961" s="106" t="s">
        <v>2639</v>
      </c>
      <c r="D3961" s="102" t="str">
        <f>CONCATENATE(Codis_Municipi[[#This Row],[CodProvincia]],LEFT(Codis_Municipi[[#This Row],[CodMunicipi1]],3))</f>
        <v>09199</v>
      </c>
      <c r="E3961" s="102" t="s">
        <v>2641</v>
      </c>
    </row>
    <row r="3962" spans="1:5" x14ac:dyDescent="0.35">
      <c r="A3962" s="104" t="s">
        <v>5103</v>
      </c>
      <c r="B3962" s="105" t="s">
        <v>5104</v>
      </c>
      <c r="C3962" s="106" t="s">
        <v>2639</v>
      </c>
      <c r="D3962" s="102" t="str">
        <f>CONCATENATE(Codis_Municipi[[#This Row],[CodProvincia]],LEFT(Codis_Municipi[[#This Row],[CodMunicipi1]],3))</f>
        <v>09200</v>
      </c>
      <c r="E3962" s="102" t="s">
        <v>2641</v>
      </c>
    </row>
    <row r="3963" spans="1:5" x14ac:dyDescent="0.35">
      <c r="A3963" s="103" t="s">
        <v>5105</v>
      </c>
      <c r="B3963" s="105" t="s">
        <v>5106</v>
      </c>
      <c r="C3963" s="106" t="s">
        <v>2639</v>
      </c>
      <c r="D3963" s="102" t="str">
        <f>CONCATENATE(Codis_Municipi[[#This Row],[CodProvincia]],LEFT(Codis_Municipi[[#This Row],[CodMunicipi1]],3))</f>
        <v>09201</v>
      </c>
      <c r="E3963" s="102" t="s">
        <v>2641</v>
      </c>
    </row>
    <row r="3964" spans="1:5" hidden="1" x14ac:dyDescent="0.35">
      <c r="A3964" s="103" t="s">
        <v>4384</v>
      </c>
      <c r="B3964" s="105" t="s">
        <v>4385</v>
      </c>
      <c r="C3964" s="106" t="s">
        <v>2624</v>
      </c>
      <c r="D3964" s="102" t="str">
        <f>CONCATENATE(Codis_Municipi[[#This Row],[CodProvincia]],LEFT(Codis_Municipi[[#This Row],[CodMunicipi1]],3))</f>
        <v>07033</v>
      </c>
      <c r="E3964" s="102" t="s">
        <v>2638</v>
      </c>
    </row>
    <row r="3965" spans="1:5" hidden="1" x14ac:dyDescent="0.35">
      <c r="A3965" s="104" t="s">
        <v>12365</v>
      </c>
      <c r="B3965" s="105" t="s">
        <v>3400</v>
      </c>
      <c r="C3965" s="106" t="s">
        <v>2720</v>
      </c>
      <c r="D3965" s="102" t="str">
        <f>CONCATENATE(Codis_Municipi[[#This Row],[CodProvincia]],LEFT(Codis_Municipi[[#This Row],[CodMunicipi1]],3))</f>
        <v>48059</v>
      </c>
      <c r="E3965" s="102" t="s">
        <v>2721</v>
      </c>
    </row>
    <row r="3966" spans="1:5" hidden="1" x14ac:dyDescent="0.35">
      <c r="A3966" s="104" t="s">
        <v>10160</v>
      </c>
      <c r="B3966" s="105" t="s">
        <v>7195</v>
      </c>
      <c r="C3966" s="106" t="s">
        <v>2699</v>
      </c>
      <c r="D3966" s="102" t="str">
        <f>CONCATENATE(Codis_Municipi[[#This Row],[CodProvincia]],LEFT(Codis_Municipi[[#This Row],[CodMunicipi1]],3))</f>
        <v>37179</v>
      </c>
      <c r="E3966" s="102" t="s">
        <v>2700</v>
      </c>
    </row>
    <row r="3967" spans="1:5" hidden="1" x14ac:dyDescent="0.35">
      <c r="A3967" s="104" t="s">
        <v>3699</v>
      </c>
      <c r="B3967" s="105" t="s">
        <v>3700</v>
      </c>
      <c r="C3967" s="106" t="s">
        <v>2632</v>
      </c>
      <c r="D3967" s="102" t="str">
        <f>CONCATENATE(Codis_Municipi[[#This Row],[CodProvincia]],LEFT(Codis_Municipi[[#This Row],[CodMunicipi1]],3))</f>
        <v>05118</v>
      </c>
      <c r="E3967" s="102" t="s">
        <v>2633</v>
      </c>
    </row>
    <row r="3968" spans="1:5" hidden="1" x14ac:dyDescent="0.35">
      <c r="A3968" s="104" t="s">
        <v>8197</v>
      </c>
      <c r="B3968" s="105" t="s">
        <v>4887</v>
      </c>
      <c r="C3968" s="106" t="s">
        <v>1601</v>
      </c>
      <c r="D3968" s="102" t="str">
        <f>CONCATENATE(Codis_Municipi[[#This Row],[CodProvincia]],LEFT(Codis_Municipi[[#This Row],[CodMunicipi1]],3))</f>
        <v>23058</v>
      </c>
      <c r="E3968" s="102" t="s">
        <v>2668</v>
      </c>
    </row>
    <row r="3969" spans="1:5" hidden="1" x14ac:dyDescent="0.35">
      <c r="A3969" s="104" t="s">
        <v>4146</v>
      </c>
      <c r="B3969" s="105" t="s">
        <v>4147</v>
      </c>
      <c r="C3969" s="106" t="s">
        <v>2635</v>
      </c>
      <c r="D3969" s="102" t="str">
        <f>CONCATENATE(Codis_Municipi[[#This Row],[CodProvincia]],LEFT(Codis_Municipi[[#This Row],[CodMunicipi1]],3))</f>
        <v>06079</v>
      </c>
      <c r="E3969" s="102" t="s">
        <v>2636</v>
      </c>
    </row>
    <row r="3970" spans="1:5" hidden="1" x14ac:dyDescent="0.35">
      <c r="A3970" s="104" t="s">
        <v>12827</v>
      </c>
      <c r="B3970" s="105" t="s">
        <v>4317</v>
      </c>
      <c r="C3970" s="106" t="s">
        <v>2724</v>
      </c>
      <c r="D3970" s="102" t="str">
        <f>CONCATENATE(Codis_Municipi[[#This Row],[CodProvincia]],LEFT(Codis_Municipi[[#This Row],[CodMunicipi1]],3))</f>
        <v>50161</v>
      </c>
      <c r="E3970" s="102" t="s">
        <v>2725</v>
      </c>
    </row>
    <row r="3971" spans="1:5" x14ac:dyDescent="0.35">
      <c r="A3971" s="104" t="s">
        <v>5107</v>
      </c>
      <c r="B3971" s="105" t="s">
        <v>5108</v>
      </c>
      <c r="C3971" s="106" t="s">
        <v>2639</v>
      </c>
      <c r="D3971" s="102" t="str">
        <f>CONCATENATE(Codis_Municipi[[#This Row],[CodProvincia]],LEFT(Codis_Municipi[[#This Row],[CodMunicipi1]],3))</f>
        <v>09202</v>
      </c>
      <c r="E3971" s="102" t="s">
        <v>2641</v>
      </c>
    </row>
    <row r="3972" spans="1:5" hidden="1" x14ac:dyDescent="0.35">
      <c r="A3972" s="104" t="s">
        <v>4386</v>
      </c>
      <c r="B3972" s="105" t="s">
        <v>4387</v>
      </c>
      <c r="C3972" s="106" t="s">
        <v>2624</v>
      </c>
      <c r="D3972" s="102" t="str">
        <f>CONCATENATE(Codis_Municipi[[#This Row],[CodProvincia]],LEFT(Codis_Municipi[[#This Row],[CodMunicipi1]],3))</f>
        <v>07034</v>
      </c>
      <c r="E3972" s="102" t="s">
        <v>2638</v>
      </c>
    </row>
    <row r="3973" spans="1:5" hidden="1" x14ac:dyDescent="0.35">
      <c r="A3973" s="103" t="s">
        <v>7435</v>
      </c>
      <c r="B3973" s="105" t="s">
        <v>7436</v>
      </c>
      <c r="C3973" s="106" t="s">
        <v>2659</v>
      </c>
      <c r="D3973" s="102" t="str">
        <f>CONCATENATE(Codis_Municipi[[#This Row],[CodProvincia]],LEFT(Codis_Municipi[[#This Row],[CodMunicipi1]],3))</f>
        <v>19168</v>
      </c>
      <c r="E3973" s="102" t="s">
        <v>2660</v>
      </c>
    </row>
    <row r="3974" spans="1:5" hidden="1" x14ac:dyDescent="0.35">
      <c r="A3974" s="104" t="s">
        <v>9422</v>
      </c>
      <c r="B3974" s="105" t="s">
        <v>4639</v>
      </c>
      <c r="C3974" s="106" t="s">
        <v>2684</v>
      </c>
      <c r="D3974" s="102" t="str">
        <f>CONCATENATE(Codis_Municipi[[#This Row],[CodProvincia]],LEFT(Codis_Municipi[[#This Row],[CodMunicipi1]],3))</f>
        <v>31161</v>
      </c>
      <c r="E3974" s="102" t="s">
        <v>2685</v>
      </c>
    </row>
    <row r="3975" spans="1:5" hidden="1" x14ac:dyDescent="0.35">
      <c r="A3975" s="104" t="s">
        <v>12506</v>
      </c>
      <c r="B3975" s="105" t="s">
        <v>3682</v>
      </c>
      <c r="C3975" s="106" t="s">
        <v>2722</v>
      </c>
      <c r="D3975" s="102" t="str">
        <f>CONCATENATE(Codis_Municipi[[#This Row],[CodProvincia]],LEFT(Codis_Municipi[[#This Row],[CodMunicipi1]],3))</f>
        <v>49108</v>
      </c>
      <c r="E3975" s="102" t="s">
        <v>2723</v>
      </c>
    </row>
    <row r="3976" spans="1:5" hidden="1" x14ac:dyDescent="0.35">
      <c r="A3976" s="103" t="s">
        <v>12507</v>
      </c>
      <c r="B3976" s="105" t="s">
        <v>3684</v>
      </c>
      <c r="C3976" s="106" t="s">
        <v>2722</v>
      </c>
      <c r="D3976" s="102" t="str">
        <f>CONCATENATE(Codis_Municipi[[#This Row],[CodProvincia]],LEFT(Codis_Municipi[[#This Row],[CodMunicipi1]],3))</f>
        <v>49109</v>
      </c>
      <c r="E3976" s="102" t="s">
        <v>2723</v>
      </c>
    </row>
    <row r="3977" spans="1:5" hidden="1" x14ac:dyDescent="0.35">
      <c r="A3977" s="104" t="s">
        <v>9174</v>
      </c>
      <c r="B3977" s="105" t="s">
        <v>5999</v>
      </c>
      <c r="C3977" s="106" t="s">
        <v>2679</v>
      </c>
      <c r="D3977" s="102" t="str">
        <f>CONCATENATE(Codis_Municipi[[#This Row],[CodProvincia]],LEFT(Codis_Municipi[[#This Row],[CodMunicipi1]],3))</f>
        <v>29068</v>
      </c>
      <c r="E3977" s="102" t="s">
        <v>2680</v>
      </c>
    </row>
    <row r="3978" spans="1:5" hidden="1" x14ac:dyDescent="0.35">
      <c r="A3978" s="103" t="s">
        <v>11949</v>
      </c>
      <c r="B3978" s="105" t="s">
        <v>4637</v>
      </c>
      <c r="C3978" s="106" t="s">
        <v>2716</v>
      </c>
      <c r="D3978" s="102" t="str">
        <f>CONCATENATE(Codis_Municipi[[#This Row],[CodProvincia]],LEFT(Codis_Municipi[[#This Row],[CodMunicipi1]],3))</f>
        <v>46159</v>
      </c>
      <c r="E3978" s="102" t="s">
        <v>2717</v>
      </c>
    </row>
    <row r="3979" spans="1:5" hidden="1" x14ac:dyDescent="0.35">
      <c r="A3979" s="103" t="s">
        <v>3701</v>
      </c>
      <c r="B3979" s="105" t="s">
        <v>3702</v>
      </c>
      <c r="C3979" s="106" t="s">
        <v>2632</v>
      </c>
      <c r="D3979" s="102" t="str">
        <f>CONCATENATE(Codis_Municipi[[#This Row],[CodProvincia]],LEFT(Codis_Municipi[[#This Row],[CodMunicipi1]],3))</f>
        <v>05119</v>
      </c>
      <c r="E3979" s="102" t="s">
        <v>2633</v>
      </c>
    </row>
    <row r="3980" spans="1:5" hidden="1" x14ac:dyDescent="0.35">
      <c r="A3980" s="104" t="s">
        <v>8669</v>
      </c>
      <c r="B3980" s="105" t="s">
        <v>8670</v>
      </c>
      <c r="C3980" s="106" t="s">
        <v>2672</v>
      </c>
      <c r="D3980" s="102" t="str">
        <f>CONCATENATE(Codis_Municipi[[#This Row],[CodProvincia]],LEFT(Codis_Municipi[[#This Row],[CodMunicipi1]],3))</f>
        <v>26092</v>
      </c>
      <c r="E3980" s="102" t="s">
        <v>2673</v>
      </c>
    </row>
    <row r="3981" spans="1:5" hidden="1" x14ac:dyDescent="0.35">
      <c r="A3981" s="104" t="s">
        <v>303</v>
      </c>
      <c r="B3981" s="105" t="s">
        <v>4583</v>
      </c>
      <c r="C3981" s="106" t="s">
        <v>84</v>
      </c>
      <c r="D3981" s="102" t="str">
        <f>CONCATENATE(Codis_Municipi[[#This Row],[CodProvincia]],LEFT(Codis_Municipi[[#This Row],[CodMunicipi1]],3))</f>
        <v>08112</v>
      </c>
      <c r="E3981" s="102" t="s">
        <v>5</v>
      </c>
    </row>
    <row r="3982" spans="1:5" hidden="1" x14ac:dyDescent="0.35">
      <c r="A3982" s="104" t="s">
        <v>6392</v>
      </c>
      <c r="B3982" s="105" t="s">
        <v>4863</v>
      </c>
      <c r="C3982" s="106" t="s">
        <v>2651</v>
      </c>
      <c r="D3982" s="102" t="str">
        <f>CONCATENATE(Codis_Municipi[[#This Row],[CodProvincia]],LEFT(Codis_Municipi[[#This Row],[CodMunicipi1]],3))</f>
        <v>15044</v>
      </c>
      <c r="E3982" s="102" t="s">
        <v>2652</v>
      </c>
    </row>
    <row r="3983" spans="1:5" hidden="1" x14ac:dyDescent="0.35">
      <c r="A3983" s="103" t="s">
        <v>9773</v>
      </c>
      <c r="B3983" s="105" t="s">
        <v>6586</v>
      </c>
      <c r="C3983" s="106" t="s">
        <v>2692</v>
      </c>
      <c r="D3983" s="102" t="str">
        <f>CONCATENATE(Codis_Municipi[[#This Row],[CodProvincia]],LEFT(Codis_Municipi[[#This Row],[CodMunicipi1]],3))</f>
        <v>34099</v>
      </c>
      <c r="E3983" s="102" t="s">
        <v>2693</v>
      </c>
    </row>
    <row r="3984" spans="1:5" hidden="1" x14ac:dyDescent="0.35">
      <c r="A3984" s="103" t="s">
        <v>306</v>
      </c>
      <c r="B3984" s="105" t="s">
        <v>4584</v>
      </c>
      <c r="C3984" s="106" t="s">
        <v>84</v>
      </c>
      <c r="D3984" s="102" t="str">
        <f>CONCATENATE(Codis_Municipi[[#This Row],[CodProvincia]],LEFT(Codis_Municipi[[#This Row],[CodMunicipi1]],3))</f>
        <v>08113</v>
      </c>
      <c r="E3984" s="102" t="s">
        <v>5</v>
      </c>
    </row>
    <row r="3985" spans="1:5" hidden="1" x14ac:dyDescent="0.35">
      <c r="A3985" s="103" t="s">
        <v>8671</v>
      </c>
      <c r="B3985" s="105" t="s">
        <v>8672</v>
      </c>
      <c r="C3985" s="106" t="s">
        <v>2672</v>
      </c>
      <c r="D3985" s="102" t="str">
        <f>CONCATENATE(Codis_Municipi[[#This Row],[CodProvincia]],LEFT(Codis_Municipi[[#This Row],[CodMunicipi1]],3))</f>
        <v>26093</v>
      </c>
      <c r="E3985" s="102" t="s">
        <v>2673</v>
      </c>
    </row>
    <row r="3986" spans="1:5" hidden="1" x14ac:dyDescent="0.35">
      <c r="A3986" s="103" t="s">
        <v>8327</v>
      </c>
      <c r="B3986" s="105" t="s">
        <v>4177</v>
      </c>
      <c r="C3986" s="106" t="s">
        <v>2669</v>
      </c>
      <c r="D3986" s="102" t="str">
        <f>CONCATENATE(Codis_Municipi[[#This Row],[CodProvincia]],LEFT(Codis_Municipi[[#This Row],[CodMunicipi1]],3))</f>
        <v>24094</v>
      </c>
      <c r="E3986" s="102" t="s">
        <v>2670</v>
      </c>
    </row>
    <row r="3987" spans="1:5" hidden="1" x14ac:dyDescent="0.35">
      <c r="A3987" s="104" t="s">
        <v>8328</v>
      </c>
      <c r="B3987" s="105" t="s">
        <v>4179</v>
      </c>
      <c r="C3987" s="106" t="s">
        <v>2669</v>
      </c>
      <c r="D3987" s="102" t="str">
        <f>CONCATENATE(Codis_Municipi[[#This Row],[CodProvincia]],LEFT(Codis_Municipi[[#This Row],[CodMunicipi1]],3))</f>
        <v>24095</v>
      </c>
      <c r="E3987" s="102" t="s">
        <v>2670</v>
      </c>
    </row>
    <row r="3988" spans="1:5" hidden="1" x14ac:dyDescent="0.35">
      <c r="A3988" s="104" t="s">
        <v>7437</v>
      </c>
      <c r="B3988" s="105" t="s">
        <v>7438</v>
      </c>
      <c r="C3988" s="106" t="s">
        <v>2659</v>
      </c>
      <c r="D3988" s="102" t="str">
        <f>CONCATENATE(Codis_Municipi[[#This Row],[CodProvincia]],LEFT(Codis_Municipi[[#This Row],[CodMunicipi1]],3))</f>
        <v>19169</v>
      </c>
      <c r="E3988" s="102" t="s">
        <v>2660</v>
      </c>
    </row>
    <row r="3989" spans="1:5" hidden="1" x14ac:dyDescent="0.35">
      <c r="A3989" s="104" t="s">
        <v>9774</v>
      </c>
      <c r="B3989" s="105" t="s">
        <v>6588</v>
      </c>
      <c r="C3989" s="106" t="s">
        <v>2692</v>
      </c>
      <c r="D3989" s="102" t="str">
        <f>CONCATENATE(Codis_Municipi[[#This Row],[CodProvincia]],LEFT(Codis_Municipi[[#This Row],[CodMunicipi1]],3))</f>
        <v>34100</v>
      </c>
      <c r="E3989" s="102" t="s">
        <v>2693</v>
      </c>
    </row>
    <row r="3990" spans="1:5" hidden="1" x14ac:dyDescent="0.35">
      <c r="A3990" s="104" t="s">
        <v>11950</v>
      </c>
      <c r="B3990" s="105" t="s">
        <v>4638</v>
      </c>
      <c r="C3990" s="106" t="s">
        <v>2716</v>
      </c>
      <c r="D3990" s="102" t="str">
        <f>CONCATENATE(Codis_Municipi[[#This Row],[CodProvincia]],LEFT(Codis_Municipi[[#This Row],[CodMunicipi1]],3))</f>
        <v>46160</v>
      </c>
      <c r="E3990" s="102" t="s">
        <v>2717</v>
      </c>
    </row>
    <row r="3991" spans="1:5" hidden="1" x14ac:dyDescent="0.35">
      <c r="A3991" s="104" t="s">
        <v>12508</v>
      </c>
      <c r="B3991" s="105" t="s">
        <v>3686</v>
      </c>
      <c r="C3991" s="106" t="s">
        <v>2722</v>
      </c>
      <c r="D3991" s="102" t="str">
        <f>CONCATENATE(Codis_Municipi[[#This Row],[CodProvincia]],LEFT(Codis_Municipi[[#This Row],[CodMunicipi1]],3))</f>
        <v>49110</v>
      </c>
      <c r="E3991" s="102" t="s">
        <v>2723</v>
      </c>
    </row>
    <row r="3992" spans="1:5" hidden="1" x14ac:dyDescent="0.35">
      <c r="A3992" s="103" t="s">
        <v>12509</v>
      </c>
      <c r="B3992" s="105" t="s">
        <v>3690</v>
      </c>
      <c r="C3992" s="106" t="s">
        <v>2722</v>
      </c>
      <c r="D3992" s="102" t="str">
        <f>CONCATENATE(Codis_Municipi[[#This Row],[CodProvincia]],LEFT(Codis_Municipi[[#This Row],[CodMunicipi1]],3))</f>
        <v>49112</v>
      </c>
      <c r="E3992" s="102" t="s">
        <v>2723</v>
      </c>
    </row>
    <row r="3993" spans="1:5" hidden="1" x14ac:dyDescent="0.35">
      <c r="A3993" s="104" t="s">
        <v>12510</v>
      </c>
      <c r="B3993" s="105" t="s">
        <v>12511</v>
      </c>
      <c r="C3993" s="106" t="s">
        <v>2722</v>
      </c>
      <c r="D3993" s="102" t="str">
        <f>CONCATENATE(Codis_Municipi[[#This Row],[CodProvincia]],LEFT(Codis_Municipi[[#This Row],[CodMunicipi1]],3))</f>
        <v>49111</v>
      </c>
      <c r="E3993" s="102" t="s">
        <v>2723</v>
      </c>
    </row>
    <row r="3994" spans="1:5" hidden="1" x14ac:dyDescent="0.35">
      <c r="A3994" s="104" t="s">
        <v>6213</v>
      </c>
      <c r="B3994" s="105" t="s">
        <v>3578</v>
      </c>
      <c r="C3994" s="106" t="s">
        <v>2647</v>
      </c>
      <c r="D3994" s="102" t="str">
        <f>CONCATENATE(Codis_Municipi[[#This Row],[CodProvincia]],LEFT(Codis_Municipi[[#This Row],[CodMunicipi1]],3))</f>
        <v>13053</v>
      </c>
      <c r="E3994" s="102" t="s">
        <v>2648</v>
      </c>
    </row>
    <row r="3995" spans="1:5" hidden="1" x14ac:dyDescent="0.35">
      <c r="A3995" s="104" t="s">
        <v>8673</v>
      </c>
      <c r="B3995" s="105" t="s">
        <v>8674</v>
      </c>
      <c r="C3995" s="106" t="s">
        <v>2672</v>
      </c>
      <c r="D3995" s="102" t="str">
        <f>CONCATENATE(Codis_Municipi[[#This Row],[CodProvincia]],LEFT(Codis_Municipi[[#This Row],[CodMunicipi1]],3))</f>
        <v>26094</v>
      </c>
      <c r="E3995" s="102" t="s">
        <v>2673</v>
      </c>
    </row>
    <row r="3996" spans="1:5" hidden="1" x14ac:dyDescent="0.35">
      <c r="A3996" s="104" t="s">
        <v>8986</v>
      </c>
      <c r="B3996" s="105" t="s">
        <v>6552</v>
      </c>
      <c r="C3996" s="106" t="s">
        <v>2676</v>
      </c>
      <c r="D3996" s="102" t="str">
        <f>CONCATENATE(Codis_Municipi[[#This Row],[CodProvincia]],LEFT(Codis_Municipi[[#This Row],[CodMunicipi1]],3))</f>
        <v>28082</v>
      </c>
      <c r="E3996" s="102" t="s">
        <v>2677</v>
      </c>
    </row>
    <row r="3997" spans="1:5" hidden="1" x14ac:dyDescent="0.35">
      <c r="A3997" s="103" t="s">
        <v>9568</v>
      </c>
      <c r="B3997" s="105" t="s">
        <v>3562</v>
      </c>
      <c r="C3997" s="106" t="s">
        <v>2687</v>
      </c>
      <c r="D3997" s="102" t="str">
        <f>CONCATENATE(Codis_Municipi[[#This Row],[CodProvincia]],LEFT(Codis_Municipi[[#This Row],[CodMunicipi1]],3))</f>
        <v>32044</v>
      </c>
      <c r="E3997" s="102" t="s">
        <v>2688</v>
      </c>
    </row>
    <row r="3998" spans="1:5" hidden="1" x14ac:dyDescent="0.35">
      <c r="A3998" s="103" t="s">
        <v>11682</v>
      </c>
      <c r="B3998" s="105" t="s">
        <v>3186</v>
      </c>
      <c r="C3998" s="106" t="s">
        <v>2714</v>
      </c>
      <c r="D3998" s="102" t="str">
        <f>CONCATENATE(Codis_Municipi[[#This Row],[CodProvincia]],LEFT(Codis_Municipi[[#This Row],[CodMunicipi1]],3))</f>
        <v>45090</v>
      </c>
      <c r="E3998" s="102" t="s">
        <v>2715</v>
      </c>
    </row>
    <row r="3999" spans="1:5" hidden="1" x14ac:dyDescent="0.35">
      <c r="A3999" s="103" t="s">
        <v>11405</v>
      </c>
      <c r="B3999" s="105" t="s">
        <v>8764</v>
      </c>
      <c r="C3999" s="106" t="s">
        <v>2712</v>
      </c>
      <c r="D3999" s="102" t="str">
        <f>CONCATENATE(Codis_Municipi[[#This Row],[CodProvincia]],LEFT(Codis_Municipi[[#This Row],[CodMunicipi1]],3))</f>
        <v>44143</v>
      </c>
      <c r="E3999" s="102" t="s">
        <v>2713</v>
      </c>
    </row>
    <row r="4000" spans="1:5" hidden="1" x14ac:dyDescent="0.35">
      <c r="A4000" s="103" t="s">
        <v>7873</v>
      </c>
      <c r="B4000" s="105" t="s">
        <v>3376</v>
      </c>
      <c r="C4000" s="106" t="s">
        <v>2663</v>
      </c>
      <c r="D4000" s="102" t="str">
        <f>CONCATENATE(Codis_Municipi[[#This Row],[CodProvincia]],LEFT(Codis_Municipi[[#This Row],[CodMunicipi1]],3))</f>
        <v>21047</v>
      </c>
      <c r="E4000" s="102" t="s">
        <v>2664</v>
      </c>
    </row>
    <row r="4001" spans="1:5" hidden="1" x14ac:dyDescent="0.35">
      <c r="A4001" s="103" t="s">
        <v>12139</v>
      </c>
      <c r="B4001" s="105" t="s">
        <v>8985</v>
      </c>
      <c r="C4001" s="106" t="s">
        <v>2718</v>
      </c>
      <c r="D4001" s="102" t="str">
        <f>CONCATENATE(Codis_Municipi[[#This Row],[CodProvincia]],LEFT(Codis_Municipi[[#This Row],[CodMunicipi1]],3))</f>
        <v>47080</v>
      </c>
      <c r="E4001" s="102" t="s">
        <v>2719</v>
      </c>
    </row>
    <row r="4002" spans="1:5" hidden="1" x14ac:dyDescent="0.35">
      <c r="A4002" s="103" t="s">
        <v>10161</v>
      </c>
      <c r="B4002" s="105" t="s">
        <v>7197</v>
      </c>
      <c r="C4002" s="106" t="s">
        <v>2699</v>
      </c>
      <c r="D4002" s="102" t="str">
        <f>CONCATENATE(Codis_Municipi[[#This Row],[CodProvincia]],LEFT(Codis_Municipi[[#This Row],[CodMunicipi1]],3))</f>
        <v>37180</v>
      </c>
      <c r="E4002" s="102" t="s">
        <v>2700</v>
      </c>
    </row>
    <row r="4003" spans="1:5" hidden="1" x14ac:dyDescent="0.35">
      <c r="A4003" s="103" t="s">
        <v>4388</v>
      </c>
      <c r="B4003" s="105" t="s">
        <v>4389</v>
      </c>
      <c r="C4003" s="106" t="s">
        <v>2624</v>
      </c>
      <c r="D4003" s="102" t="str">
        <f>CONCATENATE(Codis_Municipi[[#This Row],[CodProvincia]],LEFT(Codis_Municipi[[#This Row],[CodMunicipi1]],3))</f>
        <v>07032</v>
      </c>
      <c r="E4003" s="102" t="s">
        <v>2638</v>
      </c>
    </row>
    <row r="4004" spans="1:5" hidden="1" x14ac:dyDescent="0.35">
      <c r="A4004" s="104" t="s">
        <v>11683</v>
      </c>
      <c r="B4004" s="105" t="s">
        <v>3182</v>
      </c>
      <c r="C4004" s="106" t="s">
        <v>2714</v>
      </c>
      <c r="D4004" s="102" t="str">
        <f>CONCATENATE(Codis_Municipi[[#This Row],[CodProvincia]],LEFT(Codis_Municipi[[#This Row],[CodMunicipi1]],3))</f>
        <v>45091</v>
      </c>
      <c r="E4004" s="102" t="s">
        <v>2715</v>
      </c>
    </row>
    <row r="4005" spans="1:5" hidden="1" x14ac:dyDescent="0.35">
      <c r="A4005" s="103" t="s">
        <v>12828</v>
      </c>
      <c r="B4005" s="105" t="s">
        <v>4315</v>
      </c>
      <c r="C4005" s="106" t="s">
        <v>2724</v>
      </c>
      <c r="D4005" s="102" t="str">
        <f>CONCATENATE(Codis_Municipi[[#This Row],[CodProvincia]],LEFT(Codis_Municipi[[#This Row],[CodMunicipi1]],3))</f>
        <v>50162</v>
      </c>
      <c r="E4005" s="102" t="s">
        <v>2725</v>
      </c>
    </row>
    <row r="4006" spans="1:5" hidden="1" x14ac:dyDescent="0.35">
      <c r="A4006" s="103" t="s">
        <v>7135</v>
      </c>
      <c r="B4006" s="105" t="s">
        <v>4245</v>
      </c>
      <c r="C4006" s="106" t="s">
        <v>2657</v>
      </c>
      <c r="D4006" s="102" t="str">
        <f>CONCATENATE(Codis_Municipi[[#This Row],[CodProvincia]],LEFT(Codis_Municipi[[#This Row],[CodMunicipi1]],3))</f>
        <v>18127</v>
      </c>
      <c r="E4006" s="102" t="s">
        <v>2658</v>
      </c>
    </row>
    <row r="4007" spans="1:5" hidden="1" x14ac:dyDescent="0.35">
      <c r="A4007" s="103" t="s">
        <v>8329</v>
      </c>
      <c r="B4007" s="105" t="s">
        <v>4181</v>
      </c>
      <c r="C4007" s="106" t="s">
        <v>2669</v>
      </c>
      <c r="D4007" s="102" t="str">
        <f>CONCATENATE(Codis_Municipi[[#This Row],[CodProvincia]],LEFT(Codis_Municipi[[#This Row],[CodMunicipi1]],3))</f>
        <v>24096</v>
      </c>
      <c r="E4007" s="102" t="s">
        <v>2670</v>
      </c>
    </row>
    <row r="4008" spans="1:5" hidden="1" x14ac:dyDescent="0.35">
      <c r="A4008" s="103" t="s">
        <v>7439</v>
      </c>
      <c r="B4008" s="105" t="s">
        <v>7440</v>
      </c>
      <c r="C4008" s="106" t="s">
        <v>2659</v>
      </c>
      <c r="D4008" s="102" t="str">
        <f>CONCATENATE(Codis_Municipi[[#This Row],[CodProvincia]],LEFT(Codis_Municipi[[#This Row],[CodMunicipi1]],3))</f>
        <v>19170</v>
      </c>
      <c r="E4008" s="102" t="s">
        <v>2660</v>
      </c>
    </row>
    <row r="4009" spans="1:5" hidden="1" x14ac:dyDescent="0.35">
      <c r="A4009" s="103" t="s">
        <v>9423</v>
      </c>
      <c r="B4009" s="105" t="s">
        <v>4570</v>
      </c>
      <c r="C4009" s="106" t="s">
        <v>2684</v>
      </c>
      <c r="D4009" s="102" t="str">
        <f>CONCATENATE(Codis_Municipi[[#This Row],[CodProvincia]],LEFT(Codis_Municipi[[#This Row],[CodMunicipi1]],3))</f>
        <v>31162</v>
      </c>
      <c r="E4009" s="102" t="s">
        <v>2685</v>
      </c>
    </row>
    <row r="4010" spans="1:5" hidden="1" x14ac:dyDescent="0.35">
      <c r="A4010" s="104" t="s">
        <v>10766</v>
      </c>
      <c r="B4010" s="105" t="s">
        <v>8510</v>
      </c>
      <c r="C4010" s="106" t="s">
        <v>2705</v>
      </c>
      <c r="D4010" s="102" t="str">
        <f>CONCATENATE(Codis_Municipi[[#This Row],[CodProvincia]],LEFT(Codis_Municipi[[#This Row],[CodMunicipi1]],3))</f>
        <v>40903</v>
      </c>
      <c r="E4010" s="102" t="s">
        <v>2706</v>
      </c>
    </row>
    <row r="4011" spans="1:5" hidden="1" x14ac:dyDescent="0.35">
      <c r="A4011" s="103" t="s">
        <v>10767</v>
      </c>
      <c r="B4011" s="105" t="s">
        <v>7355</v>
      </c>
      <c r="C4011" s="106" t="s">
        <v>2705</v>
      </c>
      <c r="D4011" s="102" t="str">
        <f>CONCATENATE(Codis_Municipi[[#This Row],[CodProvincia]],LEFT(Codis_Municipi[[#This Row],[CodMunicipi1]],3))</f>
        <v>40118</v>
      </c>
      <c r="E4011" s="102" t="s">
        <v>2706</v>
      </c>
    </row>
    <row r="4012" spans="1:5" hidden="1" x14ac:dyDescent="0.35">
      <c r="A4012" s="103" t="s">
        <v>9175</v>
      </c>
      <c r="B4012" s="105" t="s">
        <v>6001</v>
      </c>
      <c r="C4012" s="106" t="s">
        <v>2679</v>
      </c>
      <c r="D4012" s="102" t="str">
        <f>CONCATENATE(Codis_Municipi[[#This Row],[CodProvincia]],LEFT(Codis_Municipi[[#This Row],[CodMunicipi1]],3))</f>
        <v>29069</v>
      </c>
      <c r="E4012" s="102" t="s">
        <v>2680</v>
      </c>
    </row>
    <row r="4013" spans="1:5" hidden="1" x14ac:dyDescent="0.35">
      <c r="A4013" s="104" t="s">
        <v>310</v>
      </c>
      <c r="B4013" s="105" t="s">
        <v>6015</v>
      </c>
      <c r="C4013" s="106" t="s">
        <v>2711</v>
      </c>
      <c r="D4013" s="102" t="str">
        <f>CONCATENATE(Codis_Municipi[[#This Row],[CodProvincia]],LEFT(Codis_Municipi[[#This Row],[CodMunicipi1]],3))</f>
        <v>43076</v>
      </c>
      <c r="E4013" s="102" t="s">
        <v>1270</v>
      </c>
    </row>
    <row r="4014" spans="1:5" hidden="1" x14ac:dyDescent="0.35">
      <c r="A4014" s="103" t="s">
        <v>5651</v>
      </c>
      <c r="B4014" s="105" t="s">
        <v>3248</v>
      </c>
      <c r="C4014" s="106" t="s">
        <v>2604</v>
      </c>
      <c r="D4014" s="102" t="str">
        <f>CONCATENATE(Codis_Municipi[[#This Row],[CodProvincia]],LEFT(Codis_Municipi[[#This Row],[CodMunicipi1]],3))</f>
        <v>10117</v>
      </c>
      <c r="E4014" s="102" t="s">
        <v>2642</v>
      </c>
    </row>
    <row r="4015" spans="1:5" hidden="1" x14ac:dyDescent="0.35">
      <c r="A4015" s="104" t="s">
        <v>7136</v>
      </c>
      <c r="B4015" s="105" t="s">
        <v>4247</v>
      </c>
      <c r="C4015" s="106" t="s">
        <v>2657</v>
      </c>
      <c r="D4015" s="102" t="str">
        <f>CONCATENATE(Codis_Municipi[[#This Row],[CodProvincia]],LEFT(Codis_Municipi[[#This Row],[CodMunicipi1]],3))</f>
        <v>18128</v>
      </c>
      <c r="E4015" s="102" t="s">
        <v>2658</v>
      </c>
    </row>
    <row r="4016" spans="1:5" hidden="1" x14ac:dyDescent="0.35">
      <c r="A4016" s="104" t="s">
        <v>7441</v>
      </c>
      <c r="B4016" s="105" t="s">
        <v>7442</v>
      </c>
      <c r="C4016" s="106" t="s">
        <v>2659</v>
      </c>
      <c r="D4016" s="102" t="str">
        <f>CONCATENATE(Codis_Municipi[[#This Row],[CodProvincia]],LEFT(Codis_Municipi[[#This Row],[CodMunicipi1]],3))</f>
        <v>19171</v>
      </c>
      <c r="E4016" s="102" t="s">
        <v>2660</v>
      </c>
    </row>
    <row r="4017" spans="1:5" hidden="1" x14ac:dyDescent="0.35">
      <c r="A4017" s="103" t="s">
        <v>10936</v>
      </c>
      <c r="B4017" s="105" t="s">
        <v>4109</v>
      </c>
      <c r="C4017" s="106" t="s">
        <v>2707</v>
      </c>
      <c r="D4017" s="102" t="str">
        <f>CONCATENATE(Codis_Municipi[[#This Row],[CodProvincia]],LEFT(Codis_Municipi[[#This Row],[CodMunicipi1]],3))</f>
        <v>41060</v>
      </c>
      <c r="E4017" s="102" t="s">
        <v>2708</v>
      </c>
    </row>
    <row r="4018" spans="1:5" hidden="1" x14ac:dyDescent="0.35">
      <c r="A4018" s="104" t="s">
        <v>9424</v>
      </c>
      <c r="B4018" s="105" t="s">
        <v>4640</v>
      </c>
      <c r="C4018" s="106" t="s">
        <v>2684</v>
      </c>
      <c r="D4018" s="102" t="str">
        <f>CONCATENATE(Codis_Municipi[[#This Row],[CodProvincia]],LEFT(Codis_Municipi[[#This Row],[CodMunicipi1]],3))</f>
        <v>31163</v>
      </c>
      <c r="E4018" s="102" t="s">
        <v>2685</v>
      </c>
    </row>
    <row r="4019" spans="1:5" hidden="1" x14ac:dyDescent="0.35">
      <c r="A4019" s="103" t="s">
        <v>9775</v>
      </c>
      <c r="B4019" s="105" t="s">
        <v>6590</v>
      </c>
      <c r="C4019" s="106" t="s">
        <v>2692</v>
      </c>
      <c r="D4019" s="102" t="str">
        <f>CONCATENATE(Codis_Municipi[[#This Row],[CodProvincia]],LEFT(Codis_Municipi[[#This Row],[CodMunicipi1]],3))</f>
        <v>34101</v>
      </c>
      <c r="E4019" s="102" t="s">
        <v>2693</v>
      </c>
    </row>
    <row r="4020" spans="1:5" hidden="1" x14ac:dyDescent="0.35">
      <c r="A4020" s="103" t="s">
        <v>312</v>
      </c>
      <c r="B4020" s="105" t="s">
        <v>6013</v>
      </c>
      <c r="C4020" s="106" t="s">
        <v>2711</v>
      </c>
      <c r="D4020" s="102" t="str">
        <f>CONCATENATE(Codis_Municipi[[#This Row],[CodProvincia]],LEFT(Codis_Municipi[[#This Row],[CodMunicipi1]],3))</f>
        <v>43075</v>
      </c>
      <c r="E4020" s="102" t="s">
        <v>1270</v>
      </c>
    </row>
    <row r="4021" spans="1:5" hidden="1" x14ac:dyDescent="0.35">
      <c r="A4021" s="104" t="s">
        <v>314</v>
      </c>
      <c r="B4021" s="105" t="s">
        <v>4585</v>
      </c>
      <c r="C4021" s="106" t="s">
        <v>84</v>
      </c>
      <c r="D4021" s="102" t="str">
        <f>CONCATENATE(Codis_Municipi[[#This Row],[CodProvincia]],LEFT(Codis_Municipi[[#This Row],[CodMunicipi1]],3))</f>
        <v>08242</v>
      </c>
      <c r="E4021" s="102" t="s">
        <v>5</v>
      </c>
    </row>
    <row r="4022" spans="1:5" hidden="1" x14ac:dyDescent="0.35">
      <c r="A4022" s="104" t="s">
        <v>3407</v>
      </c>
      <c r="B4022" s="105" t="s">
        <v>3408</v>
      </c>
      <c r="C4022" s="106" t="s">
        <v>2629</v>
      </c>
      <c r="D4022" s="102" t="str">
        <f>CONCATENATE(Codis_Municipi[[#This Row],[CodProvincia]],LEFT(Codis_Municipi[[#This Row],[CodMunicipi1]],3))</f>
        <v>04063</v>
      </c>
      <c r="E4022" s="102" t="s">
        <v>2630</v>
      </c>
    </row>
    <row r="4023" spans="1:5" hidden="1" x14ac:dyDescent="0.35">
      <c r="A4023" s="104" t="s">
        <v>12829</v>
      </c>
      <c r="B4023" s="105" t="s">
        <v>7168</v>
      </c>
      <c r="C4023" s="106" t="s">
        <v>2724</v>
      </c>
      <c r="D4023" s="102" t="str">
        <f>CONCATENATE(Codis_Municipi[[#This Row],[CodProvincia]],LEFT(Codis_Municipi[[#This Row],[CodMunicipi1]],3))</f>
        <v>50163</v>
      </c>
      <c r="E4023" s="102" t="s">
        <v>2725</v>
      </c>
    </row>
    <row r="4024" spans="1:5" hidden="1" x14ac:dyDescent="0.35">
      <c r="A4024" s="104" t="s">
        <v>4390</v>
      </c>
      <c r="B4024" s="105" t="s">
        <v>4391</v>
      </c>
      <c r="C4024" s="106" t="s">
        <v>2624</v>
      </c>
      <c r="D4024" s="102" t="str">
        <f>CONCATENATE(Codis_Municipi[[#This Row],[CodProvincia]],LEFT(Codis_Municipi[[#This Row],[CodMunicipi1]],3))</f>
        <v>07035</v>
      </c>
      <c r="E4024" s="102" t="s">
        <v>2638</v>
      </c>
    </row>
    <row r="4025" spans="1:5" hidden="1" x14ac:dyDescent="0.35">
      <c r="A4025" s="104" t="s">
        <v>6625</v>
      </c>
      <c r="B4025" s="105" t="s">
        <v>6626</v>
      </c>
      <c r="C4025" s="106" t="s">
        <v>2654</v>
      </c>
      <c r="D4025" s="102" t="str">
        <f>CONCATENATE(Codis_Municipi[[#This Row],[CodProvincia]],LEFT(Codis_Municipi[[#This Row],[CodMunicipi1]],3))</f>
        <v>16122</v>
      </c>
      <c r="E4025" s="102" t="s">
        <v>2655</v>
      </c>
    </row>
    <row r="4026" spans="1:5" hidden="1" x14ac:dyDescent="0.35">
      <c r="A4026" s="104" t="s">
        <v>9961</v>
      </c>
      <c r="B4026" s="105" t="s">
        <v>3338</v>
      </c>
      <c r="C4026" s="106" t="s">
        <v>2697</v>
      </c>
      <c r="D4026" s="102" t="str">
        <f>CONCATENATE(Codis_Municipi[[#This Row],[CodProvincia]],LEFT(Codis_Municipi[[#This Row],[CodMunicipi1]],3))</f>
        <v>36026</v>
      </c>
      <c r="E4026" s="102" t="s">
        <v>2698</v>
      </c>
    </row>
    <row r="4027" spans="1:5" hidden="1" x14ac:dyDescent="0.35">
      <c r="A4027" s="103" t="s">
        <v>10601</v>
      </c>
      <c r="B4027" s="105" t="s">
        <v>3086</v>
      </c>
      <c r="C4027" s="106" t="s">
        <v>2703</v>
      </c>
      <c r="D4027" s="102" t="str">
        <f>CONCATENATE(Codis_Municipi[[#This Row],[CodProvincia]],LEFT(Codis_Municipi[[#This Row],[CodMunicipi1]],3))</f>
        <v>39040</v>
      </c>
      <c r="E4027" s="102" t="s">
        <v>2704</v>
      </c>
    </row>
    <row r="4028" spans="1:5" hidden="1" x14ac:dyDescent="0.35">
      <c r="A4028" s="104" t="s">
        <v>10937</v>
      </c>
      <c r="B4028" s="105" t="s">
        <v>4111</v>
      </c>
      <c r="C4028" s="106" t="s">
        <v>2707</v>
      </c>
      <c r="D4028" s="102" t="str">
        <f>CONCATENATE(Codis_Municipi[[#This Row],[CodProvincia]],LEFT(Codis_Municipi[[#This Row],[CodMunicipi1]],3))</f>
        <v>41061</v>
      </c>
      <c r="E4028" s="102" t="s">
        <v>2708</v>
      </c>
    </row>
    <row r="4029" spans="1:5" hidden="1" x14ac:dyDescent="0.35">
      <c r="A4029" s="103" t="s">
        <v>11951</v>
      </c>
      <c r="B4029" s="105" t="s">
        <v>4639</v>
      </c>
      <c r="C4029" s="106" t="s">
        <v>2716</v>
      </c>
      <c r="D4029" s="102" t="str">
        <f>CONCATENATE(Codis_Municipi[[#This Row],[CodProvincia]],LEFT(Codis_Municipi[[#This Row],[CodMunicipi1]],3))</f>
        <v>46161</v>
      </c>
      <c r="E4029" s="102" t="s">
        <v>2717</v>
      </c>
    </row>
    <row r="4030" spans="1:5" hidden="1" x14ac:dyDescent="0.35">
      <c r="A4030" s="104" t="s">
        <v>7874</v>
      </c>
      <c r="B4030" s="105" t="s">
        <v>3378</v>
      </c>
      <c r="C4030" s="106" t="s">
        <v>2663</v>
      </c>
      <c r="D4030" s="102" t="str">
        <f>CONCATENATE(Codis_Municipi[[#This Row],[CodProvincia]],LEFT(Codis_Municipi[[#This Row],[CodMunicipi1]],3))</f>
        <v>21048</v>
      </c>
      <c r="E4030" s="102" t="s">
        <v>2664</v>
      </c>
    </row>
    <row r="4031" spans="1:5" hidden="1" x14ac:dyDescent="0.35">
      <c r="A4031" s="103" t="s">
        <v>11684</v>
      </c>
      <c r="B4031" s="105" t="s">
        <v>3184</v>
      </c>
      <c r="C4031" s="106" t="s">
        <v>2714</v>
      </c>
      <c r="D4031" s="102" t="str">
        <f>CONCATENATE(Codis_Municipi[[#This Row],[CodProvincia]],LEFT(Codis_Municipi[[#This Row],[CodMunicipi1]],3))</f>
        <v>45092</v>
      </c>
      <c r="E4031" s="102" t="s">
        <v>2715</v>
      </c>
    </row>
    <row r="4032" spans="1:5" hidden="1" x14ac:dyDescent="0.35">
      <c r="A4032" s="103" t="s">
        <v>12366</v>
      </c>
      <c r="B4032" s="105" t="s">
        <v>3402</v>
      </c>
      <c r="C4032" s="106" t="s">
        <v>2720</v>
      </c>
      <c r="D4032" s="102" t="str">
        <f>CONCATENATE(Codis_Municipi[[#This Row],[CodProvincia]],LEFT(Codis_Municipi[[#This Row],[CodMunicipi1]],3))</f>
        <v>48060</v>
      </c>
      <c r="E4032" s="102" t="s">
        <v>2721</v>
      </c>
    </row>
    <row r="4033" spans="1:5" hidden="1" x14ac:dyDescent="0.35">
      <c r="A4033" s="104" t="s">
        <v>3703</v>
      </c>
      <c r="B4033" s="105" t="s">
        <v>3704</v>
      </c>
      <c r="C4033" s="106" t="s">
        <v>2632</v>
      </c>
      <c r="D4033" s="102" t="str">
        <f>CONCATENATE(Codis_Municipi[[#This Row],[CodProvincia]],LEFT(Codis_Municipi[[#This Row],[CodMunicipi1]],3))</f>
        <v>05120</v>
      </c>
      <c r="E4033" s="102" t="s">
        <v>2633</v>
      </c>
    </row>
    <row r="4034" spans="1:5" hidden="1" x14ac:dyDescent="0.35">
      <c r="A4034" s="103" t="s">
        <v>8198</v>
      </c>
      <c r="B4034" s="105" t="s">
        <v>4888</v>
      </c>
      <c r="C4034" s="106" t="s">
        <v>1601</v>
      </c>
      <c r="D4034" s="102" t="str">
        <f>CONCATENATE(Codis_Municipi[[#This Row],[CodProvincia]],LEFT(Codis_Municipi[[#This Row],[CodMunicipi1]],3))</f>
        <v>23059</v>
      </c>
      <c r="E4034" s="102" t="s">
        <v>2668</v>
      </c>
    </row>
    <row r="4035" spans="1:5" hidden="1" x14ac:dyDescent="0.35">
      <c r="A4035" s="103" t="s">
        <v>12830</v>
      </c>
      <c r="B4035" s="105" t="s">
        <v>4207</v>
      </c>
      <c r="C4035" s="106" t="s">
        <v>2724</v>
      </c>
      <c r="D4035" s="102" t="str">
        <f>CONCATENATE(Codis_Municipi[[#This Row],[CodProvincia]],LEFT(Codis_Municipi[[#This Row],[CodMunicipi1]],3))</f>
        <v>50902</v>
      </c>
      <c r="E4035" s="102" t="s">
        <v>2725</v>
      </c>
    </row>
    <row r="4036" spans="1:5" hidden="1" x14ac:dyDescent="0.35">
      <c r="A4036" s="103" t="s">
        <v>4392</v>
      </c>
      <c r="B4036" s="105" t="s">
        <v>4393</v>
      </c>
      <c r="C4036" s="106" t="s">
        <v>2624</v>
      </c>
      <c r="D4036" s="102" t="str">
        <f>CONCATENATE(Codis_Municipi[[#This Row],[CodProvincia]],LEFT(Codis_Municipi[[#This Row],[CodMunicipi1]],3))</f>
        <v>07036</v>
      </c>
      <c r="E4036" s="102" t="s">
        <v>2638</v>
      </c>
    </row>
    <row r="4037" spans="1:5" hidden="1" x14ac:dyDescent="0.35">
      <c r="A4037" s="104" t="s">
        <v>11685</v>
      </c>
      <c r="B4037" s="105" t="s">
        <v>3188</v>
      </c>
      <c r="C4037" s="106" t="s">
        <v>2714</v>
      </c>
      <c r="D4037" s="102" t="str">
        <f>CONCATENATE(Codis_Municipi[[#This Row],[CodProvincia]],LEFT(Codis_Municipi[[#This Row],[CodMunicipi1]],3))</f>
        <v>45093</v>
      </c>
      <c r="E4037" s="102" t="s">
        <v>2715</v>
      </c>
    </row>
    <row r="4038" spans="1:5" hidden="1" x14ac:dyDescent="0.35">
      <c r="A4038" s="104" t="s">
        <v>10162</v>
      </c>
      <c r="B4038" s="105" t="s">
        <v>7199</v>
      </c>
      <c r="C4038" s="106" t="s">
        <v>2699</v>
      </c>
      <c r="D4038" s="102" t="str">
        <f>CONCATENATE(Codis_Municipi[[#This Row],[CodProvincia]],LEFT(Codis_Municipi[[#This Row],[CodMunicipi1]],3))</f>
        <v>37181</v>
      </c>
      <c r="E4038" s="102" t="s">
        <v>2700</v>
      </c>
    </row>
    <row r="4039" spans="1:5" hidden="1" x14ac:dyDescent="0.35">
      <c r="A4039" s="103" t="s">
        <v>3705</v>
      </c>
      <c r="B4039" s="105" t="s">
        <v>3706</v>
      </c>
      <c r="C4039" s="106" t="s">
        <v>2632</v>
      </c>
      <c r="D4039" s="102" t="str">
        <f>CONCATENATE(Codis_Municipi[[#This Row],[CodProvincia]],LEFT(Codis_Municipi[[#This Row],[CodMunicipi1]],3))</f>
        <v>05121</v>
      </c>
      <c r="E4039" s="102" t="s">
        <v>2633</v>
      </c>
    </row>
    <row r="4040" spans="1:5" hidden="1" x14ac:dyDescent="0.35">
      <c r="A4040" s="103" t="s">
        <v>10938</v>
      </c>
      <c r="B4040" s="105" t="s">
        <v>4113</v>
      </c>
      <c r="C4040" s="106" t="s">
        <v>2707</v>
      </c>
      <c r="D4040" s="102" t="str">
        <f>CONCATENATE(Codis_Municipi[[#This Row],[CodProvincia]],LEFT(Codis_Municipi[[#This Row],[CodMunicipi1]],3))</f>
        <v>41062</v>
      </c>
      <c r="E4040" s="102" t="s">
        <v>2708</v>
      </c>
    </row>
    <row r="4041" spans="1:5" hidden="1" x14ac:dyDescent="0.35">
      <c r="A4041" s="103" t="s">
        <v>10163</v>
      </c>
      <c r="B4041" s="105" t="s">
        <v>7208</v>
      </c>
      <c r="C4041" s="106" t="s">
        <v>2699</v>
      </c>
      <c r="D4041" s="102" t="str">
        <f>CONCATENATE(Codis_Municipi[[#This Row],[CodProvincia]],LEFT(Codis_Municipi[[#This Row],[CodMunicipi1]],3))</f>
        <v>37183</v>
      </c>
      <c r="E4041" s="102" t="s">
        <v>2700</v>
      </c>
    </row>
    <row r="4042" spans="1:5" hidden="1" x14ac:dyDescent="0.35">
      <c r="A4042" s="104" t="s">
        <v>11406</v>
      </c>
      <c r="B4042" s="105" t="s">
        <v>8766</v>
      </c>
      <c r="C4042" s="106" t="s">
        <v>2712</v>
      </c>
      <c r="D4042" s="102" t="str">
        <f>CONCATENATE(Codis_Municipi[[#This Row],[CodProvincia]],LEFT(Codis_Municipi[[#This Row],[CodMunicipi1]],3))</f>
        <v>44144</v>
      </c>
      <c r="E4042" s="102" t="s">
        <v>2713</v>
      </c>
    </row>
    <row r="4043" spans="1:5" hidden="1" x14ac:dyDescent="0.35">
      <c r="A4043" s="104" t="s">
        <v>10768</v>
      </c>
      <c r="B4043" s="105" t="s">
        <v>7357</v>
      </c>
      <c r="C4043" s="106" t="s">
        <v>2705</v>
      </c>
      <c r="D4043" s="102" t="str">
        <f>CONCATENATE(Codis_Municipi[[#This Row],[CodProvincia]],LEFT(Codis_Municipi[[#This Row],[CodMunicipi1]],3))</f>
        <v>40119</v>
      </c>
      <c r="E4043" s="102" t="s">
        <v>2706</v>
      </c>
    </row>
    <row r="4044" spans="1:5" hidden="1" x14ac:dyDescent="0.35">
      <c r="A4044" s="103" t="s">
        <v>10769</v>
      </c>
      <c r="B4044" s="105" t="s">
        <v>7359</v>
      </c>
      <c r="C4044" s="106" t="s">
        <v>2705</v>
      </c>
      <c r="D4044" s="102" t="str">
        <f>CONCATENATE(Codis_Municipi[[#This Row],[CodProvincia]],LEFT(Codis_Municipi[[#This Row],[CodMunicipi1]],3))</f>
        <v>40120</v>
      </c>
      <c r="E4044" s="102" t="s">
        <v>2706</v>
      </c>
    </row>
    <row r="4045" spans="1:5" hidden="1" x14ac:dyDescent="0.35">
      <c r="A4045" s="104" t="s">
        <v>10770</v>
      </c>
      <c r="B4045" s="105" t="s">
        <v>7361</v>
      </c>
      <c r="C4045" s="106" t="s">
        <v>2705</v>
      </c>
      <c r="D4045" s="102" t="str">
        <f>CONCATENATE(Codis_Municipi[[#This Row],[CodProvincia]],LEFT(Codis_Municipi[[#This Row],[CodMunicipi1]],3))</f>
        <v>40121</v>
      </c>
      <c r="E4045" s="102" t="s">
        <v>2706</v>
      </c>
    </row>
    <row r="4046" spans="1:5" hidden="1" x14ac:dyDescent="0.35">
      <c r="A4046" s="104" t="s">
        <v>10164</v>
      </c>
      <c r="B4046" s="105" t="s">
        <v>7201</v>
      </c>
      <c r="C4046" s="106" t="s">
        <v>2699</v>
      </c>
      <c r="D4046" s="102" t="str">
        <f>CONCATENATE(Codis_Municipi[[#This Row],[CodProvincia]],LEFT(Codis_Municipi[[#This Row],[CodMunicipi1]],3))</f>
        <v>37182</v>
      </c>
      <c r="E4046" s="102" t="s">
        <v>2700</v>
      </c>
    </row>
    <row r="4047" spans="1:5" hidden="1" x14ac:dyDescent="0.35">
      <c r="A4047" s="104" t="s">
        <v>3707</v>
      </c>
      <c r="B4047" s="105" t="s">
        <v>3708</v>
      </c>
      <c r="C4047" s="106" t="s">
        <v>2632</v>
      </c>
      <c r="D4047" s="102" t="str">
        <f>CONCATENATE(Codis_Municipi[[#This Row],[CodProvincia]],LEFT(Codis_Municipi[[#This Row],[CodMunicipi1]],3))</f>
        <v>05122</v>
      </c>
      <c r="E4047" s="102" t="s">
        <v>2633</v>
      </c>
    </row>
    <row r="4048" spans="1:5" hidden="1" x14ac:dyDescent="0.35">
      <c r="A4048" s="103" t="s">
        <v>317</v>
      </c>
      <c r="B4048" s="105" t="s">
        <v>4586</v>
      </c>
      <c r="C4048" s="106" t="s">
        <v>84</v>
      </c>
      <c r="D4048" s="102" t="str">
        <f>CONCATENATE(Codis_Municipi[[#This Row],[CodProvincia]],LEFT(Codis_Municipi[[#This Row],[CodMunicipi1]],3))</f>
        <v>08114</v>
      </c>
      <c r="E4048" s="102" t="s">
        <v>5</v>
      </c>
    </row>
    <row r="4049" spans="1:5" hidden="1" x14ac:dyDescent="0.35">
      <c r="A4049" s="104" t="s">
        <v>320</v>
      </c>
      <c r="B4049" s="105" t="s">
        <v>4587</v>
      </c>
      <c r="C4049" s="106" t="s">
        <v>84</v>
      </c>
      <c r="D4049" s="102" t="str">
        <f>CONCATENATE(Codis_Municipi[[#This Row],[CodProvincia]],LEFT(Codis_Municipi[[#This Row],[CodMunicipi1]],3))</f>
        <v>08115</v>
      </c>
      <c r="E4049" s="102" t="s">
        <v>5</v>
      </c>
    </row>
    <row r="4050" spans="1:5" hidden="1" x14ac:dyDescent="0.35">
      <c r="A4050" s="104" t="s">
        <v>8199</v>
      </c>
      <c r="B4050" s="105" t="s">
        <v>4890</v>
      </c>
      <c r="C4050" s="106" t="s">
        <v>1601</v>
      </c>
      <c r="D4050" s="102" t="str">
        <f>CONCATENATE(Codis_Municipi[[#This Row],[CodProvincia]],LEFT(Codis_Municipi[[#This Row],[CodMunicipi1]],3))</f>
        <v>23060</v>
      </c>
      <c r="E4050" s="102" t="s">
        <v>2668</v>
      </c>
    </row>
    <row r="4051" spans="1:5" hidden="1" x14ac:dyDescent="0.35">
      <c r="A4051" s="103" t="s">
        <v>10771</v>
      </c>
      <c r="B4051" s="105" t="s">
        <v>7363</v>
      </c>
      <c r="C4051" s="106" t="s">
        <v>2705</v>
      </c>
      <c r="D4051" s="102" t="str">
        <f>CONCATENATE(Codis_Municipi[[#This Row],[CodProvincia]],LEFT(Codis_Municipi[[#This Row],[CodMunicipi1]],3))</f>
        <v>40122</v>
      </c>
      <c r="E4051" s="102" t="s">
        <v>2706</v>
      </c>
    </row>
    <row r="4052" spans="1:5" hidden="1" x14ac:dyDescent="0.35">
      <c r="A4052" s="104" t="s">
        <v>12367</v>
      </c>
      <c r="B4052" s="105" t="s">
        <v>3404</v>
      </c>
      <c r="C4052" s="106" t="s">
        <v>2720</v>
      </c>
      <c r="D4052" s="102" t="str">
        <f>CONCATENATE(Codis_Municipi[[#This Row],[CodProvincia]],LEFT(Codis_Municipi[[#This Row],[CodMunicipi1]],3))</f>
        <v>48061</v>
      </c>
      <c r="E4052" s="102" t="s">
        <v>2721</v>
      </c>
    </row>
    <row r="4053" spans="1:5" hidden="1" x14ac:dyDescent="0.35">
      <c r="A4053" s="104" t="s">
        <v>12140</v>
      </c>
      <c r="B4053" s="105" t="s">
        <v>6544</v>
      </c>
      <c r="C4053" s="106" t="s">
        <v>2718</v>
      </c>
      <c r="D4053" s="102" t="str">
        <f>CONCATENATE(Codis_Municipi[[#This Row],[CodProvincia]],LEFT(Codis_Municipi[[#This Row],[CodMunicipi1]],3))</f>
        <v>47081</v>
      </c>
      <c r="E4053" s="102" t="s">
        <v>2719</v>
      </c>
    </row>
    <row r="4054" spans="1:5" hidden="1" x14ac:dyDescent="0.35">
      <c r="A4054" s="104" t="s">
        <v>323</v>
      </c>
      <c r="B4054" s="105" t="s">
        <v>6017</v>
      </c>
      <c r="C4054" s="106" t="s">
        <v>2711</v>
      </c>
      <c r="D4054" s="102" t="str">
        <f>CONCATENATE(Codis_Municipi[[#This Row],[CodProvincia]],LEFT(Codis_Municipi[[#This Row],[CodMunicipi1]],3))</f>
        <v>43077</v>
      </c>
      <c r="E4054" s="102" t="s">
        <v>1270</v>
      </c>
    </row>
    <row r="4055" spans="1:5" hidden="1" x14ac:dyDescent="0.35">
      <c r="A4055" s="103" t="s">
        <v>11407</v>
      </c>
      <c r="B4055" s="105" t="s">
        <v>8768</v>
      </c>
      <c r="C4055" s="106" t="s">
        <v>2712</v>
      </c>
      <c r="D4055" s="102" t="str">
        <f>CONCATENATE(Codis_Municipi[[#This Row],[CodProvincia]],LEFT(Codis_Municipi[[#This Row],[CodMunicipi1]],3))</f>
        <v>44145</v>
      </c>
      <c r="E4055" s="102" t="s">
        <v>2713</v>
      </c>
    </row>
    <row r="4056" spans="1:5" hidden="1" x14ac:dyDescent="0.35">
      <c r="A4056" s="104" t="s">
        <v>325</v>
      </c>
      <c r="B4056" s="105" t="s">
        <v>3486</v>
      </c>
      <c r="C4056" s="106" t="s">
        <v>2656</v>
      </c>
      <c r="D4056" s="102" t="str">
        <f>CONCATENATE(Codis_Municipi[[#This Row],[CodProvincia]],LEFT(Codis_Municipi[[#This Row],[CodMunicipi1]],3))</f>
        <v>17100</v>
      </c>
      <c r="E4056" s="102" t="s">
        <v>103</v>
      </c>
    </row>
    <row r="4057" spans="1:5" hidden="1" x14ac:dyDescent="0.35">
      <c r="A4057" s="103" t="s">
        <v>11686</v>
      </c>
      <c r="B4057" s="105" t="s">
        <v>3190</v>
      </c>
      <c r="C4057" s="106" t="s">
        <v>2714</v>
      </c>
      <c r="D4057" s="102" t="str">
        <f>CONCATENATE(Codis_Municipi[[#This Row],[CodProvincia]],LEFT(Codis_Municipi[[#This Row],[CodMunicipi1]],3))</f>
        <v>45094</v>
      </c>
      <c r="E4057" s="102" t="s">
        <v>2715</v>
      </c>
    </row>
    <row r="4058" spans="1:5" hidden="1" x14ac:dyDescent="0.35">
      <c r="A4058" s="103" t="s">
        <v>327</v>
      </c>
      <c r="B4058" s="105" t="s">
        <v>6019</v>
      </c>
      <c r="C4058" s="106" t="s">
        <v>2711</v>
      </c>
      <c r="D4058" s="102" t="str">
        <f>CONCATENATE(Codis_Municipi[[#This Row],[CodProvincia]],LEFT(Codis_Municipi[[#This Row],[CodMunicipi1]],3))</f>
        <v>43078</v>
      </c>
      <c r="E4058" s="102" t="s">
        <v>1270</v>
      </c>
    </row>
    <row r="4059" spans="1:5" hidden="1" x14ac:dyDescent="0.35">
      <c r="A4059" s="103" t="s">
        <v>6627</v>
      </c>
      <c r="B4059" s="105" t="s">
        <v>6628</v>
      </c>
      <c r="C4059" s="106" t="s">
        <v>2654</v>
      </c>
      <c r="D4059" s="102" t="str">
        <f>CONCATENATE(Codis_Municipi[[#This Row],[CodProvincia]],LEFT(Codis_Municipi[[#This Row],[CodMunicipi1]],3))</f>
        <v>16123</v>
      </c>
      <c r="E4059" s="102" t="s">
        <v>2655</v>
      </c>
    </row>
    <row r="4060" spans="1:5" hidden="1" x14ac:dyDescent="0.35">
      <c r="A4060" s="103" t="s">
        <v>2925</v>
      </c>
      <c r="B4060" s="105" t="s">
        <v>2926</v>
      </c>
      <c r="C4060" s="106" t="s">
        <v>2622</v>
      </c>
      <c r="D4060" s="102" t="str">
        <f>CONCATENATE(Codis_Municipi[[#This Row],[CodProvincia]],LEFT(Codis_Municipi[[#This Row],[CodMunicipi1]],3))</f>
        <v>02047</v>
      </c>
      <c r="E4060" s="102" t="s">
        <v>2623</v>
      </c>
    </row>
    <row r="4061" spans="1:5" hidden="1" x14ac:dyDescent="0.35">
      <c r="A4061" s="103" t="s">
        <v>7443</v>
      </c>
      <c r="B4061" s="105" t="s">
        <v>7444</v>
      </c>
      <c r="C4061" s="106" t="s">
        <v>2659</v>
      </c>
      <c r="D4061" s="102" t="str">
        <f>CONCATENATE(Codis_Municipi[[#This Row],[CodProvincia]],LEFT(Codis_Municipi[[#This Row],[CodMunicipi1]],3))</f>
        <v>19172</v>
      </c>
      <c r="E4061" s="102" t="s">
        <v>2660</v>
      </c>
    </row>
    <row r="4062" spans="1:5" hidden="1" x14ac:dyDescent="0.35">
      <c r="A4062" s="104" t="s">
        <v>9569</v>
      </c>
      <c r="B4062" s="105" t="s">
        <v>3564</v>
      </c>
      <c r="C4062" s="106" t="s">
        <v>2687</v>
      </c>
      <c r="D4062" s="102" t="str">
        <f>CONCATENATE(Codis_Municipi[[#This Row],[CodProvincia]],LEFT(Codis_Municipi[[#This Row],[CodMunicipi1]],3))</f>
        <v>32045</v>
      </c>
      <c r="E4062" s="102" t="s">
        <v>2688</v>
      </c>
    </row>
    <row r="4063" spans="1:5" hidden="1" x14ac:dyDescent="0.35">
      <c r="A4063" s="103" t="s">
        <v>4588</v>
      </c>
      <c r="B4063" s="105" t="s">
        <v>4589</v>
      </c>
      <c r="C4063" s="106" t="s">
        <v>84</v>
      </c>
      <c r="D4063" s="102" t="str">
        <f>CONCATENATE(Codis_Municipi[[#This Row],[CodProvincia]],LEFT(Codis_Municipi[[#This Row],[CodMunicipi1]],3))</f>
        <v>08116</v>
      </c>
      <c r="E4063" s="102" t="s">
        <v>5</v>
      </c>
    </row>
    <row r="4064" spans="1:5" hidden="1" x14ac:dyDescent="0.35">
      <c r="A4064" s="104" t="s">
        <v>4590</v>
      </c>
      <c r="B4064" s="105" t="s">
        <v>4591</v>
      </c>
      <c r="C4064" s="106" t="s">
        <v>84</v>
      </c>
      <c r="D4064" s="102" t="str">
        <f>CONCATENATE(Codis_Municipi[[#This Row],[CodProvincia]],LEFT(Codis_Municipi[[#This Row],[CodMunicipi1]],3))</f>
        <v>08117</v>
      </c>
      <c r="E4064" s="102" t="s">
        <v>5</v>
      </c>
    </row>
    <row r="4065" spans="1:5" hidden="1" x14ac:dyDescent="0.35">
      <c r="A4065" s="104" t="s">
        <v>335</v>
      </c>
      <c r="B4065" s="105" t="s">
        <v>6021</v>
      </c>
      <c r="C4065" s="106" t="s">
        <v>2711</v>
      </c>
      <c r="D4065" s="102" t="str">
        <f>CONCATENATE(Codis_Municipi[[#This Row],[CodProvincia]],LEFT(Codis_Municipi[[#This Row],[CodMunicipi1]],3))</f>
        <v>43079</v>
      </c>
      <c r="E4065" s="102" t="s">
        <v>1270</v>
      </c>
    </row>
    <row r="4066" spans="1:5" hidden="1" x14ac:dyDescent="0.35">
      <c r="A4066" s="103" t="s">
        <v>4592</v>
      </c>
      <c r="B4066" s="105" t="s">
        <v>4593</v>
      </c>
      <c r="C4066" s="106" t="s">
        <v>84</v>
      </c>
      <c r="D4066" s="102" t="str">
        <f>CONCATENATE(Codis_Municipi[[#This Row],[CodProvincia]],LEFT(Codis_Municipi[[#This Row],[CodMunicipi1]],3))</f>
        <v>08118</v>
      </c>
      <c r="E4066" s="102" t="s">
        <v>5</v>
      </c>
    </row>
    <row r="4067" spans="1:5" hidden="1" x14ac:dyDescent="0.35">
      <c r="A4067" s="103" t="s">
        <v>11207</v>
      </c>
      <c r="B4067" s="105" t="s">
        <v>6023</v>
      </c>
      <c r="C4067" s="106" t="s">
        <v>2711</v>
      </c>
      <c r="D4067" s="102" t="str">
        <f>CONCATENATE(Codis_Municipi[[#This Row],[CodProvincia]],LEFT(Codis_Municipi[[#This Row],[CodMunicipi1]],3))</f>
        <v>43080</v>
      </c>
      <c r="E4067" s="102" t="s">
        <v>1270</v>
      </c>
    </row>
    <row r="4068" spans="1:5" hidden="1" x14ac:dyDescent="0.35">
      <c r="A4068" s="104" t="s">
        <v>342</v>
      </c>
      <c r="B4068" s="105" t="s">
        <v>6025</v>
      </c>
      <c r="C4068" s="106" t="s">
        <v>2711</v>
      </c>
      <c r="D4068" s="102" t="str">
        <f>CONCATENATE(Codis_Municipi[[#This Row],[CodProvincia]],LEFT(Codis_Municipi[[#This Row],[CodMunicipi1]],3))</f>
        <v>43081</v>
      </c>
      <c r="E4068" s="102" t="s">
        <v>1270</v>
      </c>
    </row>
    <row r="4069" spans="1:5" hidden="1" x14ac:dyDescent="0.35">
      <c r="A4069" s="104" t="s">
        <v>345</v>
      </c>
      <c r="B4069" s="105" t="s">
        <v>4594</v>
      </c>
      <c r="C4069" s="106" t="s">
        <v>84</v>
      </c>
      <c r="D4069" s="102" t="str">
        <f>CONCATENATE(Codis_Municipi[[#This Row],[CodProvincia]],LEFT(Codis_Municipi[[#This Row],[CodMunicipi1]],3))</f>
        <v>08119</v>
      </c>
      <c r="E4069" s="102" t="s">
        <v>5</v>
      </c>
    </row>
    <row r="4070" spans="1:5" hidden="1" x14ac:dyDescent="0.35">
      <c r="A4070" s="103" t="s">
        <v>11208</v>
      </c>
      <c r="B4070" s="105" t="s">
        <v>6027</v>
      </c>
      <c r="C4070" s="106" t="s">
        <v>2711</v>
      </c>
      <c r="D4070" s="102" t="str">
        <f>CONCATENATE(Codis_Municipi[[#This Row],[CodProvincia]],LEFT(Codis_Municipi[[#This Row],[CodMunicipi1]],3))</f>
        <v>43082</v>
      </c>
      <c r="E4070" s="102" t="s">
        <v>1270</v>
      </c>
    </row>
    <row r="4071" spans="1:5" hidden="1" x14ac:dyDescent="0.35">
      <c r="A4071" s="104" t="s">
        <v>11952</v>
      </c>
      <c r="B4071" s="105" t="s">
        <v>4570</v>
      </c>
      <c r="C4071" s="106" t="s">
        <v>2716</v>
      </c>
      <c r="D4071" s="102" t="str">
        <f>CONCATENATE(Codis_Municipi[[#This Row],[CodProvincia]],LEFT(Codis_Municipi[[#This Row],[CodMunicipi1]],3))</f>
        <v>46162</v>
      </c>
      <c r="E4071" s="102" t="s">
        <v>2717</v>
      </c>
    </row>
    <row r="4072" spans="1:5" hidden="1" x14ac:dyDescent="0.35">
      <c r="A4072" s="104" t="s">
        <v>350</v>
      </c>
      <c r="B4072" s="105" t="s">
        <v>8513</v>
      </c>
      <c r="C4072" s="106" t="s">
        <v>2671</v>
      </c>
      <c r="D4072" s="102" t="str">
        <f>CONCATENATE(Codis_Municipi[[#This Row],[CodProvincia]],LEFT(Codis_Municipi[[#This Row],[CodMunicipi1]],3))</f>
        <v>25131</v>
      </c>
      <c r="E4072" s="102" t="s">
        <v>247</v>
      </c>
    </row>
    <row r="4073" spans="1:5" hidden="1" x14ac:dyDescent="0.35">
      <c r="A4073" s="103" t="s">
        <v>11953</v>
      </c>
      <c r="B4073" s="105" t="s">
        <v>4640</v>
      </c>
      <c r="C4073" s="106" t="s">
        <v>2716</v>
      </c>
      <c r="D4073" s="102" t="str">
        <f>CONCATENATE(Codis_Municipi[[#This Row],[CodProvincia]],LEFT(Codis_Municipi[[#This Row],[CodMunicipi1]],3))</f>
        <v>46163</v>
      </c>
      <c r="E4073" s="102" t="s">
        <v>2717</v>
      </c>
    </row>
    <row r="4074" spans="1:5" hidden="1" x14ac:dyDescent="0.35">
      <c r="A4074" s="104" t="s">
        <v>11954</v>
      </c>
      <c r="B4074" s="105" t="s">
        <v>4642</v>
      </c>
      <c r="C4074" s="106" t="s">
        <v>2716</v>
      </c>
      <c r="D4074" s="102" t="str">
        <f>CONCATENATE(Codis_Municipi[[#This Row],[CodProvincia]],LEFT(Codis_Municipi[[#This Row],[CodMunicipi1]],3))</f>
        <v>46164</v>
      </c>
      <c r="E4074" s="102" t="s">
        <v>2717</v>
      </c>
    </row>
    <row r="4075" spans="1:5" hidden="1" x14ac:dyDescent="0.35">
      <c r="A4075" s="103" t="s">
        <v>11955</v>
      </c>
      <c r="B4075" s="105" t="s">
        <v>4644</v>
      </c>
      <c r="C4075" s="106" t="s">
        <v>2716</v>
      </c>
      <c r="D4075" s="102" t="str">
        <f>CONCATENATE(Codis_Municipi[[#This Row],[CodProvincia]],LEFT(Codis_Municipi[[#This Row],[CodMunicipi1]],3))</f>
        <v>46165</v>
      </c>
      <c r="E4075" s="102" t="s">
        <v>2717</v>
      </c>
    </row>
    <row r="4076" spans="1:5" hidden="1" x14ac:dyDescent="0.35">
      <c r="A4076" s="103" t="s">
        <v>352</v>
      </c>
      <c r="B4076" s="105" t="s">
        <v>3488</v>
      </c>
      <c r="C4076" s="106" t="s">
        <v>2656</v>
      </c>
      <c r="D4076" s="102" t="str">
        <f>CONCATENATE(Codis_Municipi[[#This Row],[CodProvincia]],LEFT(Codis_Municipi[[#This Row],[CodMunicipi1]],3))</f>
        <v>17101</v>
      </c>
      <c r="E4076" s="102" t="s">
        <v>103</v>
      </c>
    </row>
    <row r="4077" spans="1:5" hidden="1" x14ac:dyDescent="0.35">
      <c r="A4077" s="103" t="s">
        <v>354</v>
      </c>
      <c r="B4077" s="105" t="s">
        <v>7378</v>
      </c>
      <c r="C4077" s="106" t="s">
        <v>2671</v>
      </c>
      <c r="D4077" s="102" t="str">
        <f>CONCATENATE(Codis_Municipi[[#This Row],[CodProvincia]],LEFT(Codis_Municipi[[#This Row],[CodMunicipi1]],3))</f>
        <v>25132</v>
      </c>
      <c r="E4077" s="102" t="s">
        <v>247</v>
      </c>
    </row>
    <row r="4078" spans="1:5" hidden="1" x14ac:dyDescent="0.35">
      <c r="A4078" s="103" t="s">
        <v>10165</v>
      </c>
      <c r="B4078" s="105" t="s">
        <v>7212</v>
      </c>
      <c r="C4078" s="106" t="s">
        <v>2699</v>
      </c>
      <c r="D4078" s="102" t="str">
        <f>CONCATENATE(Codis_Municipi[[#This Row],[CodProvincia]],LEFT(Codis_Municipi[[#This Row],[CodMunicipi1]],3))</f>
        <v>37184</v>
      </c>
      <c r="E4078" s="102" t="s">
        <v>2700</v>
      </c>
    </row>
    <row r="4079" spans="1:5" hidden="1" x14ac:dyDescent="0.35">
      <c r="A4079" s="104" t="s">
        <v>5652</v>
      </c>
      <c r="B4079" s="105" t="s">
        <v>3240</v>
      </c>
      <c r="C4079" s="106" t="s">
        <v>2604</v>
      </c>
      <c r="D4079" s="102" t="str">
        <f>CONCATENATE(Codis_Municipi[[#This Row],[CodProvincia]],LEFT(Codis_Municipi[[#This Row],[CodMunicipi1]],3))</f>
        <v>10118</v>
      </c>
      <c r="E4079" s="102" t="s">
        <v>2642</v>
      </c>
    </row>
    <row r="4080" spans="1:5" hidden="1" x14ac:dyDescent="0.35">
      <c r="A4080" s="104" t="s">
        <v>10772</v>
      </c>
      <c r="B4080" s="105" t="s">
        <v>7367</v>
      </c>
      <c r="C4080" s="106" t="s">
        <v>2705</v>
      </c>
      <c r="D4080" s="102" t="str">
        <f>CONCATENATE(Codis_Municipi[[#This Row],[CodProvincia]],LEFT(Codis_Municipi[[#This Row],[CodMunicipi1]],3))</f>
        <v>40124</v>
      </c>
      <c r="E4080" s="102" t="s">
        <v>2706</v>
      </c>
    </row>
    <row r="4081" spans="1:5" hidden="1" x14ac:dyDescent="0.35">
      <c r="A4081" s="104" t="s">
        <v>10166</v>
      </c>
      <c r="B4081" s="105" t="s">
        <v>10167</v>
      </c>
      <c r="C4081" s="106" t="s">
        <v>2699</v>
      </c>
      <c r="D4081" s="102" t="str">
        <f>CONCATENATE(Codis_Municipi[[#This Row],[CodProvincia]],LEFT(Codis_Municipi[[#This Row],[CodMunicipi1]],3))</f>
        <v>37186</v>
      </c>
      <c r="E4081" s="102" t="s">
        <v>2700</v>
      </c>
    </row>
    <row r="4082" spans="1:5" hidden="1" x14ac:dyDescent="0.35">
      <c r="A4082" s="104" t="s">
        <v>11408</v>
      </c>
      <c r="B4082" s="105" t="s">
        <v>8770</v>
      </c>
      <c r="C4082" s="106" t="s">
        <v>2712</v>
      </c>
      <c r="D4082" s="102" t="str">
        <f>CONCATENATE(Codis_Municipi[[#This Row],[CodProvincia]],LEFT(Codis_Municipi[[#This Row],[CodMunicipi1]],3))</f>
        <v>44146</v>
      </c>
      <c r="E4082" s="102" t="s">
        <v>2713</v>
      </c>
    </row>
    <row r="4083" spans="1:5" hidden="1" x14ac:dyDescent="0.35">
      <c r="A4083" s="103" t="s">
        <v>6012</v>
      </c>
      <c r="B4083" s="105" t="s">
        <v>6013</v>
      </c>
      <c r="C4083" s="106" t="s">
        <v>2645</v>
      </c>
      <c r="D4083" s="102" t="str">
        <f>CONCATENATE(Codis_Municipi[[#This Row],[CodProvincia]],LEFT(Codis_Municipi[[#This Row],[CodMunicipi1]],3))</f>
        <v>12075</v>
      </c>
      <c r="E4083" s="102" t="s">
        <v>2646</v>
      </c>
    </row>
    <row r="4084" spans="1:5" hidden="1" x14ac:dyDescent="0.35">
      <c r="A4084" s="104" t="s">
        <v>11687</v>
      </c>
      <c r="B4084" s="105" t="s">
        <v>3192</v>
      </c>
      <c r="C4084" s="106" t="s">
        <v>2714</v>
      </c>
      <c r="D4084" s="102" t="str">
        <f>CONCATENATE(Codis_Municipi[[#This Row],[CodProvincia]],LEFT(Codis_Municipi[[#This Row],[CodMunicipi1]],3))</f>
        <v>45095</v>
      </c>
      <c r="E4084" s="102" t="s">
        <v>2715</v>
      </c>
    </row>
    <row r="4085" spans="1:5" hidden="1" x14ac:dyDescent="0.35">
      <c r="A4085" s="103" t="s">
        <v>10773</v>
      </c>
      <c r="B4085" s="105" t="s">
        <v>7365</v>
      </c>
      <c r="C4085" s="106" t="s">
        <v>2705</v>
      </c>
      <c r="D4085" s="102" t="str">
        <f>CONCATENATE(Codis_Municipi[[#This Row],[CodProvincia]],LEFT(Codis_Municipi[[#This Row],[CodMunicipi1]],3))</f>
        <v>40123</v>
      </c>
      <c r="E4085" s="102" t="s">
        <v>2706</v>
      </c>
    </row>
    <row r="4086" spans="1:5" hidden="1" x14ac:dyDescent="0.35">
      <c r="A4086" s="104" t="s">
        <v>8330</v>
      </c>
      <c r="B4086" s="105" t="s">
        <v>4183</v>
      </c>
      <c r="C4086" s="106" t="s">
        <v>2669</v>
      </c>
      <c r="D4086" s="102" t="str">
        <f>CONCATENATE(Codis_Municipi[[#This Row],[CodProvincia]],LEFT(Codis_Municipi[[#This Row],[CodMunicipi1]],3))</f>
        <v>24097</v>
      </c>
      <c r="E4086" s="102" t="s">
        <v>2670</v>
      </c>
    </row>
    <row r="4087" spans="1:5" hidden="1" x14ac:dyDescent="0.35">
      <c r="A4087" s="103" t="s">
        <v>356</v>
      </c>
      <c r="B4087" s="105" t="s">
        <v>4595</v>
      </c>
      <c r="C4087" s="106" t="s">
        <v>84</v>
      </c>
      <c r="D4087" s="102" t="str">
        <f>CONCATENATE(Codis_Municipi[[#This Row],[CodProvincia]],LEFT(Codis_Municipi[[#This Row],[CodMunicipi1]],3))</f>
        <v>08120</v>
      </c>
      <c r="E4087" s="102" t="s">
        <v>5</v>
      </c>
    </row>
    <row r="4088" spans="1:5" hidden="1" x14ac:dyDescent="0.35">
      <c r="A4088" s="104" t="s">
        <v>11074</v>
      </c>
      <c r="B4088" s="105" t="s">
        <v>4968</v>
      </c>
      <c r="C4088" s="106" t="s">
        <v>2709</v>
      </c>
      <c r="D4088" s="102" t="str">
        <f>CONCATENATE(Codis_Municipi[[#This Row],[CodProvincia]],LEFT(Codis_Municipi[[#This Row],[CodMunicipi1]],3))</f>
        <v>42110</v>
      </c>
      <c r="E4088" s="102" t="s">
        <v>2710</v>
      </c>
    </row>
    <row r="4089" spans="1:5" hidden="1" x14ac:dyDescent="0.35">
      <c r="A4089" s="103" t="s">
        <v>8331</v>
      </c>
      <c r="B4089" s="105" t="s">
        <v>4185</v>
      </c>
      <c r="C4089" s="106" t="s">
        <v>2669</v>
      </c>
      <c r="D4089" s="102" t="str">
        <f>CONCATENATE(Codis_Municipi[[#This Row],[CodProvincia]],LEFT(Codis_Municipi[[#This Row],[CodMunicipi1]],3))</f>
        <v>24098</v>
      </c>
      <c r="E4089" s="102" t="s">
        <v>2670</v>
      </c>
    </row>
    <row r="4090" spans="1:5" hidden="1" x14ac:dyDescent="0.35">
      <c r="A4090" s="103" t="s">
        <v>11075</v>
      </c>
      <c r="B4090" s="105" t="s">
        <v>11076</v>
      </c>
      <c r="C4090" s="106" t="s">
        <v>2709</v>
      </c>
      <c r="D4090" s="102" t="str">
        <f>CONCATENATE(Codis_Municipi[[#This Row],[CodProvincia]],LEFT(Codis_Municipi[[#This Row],[CodMunicipi1]],3))</f>
        <v>42111</v>
      </c>
      <c r="E4090" s="102" t="s">
        <v>2710</v>
      </c>
    </row>
    <row r="4091" spans="1:5" hidden="1" x14ac:dyDescent="0.35">
      <c r="A4091" s="104" t="s">
        <v>8332</v>
      </c>
      <c r="B4091" s="105" t="s">
        <v>4187</v>
      </c>
      <c r="C4091" s="106" t="s">
        <v>2669</v>
      </c>
      <c r="D4091" s="102" t="str">
        <f>CONCATENATE(Codis_Municipi[[#This Row],[CodProvincia]],LEFT(Codis_Municipi[[#This Row],[CodMunicipi1]],3))</f>
        <v>24099</v>
      </c>
      <c r="E4091" s="102" t="s">
        <v>2670</v>
      </c>
    </row>
    <row r="4092" spans="1:5" hidden="1" x14ac:dyDescent="0.35">
      <c r="A4092" s="103" t="s">
        <v>10533</v>
      </c>
      <c r="B4092" s="105" t="s">
        <v>4373</v>
      </c>
      <c r="C4092" s="106" t="s">
        <v>2701</v>
      </c>
      <c r="D4092" s="102" t="str">
        <f>CONCATENATE(Codis_Municipi[[#This Row],[CodProvincia]],LEFT(Codis_Municipi[[#This Row],[CodMunicipi1]],3))</f>
        <v>38025</v>
      </c>
      <c r="E4092" s="102" t="s">
        <v>2702</v>
      </c>
    </row>
    <row r="4093" spans="1:5" hidden="1" x14ac:dyDescent="0.35">
      <c r="A4093" s="103" t="s">
        <v>12141</v>
      </c>
      <c r="B4093" s="105" t="s">
        <v>6552</v>
      </c>
      <c r="C4093" s="106" t="s">
        <v>2718</v>
      </c>
      <c r="D4093" s="102" t="str">
        <f>CONCATENATE(Codis_Municipi[[#This Row],[CodProvincia]],LEFT(Codis_Municipi[[#This Row],[CodMunicipi1]],3))</f>
        <v>47082</v>
      </c>
      <c r="E4093" s="102" t="s">
        <v>2719</v>
      </c>
    </row>
    <row r="4094" spans="1:5" hidden="1" x14ac:dyDescent="0.35">
      <c r="A4094" s="104" t="s">
        <v>360</v>
      </c>
      <c r="B4094" s="105" t="s">
        <v>4596</v>
      </c>
      <c r="C4094" s="106" t="s">
        <v>84</v>
      </c>
      <c r="D4094" s="102" t="str">
        <f>CONCATENATE(Codis_Municipi[[#This Row],[CodProvincia]],LEFT(Codis_Municipi[[#This Row],[CodMunicipi1]],3))</f>
        <v>08121</v>
      </c>
      <c r="E4094" s="102" t="s">
        <v>5</v>
      </c>
    </row>
    <row r="4095" spans="1:5" hidden="1" x14ac:dyDescent="0.35">
      <c r="A4095" s="104" t="s">
        <v>7445</v>
      </c>
      <c r="B4095" s="105" t="s">
        <v>7446</v>
      </c>
      <c r="C4095" s="106" t="s">
        <v>2659</v>
      </c>
      <c r="D4095" s="102" t="str">
        <f>CONCATENATE(Codis_Municipi[[#This Row],[CodProvincia]],LEFT(Codis_Municipi[[#This Row],[CodMunicipi1]],3))</f>
        <v>19173</v>
      </c>
      <c r="E4095" s="102" t="s">
        <v>2660</v>
      </c>
    </row>
    <row r="4096" spans="1:5" hidden="1" x14ac:dyDescent="0.35">
      <c r="A4096" s="104" t="s">
        <v>6014</v>
      </c>
      <c r="B4096" s="105" t="s">
        <v>6015</v>
      </c>
      <c r="C4096" s="106" t="s">
        <v>2645</v>
      </c>
      <c r="D4096" s="102" t="str">
        <f>CONCATENATE(Codis_Municipi[[#This Row],[CodProvincia]],LEFT(Codis_Municipi[[#This Row],[CodMunicipi1]],3))</f>
        <v>12076</v>
      </c>
      <c r="E4096" s="102" t="s">
        <v>2646</v>
      </c>
    </row>
    <row r="4097" spans="1:5" hidden="1" x14ac:dyDescent="0.35">
      <c r="A4097" s="103" t="s">
        <v>12512</v>
      </c>
      <c r="B4097" s="105" t="s">
        <v>3688</v>
      </c>
      <c r="C4097" s="106" t="s">
        <v>2722</v>
      </c>
      <c r="D4097" s="102" t="str">
        <f>CONCATENATE(Codis_Municipi[[#This Row],[CodProvincia]],LEFT(Codis_Municipi[[#This Row],[CodMunicipi1]],3))</f>
        <v>49113</v>
      </c>
      <c r="E4097" s="102" t="s">
        <v>2723</v>
      </c>
    </row>
    <row r="4098" spans="1:5" hidden="1" x14ac:dyDescent="0.35">
      <c r="A4098" s="104" t="s">
        <v>12142</v>
      </c>
      <c r="B4098" s="105" t="s">
        <v>6554</v>
      </c>
      <c r="C4098" s="106" t="s">
        <v>2718</v>
      </c>
      <c r="D4098" s="102" t="str">
        <f>CONCATENATE(Codis_Municipi[[#This Row],[CodProvincia]],LEFT(Codis_Municipi[[#This Row],[CodMunicipi1]],3))</f>
        <v>47083</v>
      </c>
      <c r="E4098" s="102" t="s">
        <v>2719</v>
      </c>
    </row>
    <row r="4099" spans="1:5" hidden="1" x14ac:dyDescent="0.35">
      <c r="A4099" s="103" t="s">
        <v>10168</v>
      </c>
      <c r="B4099" s="105" t="s">
        <v>7219</v>
      </c>
      <c r="C4099" s="106" t="s">
        <v>2699</v>
      </c>
      <c r="D4099" s="102" t="str">
        <f>CONCATENATE(Codis_Municipi[[#This Row],[CodProvincia]],LEFT(Codis_Municipi[[#This Row],[CodMunicipi1]],3))</f>
        <v>37187</v>
      </c>
      <c r="E4099" s="102" t="s">
        <v>2700</v>
      </c>
    </row>
    <row r="4100" spans="1:5" hidden="1" x14ac:dyDescent="0.35">
      <c r="A4100" s="104" t="s">
        <v>12513</v>
      </c>
      <c r="B4100" s="105" t="s">
        <v>3692</v>
      </c>
      <c r="C4100" s="106" t="s">
        <v>2722</v>
      </c>
      <c r="D4100" s="102" t="str">
        <f>CONCATENATE(Codis_Municipi[[#This Row],[CodProvincia]],LEFT(Codis_Municipi[[#This Row],[CodMunicipi1]],3))</f>
        <v>49114</v>
      </c>
      <c r="E4100" s="102" t="s">
        <v>2723</v>
      </c>
    </row>
    <row r="4101" spans="1:5" hidden="1" x14ac:dyDescent="0.35">
      <c r="A4101" s="104" t="s">
        <v>10774</v>
      </c>
      <c r="B4101" s="105" t="s">
        <v>7369</v>
      </c>
      <c r="C4101" s="106" t="s">
        <v>2705</v>
      </c>
      <c r="D4101" s="102" t="str">
        <f>CONCATENATE(Codis_Municipi[[#This Row],[CodProvincia]],LEFT(Codis_Municipi[[#This Row],[CodMunicipi1]],3))</f>
        <v>40125</v>
      </c>
      <c r="E4101" s="102" t="s">
        <v>2706</v>
      </c>
    </row>
    <row r="4102" spans="1:5" hidden="1" x14ac:dyDescent="0.35">
      <c r="A4102" s="103" t="s">
        <v>7447</v>
      </c>
      <c r="B4102" s="105" t="s">
        <v>7448</v>
      </c>
      <c r="C4102" s="106" t="s">
        <v>2659</v>
      </c>
      <c r="D4102" s="102" t="str">
        <f>CONCATENATE(Codis_Municipi[[#This Row],[CodProvincia]],LEFT(Codis_Municipi[[#This Row],[CodMunicipi1]],3))</f>
        <v>19174</v>
      </c>
      <c r="E4102" s="102" t="s">
        <v>2660</v>
      </c>
    </row>
    <row r="4103" spans="1:5" hidden="1" x14ac:dyDescent="0.35">
      <c r="A4103" s="103" t="s">
        <v>8675</v>
      </c>
      <c r="B4103" s="105" t="s">
        <v>8676</v>
      </c>
      <c r="C4103" s="106" t="s">
        <v>2672</v>
      </c>
      <c r="D4103" s="102" t="str">
        <f>CONCATENATE(Codis_Municipi[[#This Row],[CodProvincia]],LEFT(Codis_Municipi[[#This Row],[CodMunicipi1]],3))</f>
        <v>26095</v>
      </c>
      <c r="E4103" s="102" t="s">
        <v>2673</v>
      </c>
    </row>
    <row r="4104" spans="1:5" hidden="1" x14ac:dyDescent="0.35">
      <c r="A4104" s="104" t="s">
        <v>10169</v>
      </c>
      <c r="B4104" s="105" t="s">
        <v>7221</v>
      </c>
      <c r="C4104" s="106" t="s">
        <v>2699</v>
      </c>
      <c r="D4104" s="102" t="str">
        <f>CONCATENATE(Codis_Municipi[[#This Row],[CodProvincia]],LEFT(Codis_Municipi[[#This Row],[CodMunicipi1]],3))</f>
        <v>37188</v>
      </c>
      <c r="E4104" s="102" t="s">
        <v>2700</v>
      </c>
    </row>
    <row r="4105" spans="1:5" hidden="1" x14ac:dyDescent="0.35">
      <c r="A4105" s="103" t="s">
        <v>12514</v>
      </c>
      <c r="B4105" s="105" t="s">
        <v>3694</v>
      </c>
      <c r="C4105" s="106" t="s">
        <v>2722</v>
      </c>
      <c r="D4105" s="102" t="str">
        <f>CONCATENATE(Codis_Municipi[[#This Row],[CodProvincia]],LEFT(Codis_Municipi[[#This Row],[CodMunicipi1]],3))</f>
        <v>49115</v>
      </c>
      <c r="E4105" s="102" t="s">
        <v>2723</v>
      </c>
    </row>
    <row r="4106" spans="1:5" hidden="1" x14ac:dyDescent="0.35">
      <c r="A4106" s="103" t="s">
        <v>12143</v>
      </c>
      <c r="B4106" s="105" t="s">
        <v>6556</v>
      </c>
      <c r="C4106" s="106" t="s">
        <v>2718</v>
      </c>
      <c r="D4106" s="102" t="str">
        <f>CONCATENATE(Codis_Municipi[[#This Row],[CodProvincia]],LEFT(Codis_Municipi[[#This Row],[CodMunicipi1]],3))</f>
        <v>47084</v>
      </c>
      <c r="E4106" s="102" t="s">
        <v>2719</v>
      </c>
    </row>
    <row r="4107" spans="1:5" hidden="1" x14ac:dyDescent="0.35">
      <c r="A4107" s="103" t="s">
        <v>11409</v>
      </c>
      <c r="B4107" s="105" t="s">
        <v>8772</v>
      </c>
      <c r="C4107" s="106" t="s">
        <v>2712</v>
      </c>
      <c r="D4107" s="102" t="str">
        <f>CONCATENATE(Codis_Municipi[[#This Row],[CodProvincia]],LEFT(Codis_Municipi[[#This Row],[CodMunicipi1]],3))</f>
        <v>44147</v>
      </c>
      <c r="E4107" s="102" t="s">
        <v>2713</v>
      </c>
    </row>
    <row r="4108" spans="1:5" hidden="1" x14ac:dyDescent="0.35">
      <c r="A4108" s="103" t="s">
        <v>11688</v>
      </c>
      <c r="B4108" s="105" t="s">
        <v>3194</v>
      </c>
      <c r="C4108" s="106" t="s">
        <v>2714</v>
      </c>
      <c r="D4108" s="102" t="str">
        <f>CONCATENATE(Codis_Municipi[[#This Row],[CodProvincia]],LEFT(Codis_Municipi[[#This Row],[CodMunicipi1]],3))</f>
        <v>45096</v>
      </c>
      <c r="E4108" s="102" t="s">
        <v>2715</v>
      </c>
    </row>
    <row r="4109" spans="1:5" hidden="1" x14ac:dyDescent="0.35">
      <c r="A4109" s="104" t="s">
        <v>7449</v>
      </c>
      <c r="B4109" s="105" t="s">
        <v>7450</v>
      </c>
      <c r="C4109" s="106" t="s">
        <v>2659</v>
      </c>
      <c r="D4109" s="102" t="str">
        <f>CONCATENATE(Codis_Municipi[[#This Row],[CodProvincia]],LEFT(Codis_Municipi[[#This Row],[CodMunicipi1]],3))</f>
        <v>19175</v>
      </c>
      <c r="E4109" s="102" t="s">
        <v>2660</v>
      </c>
    </row>
    <row r="4110" spans="1:5" hidden="1" x14ac:dyDescent="0.35">
      <c r="A4110" s="103" t="s">
        <v>6393</v>
      </c>
      <c r="B4110" s="105" t="s">
        <v>4865</v>
      </c>
      <c r="C4110" s="106" t="s">
        <v>2651</v>
      </c>
      <c r="D4110" s="102" t="str">
        <f>CONCATENATE(Codis_Municipi[[#This Row],[CodProvincia]],LEFT(Codis_Municipi[[#This Row],[CodMunicipi1]],3))</f>
        <v>15045</v>
      </c>
      <c r="E4110" s="102" t="s">
        <v>2652</v>
      </c>
    </row>
    <row r="4111" spans="1:5" hidden="1" x14ac:dyDescent="0.35">
      <c r="A4111" s="104" t="s">
        <v>9776</v>
      </c>
      <c r="B4111" s="105" t="s">
        <v>6592</v>
      </c>
      <c r="C4111" s="106" t="s">
        <v>2692</v>
      </c>
      <c r="D4111" s="102" t="str">
        <f>CONCATENATE(Codis_Municipi[[#This Row],[CodProvincia]],LEFT(Codis_Municipi[[#This Row],[CodMunicipi1]],3))</f>
        <v>34102</v>
      </c>
      <c r="E4111" s="102" t="s">
        <v>2693</v>
      </c>
    </row>
    <row r="4112" spans="1:5" hidden="1" x14ac:dyDescent="0.35">
      <c r="A4112" s="104" t="s">
        <v>9234</v>
      </c>
      <c r="B4112" s="105" t="s">
        <v>4835</v>
      </c>
      <c r="C4112" s="106" t="s">
        <v>2681</v>
      </c>
      <c r="D4112" s="102" t="str">
        <f>CONCATENATE(Codis_Municipi[[#This Row],[CodProvincia]],LEFT(Codis_Municipi[[#This Row],[CodMunicipi1]],3))</f>
        <v>30026</v>
      </c>
      <c r="E4112" s="102" t="s">
        <v>2682</v>
      </c>
    </row>
    <row r="4113" spans="1:5" hidden="1" x14ac:dyDescent="0.35">
      <c r="A4113" s="104" t="s">
        <v>10602</v>
      </c>
      <c r="B4113" s="105" t="s">
        <v>3088</v>
      </c>
      <c r="C4113" s="106" t="s">
        <v>2703</v>
      </c>
      <c r="D4113" s="102" t="str">
        <f>CONCATENATE(Codis_Municipi[[#This Row],[CodProvincia]],LEFT(Codis_Municipi[[#This Row],[CodMunicipi1]],3))</f>
        <v>39041</v>
      </c>
      <c r="E4113" s="102" t="s">
        <v>2704</v>
      </c>
    </row>
    <row r="4114" spans="1:5" hidden="1" x14ac:dyDescent="0.35">
      <c r="A4114" s="103" t="s">
        <v>7451</v>
      </c>
      <c r="B4114" s="105" t="s">
        <v>7452</v>
      </c>
      <c r="C4114" s="106" t="s">
        <v>2659</v>
      </c>
      <c r="D4114" s="102" t="str">
        <f>CONCATENATE(Codis_Municipi[[#This Row],[CodProvincia]],LEFT(Codis_Municipi[[#This Row],[CodMunicipi1]],3))</f>
        <v>19176</v>
      </c>
      <c r="E4114" s="102" t="s">
        <v>2660</v>
      </c>
    </row>
    <row r="4115" spans="1:5" hidden="1" x14ac:dyDescent="0.35">
      <c r="A4115" s="103" t="s">
        <v>9777</v>
      </c>
      <c r="B4115" s="105" t="s">
        <v>6594</v>
      </c>
      <c r="C4115" s="106" t="s">
        <v>2692</v>
      </c>
      <c r="D4115" s="102" t="str">
        <f>CONCATENATE(Codis_Municipi[[#This Row],[CodProvincia]],LEFT(Codis_Municipi[[#This Row],[CodMunicipi1]],3))</f>
        <v>34103</v>
      </c>
      <c r="E4115" s="102" t="s">
        <v>2693</v>
      </c>
    </row>
    <row r="4116" spans="1:5" x14ac:dyDescent="0.35">
      <c r="A4116" s="103" t="s">
        <v>5109</v>
      </c>
      <c r="B4116" s="105" t="s">
        <v>5110</v>
      </c>
      <c r="C4116" s="106" t="s">
        <v>2639</v>
      </c>
      <c r="D4116" s="102" t="str">
        <f>CONCATENATE(Codis_Municipi[[#This Row],[CodProvincia]],LEFT(Codis_Municipi[[#This Row],[CodMunicipi1]],3))</f>
        <v>09206</v>
      </c>
      <c r="E4116" s="102" t="s">
        <v>2641</v>
      </c>
    </row>
    <row r="4117" spans="1:5" hidden="1" x14ac:dyDescent="0.35">
      <c r="A4117" s="103" t="s">
        <v>9962</v>
      </c>
      <c r="B4117" s="105" t="s">
        <v>3340</v>
      </c>
      <c r="C4117" s="106" t="s">
        <v>2697</v>
      </c>
      <c r="D4117" s="102" t="str">
        <f>CONCATENATE(Codis_Municipi[[#This Row],[CodProvincia]],LEFT(Codis_Municipi[[#This Row],[CodMunicipi1]],3))</f>
        <v>36027</v>
      </c>
      <c r="E4117" s="102" t="s">
        <v>2698</v>
      </c>
    </row>
    <row r="4118" spans="1:5" x14ac:dyDescent="0.35">
      <c r="A4118" s="104" t="s">
        <v>5111</v>
      </c>
      <c r="B4118" s="105" t="s">
        <v>5112</v>
      </c>
      <c r="C4118" s="106" t="s">
        <v>2639</v>
      </c>
      <c r="D4118" s="102" t="str">
        <f>CONCATENATE(Codis_Municipi[[#This Row],[CodProvincia]],LEFT(Codis_Municipi[[#This Row],[CodMunicipi1]],3))</f>
        <v>09208</v>
      </c>
      <c r="E4118" s="102" t="s">
        <v>2641</v>
      </c>
    </row>
    <row r="4119" spans="1:5" hidden="1" x14ac:dyDescent="0.35">
      <c r="A4119" s="103" t="s">
        <v>8987</v>
      </c>
      <c r="B4119" s="105" t="s">
        <v>6554</v>
      </c>
      <c r="C4119" s="106" t="s">
        <v>2676</v>
      </c>
      <c r="D4119" s="102" t="str">
        <f>CONCATENATE(Codis_Municipi[[#This Row],[CodProvincia]],LEFT(Codis_Municipi[[#This Row],[CodMunicipi1]],3))</f>
        <v>28083</v>
      </c>
      <c r="E4119" s="102" t="s">
        <v>2677</v>
      </c>
    </row>
    <row r="4120" spans="1:5" hidden="1" x14ac:dyDescent="0.35">
      <c r="A4120" s="103" t="s">
        <v>4148</v>
      </c>
      <c r="B4120" s="105" t="s">
        <v>4149</v>
      </c>
      <c r="C4120" s="106" t="s">
        <v>2635</v>
      </c>
      <c r="D4120" s="102" t="str">
        <f>CONCATENATE(Codis_Municipi[[#This Row],[CodProvincia]],LEFT(Codis_Municipi[[#This Row],[CodMunicipi1]],3))</f>
        <v>06080</v>
      </c>
      <c r="E4120" s="102" t="s">
        <v>2636</v>
      </c>
    </row>
    <row r="4121" spans="1:5" hidden="1" x14ac:dyDescent="0.35">
      <c r="A4121" s="104" t="s">
        <v>12831</v>
      </c>
      <c r="B4121" s="105" t="s">
        <v>7170</v>
      </c>
      <c r="C4121" s="106" t="s">
        <v>2724</v>
      </c>
      <c r="D4121" s="102" t="str">
        <f>CONCATENATE(Codis_Municipi[[#This Row],[CodProvincia]],LEFT(Codis_Municipi[[#This Row],[CodMunicipi1]],3))</f>
        <v>50164</v>
      </c>
      <c r="E4121" s="102" t="s">
        <v>2725</v>
      </c>
    </row>
    <row r="4122" spans="1:5" hidden="1" x14ac:dyDescent="0.35">
      <c r="A4122" s="103" t="s">
        <v>3709</v>
      </c>
      <c r="B4122" s="105" t="s">
        <v>3710</v>
      </c>
      <c r="C4122" s="106" t="s">
        <v>2632</v>
      </c>
      <c r="D4122" s="102" t="str">
        <f>CONCATENATE(Codis_Municipi[[#This Row],[CodProvincia]],LEFT(Codis_Municipi[[#This Row],[CodMunicipi1]],3))</f>
        <v>05123</v>
      </c>
      <c r="E4122" s="102" t="s">
        <v>2633</v>
      </c>
    </row>
    <row r="4123" spans="1:5" hidden="1" x14ac:dyDescent="0.35">
      <c r="A4123" s="104" t="s">
        <v>4150</v>
      </c>
      <c r="B4123" s="105" t="s">
        <v>4151</v>
      </c>
      <c r="C4123" s="106" t="s">
        <v>2635</v>
      </c>
      <c r="D4123" s="102" t="str">
        <f>CONCATENATE(Codis_Municipi[[#This Row],[CodProvincia]],LEFT(Codis_Municipi[[#This Row],[CodMunicipi1]],3))</f>
        <v>06081</v>
      </c>
      <c r="E4123" s="102" t="s">
        <v>2636</v>
      </c>
    </row>
    <row r="4124" spans="1:5" x14ac:dyDescent="0.35">
      <c r="A4124" s="103" t="s">
        <v>5113</v>
      </c>
      <c r="B4124" s="105" t="s">
        <v>5114</v>
      </c>
      <c r="C4124" s="106" t="s">
        <v>2639</v>
      </c>
      <c r="D4124" s="102" t="str">
        <f>CONCATENATE(Codis_Municipi[[#This Row],[CodProvincia]],LEFT(Codis_Municipi[[#This Row],[CodMunicipi1]],3))</f>
        <v>09209</v>
      </c>
      <c r="E4124" s="102" t="s">
        <v>2641</v>
      </c>
    </row>
    <row r="4125" spans="1:5" hidden="1" x14ac:dyDescent="0.35">
      <c r="A4125" s="104" t="s">
        <v>12144</v>
      </c>
      <c r="B4125" s="105" t="s">
        <v>6560</v>
      </c>
      <c r="C4125" s="106" t="s">
        <v>2718</v>
      </c>
      <c r="D4125" s="102" t="str">
        <f>CONCATENATE(Codis_Municipi[[#This Row],[CodProvincia]],LEFT(Codis_Municipi[[#This Row],[CodMunicipi1]],3))</f>
        <v>47086</v>
      </c>
      <c r="E4125" s="102" t="s">
        <v>2719</v>
      </c>
    </row>
    <row r="4126" spans="1:5" hidden="1" x14ac:dyDescent="0.35">
      <c r="A4126" s="103" t="s">
        <v>12145</v>
      </c>
      <c r="B4126" s="105" t="s">
        <v>6558</v>
      </c>
      <c r="C4126" s="106" t="s">
        <v>2718</v>
      </c>
      <c r="D4126" s="102" t="str">
        <f>CONCATENATE(Codis_Municipi[[#This Row],[CodProvincia]],LEFT(Codis_Municipi[[#This Row],[CodMunicipi1]],3))</f>
        <v>47085</v>
      </c>
      <c r="E4126" s="102" t="s">
        <v>2719</v>
      </c>
    </row>
    <row r="4127" spans="1:5" hidden="1" x14ac:dyDescent="0.35">
      <c r="A4127" s="104" t="s">
        <v>11077</v>
      </c>
      <c r="B4127" s="105" t="s">
        <v>4972</v>
      </c>
      <c r="C4127" s="106" t="s">
        <v>2709</v>
      </c>
      <c r="D4127" s="102" t="str">
        <f>CONCATENATE(Codis_Municipi[[#This Row],[CodProvincia]],LEFT(Codis_Municipi[[#This Row],[CodMunicipi1]],3))</f>
        <v>42113</v>
      </c>
      <c r="E4127" s="102" t="s">
        <v>2710</v>
      </c>
    </row>
    <row r="4128" spans="1:5" hidden="1" x14ac:dyDescent="0.35">
      <c r="A4128" s="104" t="s">
        <v>5860</v>
      </c>
      <c r="B4128" s="105" t="s">
        <v>4369</v>
      </c>
      <c r="C4128" s="106" t="s">
        <v>2643</v>
      </c>
      <c r="D4128" s="102" t="str">
        <f>CONCATENATE(Codis_Municipi[[#This Row],[CodProvincia]],LEFT(Codis_Municipi[[#This Row],[CodMunicipi1]],3))</f>
        <v>11023</v>
      </c>
      <c r="E4128" s="102" t="s">
        <v>2644</v>
      </c>
    </row>
    <row r="4129" spans="1:5" hidden="1" x14ac:dyDescent="0.35">
      <c r="A4129" s="104" t="s">
        <v>3711</v>
      </c>
      <c r="B4129" s="105" t="s">
        <v>3712</v>
      </c>
      <c r="C4129" s="106" t="s">
        <v>2632</v>
      </c>
      <c r="D4129" s="102" t="str">
        <f>CONCATENATE(Codis_Municipi[[#This Row],[CodProvincia]],LEFT(Codis_Municipi[[#This Row],[CodMunicipi1]],3))</f>
        <v>05124</v>
      </c>
      <c r="E4129" s="102" t="s">
        <v>2633</v>
      </c>
    </row>
    <row r="4130" spans="1:5" hidden="1" x14ac:dyDescent="0.35">
      <c r="A4130" s="103" t="s">
        <v>10603</v>
      </c>
      <c r="B4130" s="105" t="s">
        <v>3090</v>
      </c>
      <c r="C4130" s="106" t="s">
        <v>2703</v>
      </c>
      <c r="D4130" s="102" t="str">
        <f>CONCATENATE(Codis_Municipi[[#This Row],[CodProvincia]],LEFT(Codis_Municipi[[#This Row],[CodMunicipi1]],3))</f>
        <v>39042</v>
      </c>
      <c r="E4130" s="102" t="s">
        <v>2704</v>
      </c>
    </row>
    <row r="4131" spans="1:5" hidden="1" x14ac:dyDescent="0.35">
      <c r="A4131" s="103" t="s">
        <v>363</v>
      </c>
      <c r="B4131" s="105" t="s">
        <v>4597</v>
      </c>
      <c r="C4131" s="106" t="s">
        <v>84</v>
      </c>
      <c r="D4131" s="102" t="str">
        <f>CONCATENATE(Codis_Municipi[[#This Row],[CodProvincia]],LEFT(Codis_Municipi[[#This Row],[CodMunicipi1]],3))</f>
        <v>08122</v>
      </c>
      <c r="E4131" s="102" t="s">
        <v>5</v>
      </c>
    </row>
    <row r="4132" spans="1:5" hidden="1" x14ac:dyDescent="0.35">
      <c r="A4132" s="104" t="s">
        <v>7453</v>
      </c>
      <c r="B4132" s="105" t="s">
        <v>7454</v>
      </c>
      <c r="C4132" s="106" t="s">
        <v>2659</v>
      </c>
      <c r="D4132" s="102" t="str">
        <f>CONCATENATE(Codis_Municipi[[#This Row],[CodProvincia]],LEFT(Codis_Municipi[[#This Row],[CodMunicipi1]],3))</f>
        <v>19177</v>
      </c>
      <c r="E4132" s="102" t="s">
        <v>2660</v>
      </c>
    </row>
    <row r="4133" spans="1:5" hidden="1" x14ac:dyDescent="0.35">
      <c r="A4133" s="104" t="s">
        <v>8677</v>
      </c>
      <c r="B4133" s="105" t="s">
        <v>8678</v>
      </c>
      <c r="C4133" s="106" t="s">
        <v>2672</v>
      </c>
      <c r="D4133" s="102" t="str">
        <f>CONCATENATE(Codis_Municipi[[#This Row],[CodProvincia]],LEFT(Codis_Municipi[[#This Row],[CodMunicipi1]],3))</f>
        <v>26096</v>
      </c>
      <c r="E4133" s="102" t="s">
        <v>2673</v>
      </c>
    </row>
    <row r="4134" spans="1:5" hidden="1" x14ac:dyDescent="0.35">
      <c r="A4134" s="104" t="s">
        <v>12146</v>
      </c>
      <c r="B4134" s="105" t="s">
        <v>6562</v>
      </c>
      <c r="C4134" s="106" t="s">
        <v>2718</v>
      </c>
      <c r="D4134" s="102" t="str">
        <f>CONCATENATE(Codis_Municipi[[#This Row],[CodProvincia]],LEFT(Codis_Municipi[[#This Row],[CodMunicipi1]],3))</f>
        <v>47087</v>
      </c>
      <c r="E4134" s="102" t="s">
        <v>2719</v>
      </c>
    </row>
    <row r="4135" spans="1:5" hidden="1" x14ac:dyDescent="0.35">
      <c r="A4135" s="103" t="s">
        <v>7455</v>
      </c>
      <c r="B4135" s="105" t="s">
        <v>7456</v>
      </c>
      <c r="C4135" s="106" t="s">
        <v>2659</v>
      </c>
      <c r="D4135" s="102" t="str">
        <f>CONCATENATE(Codis_Municipi[[#This Row],[CodProvincia]],LEFT(Codis_Municipi[[#This Row],[CodMunicipi1]],3))</f>
        <v>19178</v>
      </c>
      <c r="E4135" s="102" t="s">
        <v>2660</v>
      </c>
    </row>
    <row r="4136" spans="1:5" hidden="1" x14ac:dyDescent="0.35">
      <c r="A4136" s="103" t="s">
        <v>8866</v>
      </c>
      <c r="B4136" s="105" t="s">
        <v>4485</v>
      </c>
      <c r="C4136" s="106" t="s">
        <v>2674</v>
      </c>
      <c r="D4136" s="102" t="str">
        <f>CONCATENATE(Codis_Municipi[[#This Row],[CodProvincia]],LEFT(Codis_Municipi[[#This Row],[CodMunicipi1]],3))</f>
        <v>27029</v>
      </c>
      <c r="E4136" s="102" t="s">
        <v>2675</v>
      </c>
    </row>
    <row r="4137" spans="1:5" hidden="1" x14ac:dyDescent="0.35">
      <c r="A4137" s="104" t="s">
        <v>9963</v>
      </c>
      <c r="B4137" s="105" t="s">
        <v>3342</v>
      </c>
      <c r="C4137" s="106" t="s">
        <v>2697</v>
      </c>
      <c r="D4137" s="102" t="str">
        <f>CONCATENATE(Codis_Municipi[[#This Row],[CodProvincia]],LEFT(Codis_Municipi[[#This Row],[CodMunicipi1]],3))</f>
        <v>36028</v>
      </c>
      <c r="E4137" s="102" t="s">
        <v>2698</v>
      </c>
    </row>
    <row r="4138" spans="1:5" hidden="1" x14ac:dyDescent="0.35">
      <c r="A4138" s="104" t="s">
        <v>11689</v>
      </c>
      <c r="B4138" s="105" t="s">
        <v>3196</v>
      </c>
      <c r="C4138" s="106" t="s">
        <v>2714</v>
      </c>
      <c r="D4138" s="102" t="str">
        <f>CONCATENATE(Codis_Municipi[[#This Row],[CodProvincia]],LEFT(Codis_Municipi[[#This Row],[CodMunicipi1]],3))</f>
        <v>45097</v>
      </c>
      <c r="E4138" s="102" t="s">
        <v>2715</v>
      </c>
    </row>
    <row r="4139" spans="1:5" hidden="1" x14ac:dyDescent="0.35">
      <c r="A4139" s="104" t="s">
        <v>8988</v>
      </c>
      <c r="B4139" s="105" t="s">
        <v>6556</v>
      </c>
      <c r="C4139" s="106" t="s">
        <v>2676</v>
      </c>
      <c r="D4139" s="102" t="str">
        <f>CONCATENATE(Codis_Municipi[[#This Row],[CodProvincia]],LEFT(Codis_Municipi[[#This Row],[CodMunicipi1]],3))</f>
        <v>28084</v>
      </c>
      <c r="E4139" s="102" t="s">
        <v>2677</v>
      </c>
    </row>
    <row r="4140" spans="1:5" hidden="1" x14ac:dyDescent="0.35">
      <c r="A4140" s="103" t="s">
        <v>12147</v>
      </c>
      <c r="B4140" s="105" t="s">
        <v>6564</v>
      </c>
      <c r="C4140" s="106" t="s">
        <v>2718</v>
      </c>
      <c r="D4140" s="102" t="str">
        <f>CONCATENATE(Codis_Municipi[[#This Row],[CodProvincia]],LEFT(Codis_Municipi[[#This Row],[CodMunicipi1]],3))</f>
        <v>47088</v>
      </c>
      <c r="E4140" s="102" t="s">
        <v>2719</v>
      </c>
    </row>
    <row r="4141" spans="1:5" hidden="1" x14ac:dyDescent="0.35">
      <c r="A4141" s="104" t="s">
        <v>12148</v>
      </c>
      <c r="B4141" s="105" t="s">
        <v>6568</v>
      </c>
      <c r="C4141" s="106" t="s">
        <v>2718</v>
      </c>
      <c r="D4141" s="102" t="str">
        <f>CONCATENATE(Codis_Municipi[[#This Row],[CodProvincia]],LEFT(Codis_Municipi[[#This Row],[CodMunicipi1]],3))</f>
        <v>47089</v>
      </c>
      <c r="E4141" s="102" t="s">
        <v>2719</v>
      </c>
    </row>
    <row r="4142" spans="1:5" x14ac:dyDescent="0.35">
      <c r="A4142" s="104" t="s">
        <v>5115</v>
      </c>
      <c r="B4142" s="105" t="s">
        <v>5116</v>
      </c>
      <c r="C4142" s="106" t="s">
        <v>2639</v>
      </c>
      <c r="D4142" s="102" t="str">
        <f>CONCATENATE(Codis_Municipi[[#This Row],[CodProvincia]],LEFT(Codis_Municipi[[#This Row],[CodMunicipi1]],3))</f>
        <v>09211</v>
      </c>
      <c r="E4142" s="102" t="s">
        <v>2641</v>
      </c>
    </row>
    <row r="4143" spans="1:5" hidden="1" x14ac:dyDescent="0.35">
      <c r="A4143" s="104" t="s">
        <v>12515</v>
      </c>
      <c r="B4143" s="105" t="s">
        <v>3696</v>
      </c>
      <c r="C4143" s="106" t="s">
        <v>2722</v>
      </c>
      <c r="D4143" s="102" t="str">
        <f>CONCATENATE(Codis_Municipi[[#This Row],[CodProvincia]],LEFT(Codis_Municipi[[#This Row],[CodMunicipi1]],3))</f>
        <v>49116</v>
      </c>
      <c r="E4143" s="102" t="s">
        <v>2723</v>
      </c>
    </row>
    <row r="4144" spans="1:5" hidden="1" x14ac:dyDescent="0.35">
      <c r="A4144" s="104" t="s">
        <v>9778</v>
      </c>
      <c r="B4144" s="105" t="s">
        <v>6596</v>
      </c>
      <c r="C4144" s="106" t="s">
        <v>2692</v>
      </c>
      <c r="D4144" s="102" t="str">
        <f>CONCATENATE(Codis_Municipi[[#This Row],[CodProvincia]],LEFT(Codis_Municipi[[#This Row],[CodMunicipi1]],3))</f>
        <v>34104</v>
      </c>
      <c r="E4144" s="102" t="s">
        <v>2693</v>
      </c>
    </row>
    <row r="4145" spans="1:5" hidden="1" x14ac:dyDescent="0.35">
      <c r="A4145" s="104" t="s">
        <v>11956</v>
      </c>
      <c r="B4145" s="105" t="s">
        <v>4646</v>
      </c>
      <c r="C4145" s="106" t="s">
        <v>2716</v>
      </c>
      <c r="D4145" s="102" t="str">
        <f>CONCATENATE(Codis_Municipi[[#This Row],[CodProvincia]],LEFT(Codis_Municipi[[#This Row],[CodMunicipi1]],3))</f>
        <v>46166</v>
      </c>
      <c r="E4145" s="102" t="s">
        <v>2717</v>
      </c>
    </row>
    <row r="4146" spans="1:5" hidden="1" x14ac:dyDescent="0.35">
      <c r="A4146" s="103" t="s">
        <v>9425</v>
      </c>
      <c r="B4146" s="105" t="s">
        <v>4642</v>
      </c>
      <c r="C4146" s="106" t="s">
        <v>2684</v>
      </c>
      <c r="D4146" s="102" t="str">
        <f>CONCATENATE(Codis_Municipi[[#This Row],[CodProvincia]],LEFT(Codis_Municipi[[#This Row],[CodMunicipi1]],3))</f>
        <v>31164</v>
      </c>
      <c r="E4146" s="102" t="s">
        <v>2685</v>
      </c>
    </row>
    <row r="4147" spans="1:5" hidden="1" x14ac:dyDescent="0.35">
      <c r="A4147" s="104" t="s">
        <v>6394</v>
      </c>
      <c r="B4147" s="105" t="s">
        <v>4867</v>
      </c>
      <c r="C4147" s="106" t="s">
        <v>2651</v>
      </c>
      <c r="D4147" s="102" t="str">
        <f>CONCATENATE(Codis_Municipi[[#This Row],[CodProvincia]],LEFT(Codis_Municipi[[#This Row],[CodMunicipi1]],3))</f>
        <v>15046</v>
      </c>
      <c r="E4147" s="102" t="s">
        <v>2652</v>
      </c>
    </row>
    <row r="4148" spans="1:5" hidden="1" x14ac:dyDescent="0.35">
      <c r="A4148" s="104" t="s">
        <v>2729</v>
      </c>
      <c r="B4148" s="105" t="s">
        <v>4451</v>
      </c>
      <c r="C4148" s="106" t="s">
        <v>2728</v>
      </c>
      <c r="D4148" s="102" t="str">
        <f>CONCATENATE(Codis_Municipi[[#This Row],[CodProvincia]],LEFT(Codis_Municipi[[#This Row],[CodMunicipi1]],3))</f>
        <v>52001</v>
      </c>
      <c r="E4148" s="102" t="s">
        <v>2729</v>
      </c>
    </row>
    <row r="4149" spans="1:5" hidden="1" x14ac:dyDescent="0.35">
      <c r="A4149" s="103" t="s">
        <v>9570</v>
      </c>
      <c r="B4149" s="105" t="s">
        <v>3566</v>
      </c>
      <c r="C4149" s="106" t="s">
        <v>2687</v>
      </c>
      <c r="D4149" s="102" t="str">
        <f>CONCATENATE(Codis_Municipi[[#This Row],[CodProvincia]],LEFT(Codis_Municipi[[#This Row],[CodMunicipi1]],3))</f>
        <v>32046</v>
      </c>
      <c r="E4149" s="102" t="s">
        <v>2688</v>
      </c>
    </row>
    <row r="4150" spans="1:5" hidden="1" x14ac:dyDescent="0.35">
      <c r="A4150" s="103" t="s">
        <v>10775</v>
      </c>
      <c r="B4150" s="105" t="s">
        <v>7371</v>
      </c>
      <c r="C4150" s="106" t="s">
        <v>2705</v>
      </c>
      <c r="D4150" s="102" t="str">
        <f>CONCATENATE(Codis_Municipi[[#This Row],[CodProvincia]],LEFT(Codis_Municipi[[#This Row],[CodMunicipi1]],3))</f>
        <v>40126</v>
      </c>
      <c r="E4150" s="102" t="s">
        <v>2706</v>
      </c>
    </row>
    <row r="4151" spans="1:5" hidden="1" x14ac:dyDescent="0.35">
      <c r="A4151" s="104" t="s">
        <v>10776</v>
      </c>
      <c r="B4151" s="105" t="s">
        <v>7373</v>
      </c>
      <c r="C4151" s="106" t="s">
        <v>2705</v>
      </c>
      <c r="D4151" s="102" t="str">
        <f>CONCATENATE(Codis_Municipi[[#This Row],[CodProvincia]],LEFT(Codis_Municipi[[#This Row],[CodMunicipi1]],3))</f>
        <v>40127</v>
      </c>
      <c r="E4151" s="102" t="s">
        <v>2706</v>
      </c>
    </row>
    <row r="4152" spans="1:5" hidden="1" x14ac:dyDescent="0.35">
      <c r="A4152" s="103" t="s">
        <v>10170</v>
      </c>
      <c r="B4152" s="105" t="s">
        <v>7223</v>
      </c>
      <c r="C4152" s="106" t="s">
        <v>2699</v>
      </c>
      <c r="D4152" s="102" t="str">
        <f>CONCATENATE(Codis_Municipi[[#This Row],[CodProvincia]],LEFT(Codis_Municipi[[#This Row],[CodMunicipi1]],3))</f>
        <v>37189</v>
      </c>
      <c r="E4152" s="102" t="s">
        <v>2700</v>
      </c>
    </row>
    <row r="4153" spans="1:5" hidden="1" x14ac:dyDescent="0.35">
      <c r="A4153" s="103" t="s">
        <v>6214</v>
      </c>
      <c r="B4153" s="105" t="s">
        <v>3580</v>
      </c>
      <c r="C4153" s="106" t="s">
        <v>2647</v>
      </c>
      <c r="D4153" s="102" t="str">
        <f>CONCATENATE(Codis_Municipi[[#This Row],[CodProvincia]],LEFT(Codis_Municipi[[#This Row],[CodMunicipi1]],3))</f>
        <v>13054</v>
      </c>
      <c r="E4153" s="102" t="s">
        <v>2648</v>
      </c>
    </row>
    <row r="4154" spans="1:5" hidden="1" x14ac:dyDescent="0.35">
      <c r="A4154" s="104" t="s">
        <v>7457</v>
      </c>
      <c r="B4154" s="105" t="s">
        <v>7458</v>
      </c>
      <c r="C4154" s="106" t="s">
        <v>2659</v>
      </c>
      <c r="D4154" s="102" t="str">
        <f>CONCATENATE(Codis_Municipi[[#This Row],[CodProvincia]],LEFT(Codis_Municipi[[#This Row],[CodMunicipi1]],3))</f>
        <v>19179</v>
      </c>
      <c r="E4154" s="102" t="s">
        <v>2660</v>
      </c>
    </row>
    <row r="4155" spans="1:5" hidden="1" x14ac:dyDescent="0.35">
      <c r="A4155" s="103" t="s">
        <v>5653</v>
      </c>
      <c r="B4155" s="105" t="s">
        <v>3250</v>
      </c>
      <c r="C4155" s="106" t="s">
        <v>2604</v>
      </c>
      <c r="D4155" s="102" t="str">
        <f>CONCATENATE(Codis_Municipi[[#This Row],[CodProvincia]],LEFT(Codis_Municipi[[#This Row],[CodMunicipi1]],3))</f>
        <v>10119</v>
      </c>
      <c r="E4155" s="102" t="s">
        <v>2642</v>
      </c>
    </row>
    <row r="4156" spans="1:5" hidden="1" x14ac:dyDescent="0.35">
      <c r="A4156" s="103" t="s">
        <v>12370</v>
      </c>
      <c r="B4156" s="105" t="s">
        <v>3410</v>
      </c>
      <c r="C4156" s="106" t="s">
        <v>2720</v>
      </c>
      <c r="D4156" s="102" t="str">
        <f>CONCATENATE(Codis_Municipi[[#This Row],[CodProvincia]],LEFT(Codis_Municipi[[#This Row],[CodMunicipi1]],3))</f>
        <v>48064</v>
      </c>
      <c r="E4156" s="102" t="s">
        <v>2721</v>
      </c>
    </row>
    <row r="4157" spans="1:5" hidden="1" x14ac:dyDescent="0.35">
      <c r="A4157" s="104" t="s">
        <v>366</v>
      </c>
      <c r="B4157" s="105" t="s">
        <v>7382</v>
      </c>
      <c r="C4157" s="106" t="s">
        <v>2671</v>
      </c>
      <c r="D4157" s="102" t="str">
        <f>CONCATENATE(Codis_Municipi[[#This Row],[CodProvincia]],LEFT(Codis_Municipi[[#This Row],[CodMunicipi1]],3))</f>
        <v>25134</v>
      </c>
      <c r="E4157" s="102" t="s">
        <v>247</v>
      </c>
    </row>
    <row r="4158" spans="1:5" hidden="1" x14ac:dyDescent="0.35">
      <c r="A4158" s="103" t="s">
        <v>11690</v>
      </c>
      <c r="B4158" s="105" t="s">
        <v>3200</v>
      </c>
      <c r="C4158" s="106" t="s">
        <v>2714</v>
      </c>
      <c r="D4158" s="102" t="str">
        <f>CONCATENATE(Codis_Municipi[[#This Row],[CodProvincia]],LEFT(Codis_Municipi[[#This Row],[CodMunicipi1]],3))</f>
        <v>45098</v>
      </c>
      <c r="E4158" s="102" t="s">
        <v>2715</v>
      </c>
    </row>
    <row r="4159" spans="1:5" hidden="1" x14ac:dyDescent="0.35">
      <c r="A4159" s="104" t="s">
        <v>7801</v>
      </c>
      <c r="B4159" s="105" t="s">
        <v>3870</v>
      </c>
      <c r="C4159" s="106" t="s">
        <v>2661</v>
      </c>
      <c r="D4159" s="102" t="str">
        <f>CONCATENATE(Codis_Municipi[[#This Row],[CodProvincia]],LEFT(Codis_Municipi[[#This Row],[CodMunicipi1]],3))</f>
        <v>20901</v>
      </c>
      <c r="E4159" s="102" t="s">
        <v>2662</v>
      </c>
    </row>
    <row r="4160" spans="1:5" hidden="1" x14ac:dyDescent="0.35">
      <c r="A4160" s="103" t="s">
        <v>12368</v>
      </c>
      <c r="B4160" s="105" t="s">
        <v>3406</v>
      </c>
      <c r="C4160" s="106" t="s">
        <v>2720</v>
      </c>
      <c r="D4160" s="102" t="str">
        <f>CONCATENATE(Codis_Municipi[[#This Row],[CodProvincia]],LEFT(Codis_Municipi[[#This Row],[CodMunicipi1]],3))</f>
        <v>48062</v>
      </c>
      <c r="E4160" s="102" t="s">
        <v>2721</v>
      </c>
    </row>
    <row r="4161" spans="1:5" hidden="1" x14ac:dyDescent="0.35">
      <c r="A4161" s="104" t="s">
        <v>9426</v>
      </c>
      <c r="B4161" s="105" t="s">
        <v>4644</v>
      </c>
      <c r="C4161" s="106" t="s">
        <v>2684</v>
      </c>
      <c r="D4161" s="102" t="str">
        <f>CONCATENATE(Codis_Municipi[[#This Row],[CodProvincia]],LEFT(Codis_Municipi[[#This Row],[CodMunicipi1]],3))</f>
        <v>31165</v>
      </c>
      <c r="E4161" s="102" t="s">
        <v>2685</v>
      </c>
    </row>
    <row r="4162" spans="1:5" hidden="1" x14ac:dyDescent="0.35">
      <c r="A4162" s="103" t="s">
        <v>9427</v>
      </c>
      <c r="B4162" s="105" t="s">
        <v>4646</v>
      </c>
      <c r="C4162" s="106" t="s">
        <v>2684</v>
      </c>
      <c r="D4162" s="102" t="str">
        <f>CONCATENATE(Codis_Municipi[[#This Row],[CodProvincia]],LEFT(Codis_Municipi[[#This Row],[CodMunicipi1]],3))</f>
        <v>31166</v>
      </c>
      <c r="E4162" s="102" t="s">
        <v>2685</v>
      </c>
    </row>
    <row r="4163" spans="1:5" hidden="1" x14ac:dyDescent="0.35">
      <c r="A4163" s="104" t="s">
        <v>12369</v>
      </c>
      <c r="B4163" s="105" t="s">
        <v>3408</v>
      </c>
      <c r="C4163" s="106" t="s">
        <v>2720</v>
      </c>
      <c r="D4163" s="102" t="str">
        <f>CONCATENATE(Codis_Municipi[[#This Row],[CodProvincia]],LEFT(Codis_Municipi[[#This Row],[CodMunicipi1]],3))</f>
        <v>48063</v>
      </c>
      <c r="E4163" s="102" t="s">
        <v>2721</v>
      </c>
    </row>
    <row r="4164" spans="1:5" hidden="1" x14ac:dyDescent="0.35">
      <c r="A4164" s="104" t="s">
        <v>9428</v>
      </c>
      <c r="B4164" s="105" t="s">
        <v>4647</v>
      </c>
      <c r="C4164" s="106" t="s">
        <v>2684</v>
      </c>
      <c r="D4164" s="102" t="str">
        <f>CONCATENATE(Codis_Municipi[[#This Row],[CodProvincia]],LEFT(Codis_Municipi[[#This Row],[CodMunicipi1]],3))</f>
        <v>31167</v>
      </c>
      <c r="E4164" s="102" t="s">
        <v>2685</v>
      </c>
    </row>
    <row r="4165" spans="1:5" hidden="1" x14ac:dyDescent="0.35">
      <c r="A4165" s="103" t="s">
        <v>9779</v>
      </c>
      <c r="B4165" s="105" t="s">
        <v>6598</v>
      </c>
      <c r="C4165" s="106" t="s">
        <v>2692</v>
      </c>
      <c r="D4165" s="102" t="str">
        <f>CONCATENATE(Codis_Municipi[[#This Row],[CodProvincia]],LEFT(Codis_Municipi[[#This Row],[CodMunicipi1]],3))</f>
        <v>34106</v>
      </c>
      <c r="E4165" s="102" t="s">
        <v>2693</v>
      </c>
    </row>
    <row r="4166" spans="1:5" hidden="1" x14ac:dyDescent="0.35">
      <c r="A4166" s="103" t="s">
        <v>4152</v>
      </c>
      <c r="B4166" s="105" t="s">
        <v>4153</v>
      </c>
      <c r="C4166" s="106" t="s">
        <v>2635</v>
      </c>
      <c r="D4166" s="102" t="str">
        <f>CONCATENATE(Codis_Municipi[[#This Row],[CodProvincia]],LEFT(Codis_Municipi[[#This Row],[CodMunicipi1]],3))</f>
        <v>06082</v>
      </c>
      <c r="E4166" s="102" t="s">
        <v>2636</v>
      </c>
    </row>
    <row r="4167" spans="1:5" hidden="1" x14ac:dyDescent="0.35">
      <c r="A4167" s="103" t="s">
        <v>3713</v>
      </c>
      <c r="B4167" s="105" t="s">
        <v>3714</v>
      </c>
      <c r="C4167" s="106" t="s">
        <v>2632</v>
      </c>
      <c r="D4167" s="102" t="str">
        <f>CONCATENATE(Codis_Municipi[[#This Row],[CodProvincia]],LEFT(Codis_Municipi[[#This Row],[CodMunicipi1]],3))</f>
        <v>05125</v>
      </c>
      <c r="E4167" s="102" t="s">
        <v>2633</v>
      </c>
    </row>
    <row r="4168" spans="1:5" hidden="1" x14ac:dyDescent="0.35">
      <c r="A4168" s="103" t="s">
        <v>8200</v>
      </c>
      <c r="B4168" s="105" t="s">
        <v>4892</v>
      </c>
      <c r="C4168" s="106" t="s">
        <v>1601</v>
      </c>
      <c r="D4168" s="102" t="str">
        <f>CONCATENATE(Codis_Municipi[[#This Row],[CodProvincia]],LEFT(Codis_Municipi[[#This Row],[CodMunicipi1]],3))</f>
        <v>23061</v>
      </c>
      <c r="E4168" s="102" t="s">
        <v>2668</v>
      </c>
    </row>
    <row r="4169" spans="1:5" hidden="1" x14ac:dyDescent="0.35">
      <c r="A4169" s="104" t="s">
        <v>11691</v>
      </c>
      <c r="B4169" s="105" t="s">
        <v>3198</v>
      </c>
      <c r="C4169" s="106" t="s">
        <v>2714</v>
      </c>
      <c r="D4169" s="102" t="str">
        <f>CONCATENATE(Codis_Municipi[[#This Row],[CodProvincia]],LEFT(Codis_Municipi[[#This Row],[CodMunicipi1]],3))</f>
        <v>45099</v>
      </c>
      <c r="E4169" s="102" t="s">
        <v>2715</v>
      </c>
    </row>
    <row r="4170" spans="1:5" hidden="1" x14ac:dyDescent="0.35">
      <c r="A4170" s="103" t="s">
        <v>12832</v>
      </c>
      <c r="B4170" s="105" t="s">
        <v>7172</v>
      </c>
      <c r="C4170" s="106" t="s">
        <v>2724</v>
      </c>
      <c r="D4170" s="102" t="str">
        <f>CONCATENATE(Codis_Municipi[[#This Row],[CodProvincia]],LEFT(Codis_Municipi[[#This Row],[CodMunicipi1]],3))</f>
        <v>50165</v>
      </c>
      <c r="E4170" s="102" t="s">
        <v>2725</v>
      </c>
    </row>
    <row r="4171" spans="1:5" hidden="1" x14ac:dyDescent="0.35">
      <c r="A4171" s="104" t="s">
        <v>368</v>
      </c>
      <c r="B4171" s="105" t="s">
        <v>3484</v>
      </c>
      <c r="C4171" s="106" t="s">
        <v>2656</v>
      </c>
      <c r="D4171" s="102" t="str">
        <f>CONCATENATE(Codis_Municipi[[#This Row],[CodProvincia]],LEFT(Codis_Municipi[[#This Row],[CodMunicipi1]],3))</f>
        <v>17099</v>
      </c>
      <c r="E4171" s="102" t="s">
        <v>103</v>
      </c>
    </row>
    <row r="4172" spans="1:5" hidden="1" x14ac:dyDescent="0.35">
      <c r="A4172" s="104" t="s">
        <v>9571</v>
      </c>
      <c r="B4172" s="105" t="s">
        <v>3568</v>
      </c>
      <c r="C4172" s="106" t="s">
        <v>2687</v>
      </c>
      <c r="D4172" s="102" t="str">
        <f>CONCATENATE(Codis_Municipi[[#This Row],[CodProvincia]],LEFT(Codis_Municipi[[#This Row],[CodMunicipi1]],3))</f>
        <v>32047</v>
      </c>
      <c r="E4172" s="102" t="s">
        <v>2688</v>
      </c>
    </row>
    <row r="4173" spans="1:5" hidden="1" x14ac:dyDescent="0.35">
      <c r="A4173" s="104" t="s">
        <v>4394</v>
      </c>
      <c r="B4173" s="105" t="s">
        <v>4395</v>
      </c>
      <c r="C4173" s="106" t="s">
        <v>2624</v>
      </c>
      <c r="D4173" s="102" t="str">
        <f>CONCATENATE(Codis_Municipi[[#This Row],[CodProvincia]],LEFT(Codis_Municipi[[#This Row],[CodMunicipi1]],3))</f>
        <v>07037</v>
      </c>
      <c r="E4173" s="102" t="s">
        <v>2638</v>
      </c>
    </row>
    <row r="4174" spans="1:5" hidden="1" x14ac:dyDescent="0.35">
      <c r="A4174" s="104" t="s">
        <v>4154</v>
      </c>
      <c r="B4174" s="105" t="s">
        <v>4155</v>
      </c>
      <c r="C4174" s="106" t="s">
        <v>2635</v>
      </c>
      <c r="D4174" s="102" t="str">
        <f>CONCATENATE(Codis_Municipi[[#This Row],[CodProvincia]],LEFT(Codis_Municipi[[#This Row],[CodMunicipi1]],3))</f>
        <v>06083</v>
      </c>
      <c r="E4174" s="102" t="s">
        <v>2636</v>
      </c>
    </row>
    <row r="4175" spans="1:5" x14ac:dyDescent="0.35">
      <c r="A4175" s="103" t="s">
        <v>5117</v>
      </c>
      <c r="B4175" s="105" t="s">
        <v>5118</v>
      </c>
      <c r="C4175" s="106" t="s">
        <v>2639</v>
      </c>
      <c r="D4175" s="102" t="str">
        <f>CONCATENATE(Codis_Municipi[[#This Row],[CodProvincia]],LEFT(Codis_Municipi[[#This Row],[CodMunicipi1]],3))</f>
        <v>09213</v>
      </c>
      <c r="E4175" s="102" t="s">
        <v>2641</v>
      </c>
    </row>
    <row r="4176" spans="1:5" x14ac:dyDescent="0.35">
      <c r="A4176" s="104" t="s">
        <v>5119</v>
      </c>
      <c r="B4176" s="105" t="s">
        <v>5120</v>
      </c>
      <c r="C4176" s="106" t="s">
        <v>2639</v>
      </c>
      <c r="D4176" s="102" t="str">
        <f>CONCATENATE(Codis_Municipi[[#This Row],[CodProvincia]],LEFT(Codis_Municipi[[#This Row],[CodMunicipi1]],3))</f>
        <v>09214</v>
      </c>
      <c r="E4176" s="102" t="s">
        <v>2641</v>
      </c>
    </row>
    <row r="4177" spans="1:5" x14ac:dyDescent="0.35">
      <c r="A4177" s="103" t="s">
        <v>5121</v>
      </c>
      <c r="B4177" s="105" t="s">
        <v>5122</v>
      </c>
      <c r="C4177" s="106" t="s">
        <v>2639</v>
      </c>
      <c r="D4177" s="102" t="str">
        <f>CONCATENATE(Codis_Municipi[[#This Row],[CodProvincia]],LEFT(Codis_Municipi[[#This Row],[CodMunicipi1]],3))</f>
        <v>09906</v>
      </c>
      <c r="E4177" s="102" t="s">
        <v>2641</v>
      </c>
    </row>
    <row r="4178" spans="1:5" x14ac:dyDescent="0.35">
      <c r="A4178" s="104" t="s">
        <v>5123</v>
      </c>
      <c r="B4178" s="105" t="s">
        <v>5124</v>
      </c>
      <c r="C4178" s="106" t="s">
        <v>2639</v>
      </c>
      <c r="D4178" s="102" t="str">
        <f>CONCATENATE(Codis_Municipi[[#This Row],[CodProvincia]],LEFT(Codis_Municipi[[#This Row],[CodMunicipi1]],3))</f>
        <v>09215</v>
      </c>
      <c r="E4178" s="102" t="s">
        <v>2641</v>
      </c>
    </row>
    <row r="4179" spans="1:5" x14ac:dyDescent="0.35">
      <c r="A4179" s="103" t="s">
        <v>5125</v>
      </c>
      <c r="B4179" s="105" t="s">
        <v>5126</v>
      </c>
      <c r="C4179" s="106" t="s">
        <v>2639</v>
      </c>
      <c r="D4179" s="102" t="str">
        <f>CONCATENATE(Codis_Municipi[[#This Row],[CodProvincia]],LEFT(Codis_Municipi[[#This Row],[CodMunicipi1]],3))</f>
        <v>09216</v>
      </c>
      <c r="E4179" s="102" t="s">
        <v>2641</v>
      </c>
    </row>
    <row r="4180" spans="1:5" x14ac:dyDescent="0.35">
      <c r="A4180" s="104" t="s">
        <v>5127</v>
      </c>
      <c r="B4180" s="105" t="s">
        <v>5128</v>
      </c>
      <c r="C4180" s="106" t="s">
        <v>2639</v>
      </c>
      <c r="D4180" s="102" t="str">
        <f>CONCATENATE(Codis_Municipi[[#This Row],[CodProvincia]],LEFT(Codis_Municipi[[#This Row],[CodMunicipi1]],3))</f>
        <v>09217</v>
      </c>
      <c r="E4180" s="102" t="s">
        <v>2641</v>
      </c>
    </row>
    <row r="4181" spans="1:5" hidden="1" x14ac:dyDescent="0.35">
      <c r="A4181" s="104" t="s">
        <v>10604</v>
      </c>
      <c r="B4181" s="105" t="s">
        <v>3092</v>
      </c>
      <c r="C4181" s="106" t="s">
        <v>2703</v>
      </c>
      <c r="D4181" s="102" t="str">
        <f>CONCATENATE(Codis_Municipi[[#This Row],[CodProvincia]],LEFT(Codis_Municipi[[#This Row],[CodMunicipi1]],3))</f>
        <v>39043</v>
      </c>
      <c r="E4181" s="102" t="s">
        <v>2704</v>
      </c>
    </row>
    <row r="4182" spans="1:5" hidden="1" x14ac:dyDescent="0.35">
      <c r="A4182" s="104" t="s">
        <v>5654</v>
      </c>
      <c r="B4182" s="105" t="s">
        <v>3244</v>
      </c>
      <c r="C4182" s="106" t="s">
        <v>2604</v>
      </c>
      <c r="D4182" s="102" t="str">
        <f>CONCATENATE(Codis_Municipi[[#This Row],[CodProvincia]],LEFT(Codis_Municipi[[#This Row],[CodMunicipi1]],3))</f>
        <v>10120</v>
      </c>
      <c r="E4182" s="102" t="s">
        <v>2642</v>
      </c>
    </row>
    <row r="4183" spans="1:5" hidden="1" x14ac:dyDescent="0.35">
      <c r="A4183" s="104" t="s">
        <v>6629</v>
      </c>
      <c r="B4183" s="105" t="s">
        <v>6630</v>
      </c>
      <c r="C4183" s="106" t="s">
        <v>2654</v>
      </c>
      <c r="D4183" s="102" t="str">
        <f>CONCATENATE(Codis_Municipi[[#This Row],[CodProvincia]],LEFT(Codis_Municipi[[#This Row],[CodMunicipi1]],3))</f>
        <v>16124</v>
      </c>
      <c r="E4183" s="102" t="s">
        <v>2655</v>
      </c>
    </row>
    <row r="4184" spans="1:5" hidden="1" x14ac:dyDescent="0.35">
      <c r="A4184" s="104" t="s">
        <v>3715</v>
      </c>
      <c r="B4184" s="105" t="s">
        <v>3716</v>
      </c>
      <c r="C4184" s="106" t="s">
        <v>2632</v>
      </c>
      <c r="D4184" s="102" t="str">
        <f>CONCATENATE(Codis_Municipi[[#This Row],[CodProvincia]],LEFT(Codis_Municipi[[#This Row],[CodMunicipi1]],3))</f>
        <v>05126</v>
      </c>
      <c r="E4184" s="102" t="s">
        <v>2633</v>
      </c>
    </row>
    <row r="4185" spans="1:5" hidden="1" x14ac:dyDescent="0.35">
      <c r="A4185" s="103" t="s">
        <v>11692</v>
      </c>
      <c r="B4185" s="105" t="s">
        <v>3202</v>
      </c>
      <c r="C4185" s="106" t="s">
        <v>2714</v>
      </c>
      <c r="D4185" s="102" t="str">
        <f>CONCATENATE(Codis_Municipi[[#This Row],[CodProvincia]],LEFT(Codis_Municipi[[#This Row],[CodMunicipi1]],3))</f>
        <v>45100</v>
      </c>
      <c r="E4185" s="102" t="s">
        <v>2715</v>
      </c>
    </row>
    <row r="4186" spans="1:5" hidden="1" x14ac:dyDescent="0.35">
      <c r="A4186" s="103" t="s">
        <v>6395</v>
      </c>
      <c r="B4186" s="105" t="s">
        <v>4869</v>
      </c>
      <c r="C4186" s="106" t="s">
        <v>2651</v>
      </c>
      <c r="D4186" s="102" t="str">
        <f>CONCATENATE(Codis_Municipi[[#This Row],[CodProvincia]],LEFT(Codis_Municipi[[#This Row],[CodMunicipi1]],3))</f>
        <v>15047</v>
      </c>
      <c r="E4186" s="102" t="s">
        <v>2652</v>
      </c>
    </row>
    <row r="4187" spans="1:5" hidden="1" x14ac:dyDescent="0.35">
      <c r="A4187" s="104" t="s">
        <v>12833</v>
      </c>
      <c r="B4187" s="105" t="s">
        <v>8392</v>
      </c>
      <c r="C4187" s="106" t="s">
        <v>2724</v>
      </c>
      <c r="D4187" s="102" t="str">
        <f>CONCATENATE(Codis_Municipi[[#This Row],[CodProvincia]],LEFT(Codis_Municipi[[#This Row],[CodMunicipi1]],3))</f>
        <v>50166</v>
      </c>
      <c r="E4187" s="102" t="s">
        <v>2725</v>
      </c>
    </row>
    <row r="4188" spans="1:5" hidden="1" x14ac:dyDescent="0.35">
      <c r="A4188" s="104" t="s">
        <v>6215</v>
      </c>
      <c r="B4188" s="105" t="s">
        <v>3582</v>
      </c>
      <c r="C4188" s="106" t="s">
        <v>2647</v>
      </c>
      <c r="D4188" s="102" t="str">
        <f>CONCATENATE(Codis_Municipi[[#This Row],[CodProvincia]],LEFT(Codis_Municipi[[#This Row],[CodMunicipi1]],3))</f>
        <v>13055</v>
      </c>
      <c r="E4188" s="102" t="s">
        <v>2648</v>
      </c>
    </row>
    <row r="4189" spans="1:5" hidden="1" x14ac:dyDescent="0.35">
      <c r="A4189" s="103" t="s">
        <v>9429</v>
      </c>
      <c r="B4189" s="105" t="s">
        <v>4650</v>
      </c>
      <c r="C4189" s="106" t="s">
        <v>2684</v>
      </c>
      <c r="D4189" s="102" t="str">
        <f>CONCATENATE(Codis_Municipi[[#This Row],[CodProvincia]],LEFT(Codis_Municipi[[#This Row],[CodMunicipi1]],3))</f>
        <v>31168</v>
      </c>
      <c r="E4189" s="102" t="s">
        <v>2685</v>
      </c>
    </row>
    <row r="4190" spans="1:5" hidden="1" x14ac:dyDescent="0.35">
      <c r="A4190" s="103" t="s">
        <v>12834</v>
      </c>
      <c r="B4190" s="105" t="s">
        <v>7174</v>
      </c>
      <c r="C4190" s="106" t="s">
        <v>2724</v>
      </c>
      <c r="D4190" s="102" t="str">
        <f>CONCATENATE(Codis_Municipi[[#This Row],[CodProvincia]],LEFT(Codis_Municipi[[#This Row],[CodMunicipi1]],3))</f>
        <v>50167</v>
      </c>
      <c r="E4190" s="102" t="s">
        <v>2725</v>
      </c>
    </row>
    <row r="4191" spans="1:5" hidden="1" x14ac:dyDescent="0.35">
      <c r="A4191" s="104" t="s">
        <v>11410</v>
      </c>
      <c r="B4191" s="105" t="s">
        <v>8774</v>
      </c>
      <c r="C4191" s="106" t="s">
        <v>2712</v>
      </c>
      <c r="D4191" s="102" t="str">
        <f>CONCATENATE(Codis_Municipi[[#This Row],[CodProvincia]],LEFT(Codis_Municipi[[#This Row],[CodMunicipi1]],3))</f>
        <v>44148</v>
      </c>
      <c r="E4191" s="102" t="s">
        <v>2713</v>
      </c>
    </row>
    <row r="4192" spans="1:5" hidden="1" x14ac:dyDescent="0.35">
      <c r="A4192" s="103" t="s">
        <v>9572</v>
      </c>
      <c r="B4192" s="105" t="s">
        <v>3570</v>
      </c>
      <c r="C4192" s="106" t="s">
        <v>2687</v>
      </c>
      <c r="D4192" s="102" t="str">
        <f>CONCATENATE(Codis_Municipi[[#This Row],[CodProvincia]],LEFT(Codis_Municipi[[#This Row],[CodMunicipi1]],3))</f>
        <v>32048</v>
      </c>
      <c r="E4192" s="102" t="s">
        <v>2688</v>
      </c>
    </row>
    <row r="4193" spans="1:5" hidden="1" x14ac:dyDescent="0.35">
      <c r="A4193" s="103" t="s">
        <v>5655</v>
      </c>
      <c r="B4193" s="105" t="s">
        <v>3252</v>
      </c>
      <c r="C4193" s="106" t="s">
        <v>2604</v>
      </c>
      <c r="D4193" s="102" t="str">
        <f>CONCATENATE(Codis_Municipi[[#This Row],[CodProvincia]],LEFT(Codis_Municipi[[#This Row],[CodMunicipi1]],3))</f>
        <v>10121</v>
      </c>
      <c r="E4193" s="102" t="s">
        <v>2642</v>
      </c>
    </row>
    <row r="4194" spans="1:5" hidden="1" x14ac:dyDescent="0.35">
      <c r="A4194" s="104" t="s">
        <v>12835</v>
      </c>
      <c r="B4194" s="105" t="s">
        <v>7176</v>
      </c>
      <c r="C4194" s="106" t="s">
        <v>2724</v>
      </c>
      <c r="D4194" s="102" t="str">
        <f>CONCATENATE(Codis_Municipi[[#This Row],[CodProvincia]],LEFT(Codis_Municipi[[#This Row],[CodMunicipi1]],3))</f>
        <v>50168</v>
      </c>
      <c r="E4194" s="102" t="s">
        <v>2725</v>
      </c>
    </row>
    <row r="4195" spans="1:5" hidden="1" x14ac:dyDescent="0.35">
      <c r="A4195" s="103" t="s">
        <v>12516</v>
      </c>
      <c r="B4195" s="105" t="s">
        <v>3698</v>
      </c>
      <c r="C4195" s="106" t="s">
        <v>2722</v>
      </c>
      <c r="D4195" s="102" t="str">
        <f>CONCATENATE(Codis_Municipi[[#This Row],[CodProvincia]],LEFT(Codis_Municipi[[#This Row],[CodMunicipi1]],3))</f>
        <v>49117</v>
      </c>
      <c r="E4195" s="102" t="s">
        <v>2723</v>
      </c>
    </row>
    <row r="4196" spans="1:5" hidden="1" x14ac:dyDescent="0.35">
      <c r="A4196" s="104" t="s">
        <v>9780</v>
      </c>
      <c r="B4196" s="105" t="s">
        <v>6600</v>
      </c>
      <c r="C4196" s="106" t="s">
        <v>2692</v>
      </c>
      <c r="D4196" s="102" t="str">
        <f>CONCATENATE(Codis_Municipi[[#This Row],[CodProvincia]],LEFT(Codis_Municipi[[#This Row],[CodMunicipi1]],3))</f>
        <v>34107</v>
      </c>
      <c r="E4196" s="102" t="s">
        <v>2693</v>
      </c>
    </row>
    <row r="4197" spans="1:5" hidden="1" x14ac:dyDescent="0.35">
      <c r="A4197" s="103" t="s">
        <v>12836</v>
      </c>
      <c r="B4197" s="105" t="s">
        <v>8398</v>
      </c>
      <c r="C4197" s="106" t="s">
        <v>2724</v>
      </c>
      <c r="D4197" s="102" t="str">
        <f>CONCATENATE(Codis_Municipi[[#This Row],[CodProvincia]],LEFT(Codis_Municipi[[#This Row],[CodMunicipi1]],3))</f>
        <v>50169</v>
      </c>
      <c r="E4197" s="102" t="s">
        <v>2725</v>
      </c>
    </row>
    <row r="4198" spans="1:5" hidden="1" x14ac:dyDescent="0.35">
      <c r="A4198" s="103" t="s">
        <v>7459</v>
      </c>
      <c r="B4198" s="105" t="s">
        <v>7460</v>
      </c>
      <c r="C4198" s="106" t="s">
        <v>2659</v>
      </c>
      <c r="D4198" s="102" t="str">
        <f>CONCATENATE(Codis_Municipi[[#This Row],[CodProvincia]],LEFT(Codis_Municipi[[#This Row],[CodMunicipi1]],3))</f>
        <v>19181</v>
      </c>
      <c r="E4198" s="102" t="s">
        <v>2660</v>
      </c>
    </row>
    <row r="4199" spans="1:5" hidden="1" x14ac:dyDescent="0.35">
      <c r="A4199" s="103" t="s">
        <v>10605</v>
      </c>
      <c r="B4199" s="105" t="s">
        <v>3094</v>
      </c>
      <c r="C4199" s="106" t="s">
        <v>2703</v>
      </c>
      <c r="D4199" s="102" t="str">
        <f>CONCATENATE(Codis_Municipi[[#This Row],[CodProvincia]],LEFT(Codis_Municipi[[#This Row],[CodMunicipi1]],3))</f>
        <v>39044</v>
      </c>
      <c r="E4199" s="102" t="s">
        <v>2704</v>
      </c>
    </row>
    <row r="4200" spans="1:5" hidden="1" x14ac:dyDescent="0.35">
      <c r="A4200" s="104" t="s">
        <v>10606</v>
      </c>
      <c r="B4200" s="105" t="s">
        <v>3096</v>
      </c>
      <c r="C4200" s="106" t="s">
        <v>2703</v>
      </c>
      <c r="D4200" s="102" t="str">
        <f>CONCATENATE(Codis_Municipi[[#This Row],[CodProvincia]],LEFT(Codis_Municipi[[#This Row],[CodMunicipi1]],3))</f>
        <v>39045</v>
      </c>
      <c r="E4200" s="102" t="s">
        <v>2704</v>
      </c>
    </row>
    <row r="4201" spans="1:5" hidden="1" x14ac:dyDescent="0.35">
      <c r="A4201" s="103" t="s">
        <v>370</v>
      </c>
      <c r="B4201" s="105" t="s">
        <v>6895</v>
      </c>
      <c r="C4201" s="106" t="s">
        <v>2656</v>
      </c>
      <c r="D4201" s="102" t="str">
        <f>CONCATENATE(Codis_Municipi[[#This Row],[CodProvincia]],LEFT(Codis_Municipi[[#This Row],[CodMunicipi1]],3))</f>
        <v>17105</v>
      </c>
      <c r="E4201" s="102" t="s">
        <v>103</v>
      </c>
    </row>
    <row r="4202" spans="1:5" hidden="1" x14ac:dyDescent="0.35">
      <c r="A4202" s="104" t="s">
        <v>370</v>
      </c>
      <c r="B4202" s="105" t="s">
        <v>2906</v>
      </c>
      <c r="C4202" s="106" t="s">
        <v>2689</v>
      </c>
      <c r="D4202" s="102" t="str">
        <f>CONCATENATE(Codis_Municipi[[#This Row],[CodProvincia]],LEFT(Codis_Municipi[[#This Row],[CodMunicipi1]],3))</f>
        <v>33037</v>
      </c>
      <c r="E4202" s="102" t="s">
        <v>2690</v>
      </c>
    </row>
    <row r="4203" spans="1:5" hidden="1" x14ac:dyDescent="0.35">
      <c r="A4203" s="104" t="s">
        <v>7461</v>
      </c>
      <c r="B4203" s="105" t="s">
        <v>7462</v>
      </c>
      <c r="C4203" s="106" t="s">
        <v>2659</v>
      </c>
      <c r="D4203" s="102" t="str">
        <f>CONCATENATE(Codis_Municipi[[#This Row],[CodProvincia]],LEFT(Codis_Municipi[[#This Row],[CodMunicipi1]],3))</f>
        <v>19182</v>
      </c>
      <c r="E4203" s="102" t="s">
        <v>2660</v>
      </c>
    </row>
    <row r="4204" spans="1:5" hidden="1" x14ac:dyDescent="0.35">
      <c r="A4204" s="104" t="s">
        <v>10171</v>
      </c>
      <c r="B4204" s="105" t="s">
        <v>8422</v>
      </c>
      <c r="C4204" s="106" t="s">
        <v>2699</v>
      </c>
      <c r="D4204" s="102" t="str">
        <f>CONCATENATE(Codis_Municipi[[#This Row],[CodProvincia]],LEFT(Codis_Municipi[[#This Row],[CodMunicipi1]],3))</f>
        <v>37190</v>
      </c>
      <c r="E4204" s="102" t="s">
        <v>2700</v>
      </c>
    </row>
    <row r="4205" spans="1:5" hidden="1" x14ac:dyDescent="0.35">
      <c r="A4205" s="103" t="s">
        <v>4396</v>
      </c>
      <c r="B4205" s="105" t="s">
        <v>4397</v>
      </c>
      <c r="C4205" s="106" t="s">
        <v>2624</v>
      </c>
      <c r="D4205" s="102" t="str">
        <f>CONCATENATE(Codis_Municipi[[#This Row],[CodProvincia]],LEFT(Codis_Municipi[[#This Row],[CodMunicipi1]],3))</f>
        <v>07902</v>
      </c>
      <c r="E4205" s="102" t="s">
        <v>2638</v>
      </c>
    </row>
    <row r="4206" spans="1:5" hidden="1" x14ac:dyDescent="0.35">
      <c r="A4206" s="104" t="s">
        <v>11693</v>
      </c>
      <c r="B4206" s="105" t="s">
        <v>3204</v>
      </c>
      <c r="C4206" s="106" t="s">
        <v>2714</v>
      </c>
      <c r="D4206" s="102" t="str">
        <f>CONCATENATE(Codis_Municipi[[#This Row],[CodProvincia]],LEFT(Codis_Municipi[[#This Row],[CodMunicipi1]],3))</f>
        <v>45101</v>
      </c>
      <c r="E4206" s="102" t="s">
        <v>2715</v>
      </c>
    </row>
    <row r="4207" spans="1:5" hidden="1" x14ac:dyDescent="0.35">
      <c r="A4207" s="103" t="s">
        <v>10777</v>
      </c>
      <c r="B4207" s="105" t="s">
        <v>8512</v>
      </c>
      <c r="C4207" s="106" t="s">
        <v>2705</v>
      </c>
      <c r="D4207" s="102" t="str">
        <f>CONCATENATE(Codis_Municipi[[#This Row],[CodProvincia]],LEFT(Codis_Municipi[[#This Row],[CodMunicipi1]],3))</f>
        <v>40128</v>
      </c>
      <c r="E4207" s="102" t="s">
        <v>2706</v>
      </c>
    </row>
    <row r="4208" spans="1:5" hidden="1" x14ac:dyDescent="0.35">
      <c r="A4208" s="103" t="s">
        <v>6216</v>
      </c>
      <c r="B4208" s="105" t="s">
        <v>3584</v>
      </c>
      <c r="C4208" s="106" t="s">
        <v>2647</v>
      </c>
      <c r="D4208" s="102" t="str">
        <f>CONCATENATE(Codis_Municipi[[#This Row],[CodProvincia]],LEFT(Codis_Municipi[[#This Row],[CodMunicipi1]],3))</f>
        <v>13056</v>
      </c>
      <c r="E4208" s="102" t="s">
        <v>2648</v>
      </c>
    </row>
    <row r="4209" spans="1:5" hidden="1" x14ac:dyDescent="0.35">
      <c r="A4209" s="103" t="s">
        <v>3717</v>
      </c>
      <c r="B4209" s="105" t="s">
        <v>3718</v>
      </c>
      <c r="C4209" s="106" t="s">
        <v>2632</v>
      </c>
      <c r="D4209" s="102" t="str">
        <f>CONCATENATE(Codis_Municipi[[#This Row],[CodProvincia]],LEFT(Codis_Municipi[[#This Row],[CodMunicipi1]],3))</f>
        <v>05127</v>
      </c>
      <c r="E4209" s="102" t="s">
        <v>2633</v>
      </c>
    </row>
    <row r="4210" spans="1:5" hidden="1" x14ac:dyDescent="0.35">
      <c r="A4210" s="104" t="s">
        <v>9176</v>
      </c>
      <c r="B4210" s="105" t="s">
        <v>6003</v>
      </c>
      <c r="C4210" s="106" t="s">
        <v>2679</v>
      </c>
      <c r="D4210" s="102" t="str">
        <f>CONCATENATE(Codis_Municipi[[#This Row],[CodProvincia]],LEFT(Codis_Municipi[[#This Row],[CodMunicipi1]],3))</f>
        <v>29070</v>
      </c>
      <c r="E4210" s="102" t="s">
        <v>2680</v>
      </c>
    </row>
    <row r="4211" spans="1:5" hidden="1" x14ac:dyDescent="0.35">
      <c r="A4211" s="104" t="s">
        <v>11209</v>
      </c>
      <c r="B4211" s="105" t="s">
        <v>6029</v>
      </c>
      <c r="C4211" s="106" t="s">
        <v>2711</v>
      </c>
      <c r="D4211" s="102" t="str">
        <f>CONCATENATE(Codis_Municipi[[#This Row],[CodProvincia]],LEFT(Codis_Municipi[[#This Row],[CodMunicipi1]],3))</f>
        <v>43083</v>
      </c>
      <c r="E4211" s="102" t="s">
        <v>1270</v>
      </c>
    </row>
    <row r="4212" spans="1:5" hidden="1" x14ac:dyDescent="0.35">
      <c r="A4212" s="104" t="s">
        <v>9430</v>
      </c>
      <c r="B4212" s="105" t="s">
        <v>4652</v>
      </c>
      <c r="C4212" s="106" t="s">
        <v>2684</v>
      </c>
      <c r="D4212" s="102" t="str">
        <f>CONCATENATE(Codis_Municipi[[#This Row],[CodProvincia]],LEFT(Codis_Municipi[[#This Row],[CodMunicipi1]],3))</f>
        <v>31169</v>
      </c>
      <c r="E4212" s="102" t="s">
        <v>2685</v>
      </c>
    </row>
    <row r="4213" spans="1:5" x14ac:dyDescent="0.35">
      <c r="A4213" s="103" t="s">
        <v>5129</v>
      </c>
      <c r="B4213" s="105" t="s">
        <v>5130</v>
      </c>
      <c r="C4213" s="106" t="s">
        <v>2639</v>
      </c>
      <c r="D4213" s="102" t="str">
        <f>CONCATENATE(Codis_Municipi[[#This Row],[CodProvincia]],LEFT(Codis_Municipi[[#This Row],[CodMunicipi1]],3))</f>
        <v>09218</v>
      </c>
      <c r="E4213" s="102" t="s">
        <v>2641</v>
      </c>
    </row>
    <row r="4214" spans="1:5" hidden="1" x14ac:dyDescent="0.35">
      <c r="A4214" s="103" t="s">
        <v>10172</v>
      </c>
      <c r="B4214" s="105" t="s">
        <v>8419</v>
      </c>
      <c r="C4214" s="106" t="s">
        <v>2699</v>
      </c>
      <c r="D4214" s="102" t="str">
        <f>CONCATENATE(Codis_Municipi[[#This Row],[CodProvincia]],LEFT(Codis_Municipi[[#This Row],[CodMunicipi1]],3))</f>
        <v>37191</v>
      </c>
      <c r="E4214" s="102" t="s">
        <v>2700</v>
      </c>
    </row>
    <row r="4215" spans="1:5" hidden="1" x14ac:dyDescent="0.35">
      <c r="A4215" s="103" t="s">
        <v>7463</v>
      </c>
      <c r="B4215" s="105" t="s">
        <v>7464</v>
      </c>
      <c r="C4215" s="106" t="s">
        <v>2659</v>
      </c>
      <c r="D4215" s="102" t="str">
        <f>CONCATENATE(Codis_Municipi[[#This Row],[CodProvincia]],LEFT(Codis_Municipi[[#This Row],[CodMunicipi1]],3))</f>
        <v>19184</v>
      </c>
      <c r="E4215" s="102" t="s">
        <v>2660</v>
      </c>
    </row>
    <row r="4216" spans="1:5" hidden="1" x14ac:dyDescent="0.35">
      <c r="A4216" s="104" t="s">
        <v>5656</v>
      </c>
      <c r="B4216" s="105" t="s">
        <v>3246</v>
      </c>
      <c r="C4216" s="106" t="s">
        <v>2604</v>
      </c>
      <c r="D4216" s="102" t="str">
        <f>CONCATENATE(Codis_Municipi[[#This Row],[CodProvincia]],LEFT(Codis_Municipi[[#This Row],[CodMunicipi1]],3))</f>
        <v>10122</v>
      </c>
      <c r="E4216" s="102" t="s">
        <v>2642</v>
      </c>
    </row>
    <row r="4217" spans="1:5" hidden="1" x14ac:dyDescent="0.35">
      <c r="A4217" s="103" t="s">
        <v>11957</v>
      </c>
      <c r="B4217" s="105" t="s">
        <v>4647</v>
      </c>
      <c r="C4217" s="106" t="s">
        <v>2716</v>
      </c>
      <c r="D4217" s="102" t="str">
        <f>CONCATENATE(Codis_Municipi[[#This Row],[CodProvincia]],LEFT(Codis_Municipi[[#This Row],[CodMunicipi1]],3))</f>
        <v>46167</v>
      </c>
      <c r="E4217" s="102" t="s">
        <v>2717</v>
      </c>
    </row>
    <row r="4218" spans="1:5" hidden="1" x14ac:dyDescent="0.35">
      <c r="A4218" s="103" t="s">
        <v>3173</v>
      </c>
      <c r="B4218" s="105" t="s">
        <v>3174</v>
      </c>
      <c r="C4218" s="106" t="s">
        <v>2626</v>
      </c>
      <c r="D4218" s="102" t="str">
        <f>CONCATENATE(Codis_Municipi[[#This Row],[CodProvincia]],LEFT(Codis_Municipi[[#This Row],[CodMunicipi1]],3))</f>
        <v>03086</v>
      </c>
      <c r="E4218" s="102" t="s">
        <v>2627</v>
      </c>
    </row>
    <row r="4219" spans="1:5" hidden="1" x14ac:dyDescent="0.35">
      <c r="A4219" s="104" t="s">
        <v>12517</v>
      </c>
      <c r="B4219" s="105" t="s">
        <v>3700</v>
      </c>
      <c r="C4219" s="106" t="s">
        <v>2722</v>
      </c>
      <c r="D4219" s="102" t="str">
        <f>CONCATENATE(Codis_Municipi[[#This Row],[CodProvincia]],LEFT(Codis_Municipi[[#This Row],[CodMunicipi1]],3))</f>
        <v>49118</v>
      </c>
      <c r="E4219" s="102" t="s">
        <v>2723</v>
      </c>
    </row>
    <row r="4220" spans="1:5" hidden="1" x14ac:dyDescent="0.35">
      <c r="A4220" s="104" t="s">
        <v>7465</v>
      </c>
      <c r="B4220" s="105" t="s">
        <v>7466</v>
      </c>
      <c r="C4220" s="106" t="s">
        <v>2659</v>
      </c>
      <c r="D4220" s="102" t="str">
        <f>CONCATENATE(Codis_Municipi[[#This Row],[CodProvincia]],LEFT(Codis_Municipi[[#This Row],[CodMunicipi1]],3))</f>
        <v>19183</v>
      </c>
      <c r="E4220" s="102" t="s">
        <v>2660</v>
      </c>
    </row>
    <row r="4221" spans="1:5" hidden="1" x14ac:dyDescent="0.35">
      <c r="A4221" s="103" t="s">
        <v>7875</v>
      </c>
      <c r="B4221" s="105" t="s">
        <v>3380</v>
      </c>
      <c r="C4221" s="106" t="s">
        <v>2663</v>
      </c>
      <c r="D4221" s="102" t="str">
        <f>CONCATENATE(Codis_Municipi[[#This Row],[CodProvincia]],LEFT(Codis_Municipi[[#This Row],[CodMunicipi1]],3))</f>
        <v>21049</v>
      </c>
      <c r="E4221" s="102" t="s">
        <v>2664</v>
      </c>
    </row>
    <row r="4222" spans="1:5" hidden="1" x14ac:dyDescent="0.35">
      <c r="A4222" s="104" t="s">
        <v>2927</v>
      </c>
      <c r="B4222" s="105" t="s">
        <v>2928</v>
      </c>
      <c r="C4222" s="106" t="s">
        <v>2622</v>
      </c>
      <c r="D4222" s="102" t="str">
        <f>CONCATENATE(Codis_Municipi[[#This Row],[CodProvincia]],LEFT(Codis_Municipi[[#This Row],[CodMunicipi1]],3))</f>
        <v>02048</v>
      </c>
      <c r="E4222" s="102" t="s">
        <v>2623</v>
      </c>
    </row>
    <row r="4223" spans="1:5" hidden="1" x14ac:dyDescent="0.35">
      <c r="A4223" s="103" t="s">
        <v>6631</v>
      </c>
      <c r="B4223" s="105" t="s">
        <v>6632</v>
      </c>
      <c r="C4223" s="106" t="s">
        <v>2654</v>
      </c>
      <c r="D4223" s="102" t="str">
        <f>CONCATENATE(Codis_Municipi[[#This Row],[CodProvincia]],LEFT(Codis_Municipi[[#This Row],[CodMunicipi1]],3))</f>
        <v>16125</v>
      </c>
      <c r="E4223" s="102" t="s">
        <v>2655</v>
      </c>
    </row>
    <row r="4224" spans="1:5" hidden="1" x14ac:dyDescent="0.35">
      <c r="A4224" s="104" t="s">
        <v>3719</v>
      </c>
      <c r="B4224" s="105" t="s">
        <v>3720</v>
      </c>
      <c r="C4224" s="106" t="s">
        <v>2632</v>
      </c>
      <c r="D4224" s="102" t="str">
        <f>CONCATENATE(Codis_Municipi[[#This Row],[CodProvincia]],LEFT(Codis_Municipi[[#This Row],[CodMunicipi1]],3))</f>
        <v>05128</v>
      </c>
      <c r="E4224" s="102" t="s">
        <v>2633</v>
      </c>
    </row>
    <row r="4225" spans="1:5" hidden="1" x14ac:dyDescent="0.35">
      <c r="A4225" s="104" t="s">
        <v>6396</v>
      </c>
      <c r="B4225" s="105" t="s">
        <v>4871</v>
      </c>
      <c r="C4225" s="106" t="s">
        <v>2651</v>
      </c>
      <c r="D4225" s="102" t="str">
        <f>CONCATENATE(Codis_Municipi[[#This Row],[CodProvincia]],LEFT(Codis_Municipi[[#This Row],[CodMunicipi1]],3))</f>
        <v>15048</v>
      </c>
      <c r="E4225" s="102" t="s">
        <v>2652</v>
      </c>
    </row>
    <row r="4226" spans="1:5" hidden="1" x14ac:dyDescent="0.35">
      <c r="A4226" s="103" t="s">
        <v>11078</v>
      </c>
      <c r="B4226" s="105" t="s">
        <v>4976</v>
      </c>
      <c r="C4226" s="106" t="s">
        <v>2709</v>
      </c>
      <c r="D4226" s="102" t="str">
        <f>CONCATENATE(Codis_Municipi[[#This Row],[CodProvincia]],LEFT(Codis_Municipi[[#This Row],[CodMunicipi1]],3))</f>
        <v>42115</v>
      </c>
      <c r="E4226" s="102" t="s">
        <v>2710</v>
      </c>
    </row>
    <row r="4227" spans="1:5" hidden="1" x14ac:dyDescent="0.35">
      <c r="A4227" s="104" t="s">
        <v>11079</v>
      </c>
      <c r="B4227" s="105" t="s">
        <v>11080</v>
      </c>
      <c r="C4227" s="106" t="s">
        <v>2709</v>
      </c>
      <c r="D4227" s="102" t="str">
        <f>CONCATENATE(Codis_Municipi[[#This Row],[CodProvincia]],LEFT(Codis_Municipi[[#This Row],[CodMunicipi1]],3))</f>
        <v>42116</v>
      </c>
      <c r="E4227" s="102" t="s">
        <v>2710</v>
      </c>
    </row>
    <row r="4228" spans="1:5" hidden="1" x14ac:dyDescent="0.35">
      <c r="A4228" s="103" t="s">
        <v>7467</v>
      </c>
      <c r="B4228" s="105" t="s">
        <v>7468</v>
      </c>
      <c r="C4228" s="106" t="s">
        <v>2659</v>
      </c>
      <c r="D4228" s="102" t="str">
        <f>CONCATENATE(Codis_Municipi[[#This Row],[CodProvincia]],LEFT(Codis_Municipi[[#This Row],[CodMunicipi1]],3))</f>
        <v>19185</v>
      </c>
      <c r="E4228" s="102" t="s">
        <v>2660</v>
      </c>
    </row>
    <row r="4229" spans="1:5" hidden="1" x14ac:dyDescent="0.35">
      <c r="A4229" s="104" t="s">
        <v>6633</v>
      </c>
      <c r="B4229" s="105" t="s">
        <v>6634</v>
      </c>
      <c r="C4229" s="106" t="s">
        <v>2654</v>
      </c>
      <c r="D4229" s="102" t="str">
        <f>CONCATENATE(Codis_Municipi[[#This Row],[CodProvincia]],LEFT(Codis_Municipi[[#This Row],[CodMunicipi1]],3))</f>
        <v>16126</v>
      </c>
      <c r="E4229" s="102" t="s">
        <v>2655</v>
      </c>
    </row>
    <row r="4230" spans="1:5" hidden="1" x14ac:dyDescent="0.35">
      <c r="A4230" s="103" t="s">
        <v>5657</v>
      </c>
      <c r="B4230" s="105" t="s">
        <v>3254</v>
      </c>
      <c r="C4230" s="106" t="s">
        <v>2604</v>
      </c>
      <c r="D4230" s="102" t="str">
        <f>CONCATENATE(Codis_Municipi[[#This Row],[CodProvincia]],LEFT(Codis_Municipi[[#This Row],[CodMunicipi1]],3))</f>
        <v>10123</v>
      </c>
      <c r="E4230" s="102" t="s">
        <v>2642</v>
      </c>
    </row>
    <row r="4231" spans="1:5" hidden="1" x14ac:dyDescent="0.35">
      <c r="A4231" s="104" t="s">
        <v>7469</v>
      </c>
      <c r="B4231" s="105" t="s">
        <v>7470</v>
      </c>
      <c r="C4231" s="106" t="s">
        <v>2659</v>
      </c>
      <c r="D4231" s="102" t="str">
        <f>CONCATENATE(Codis_Municipi[[#This Row],[CodProvincia]],LEFT(Codis_Municipi[[#This Row],[CodMunicipi1]],3))</f>
        <v>19186</v>
      </c>
      <c r="E4231" s="102" t="s">
        <v>2660</v>
      </c>
    </row>
    <row r="4232" spans="1:5" hidden="1" x14ac:dyDescent="0.35">
      <c r="A4232" s="103" t="s">
        <v>8989</v>
      </c>
      <c r="B4232" s="105" t="s">
        <v>6558</v>
      </c>
      <c r="C4232" s="106" t="s">
        <v>2676</v>
      </c>
      <c r="D4232" s="102" t="str">
        <f>CONCATENATE(Codis_Municipi[[#This Row],[CodProvincia]],LEFT(Codis_Municipi[[#This Row],[CodMunicipi1]],3))</f>
        <v>28085</v>
      </c>
      <c r="E4232" s="102" t="s">
        <v>2677</v>
      </c>
    </row>
    <row r="4233" spans="1:5" hidden="1" x14ac:dyDescent="0.35">
      <c r="A4233" s="103" t="s">
        <v>9431</v>
      </c>
      <c r="B4233" s="105" t="s">
        <v>4655</v>
      </c>
      <c r="C4233" s="106" t="s">
        <v>2684</v>
      </c>
      <c r="D4233" s="102" t="str">
        <f>CONCATENATE(Codis_Municipi[[#This Row],[CodProvincia]],LEFT(Codis_Municipi[[#This Row],[CodMunicipi1]],3))</f>
        <v>31170</v>
      </c>
      <c r="E4233" s="102" t="s">
        <v>2685</v>
      </c>
    </row>
    <row r="4234" spans="1:5" hidden="1" x14ac:dyDescent="0.35">
      <c r="A4234" s="103" t="s">
        <v>374</v>
      </c>
      <c r="B4234" s="105" t="s">
        <v>7384</v>
      </c>
      <c r="C4234" s="106" t="s">
        <v>2671</v>
      </c>
      <c r="D4234" s="102" t="str">
        <f>CONCATENATE(Codis_Municipi[[#This Row],[CodProvincia]],LEFT(Codis_Municipi[[#This Row],[CodMunicipi1]],3))</f>
        <v>25135</v>
      </c>
      <c r="E4234" s="102" t="s">
        <v>247</v>
      </c>
    </row>
    <row r="4235" spans="1:5" hidden="1" x14ac:dyDescent="0.35">
      <c r="A4235" s="103" t="s">
        <v>7471</v>
      </c>
      <c r="B4235" s="105" t="s">
        <v>7472</v>
      </c>
      <c r="C4235" s="106" t="s">
        <v>2659</v>
      </c>
      <c r="D4235" s="102" t="str">
        <f>CONCATENATE(Codis_Municipi[[#This Row],[CodProvincia]],LEFT(Codis_Municipi[[#This Row],[CodMunicipi1]],3))</f>
        <v>19187</v>
      </c>
      <c r="E4235" s="102" t="s">
        <v>2660</v>
      </c>
    </row>
    <row r="4236" spans="1:5" hidden="1" x14ac:dyDescent="0.35">
      <c r="A4236" s="104" t="s">
        <v>11958</v>
      </c>
      <c r="B4236" s="105" t="s">
        <v>4650</v>
      </c>
      <c r="C4236" s="106" t="s">
        <v>2716</v>
      </c>
      <c r="D4236" s="102" t="str">
        <f>CONCATENATE(Codis_Municipi[[#This Row],[CodProvincia]],LEFT(Codis_Municipi[[#This Row],[CodMunicipi1]],3))</f>
        <v>46168</v>
      </c>
      <c r="E4236" s="102" t="s">
        <v>2717</v>
      </c>
    </row>
    <row r="4237" spans="1:5" hidden="1" x14ac:dyDescent="0.35">
      <c r="A4237" s="103" t="s">
        <v>11411</v>
      </c>
      <c r="B4237" s="105" t="s">
        <v>8776</v>
      </c>
      <c r="C4237" s="106" t="s">
        <v>2712</v>
      </c>
      <c r="D4237" s="102" t="str">
        <f>CONCATENATE(Codis_Municipi[[#This Row],[CodProvincia]],LEFT(Codis_Municipi[[#This Row],[CodMunicipi1]],3))</f>
        <v>44149</v>
      </c>
      <c r="E4237" s="102" t="s">
        <v>2713</v>
      </c>
    </row>
    <row r="4238" spans="1:5" hidden="1" x14ac:dyDescent="0.35">
      <c r="A4238" s="104" t="s">
        <v>9432</v>
      </c>
      <c r="B4238" s="105" t="s">
        <v>4653</v>
      </c>
      <c r="C4238" s="106" t="s">
        <v>2684</v>
      </c>
      <c r="D4238" s="102" t="str">
        <f>CONCATENATE(Codis_Municipi[[#This Row],[CodProvincia]],LEFT(Codis_Municipi[[#This Row],[CodMunicipi1]],3))</f>
        <v>31171</v>
      </c>
      <c r="E4238" s="102" t="s">
        <v>2685</v>
      </c>
    </row>
    <row r="4239" spans="1:5" hidden="1" x14ac:dyDescent="0.35">
      <c r="A4239" s="104" t="s">
        <v>10173</v>
      </c>
      <c r="B4239" s="105" t="s">
        <v>7225</v>
      </c>
      <c r="C4239" s="106" t="s">
        <v>2699</v>
      </c>
      <c r="D4239" s="102" t="str">
        <f>CONCATENATE(Codis_Municipi[[#This Row],[CodProvincia]],LEFT(Codis_Municipi[[#This Row],[CodMunicipi1]],3))</f>
        <v>37192</v>
      </c>
      <c r="E4239" s="102" t="s">
        <v>2700</v>
      </c>
    </row>
    <row r="4240" spans="1:5" x14ac:dyDescent="0.35">
      <c r="A4240" s="104" t="s">
        <v>5131</v>
      </c>
      <c r="B4240" s="105" t="s">
        <v>5132</v>
      </c>
      <c r="C4240" s="106" t="s">
        <v>2639</v>
      </c>
      <c r="D4240" s="102" t="str">
        <f>CONCATENATE(Codis_Municipi[[#This Row],[CodProvincia]],LEFT(Codis_Municipi[[#This Row],[CodMunicipi1]],3))</f>
        <v>09219</v>
      </c>
      <c r="E4240" s="102" t="s">
        <v>2641</v>
      </c>
    </row>
    <row r="4241" spans="1:5" hidden="1" x14ac:dyDescent="0.35">
      <c r="A4241" s="103" t="s">
        <v>10174</v>
      </c>
      <c r="B4241" s="105" t="s">
        <v>7229</v>
      </c>
      <c r="C4241" s="106" t="s">
        <v>2699</v>
      </c>
      <c r="D4241" s="102" t="str">
        <f>CONCATENATE(Codis_Municipi[[#This Row],[CodProvincia]],LEFT(Codis_Municipi[[#This Row],[CodMunicipi1]],3))</f>
        <v>37193</v>
      </c>
      <c r="E4241" s="102" t="s">
        <v>2700</v>
      </c>
    </row>
    <row r="4242" spans="1:5" hidden="1" x14ac:dyDescent="0.35">
      <c r="A4242" s="103" t="s">
        <v>4156</v>
      </c>
      <c r="B4242" s="105" t="s">
        <v>4157</v>
      </c>
      <c r="C4242" s="106" t="s">
        <v>2635</v>
      </c>
      <c r="D4242" s="102" t="str">
        <f>CONCATENATE(Codis_Municipi[[#This Row],[CodProvincia]],LEFT(Codis_Municipi[[#This Row],[CodMunicipi1]],3))</f>
        <v>06084</v>
      </c>
      <c r="E4242" s="102" t="s">
        <v>2636</v>
      </c>
    </row>
    <row r="4243" spans="1:5" x14ac:dyDescent="0.35">
      <c r="A4243" s="103" t="s">
        <v>5133</v>
      </c>
      <c r="B4243" s="105" t="s">
        <v>5134</v>
      </c>
      <c r="C4243" s="106" t="s">
        <v>2639</v>
      </c>
      <c r="D4243" s="102" t="str">
        <f>CONCATENATE(Codis_Municipi[[#This Row],[CodProvincia]],LEFT(Codis_Municipi[[#This Row],[CodMunicipi1]],3))</f>
        <v>09220</v>
      </c>
      <c r="E4243" s="102" t="s">
        <v>2641</v>
      </c>
    </row>
    <row r="4244" spans="1:5" hidden="1" x14ac:dyDescent="0.35">
      <c r="A4244" s="103" t="s">
        <v>376</v>
      </c>
      <c r="B4244" s="105" t="s">
        <v>6031</v>
      </c>
      <c r="C4244" s="106" t="s">
        <v>2711</v>
      </c>
      <c r="D4244" s="102" t="str">
        <f>CONCATENATE(Codis_Municipi[[#This Row],[CodProvincia]],LEFT(Codis_Municipi[[#This Row],[CodMunicipi1]],3))</f>
        <v>43084</v>
      </c>
      <c r="E4244" s="102" t="s">
        <v>1270</v>
      </c>
    </row>
    <row r="4245" spans="1:5" hidden="1" x14ac:dyDescent="0.35">
      <c r="A4245" s="104" t="s">
        <v>11412</v>
      </c>
      <c r="B4245" s="105" t="s">
        <v>8778</v>
      </c>
      <c r="C4245" s="106" t="s">
        <v>2712</v>
      </c>
      <c r="D4245" s="102" t="str">
        <f>CONCATENATE(Codis_Municipi[[#This Row],[CodProvincia]],LEFT(Codis_Municipi[[#This Row],[CodMunicipi1]],3))</f>
        <v>44150</v>
      </c>
      <c r="E4245" s="102" t="s">
        <v>2713</v>
      </c>
    </row>
    <row r="4246" spans="1:5" hidden="1" x14ac:dyDescent="0.35">
      <c r="A4246" s="103" t="s">
        <v>3721</v>
      </c>
      <c r="B4246" s="105" t="s">
        <v>3722</v>
      </c>
      <c r="C4246" s="106" t="s">
        <v>2632</v>
      </c>
      <c r="D4246" s="102" t="str">
        <f>CONCATENATE(Codis_Municipi[[#This Row],[CodProvincia]],LEFT(Codis_Municipi[[#This Row],[CodMunicipi1]],3))</f>
        <v>05129</v>
      </c>
      <c r="E4246" s="102" t="s">
        <v>2633</v>
      </c>
    </row>
    <row r="4247" spans="1:5" hidden="1" x14ac:dyDescent="0.35">
      <c r="A4247" s="104" t="s">
        <v>3723</v>
      </c>
      <c r="B4247" s="105" t="s">
        <v>3724</v>
      </c>
      <c r="C4247" s="106" t="s">
        <v>2632</v>
      </c>
      <c r="D4247" s="102" t="str">
        <f>CONCATENATE(Codis_Municipi[[#This Row],[CodProvincia]],LEFT(Codis_Municipi[[#This Row],[CodMunicipi1]],3))</f>
        <v>05130</v>
      </c>
      <c r="E4247" s="102" t="s">
        <v>2633</v>
      </c>
    </row>
    <row r="4248" spans="1:5" hidden="1" x14ac:dyDescent="0.35">
      <c r="A4248" s="103" t="s">
        <v>3725</v>
      </c>
      <c r="B4248" s="105" t="s">
        <v>3726</v>
      </c>
      <c r="C4248" s="106" t="s">
        <v>2632</v>
      </c>
      <c r="D4248" s="102" t="str">
        <f>CONCATENATE(Codis_Municipi[[#This Row],[CodProvincia]],LEFT(Codis_Municipi[[#This Row],[CodMunicipi1]],3))</f>
        <v>05131</v>
      </c>
      <c r="E4248" s="102" t="s">
        <v>2633</v>
      </c>
    </row>
    <row r="4249" spans="1:5" hidden="1" x14ac:dyDescent="0.35">
      <c r="A4249" s="103" t="s">
        <v>11959</v>
      </c>
      <c r="B4249" s="105" t="s">
        <v>4652</v>
      </c>
      <c r="C4249" s="106" t="s">
        <v>2716</v>
      </c>
      <c r="D4249" s="102" t="str">
        <f>CONCATENATE(Codis_Municipi[[#This Row],[CodProvincia]],LEFT(Codis_Municipi[[#This Row],[CodMunicipi1]],3))</f>
        <v>46169</v>
      </c>
      <c r="E4249" s="102" t="s">
        <v>2717</v>
      </c>
    </row>
    <row r="4250" spans="1:5" hidden="1" x14ac:dyDescent="0.35">
      <c r="A4250" s="103" t="s">
        <v>9964</v>
      </c>
      <c r="B4250" s="105" t="s">
        <v>3344</v>
      </c>
      <c r="C4250" s="106" t="s">
        <v>2697</v>
      </c>
      <c r="D4250" s="102" t="str">
        <f>CONCATENATE(Codis_Municipi[[#This Row],[CodProvincia]],LEFT(Codis_Municipi[[#This Row],[CodMunicipi1]],3))</f>
        <v>36029</v>
      </c>
      <c r="E4250" s="102" t="s">
        <v>2698</v>
      </c>
    </row>
    <row r="4251" spans="1:5" hidden="1" x14ac:dyDescent="0.35">
      <c r="A4251" s="103" t="s">
        <v>11694</v>
      </c>
      <c r="B4251" s="105" t="s">
        <v>3206</v>
      </c>
      <c r="C4251" s="106" t="s">
        <v>2714</v>
      </c>
      <c r="D4251" s="102" t="str">
        <f>CONCATENATE(Codis_Municipi[[#This Row],[CodProvincia]],LEFT(Codis_Municipi[[#This Row],[CodMunicipi1]],3))</f>
        <v>45102</v>
      </c>
      <c r="E4251" s="102" t="s">
        <v>2715</v>
      </c>
    </row>
    <row r="4252" spans="1:5" hidden="1" x14ac:dyDescent="0.35">
      <c r="A4252" s="104" t="s">
        <v>7473</v>
      </c>
      <c r="B4252" s="105" t="s">
        <v>7474</v>
      </c>
      <c r="C4252" s="106" t="s">
        <v>2659</v>
      </c>
      <c r="D4252" s="102" t="str">
        <f>CONCATENATE(Codis_Municipi[[#This Row],[CodProvincia]],LEFT(Codis_Municipi[[#This Row],[CodMunicipi1]],3))</f>
        <v>19188</v>
      </c>
      <c r="E4252" s="102" t="s">
        <v>2660</v>
      </c>
    </row>
    <row r="4253" spans="1:5" hidden="1" x14ac:dyDescent="0.35">
      <c r="A4253" s="103" t="s">
        <v>7137</v>
      </c>
      <c r="B4253" s="105" t="s">
        <v>4255</v>
      </c>
      <c r="C4253" s="106" t="s">
        <v>2657</v>
      </c>
      <c r="D4253" s="102" t="str">
        <f>CONCATENATE(Codis_Municipi[[#This Row],[CodProvincia]],LEFT(Codis_Municipi[[#This Row],[CodMunicipi1]],3))</f>
        <v>18132</v>
      </c>
      <c r="E4253" s="102" t="s">
        <v>2658</v>
      </c>
    </row>
    <row r="4254" spans="1:5" hidden="1" x14ac:dyDescent="0.35">
      <c r="A4254" s="103" t="s">
        <v>9177</v>
      </c>
      <c r="B4254" s="105" t="s">
        <v>6005</v>
      </c>
      <c r="C4254" s="106" t="s">
        <v>2679</v>
      </c>
      <c r="D4254" s="102" t="str">
        <f>CONCATENATE(Codis_Municipi[[#This Row],[CodProvincia]],LEFT(Codis_Municipi[[#This Row],[CodMunicipi1]],3))</f>
        <v>29071</v>
      </c>
      <c r="E4254" s="102" t="s">
        <v>2680</v>
      </c>
    </row>
    <row r="4255" spans="1:5" x14ac:dyDescent="0.35">
      <c r="A4255" s="104" t="s">
        <v>5135</v>
      </c>
      <c r="B4255" s="105" t="s">
        <v>5136</v>
      </c>
      <c r="C4255" s="106" t="s">
        <v>2639</v>
      </c>
      <c r="D4255" s="102" t="str">
        <f>CONCATENATE(Codis_Municipi[[#This Row],[CodProvincia]],LEFT(Codis_Municipi[[#This Row],[CodMunicipi1]],3))</f>
        <v>09221</v>
      </c>
      <c r="E4255" s="102" t="s">
        <v>2641</v>
      </c>
    </row>
    <row r="4256" spans="1:5" hidden="1" x14ac:dyDescent="0.35">
      <c r="A4256" s="103" t="s">
        <v>6397</v>
      </c>
      <c r="B4256" s="105" t="s">
        <v>6398</v>
      </c>
      <c r="C4256" s="106" t="s">
        <v>2651</v>
      </c>
      <c r="D4256" s="102" t="str">
        <f>CONCATENATE(Codis_Municipi[[#This Row],[CodProvincia]],LEFT(Codis_Municipi[[#This Row],[CodMunicipi1]],3))</f>
        <v>15049</v>
      </c>
      <c r="E4256" s="102" t="s">
        <v>2652</v>
      </c>
    </row>
    <row r="4257" spans="1:5" hidden="1" x14ac:dyDescent="0.35">
      <c r="A4257" s="104" t="s">
        <v>9914</v>
      </c>
      <c r="B4257" s="105" t="s">
        <v>5904</v>
      </c>
      <c r="C4257" s="106" t="s">
        <v>2694</v>
      </c>
      <c r="D4257" s="102" t="str">
        <f>CONCATENATE(Codis_Municipi[[#This Row],[CodProvincia]],LEFT(Codis_Municipi[[#This Row],[CodMunicipi1]],3))</f>
        <v>35012</v>
      </c>
      <c r="E4257" s="102" t="s">
        <v>2695</v>
      </c>
    </row>
    <row r="4258" spans="1:5" hidden="1" x14ac:dyDescent="0.35">
      <c r="A4258" s="104" t="s">
        <v>10175</v>
      </c>
      <c r="B4258" s="105" t="s">
        <v>7231</v>
      </c>
      <c r="C4258" s="106" t="s">
        <v>2699</v>
      </c>
      <c r="D4258" s="102" t="str">
        <f>CONCATENATE(Codis_Municipi[[#This Row],[CodProvincia]],LEFT(Codis_Municipi[[#This Row],[CodMunicipi1]],3))</f>
        <v>37194</v>
      </c>
      <c r="E4258" s="102" t="s">
        <v>2700</v>
      </c>
    </row>
    <row r="4259" spans="1:5" hidden="1" x14ac:dyDescent="0.35">
      <c r="A4259" s="104" t="s">
        <v>11960</v>
      </c>
      <c r="B4259" s="105" t="s">
        <v>4655</v>
      </c>
      <c r="C4259" s="106" t="s">
        <v>2716</v>
      </c>
      <c r="D4259" s="102" t="str">
        <f>CONCATENATE(Codis_Municipi[[#This Row],[CodProvincia]],LEFT(Codis_Municipi[[#This Row],[CodMunicipi1]],3))</f>
        <v>46170</v>
      </c>
      <c r="E4259" s="102" t="s">
        <v>2717</v>
      </c>
    </row>
    <row r="4260" spans="1:5" hidden="1" x14ac:dyDescent="0.35">
      <c r="A4260" s="104" t="s">
        <v>7876</v>
      </c>
      <c r="B4260" s="105" t="s">
        <v>3382</v>
      </c>
      <c r="C4260" s="106" t="s">
        <v>2663</v>
      </c>
      <c r="D4260" s="102" t="str">
        <f>CONCATENATE(Codis_Municipi[[#This Row],[CodProvincia]],LEFT(Codis_Municipi[[#This Row],[CodMunicipi1]],3))</f>
        <v>21050</v>
      </c>
      <c r="E4260" s="102" t="s">
        <v>2664</v>
      </c>
    </row>
    <row r="4261" spans="1:5" hidden="1" x14ac:dyDescent="0.35">
      <c r="A4261" s="104" t="s">
        <v>5658</v>
      </c>
      <c r="B4261" s="105" t="s">
        <v>3256</v>
      </c>
      <c r="C4261" s="106" t="s">
        <v>2604</v>
      </c>
      <c r="D4261" s="102" t="str">
        <f>CONCATENATE(Codis_Municipi[[#This Row],[CodProvincia]],LEFT(Codis_Municipi[[#This Row],[CodMunicipi1]],3))</f>
        <v>10124</v>
      </c>
      <c r="E4261" s="102" t="s">
        <v>2642</v>
      </c>
    </row>
    <row r="4262" spans="1:5" hidden="1" x14ac:dyDescent="0.35">
      <c r="A4262" s="104" t="s">
        <v>11695</v>
      </c>
      <c r="B4262" s="105" t="s">
        <v>3208</v>
      </c>
      <c r="C4262" s="106" t="s">
        <v>2714</v>
      </c>
      <c r="D4262" s="102" t="str">
        <f>CONCATENATE(Codis_Municipi[[#This Row],[CodProvincia]],LEFT(Codis_Municipi[[#This Row],[CodMunicipi1]],3))</f>
        <v>45103</v>
      </c>
      <c r="E4262" s="102" t="s">
        <v>2715</v>
      </c>
    </row>
    <row r="4263" spans="1:5" hidden="1" x14ac:dyDescent="0.35">
      <c r="A4263" s="103" t="s">
        <v>7475</v>
      </c>
      <c r="B4263" s="105" t="s">
        <v>7476</v>
      </c>
      <c r="C4263" s="106" t="s">
        <v>2659</v>
      </c>
      <c r="D4263" s="102" t="str">
        <f>CONCATENATE(Codis_Municipi[[#This Row],[CodProvincia]],LEFT(Codis_Municipi[[#This Row],[CodMunicipi1]],3))</f>
        <v>19189</v>
      </c>
      <c r="E4263" s="102" t="s">
        <v>2660</v>
      </c>
    </row>
    <row r="4264" spans="1:5" hidden="1" x14ac:dyDescent="0.35">
      <c r="A4264" s="104" t="s">
        <v>378</v>
      </c>
      <c r="B4264" s="105" t="s">
        <v>4598</v>
      </c>
      <c r="C4264" s="106" t="s">
        <v>84</v>
      </c>
      <c r="D4264" s="102" t="str">
        <f>CONCATENATE(Codis_Municipi[[#This Row],[CodProvincia]],LEFT(Codis_Municipi[[#This Row],[CodMunicipi1]],3))</f>
        <v>08138</v>
      </c>
      <c r="E4264" s="102" t="s">
        <v>5</v>
      </c>
    </row>
    <row r="4265" spans="1:5" hidden="1" x14ac:dyDescent="0.35">
      <c r="A4265" s="103" t="s">
        <v>3409</v>
      </c>
      <c r="B4265" s="105" t="s">
        <v>3410</v>
      </c>
      <c r="C4265" s="106" t="s">
        <v>2629</v>
      </c>
      <c r="D4265" s="102" t="str">
        <f>CONCATENATE(Codis_Municipi[[#This Row],[CodProvincia]],LEFT(Codis_Municipi[[#This Row],[CodMunicipi1]],3))</f>
        <v>04064</v>
      </c>
      <c r="E4265" s="102" t="s">
        <v>2630</v>
      </c>
    </row>
    <row r="4266" spans="1:5" hidden="1" x14ac:dyDescent="0.35">
      <c r="A4266" s="103" t="s">
        <v>12149</v>
      </c>
      <c r="B4266" s="105" t="s">
        <v>8995</v>
      </c>
      <c r="C4266" s="106" t="s">
        <v>2718</v>
      </c>
      <c r="D4266" s="102" t="str">
        <f>CONCATENATE(Codis_Municipi[[#This Row],[CodProvincia]],LEFT(Codis_Municipi[[#This Row],[CodMunicipi1]],3))</f>
        <v>47090</v>
      </c>
      <c r="E4266" s="102" t="s">
        <v>2719</v>
      </c>
    </row>
    <row r="4267" spans="1:5" hidden="1" x14ac:dyDescent="0.35">
      <c r="A4267" s="104" t="s">
        <v>3411</v>
      </c>
      <c r="B4267" s="105" t="s">
        <v>3412</v>
      </c>
      <c r="C4267" s="106" t="s">
        <v>2629</v>
      </c>
      <c r="D4267" s="102" t="str">
        <f>CONCATENATE(Codis_Municipi[[#This Row],[CodProvincia]],LEFT(Codis_Municipi[[#This Row],[CodMunicipi1]],3))</f>
        <v>04903</v>
      </c>
      <c r="E4267" s="102" t="s">
        <v>2630</v>
      </c>
    </row>
    <row r="4268" spans="1:5" hidden="1" x14ac:dyDescent="0.35">
      <c r="A4268" s="103" t="s">
        <v>12518</v>
      </c>
      <c r="B4268" s="105" t="s">
        <v>3702</v>
      </c>
      <c r="C4268" s="106" t="s">
        <v>2722</v>
      </c>
      <c r="D4268" s="102" t="str">
        <f>CONCATENATE(Codis_Municipi[[#This Row],[CodProvincia]],LEFT(Codis_Municipi[[#This Row],[CodMunicipi1]],3))</f>
        <v>49119</v>
      </c>
      <c r="E4268" s="102" t="s">
        <v>2723</v>
      </c>
    </row>
    <row r="4269" spans="1:5" hidden="1" x14ac:dyDescent="0.35">
      <c r="A4269" s="104" t="s">
        <v>8990</v>
      </c>
      <c r="B4269" s="105" t="s">
        <v>6560</v>
      </c>
      <c r="C4269" s="106" t="s">
        <v>2676</v>
      </c>
      <c r="D4269" s="102" t="str">
        <f>CONCATENATE(Codis_Municipi[[#This Row],[CodProvincia]],LEFT(Codis_Municipi[[#This Row],[CodMunicipi1]],3))</f>
        <v>28086</v>
      </c>
      <c r="E4269" s="102" t="s">
        <v>2677</v>
      </c>
    </row>
    <row r="4270" spans="1:5" hidden="1" x14ac:dyDescent="0.35">
      <c r="A4270" s="104" t="s">
        <v>8990</v>
      </c>
      <c r="B4270" s="105" t="s">
        <v>6033</v>
      </c>
      <c r="C4270" s="106" t="s">
        <v>2711</v>
      </c>
      <c r="D4270" s="102" t="str">
        <f>CONCATENATE(Codis_Municipi[[#This Row],[CodProvincia]],LEFT(Codis_Municipi[[#This Row],[CodMunicipi1]],3))</f>
        <v>43085</v>
      </c>
      <c r="E4270" s="102" t="s">
        <v>1270</v>
      </c>
    </row>
    <row r="4271" spans="1:5" hidden="1" x14ac:dyDescent="0.35">
      <c r="A4271" s="104" t="s">
        <v>10939</v>
      </c>
      <c r="B4271" s="105" t="s">
        <v>4115</v>
      </c>
      <c r="C4271" s="106" t="s">
        <v>2707</v>
      </c>
      <c r="D4271" s="102" t="str">
        <f>CONCATENATE(Codis_Municipi[[#This Row],[CodProvincia]],LEFT(Codis_Municipi[[#This Row],[CodMunicipi1]],3))</f>
        <v>41063</v>
      </c>
      <c r="E4271" s="102" t="s">
        <v>2708</v>
      </c>
    </row>
    <row r="4272" spans="1:5" hidden="1" x14ac:dyDescent="0.35">
      <c r="A4272" s="104" t="s">
        <v>12519</v>
      </c>
      <c r="B4272" s="105" t="s">
        <v>3704</v>
      </c>
      <c r="C4272" s="106" t="s">
        <v>2722</v>
      </c>
      <c r="D4272" s="102" t="str">
        <f>CONCATENATE(Codis_Municipi[[#This Row],[CodProvincia]],LEFT(Codis_Municipi[[#This Row],[CodMunicipi1]],3))</f>
        <v>49120</v>
      </c>
      <c r="E4272" s="102" t="s">
        <v>2723</v>
      </c>
    </row>
    <row r="4273" spans="1:5" hidden="1" x14ac:dyDescent="0.35">
      <c r="A4273" s="104" t="s">
        <v>7477</v>
      </c>
      <c r="B4273" s="105" t="s">
        <v>7478</v>
      </c>
      <c r="C4273" s="106" t="s">
        <v>2659</v>
      </c>
      <c r="D4273" s="102" t="str">
        <f>CONCATENATE(Codis_Municipi[[#This Row],[CodProvincia]],LEFT(Codis_Municipi[[#This Row],[CodMunicipi1]],3))</f>
        <v>19190</v>
      </c>
      <c r="E4273" s="102" t="s">
        <v>2660</v>
      </c>
    </row>
    <row r="4274" spans="1:5" hidden="1" x14ac:dyDescent="0.35">
      <c r="A4274" s="103" t="s">
        <v>9235</v>
      </c>
      <c r="B4274" s="105" t="s">
        <v>4837</v>
      </c>
      <c r="C4274" s="106" t="s">
        <v>2681</v>
      </c>
      <c r="D4274" s="102" t="str">
        <f>CONCATENATE(Codis_Municipi[[#This Row],[CodProvincia]],LEFT(Codis_Municipi[[#This Row],[CodMunicipi1]],3))</f>
        <v>30027</v>
      </c>
      <c r="E4274" s="102" t="s">
        <v>2682</v>
      </c>
    </row>
    <row r="4275" spans="1:5" hidden="1" x14ac:dyDescent="0.35">
      <c r="A4275" s="103" t="s">
        <v>8333</v>
      </c>
      <c r="B4275" s="105" t="s">
        <v>4189</v>
      </c>
      <c r="C4275" s="106" t="s">
        <v>2669</v>
      </c>
      <c r="D4275" s="102" t="str">
        <f>CONCATENATE(Codis_Municipi[[#This Row],[CodProvincia]],LEFT(Codis_Municipi[[#This Row],[CodMunicipi1]],3))</f>
        <v>24100</v>
      </c>
      <c r="E4275" s="102" t="s">
        <v>2670</v>
      </c>
    </row>
    <row r="4276" spans="1:5" hidden="1" x14ac:dyDescent="0.35">
      <c r="A4276" s="103" t="s">
        <v>2929</v>
      </c>
      <c r="B4276" s="105" t="s">
        <v>2930</v>
      </c>
      <c r="C4276" s="106" t="s">
        <v>2622</v>
      </c>
      <c r="D4276" s="102" t="str">
        <f>CONCATENATE(Codis_Municipi[[#This Row],[CodProvincia]],LEFT(Codis_Municipi[[#This Row],[CodMunicipi1]],3))</f>
        <v>02049</v>
      </c>
      <c r="E4276" s="102" t="s">
        <v>2623</v>
      </c>
    </row>
    <row r="4277" spans="1:5" hidden="1" x14ac:dyDescent="0.35">
      <c r="A4277" s="103" t="s">
        <v>10176</v>
      </c>
      <c r="B4277" s="105" t="s">
        <v>10177</v>
      </c>
      <c r="C4277" s="106" t="s">
        <v>2699</v>
      </c>
      <c r="D4277" s="102" t="str">
        <f>CONCATENATE(Codis_Municipi[[#This Row],[CodProvincia]],LEFT(Codis_Municipi[[#This Row],[CodMunicipi1]],3))</f>
        <v>37195</v>
      </c>
      <c r="E4277" s="102" t="s">
        <v>2700</v>
      </c>
    </row>
    <row r="4278" spans="1:5" hidden="1" x14ac:dyDescent="0.35">
      <c r="A4278" s="103" t="s">
        <v>11413</v>
      </c>
      <c r="B4278" s="105" t="s">
        <v>8782</v>
      </c>
      <c r="C4278" s="106" t="s">
        <v>2712</v>
      </c>
      <c r="D4278" s="102" t="str">
        <f>CONCATENATE(Codis_Municipi[[#This Row],[CodProvincia]],LEFT(Codis_Municipi[[#This Row],[CodMunicipi1]],3))</f>
        <v>44151</v>
      </c>
      <c r="E4278" s="102" t="s">
        <v>2713</v>
      </c>
    </row>
    <row r="4279" spans="1:5" hidden="1" x14ac:dyDescent="0.35">
      <c r="A4279" s="103" t="s">
        <v>11081</v>
      </c>
      <c r="B4279" s="105" t="s">
        <v>4978</v>
      </c>
      <c r="C4279" s="106" t="s">
        <v>2709</v>
      </c>
      <c r="D4279" s="102" t="str">
        <f>CONCATENATE(Codis_Municipi[[#This Row],[CodProvincia]],LEFT(Codis_Municipi[[#This Row],[CodMunicipi1]],3))</f>
        <v>42117</v>
      </c>
      <c r="E4279" s="102" t="s">
        <v>2710</v>
      </c>
    </row>
    <row r="4280" spans="1:5" hidden="1" x14ac:dyDescent="0.35">
      <c r="A4280" s="103" t="s">
        <v>8991</v>
      </c>
      <c r="B4280" s="105" t="s">
        <v>6562</v>
      </c>
      <c r="C4280" s="106" t="s">
        <v>2676</v>
      </c>
      <c r="D4280" s="102" t="str">
        <f>CONCATENATE(Codis_Municipi[[#This Row],[CodProvincia]],LEFT(Codis_Municipi[[#This Row],[CodMunicipi1]],3))</f>
        <v>28087</v>
      </c>
      <c r="E4280" s="102" t="s">
        <v>2677</v>
      </c>
    </row>
    <row r="4281" spans="1:5" hidden="1" x14ac:dyDescent="0.35">
      <c r="A4281" s="103" t="s">
        <v>383</v>
      </c>
      <c r="B4281" s="105" t="s">
        <v>4599</v>
      </c>
      <c r="C4281" s="106" t="s">
        <v>84</v>
      </c>
      <c r="D4281" s="102" t="str">
        <f>CONCATENATE(Codis_Municipi[[#This Row],[CodProvincia]],LEFT(Codis_Municipi[[#This Row],[CodMunicipi1]],3))</f>
        <v>08123</v>
      </c>
      <c r="E4281" s="102" t="s">
        <v>5</v>
      </c>
    </row>
    <row r="4282" spans="1:5" hidden="1" x14ac:dyDescent="0.35">
      <c r="A4282" s="103" t="s">
        <v>10607</v>
      </c>
      <c r="B4282" s="105" t="s">
        <v>3098</v>
      </c>
      <c r="C4282" s="106" t="s">
        <v>2703</v>
      </c>
      <c r="D4282" s="102" t="str">
        <f>CONCATENATE(Codis_Municipi[[#This Row],[CodProvincia]],LEFT(Codis_Municipi[[#This Row],[CodMunicipi1]],3))</f>
        <v>39046</v>
      </c>
      <c r="E4282" s="102" t="s">
        <v>2704</v>
      </c>
    </row>
    <row r="4283" spans="1:5" hidden="1" x14ac:dyDescent="0.35">
      <c r="A4283" s="104" t="s">
        <v>386</v>
      </c>
      <c r="B4283" s="105" t="s">
        <v>8514</v>
      </c>
      <c r="C4283" s="106" t="s">
        <v>2671</v>
      </c>
      <c r="D4283" s="102" t="str">
        <f>CONCATENATE(Codis_Municipi[[#This Row],[CodProvincia]],LEFT(Codis_Municipi[[#This Row],[CodMunicipi1]],3))</f>
        <v>25137</v>
      </c>
      <c r="E4283" s="102" t="s">
        <v>247</v>
      </c>
    </row>
    <row r="4284" spans="1:5" hidden="1" x14ac:dyDescent="0.35">
      <c r="A4284" s="104" t="s">
        <v>388</v>
      </c>
      <c r="B4284" s="105" t="s">
        <v>6896</v>
      </c>
      <c r="C4284" s="106" t="s">
        <v>2656</v>
      </c>
      <c r="D4284" s="102" t="str">
        <f>CONCATENATE(Codis_Municipi[[#This Row],[CodProvincia]],LEFT(Codis_Municipi[[#This Row],[CodMunicipi1]],3))</f>
        <v>17106</v>
      </c>
      <c r="E4284" s="102" t="s">
        <v>103</v>
      </c>
    </row>
    <row r="4285" spans="1:5" hidden="1" x14ac:dyDescent="0.35">
      <c r="A4285" s="104" t="s">
        <v>390</v>
      </c>
      <c r="B4285" s="105" t="s">
        <v>4600</v>
      </c>
      <c r="C4285" s="106" t="s">
        <v>84</v>
      </c>
      <c r="D4285" s="102" t="str">
        <f>CONCATENATE(Codis_Municipi[[#This Row],[CodProvincia]],LEFT(Codis_Municipi[[#This Row],[CodMunicipi1]],3))</f>
        <v>08124</v>
      </c>
      <c r="E4285" s="102" t="s">
        <v>5</v>
      </c>
    </row>
    <row r="4286" spans="1:5" hidden="1" x14ac:dyDescent="0.35">
      <c r="A4286" s="104" t="s">
        <v>9178</v>
      </c>
      <c r="B4286" s="105" t="s">
        <v>6009</v>
      </c>
      <c r="C4286" s="106" t="s">
        <v>2679</v>
      </c>
      <c r="D4286" s="102" t="str">
        <f>CONCATENATE(Codis_Municipi[[#This Row],[CodProvincia]],LEFT(Codis_Municipi[[#This Row],[CodMunicipi1]],3))</f>
        <v>29072</v>
      </c>
      <c r="E4286" s="102" t="s">
        <v>2680</v>
      </c>
    </row>
    <row r="4287" spans="1:5" hidden="1" x14ac:dyDescent="0.35">
      <c r="A4287" s="103" t="s">
        <v>393</v>
      </c>
      <c r="B4287" s="105" t="s">
        <v>6897</v>
      </c>
      <c r="C4287" s="106" t="s">
        <v>2656</v>
      </c>
      <c r="D4287" s="102" t="str">
        <f>CONCATENATE(Codis_Municipi[[#This Row],[CodProvincia]],LEFT(Codis_Municipi[[#This Row],[CodMunicipi1]],3))</f>
        <v>17107</v>
      </c>
      <c r="E4287" s="102" t="s">
        <v>103</v>
      </c>
    </row>
    <row r="4288" spans="1:5" hidden="1" x14ac:dyDescent="0.35">
      <c r="A4288" s="103" t="s">
        <v>8515</v>
      </c>
      <c r="B4288" s="105" t="s">
        <v>7386</v>
      </c>
      <c r="C4288" s="106" t="s">
        <v>2671</v>
      </c>
      <c r="D4288" s="102" t="str">
        <f>CONCATENATE(Codis_Municipi[[#This Row],[CodProvincia]],LEFT(Codis_Municipi[[#This Row],[CodMunicipi1]],3))</f>
        <v>25136</v>
      </c>
      <c r="E4288" s="102" t="s">
        <v>247</v>
      </c>
    </row>
    <row r="4289" spans="1:5" hidden="1" x14ac:dyDescent="0.35">
      <c r="A4289" s="104" t="s">
        <v>7138</v>
      </c>
      <c r="B4289" s="105" t="s">
        <v>4257</v>
      </c>
      <c r="C4289" s="106" t="s">
        <v>2657</v>
      </c>
      <c r="D4289" s="102" t="str">
        <f>CONCATENATE(Codis_Municipi[[#This Row],[CodProvincia]],LEFT(Codis_Municipi[[#This Row],[CodMunicipi1]],3))</f>
        <v>18133</v>
      </c>
      <c r="E4289" s="102" t="s">
        <v>2658</v>
      </c>
    </row>
    <row r="4290" spans="1:5" hidden="1" x14ac:dyDescent="0.35">
      <c r="A4290" s="104" t="s">
        <v>3727</v>
      </c>
      <c r="B4290" s="105" t="s">
        <v>3728</v>
      </c>
      <c r="C4290" s="106" t="s">
        <v>2632</v>
      </c>
      <c r="D4290" s="102" t="str">
        <f>CONCATENATE(Codis_Municipi[[#This Row],[CodProvincia]],LEFT(Codis_Municipi[[#This Row],[CodMunicipi1]],3))</f>
        <v>05132</v>
      </c>
      <c r="E4290" s="102" t="s">
        <v>2633</v>
      </c>
    </row>
    <row r="4291" spans="1:5" hidden="1" x14ac:dyDescent="0.35">
      <c r="A4291" s="104" t="s">
        <v>11082</v>
      </c>
      <c r="B4291" s="105" t="s">
        <v>11083</v>
      </c>
      <c r="C4291" s="106" t="s">
        <v>2709</v>
      </c>
      <c r="D4291" s="102" t="str">
        <f>CONCATENATE(Codis_Municipi[[#This Row],[CodProvincia]],LEFT(Codis_Municipi[[#This Row],[CodMunicipi1]],3))</f>
        <v>42118</v>
      </c>
      <c r="E4291" s="102" t="s">
        <v>2710</v>
      </c>
    </row>
    <row r="4292" spans="1:5" hidden="1" x14ac:dyDescent="0.35">
      <c r="A4292" s="103" t="s">
        <v>12520</v>
      </c>
      <c r="B4292" s="105" t="s">
        <v>3706</v>
      </c>
      <c r="C4292" s="106" t="s">
        <v>2722</v>
      </c>
      <c r="D4292" s="102" t="str">
        <f>CONCATENATE(Codis_Municipi[[#This Row],[CodProvincia]],LEFT(Codis_Municipi[[#This Row],[CodMunicipi1]],3))</f>
        <v>49121</v>
      </c>
      <c r="E4292" s="102" t="s">
        <v>2723</v>
      </c>
    </row>
    <row r="4293" spans="1:5" hidden="1" x14ac:dyDescent="0.35">
      <c r="A4293" s="103" t="s">
        <v>7139</v>
      </c>
      <c r="B4293" s="105" t="s">
        <v>4259</v>
      </c>
      <c r="C4293" s="106" t="s">
        <v>2657</v>
      </c>
      <c r="D4293" s="102" t="str">
        <f>CONCATENATE(Codis_Municipi[[#This Row],[CodProvincia]],LEFT(Codis_Municipi[[#This Row],[CodMunicipi1]],3))</f>
        <v>18134</v>
      </c>
      <c r="E4293" s="102" t="s">
        <v>2658</v>
      </c>
    </row>
    <row r="4294" spans="1:5" hidden="1" x14ac:dyDescent="0.35">
      <c r="A4294" s="103" t="s">
        <v>7479</v>
      </c>
      <c r="B4294" s="105" t="s">
        <v>7480</v>
      </c>
      <c r="C4294" s="106" t="s">
        <v>2659</v>
      </c>
      <c r="D4294" s="102" t="str">
        <f>CONCATENATE(Codis_Municipi[[#This Row],[CodProvincia]],LEFT(Codis_Municipi[[#This Row],[CodMunicipi1]],3))</f>
        <v>19191</v>
      </c>
      <c r="E4294" s="102" t="s">
        <v>2660</v>
      </c>
    </row>
    <row r="4295" spans="1:5" x14ac:dyDescent="0.35">
      <c r="A4295" s="103" t="s">
        <v>5137</v>
      </c>
      <c r="B4295" s="105" t="s">
        <v>5138</v>
      </c>
      <c r="C4295" s="106" t="s">
        <v>2639</v>
      </c>
      <c r="D4295" s="102" t="str">
        <f>CONCATENATE(Codis_Municipi[[#This Row],[CodProvincia]],LEFT(Codis_Municipi[[#This Row],[CodMunicipi1]],3))</f>
        <v>09223</v>
      </c>
      <c r="E4295" s="102" t="s">
        <v>2641</v>
      </c>
    </row>
    <row r="4296" spans="1:5" x14ac:dyDescent="0.35">
      <c r="A4296" s="104" t="s">
        <v>5139</v>
      </c>
      <c r="B4296" s="105" t="s">
        <v>5140</v>
      </c>
      <c r="C4296" s="106" t="s">
        <v>2639</v>
      </c>
      <c r="D4296" s="102" t="str">
        <f>CONCATENATE(Codis_Municipi[[#This Row],[CodProvincia]],LEFT(Codis_Municipi[[#This Row],[CodMunicipi1]],3))</f>
        <v>09224</v>
      </c>
      <c r="E4296" s="102" t="s">
        <v>2641</v>
      </c>
    </row>
    <row r="4297" spans="1:5" hidden="1" x14ac:dyDescent="0.35">
      <c r="A4297" s="104" t="s">
        <v>12150</v>
      </c>
      <c r="B4297" s="105" t="s">
        <v>6570</v>
      </c>
      <c r="C4297" s="106" t="s">
        <v>2718</v>
      </c>
      <c r="D4297" s="102" t="str">
        <f>CONCATENATE(Codis_Municipi[[#This Row],[CodProvincia]],LEFT(Codis_Municipi[[#This Row],[CodMunicipi1]],3))</f>
        <v>47091</v>
      </c>
      <c r="E4297" s="102" t="s">
        <v>2719</v>
      </c>
    </row>
    <row r="4298" spans="1:5" hidden="1" x14ac:dyDescent="0.35">
      <c r="A4298" s="103" t="s">
        <v>11961</v>
      </c>
      <c r="B4298" s="105" t="s">
        <v>4653</v>
      </c>
      <c r="C4298" s="106" t="s">
        <v>2716</v>
      </c>
      <c r="D4298" s="102" t="str">
        <f>CONCATENATE(Codis_Municipi[[#This Row],[CodProvincia]],LEFT(Codis_Municipi[[#This Row],[CodMunicipi1]],3))</f>
        <v>46171</v>
      </c>
      <c r="E4298" s="102" t="s">
        <v>2717</v>
      </c>
    </row>
    <row r="4299" spans="1:5" x14ac:dyDescent="0.35">
      <c r="A4299" s="103" t="s">
        <v>5141</v>
      </c>
      <c r="B4299" s="105" t="s">
        <v>5142</v>
      </c>
      <c r="C4299" s="106" t="s">
        <v>2639</v>
      </c>
      <c r="D4299" s="102" t="str">
        <f>CONCATENATE(Codis_Municipi[[#This Row],[CodProvincia]],LEFT(Codis_Municipi[[#This Row],[CodMunicipi1]],3))</f>
        <v>09225</v>
      </c>
      <c r="E4299" s="102" t="s">
        <v>2641</v>
      </c>
    </row>
    <row r="4300" spans="1:5" hidden="1" x14ac:dyDescent="0.35">
      <c r="A4300" s="103" t="s">
        <v>6016</v>
      </c>
      <c r="B4300" s="105" t="s">
        <v>6017</v>
      </c>
      <c r="C4300" s="106" t="s">
        <v>2645</v>
      </c>
      <c r="D4300" s="102" t="str">
        <f>CONCATENATE(Codis_Municipi[[#This Row],[CodProvincia]],LEFT(Codis_Municipi[[#This Row],[CodMunicipi1]],3))</f>
        <v>12077</v>
      </c>
      <c r="E4300" s="102" t="s">
        <v>2646</v>
      </c>
    </row>
    <row r="4301" spans="1:5" hidden="1" x14ac:dyDescent="0.35">
      <c r="A4301" s="103" t="s">
        <v>9179</v>
      </c>
      <c r="B4301" s="105" t="s">
        <v>6011</v>
      </c>
      <c r="C4301" s="106" t="s">
        <v>2679</v>
      </c>
      <c r="D4301" s="102" t="str">
        <f>CONCATENATE(Codis_Municipi[[#This Row],[CodProvincia]],LEFT(Codis_Municipi[[#This Row],[CodMunicipi1]],3))</f>
        <v>29073</v>
      </c>
      <c r="E4301" s="102" t="s">
        <v>2680</v>
      </c>
    </row>
    <row r="4302" spans="1:5" hidden="1" x14ac:dyDescent="0.35">
      <c r="A4302" s="104" t="s">
        <v>9965</v>
      </c>
      <c r="B4302" s="105" t="s">
        <v>3346</v>
      </c>
      <c r="C4302" s="106" t="s">
        <v>2697</v>
      </c>
      <c r="D4302" s="102" t="str">
        <f>CONCATENATE(Codis_Municipi[[#This Row],[CodProvincia]],LEFT(Codis_Municipi[[#This Row],[CodMunicipi1]],3))</f>
        <v>36030</v>
      </c>
      <c r="E4302" s="102" t="s">
        <v>2698</v>
      </c>
    </row>
    <row r="4303" spans="1:5" hidden="1" x14ac:dyDescent="0.35">
      <c r="A4303" s="103" t="s">
        <v>9966</v>
      </c>
      <c r="B4303" s="105" t="s">
        <v>3348</v>
      </c>
      <c r="C4303" s="106" t="s">
        <v>2697</v>
      </c>
      <c r="D4303" s="102" t="str">
        <f>CONCATENATE(Codis_Municipi[[#This Row],[CodProvincia]],LEFT(Codis_Municipi[[#This Row],[CodMunicipi1]],3))</f>
        <v>36031</v>
      </c>
      <c r="E4303" s="102" t="s">
        <v>2698</v>
      </c>
    </row>
    <row r="4304" spans="1:5" hidden="1" x14ac:dyDescent="0.35">
      <c r="A4304" s="104" t="s">
        <v>7481</v>
      </c>
      <c r="B4304" s="105" t="s">
        <v>7482</v>
      </c>
      <c r="C4304" s="106" t="s">
        <v>2659</v>
      </c>
      <c r="D4304" s="102" t="str">
        <f>CONCATENATE(Codis_Municipi[[#This Row],[CodProvincia]],LEFT(Codis_Municipi[[#This Row],[CodMunicipi1]],3))</f>
        <v>19192</v>
      </c>
      <c r="E4304" s="102" t="s">
        <v>2660</v>
      </c>
    </row>
    <row r="4305" spans="1:5" hidden="1" x14ac:dyDescent="0.35">
      <c r="A4305" s="104" t="s">
        <v>8867</v>
      </c>
      <c r="B4305" s="105" t="s">
        <v>4486</v>
      </c>
      <c r="C4305" s="106" t="s">
        <v>2674</v>
      </c>
      <c r="D4305" s="102" t="str">
        <f>CONCATENATE(Codis_Municipi[[#This Row],[CodProvincia]],LEFT(Codis_Municipi[[#This Row],[CodMunicipi1]],3))</f>
        <v>27030</v>
      </c>
      <c r="E4305" s="102" t="s">
        <v>2675</v>
      </c>
    </row>
    <row r="4306" spans="1:5" hidden="1" x14ac:dyDescent="0.35">
      <c r="A4306" s="104" t="s">
        <v>12837</v>
      </c>
      <c r="B4306" s="105" t="s">
        <v>7178</v>
      </c>
      <c r="C4306" s="106" t="s">
        <v>2724</v>
      </c>
      <c r="D4306" s="102" t="str">
        <f>CONCATENATE(Codis_Municipi[[#This Row],[CodProvincia]],LEFT(Codis_Municipi[[#This Row],[CodMunicipi1]],3))</f>
        <v>50170</v>
      </c>
      <c r="E4306" s="102" t="s">
        <v>2725</v>
      </c>
    </row>
    <row r="4307" spans="1:5" hidden="1" x14ac:dyDescent="0.35">
      <c r="A4307" s="103" t="s">
        <v>8031</v>
      </c>
      <c r="B4307" s="105" t="s">
        <v>5705</v>
      </c>
      <c r="C4307" s="106" t="s">
        <v>2665</v>
      </c>
      <c r="D4307" s="102" t="str">
        <f>CONCATENATE(Codis_Municipi[[#This Row],[CodProvincia]],LEFT(Codis_Municipi[[#This Row],[CodMunicipi1]],3))</f>
        <v>22155</v>
      </c>
      <c r="E4307" s="102" t="s">
        <v>2666</v>
      </c>
    </row>
    <row r="4308" spans="1:5" hidden="1" x14ac:dyDescent="0.35">
      <c r="A4308" s="104" t="s">
        <v>4158</v>
      </c>
      <c r="B4308" s="105" t="s">
        <v>4159</v>
      </c>
      <c r="C4308" s="106" t="s">
        <v>2635</v>
      </c>
      <c r="D4308" s="102" t="str">
        <f>CONCATENATE(Codis_Municipi[[#This Row],[CodProvincia]],LEFT(Codis_Municipi[[#This Row],[CodMunicipi1]],3))</f>
        <v>06085</v>
      </c>
      <c r="E4308" s="102" t="s">
        <v>2636</v>
      </c>
    </row>
    <row r="4309" spans="1:5" hidden="1" x14ac:dyDescent="0.35">
      <c r="A4309" s="103" t="s">
        <v>12838</v>
      </c>
      <c r="B4309" s="105" t="s">
        <v>7180</v>
      </c>
      <c r="C4309" s="106" t="s">
        <v>2724</v>
      </c>
      <c r="D4309" s="102" t="str">
        <f>CONCATENATE(Codis_Municipi[[#This Row],[CodProvincia]],LEFT(Codis_Municipi[[#This Row],[CodMunicipi1]],3))</f>
        <v>50171</v>
      </c>
      <c r="E4309" s="102" t="s">
        <v>2725</v>
      </c>
    </row>
    <row r="4310" spans="1:5" hidden="1" x14ac:dyDescent="0.35">
      <c r="A4310" s="104" t="s">
        <v>12521</v>
      </c>
      <c r="B4310" s="105" t="s">
        <v>3708</v>
      </c>
      <c r="C4310" s="106" t="s">
        <v>2722</v>
      </c>
      <c r="D4310" s="102" t="str">
        <f>CONCATENATE(Codis_Municipi[[#This Row],[CodProvincia]],LEFT(Codis_Municipi[[#This Row],[CodMunicipi1]],3))</f>
        <v>49122</v>
      </c>
      <c r="E4310" s="102" t="s">
        <v>2723</v>
      </c>
    </row>
    <row r="4311" spans="1:5" hidden="1" x14ac:dyDescent="0.35">
      <c r="A4311" s="104" t="s">
        <v>6399</v>
      </c>
      <c r="B4311" s="105" t="s">
        <v>4873</v>
      </c>
      <c r="C4311" s="106" t="s">
        <v>2651</v>
      </c>
      <c r="D4311" s="102" t="str">
        <f>CONCATENATE(Codis_Municipi[[#This Row],[CodProvincia]],LEFT(Codis_Municipi[[#This Row],[CodMunicipi1]],3))</f>
        <v>15050</v>
      </c>
      <c r="E4311" s="102" t="s">
        <v>2652</v>
      </c>
    </row>
    <row r="4312" spans="1:5" hidden="1" x14ac:dyDescent="0.35">
      <c r="A4312" s="104" t="s">
        <v>8032</v>
      </c>
      <c r="B4312" s="105" t="s">
        <v>5707</v>
      </c>
      <c r="C4312" s="106" t="s">
        <v>2665</v>
      </c>
      <c r="D4312" s="102" t="str">
        <f>CONCATENATE(Codis_Municipi[[#This Row],[CodProvincia]],LEFT(Codis_Municipi[[#This Row],[CodMunicipi1]],3))</f>
        <v>22156</v>
      </c>
      <c r="E4312" s="102" t="s">
        <v>2666</v>
      </c>
    </row>
    <row r="4313" spans="1:5" hidden="1" x14ac:dyDescent="0.35">
      <c r="A4313" s="104" t="s">
        <v>10178</v>
      </c>
      <c r="B4313" s="105" t="s">
        <v>8425</v>
      </c>
      <c r="C4313" s="106" t="s">
        <v>2699</v>
      </c>
      <c r="D4313" s="102" t="str">
        <f>CONCATENATE(Codis_Municipi[[#This Row],[CodProvincia]],LEFT(Codis_Municipi[[#This Row],[CodMunicipi1]],3))</f>
        <v>37196</v>
      </c>
      <c r="E4313" s="102" t="s">
        <v>2700</v>
      </c>
    </row>
    <row r="4314" spans="1:5" hidden="1" x14ac:dyDescent="0.35">
      <c r="A4314" s="103" t="s">
        <v>8868</v>
      </c>
      <c r="B4314" s="105" t="s">
        <v>4487</v>
      </c>
      <c r="C4314" s="106" t="s">
        <v>2674</v>
      </c>
      <c r="D4314" s="102" t="str">
        <f>CONCATENATE(Codis_Municipi[[#This Row],[CodProvincia]],LEFT(Codis_Municipi[[#This Row],[CodMunicipi1]],3))</f>
        <v>27031</v>
      </c>
      <c r="E4314" s="102" t="s">
        <v>2675</v>
      </c>
    </row>
    <row r="4315" spans="1:5" hidden="1" x14ac:dyDescent="0.35">
      <c r="A4315" s="104" t="s">
        <v>11414</v>
      </c>
      <c r="B4315" s="105" t="s">
        <v>8784</v>
      </c>
      <c r="C4315" s="106" t="s">
        <v>2712</v>
      </c>
      <c r="D4315" s="102" t="str">
        <f>CONCATENATE(Codis_Municipi[[#This Row],[CodProvincia]],LEFT(Codis_Municipi[[#This Row],[CodMunicipi1]],3))</f>
        <v>44152</v>
      </c>
      <c r="E4315" s="102" t="s">
        <v>2713</v>
      </c>
    </row>
    <row r="4316" spans="1:5" hidden="1" x14ac:dyDescent="0.35">
      <c r="A4316" s="104" t="s">
        <v>3175</v>
      </c>
      <c r="B4316" s="105" t="s">
        <v>3176</v>
      </c>
      <c r="C4316" s="106" t="s">
        <v>2626</v>
      </c>
      <c r="D4316" s="102" t="str">
        <f>CONCATENATE(Codis_Municipi[[#This Row],[CodProvincia]],LEFT(Codis_Municipi[[#This Row],[CodMunicipi1]],3))</f>
        <v>03088</v>
      </c>
      <c r="E4316" s="102" t="s">
        <v>2627</v>
      </c>
    </row>
    <row r="4317" spans="1:5" hidden="1" x14ac:dyDescent="0.35">
      <c r="A4317" s="103" t="s">
        <v>397</v>
      </c>
      <c r="B4317" s="105" t="s">
        <v>4601</v>
      </c>
      <c r="C4317" s="106" t="s">
        <v>84</v>
      </c>
      <c r="D4317" s="102" t="str">
        <f>CONCATENATE(Codis_Municipi[[#This Row],[CodProvincia]],LEFT(Codis_Municipi[[#This Row],[CodMunicipi1]],3))</f>
        <v>08128</v>
      </c>
      <c r="E4317" s="102" t="s">
        <v>5</v>
      </c>
    </row>
    <row r="4318" spans="1:5" hidden="1" x14ac:dyDescent="0.35">
      <c r="A4318" s="104" t="s">
        <v>400</v>
      </c>
      <c r="B4318" s="105" t="s">
        <v>4602</v>
      </c>
      <c r="C4318" s="106" t="s">
        <v>84</v>
      </c>
      <c r="D4318" s="102" t="str">
        <f>CONCATENATE(Codis_Municipi[[#This Row],[CodProvincia]],LEFT(Codis_Municipi[[#This Row],[CodMunicipi1]],3))</f>
        <v>08127</v>
      </c>
      <c r="E4318" s="102" t="s">
        <v>5</v>
      </c>
    </row>
    <row r="4319" spans="1:5" hidden="1" x14ac:dyDescent="0.35">
      <c r="A4319" s="103" t="s">
        <v>10179</v>
      </c>
      <c r="B4319" s="105" t="s">
        <v>8427</v>
      </c>
      <c r="C4319" s="106" t="s">
        <v>2699</v>
      </c>
      <c r="D4319" s="102" t="str">
        <f>CONCATENATE(Codis_Municipi[[#This Row],[CodProvincia]],LEFT(Codis_Municipi[[#This Row],[CodMunicipi1]],3))</f>
        <v>37197</v>
      </c>
      <c r="E4319" s="102" t="s">
        <v>2700</v>
      </c>
    </row>
    <row r="4320" spans="1:5" hidden="1" x14ac:dyDescent="0.35">
      <c r="A4320" s="104" t="s">
        <v>10180</v>
      </c>
      <c r="B4320" s="105" t="s">
        <v>8429</v>
      </c>
      <c r="C4320" s="106" t="s">
        <v>2699</v>
      </c>
      <c r="D4320" s="102" t="str">
        <f>CONCATENATE(Codis_Municipi[[#This Row],[CodProvincia]],LEFT(Codis_Municipi[[#This Row],[CodMunicipi1]],3))</f>
        <v>37198</v>
      </c>
      <c r="E4320" s="102" t="s">
        <v>2700</v>
      </c>
    </row>
    <row r="4321" spans="1:5" hidden="1" x14ac:dyDescent="0.35">
      <c r="A4321" s="103" t="s">
        <v>3177</v>
      </c>
      <c r="B4321" s="105" t="s">
        <v>3178</v>
      </c>
      <c r="C4321" s="106" t="s">
        <v>2626</v>
      </c>
      <c r="D4321" s="102" t="str">
        <f>CONCATENATE(Codis_Municipi[[#This Row],[CodProvincia]],LEFT(Codis_Municipi[[#This Row],[CodMunicipi1]],3))</f>
        <v>03089</v>
      </c>
      <c r="E4321" s="102" t="s">
        <v>2627</v>
      </c>
    </row>
    <row r="4322" spans="1:5" hidden="1" x14ac:dyDescent="0.35">
      <c r="A4322" s="104" t="s">
        <v>12839</v>
      </c>
      <c r="B4322" s="105" t="s">
        <v>8402</v>
      </c>
      <c r="C4322" s="106" t="s">
        <v>2724</v>
      </c>
      <c r="D4322" s="102" t="str">
        <f>CONCATENATE(Codis_Municipi[[#This Row],[CodProvincia]],LEFT(Codis_Municipi[[#This Row],[CodMunicipi1]],3))</f>
        <v>50172</v>
      </c>
      <c r="E4322" s="102" t="s">
        <v>2725</v>
      </c>
    </row>
    <row r="4323" spans="1:5" hidden="1" x14ac:dyDescent="0.35">
      <c r="A4323" s="103" t="s">
        <v>11415</v>
      </c>
      <c r="B4323" s="105" t="s">
        <v>8780</v>
      </c>
      <c r="C4323" s="106" t="s">
        <v>2712</v>
      </c>
      <c r="D4323" s="102" t="str">
        <f>CONCATENATE(Codis_Municipi[[#This Row],[CodProvincia]],LEFT(Codis_Municipi[[#This Row],[CodMunicipi1]],3))</f>
        <v>44153</v>
      </c>
      <c r="E4323" s="102" t="s">
        <v>2713</v>
      </c>
    </row>
    <row r="4324" spans="1:5" hidden="1" x14ac:dyDescent="0.35">
      <c r="A4324" s="103" t="s">
        <v>6635</v>
      </c>
      <c r="B4324" s="105" t="s">
        <v>6636</v>
      </c>
      <c r="C4324" s="106" t="s">
        <v>2654</v>
      </c>
      <c r="D4324" s="102" t="str">
        <f>CONCATENATE(Codis_Municipi[[#This Row],[CodProvincia]],LEFT(Codis_Municipi[[#This Row],[CodMunicipi1]],3))</f>
        <v>16128</v>
      </c>
      <c r="E4324" s="102" t="s">
        <v>2655</v>
      </c>
    </row>
    <row r="4325" spans="1:5" hidden="1" x14ac:dyDescent="0.35">
      <c r="A4325" s="103" t="s">
        <v>9433</v>
      </c>
      <c r="B4325" s="105" t="s">
        <v>4657</v>
      </c>
      <c r="C4325" s="106" t="s">
        <v>2684</v>
      </c>
      <c r="D4325" s="102" t="str">
        <f>CONCATENATE(Codis_Municipi[[#This Row],[CodProvincia]],LEFT(Codis_Municipi[[#This Row],[CodMunicipi1]],3))</f>
        <v>31172</v>
      </c>
      <c r="E4325" s="102" t="s">
        <v>2685</v>
      </c>
    </row>
    <row r="4326" spans="1:5" hidden="1" x14ac:dyDescent="0.35">
      <c r="A4326" s="103" t="s">
        <v>5659</v>
      </c>
      <c r="B4326" s="105" t="s">
        <v>3258</v>
      </c>
      <c r="C4326" s="106" t="s">
        <v>2604</v>
      </c>
      <c r="D4326" s="102" t="str">
        <f>CONCATENATE(Codis_Municipi[[#This Row],[CodProvincia]],LEFT(Codis_Municipi[[#This Row],[CodMunicipi1]],3))</f>
        <v>10125</v>
      </c>
      <c r="E4326" s="102" t="s">
        <v>2642</v>
      </c>
    </row>
    <row r="4327" spans="1:5" hidden="1" x14ac:dyDescent="0.35">
      <c r="A4327" s="104" t="s">
        <v>11416</v>
      </c>
      <c r="B4327" s="105" t="s">
        <v>8786</v>
      </c>
      <c r="C4327" s="106" t="s">
        <v>2712</v>
      </c>
      <c r="D4327" s="102" t="str">
        <f>CONCATENATE(Codis_Municipi[[#This Row],[CodProvincia]],LEFT(Codis_Municipi[[#This Row],[CodMunicipi1]],3))</f>
        <v>44154</v>
      </c>
      <c r="E4327" s="102" t="s">
        <v>2713</v>
      </c>
    </row>
    <row r="4328" spans="1:5" hidden="1" x14ac:dyDescent="0.35">
      <c r="A4328" s="103" t="s">
        <v>10181</v>
      </c>
      <c r="B4328" s="105" t="s">
        <v>8432</v>
      </c>
      <c r="C4328" s="106" t="s">
        <v>2699</v>
      </c>
      <c r="D4328" s="102" t="str">
        <f>CONCATENATE(Codis_Municipi[[#This Row],[CodProvincia]],LEFT(Codis_Municipi[[#This Row],[CodMunicipi1]],3))</f>
        <v>37199</v>
      </c>
      <c r="E4328" s="102" t="s">
        <v>2700</v>
      </c>
    </row>
    <row r="4329" spans="1:5" hidden="1" x14ac:dyDescent="0.35">
      <c r="A4329" s="103" t="s">
        <v>3729</v>
      </c>
      <c r="B4329" s="105" t="s">
        <v>3730</v>
      </c>
      <c r="C4329" s="106" t="s">
        <v>2632</v>
      </c>
      <c r="D4329" s="102" t="str">
        <f>CONCATENATE(Codis_Municipi[[#This Row],[CodProvincia]],LEFT(Codis_Municipi[[#This Row],[CodMunicipi1]],3))</f>
        <v>05133</v>
      </c>
      <c r="E4329" s="102" t="s">
        <v>2633</v>
      </c>
    </row>
    <row r="4330" spans="1:5" hidden="1" x14ac:dyDescent="0.35">
      <c r="A4330" s="104" t="s">
        <v>403</v>
      </c>
      <c r="B4330" s="105" t="s">
        <v>6898</v>
      </c>
      <c r="C4330" s="106" t="s">
        <v>2656</v>
      </c>
      <c r="D4330" s="102" t="str">
        <f>CONCATENATE(Codis_Municipi[[#This Row],[CodProvincia]],LEFT(Codis_Municipi[[#This Row],[CodMunicipi1]],3))</f>
        <v>17109</v>
      </c>
      <c r="E4330" s="102" t="s">
        <v>103</v>
      </c>
    </row>
    <row r="4331" spans="1:5" hidden="1" x14ac:dyDescent="0.35">
      <c r="A4331" s="103" t="s">
        <v>11417</v>
      </c>
      <c r="B4331" s="105" t="s">
        <v>8788</v>
      </c>
      <c r="C4331" s="106" t="s">
        <v>2712</v>
      </c>
      <c r="D4331" s="102" t="str">
        <f>CONCATENATE(Codis_Municipi[[#This Row],[CodProvincia]],LEFT(Codis_Municipi[[#This Row],[CodMunicipi1]],3))</f>
        <v>44155</v>
      </c>
      <c r="E4331" s="102" t="s">
        <v>2713</v>
      </c>
    </row>
    <row r="4332" spans="1:5" hidden="1" x14ac:dyDescent="0.35">
      <c r="A4332" s="103" t="s">
        <v>6304</v>
      </c>
      <c r="B4332" s="105" t="s">
        <v>4496</v>
      </c>
      <c r="C4332" s="106" t="s">
        <v>2649</v>
      </c>
      <c r="D4332" s="102" t="str">
        <f>CONCATENATE(Codis_Municipi[[#This Row],[CodProvincia]],LEFT(Codis_Municipi[[#This Row],[CodMunicipi1]],3))</f>
        <v>14040</v>
      </c>
      <c r="E4332" s="102" t="s">
        <v>2650</v>
      </c>
    </row>
    <row r="4333" spans="1:5" hidden="1" x14ac:dyDescent="0.35">
      <c r="A4333" s="104" t="s">
        <v>6637</v>
      </c>
      <c r="B4333" s="105" t="s">
        <v>6638</v>
      </c>
      <c r="C4333" s="106" t="s">
        <v>2654</v>
      </c>
      <c r="D4333" s="102" t="str">
        <f>CONCATENATE(Codis_Municipi[[#This Row],[CodProvincia]],LEFT(Codis_Municipi[[#This Row],[CodMunicipi1]],3))</f>
        <v>16129</v>
      </c>
      <c r="E4333" s="102" t="s">
        <v>2655</v>
      </c>
    </row>
    <row r="4334" spans="1:5" hidden="1" x14ac:dyDescent="0.35">
      <c r="A4334" s="103" t="s">
        <v>6639</v>
      </c>
      <c r="B4334" s="105" t="s">
        <v>6640</v>
      </c>
      <c r="C4334" s="106" t="s">
        <v>2654</v>
      </c>
      <c r="D4334" s="102" t="str">
        <f>CONCATENATE(Codis_Municipi[[#This Row],[CodProvincia]],LEFT(Codis_Municipi[[#This Row],[CodMunicipi1]],3))</f>
        <v>16130</v>
      </c>
      <c r="E4334" s="102" t="s">
        <v>2655</v>
      </c>
    </row>
    <row r="4335" spans="1:5" hidden="1" x14ac:dyDescent="0.35">
      <c r="A4335" s="104" t="s">
        <v>2931</v>
      </c>
      <c r="B4335" s="105" t="s">
        <v>2932</v>
      </c>
      <c r="C4335" s="106" t="s">
        <v>2622</v>
      </c>
      <c r="D4335" s="102" t="str">
        <f>CONCATENATE(Codis_Municipi[[#This Row],[CodProvincia]],LEFT(Codis_Municipi[[#This Row],[CodMunicipi1]],3))</f>
        <v>02050</v>
      </c>
      <c r="E4335" s="102" t="s">
        <v>2623</v>
      </c>
    </row>
    <row r="4336" spans="1:5" hidden="1" x14ac:dyDescent="0.35">
      <c r="A4336" s="103" t="s">
        <v>12522</v>
      </c>
      <c r="B4336" s="105" t="s">
        <v>3710</v>
      </c>
      <c r="C4336" s="106" t="s">
        <v>2722</v>
      </c>
      <c r="D4336" s="102" t="str">
        <f>CONCATENATE(Codis_Municipi[[#This Row],[CodProvincia]],LEFT(Codis_Municipi[[#This Row],[CodMunicipi1]],3))</f>
        <v>49123</v>
      </c>
      <c r="E4336" s="102" t="s">
        <v>2723</v>
      </c>
    </row>
    <row r="4337" spans="1:5" hidden="1" x14ac:dyDescent="0.35">
      <c r="A4337" s="104" t="s">
        <v>6018</v>
      </c>
      <c r="B4337" s="105" t="s">
        <v>6019</v>
      </c>
      <c r="C4337" s="106" t="s">
        <v>2645</v>
      </c>
      <c r="D4337" s="102" t="str">
        <f>CONCATENATE(Codis_Municipi[[#This Row],[CodProvincia]],LEFT(Codis_Municipi[[#This Row],[CodMunicipi1]],3))</f>
        <v>12078</v>
      </c>
      <c r="E4337" s="102" t="s">
        <v>2646</v>
      </c>
    </row>
    <row r="4338" spans="1:5" hidden="1" x14ac:dyDescent="0.35">
      <c r="A4338" s="104" t="s">
        <v>5660</v>
      </c>
      <c r="B4338" s="105" t="s">
        <v>5661</v>
      </c>
      <c r="C4338" s="106" t="s">
        <v>2604</v>
      </c>
      <c r="D4338" s="102" t="str">
        <f>CONCATENATE(Codis_Municipi[[#This Row],[CodProvincia]],LEFT(Codis_Municipi[[#This Row],[CodMunicipi1]],3))</f>
        <v>10126</v>
      </c>
      <c r="E4338" s="102" t="s">
        <v>2642</v>
      </c>
    </row>
    <row r="4339" spans="1:5" hidden="1" x14ac:dyDescent="0.35">
      <c r="A4339" s="103" t="s">
        <v>6020</v>
      </c>
      <c r="B4339" s="105" t="s">
        <v>6021</v>
      </c>
      <c r="C4339" s="106" t="s">
        <v>2645</v>
      </c>
      <c r="D4339" s="102" t="str">
        <f>CONCATENATE(Codis_Municipi[[#This Row],[CodProvincia]],LEFT(Codis_Municipi[[#This Row],[CodMunicipi1]],3))</f>
        <v>12079</v>
      </c>
      <c r="E4339" s="102" t="s">
        <v>2646</v>
      </c>
    </row>
    <row r="4340" spans="1:5" hidden="1" x14ac:dyDescent="0.35">
      <c r="A4340" s="103" t="s">
        <v>8033</v>
      </c>
      <c r="B4340" s="105" t="s">
        <v>5709</v>
      </c>
      <c r="C4340" s="106" t="s">
        <v>2665</v>
      </c>
      <c r="D4340" s="102" t="str">
        <f>CONCATENATE(Codis_Municipi[[#This Row],[CodProvincia]],LEFT(Codis_Municipi[[#This Row],[CodMunicipi1]],3))</f>
        <v>22157</v>
      </c>
      <c r="E4340" s="102" t="s">
        <v>2666</v>
      </c>
    </row>
    <row r="4341" spans="1:5" hidden="1" x14ac:dyDescent="0.35">
      <c r="A4341" s="103" t="s">
        <v>7483</v>
      </c>
      <c r="B4341" s="105" t="s">
        <v>7484</v>
      </c>
      <c r="C4341" s="106" t="s">
        <v>2659</v>
      </c>
      <c r="D4341" s="102" t="str">
        <f>CONCATENATE(Codis_Municipi[[#This Row],[CodProvincia]],LEFT(Codis_Municipi[[#This Row],[CodMunicipi1]],3))</f>
        <v>19193</v>
      </c>
      <c r="E4341" s="102" t="s">
        <v>2660</v>
      </c>
    </row>
    <row r="4342" spans="1:5" hidden="1" x14ac:dyDescent="0.35">
      <c r="A4342" s="104" t="s">
        <v>11962</v>
      </c>
      <c r="B4342" s="105" t="s">
        <v>9435</v>
      </c>
      <c r="C4342" s="106" t="s">
        <v>2716</v>
      </c>
      <c r="D4342" s="102" t="str">
        <f>CONCATENATE(Codis_Municipi[[#This Row],[CodProvincia]],LEFT(Codis_Municipi[[#This Row],[CodMunicipi1]],3))</f>
        <v>46173</v>
      </c>
      <c r="E4342" s="102" t="s">
        <v>2717</v>
      </c>
    </row>
    <row r="4343" spans="1:5" hidden="1" x14ac:dyDescent="0.35">
      <c r="A4343" s="103" t="s">
        <v>405</v>
      </c>
      <c r="B4343" s="105" t="s">
        <v>9191</v>
      </c>
      <c r="C4343" s="106" t="s">
        <v>2711</v>
      </c>
      <c r="D4343" s="102" t="str">
        <f>CONCATENATE(Codis_Municipi[[#This Row],[CodProvincia]],LEFT(Codis_Municipi[[#This Row],[CodMunicipi1]],3))</f>
        <v>43086</v>
      </c>
      <c r="E4343" s="102" t="s">
        <v>1270</v>
      </c>
    </row>
    <row r="4344" spans="1:5" hidden="1" x14ac:dyDescent="0.35">
      <c r="A4344" s="104" t="s">
        <v>407</v>
      </c>
      <c r="B4344" s="105" t="s">
        <v>6037</v>
      </c>
      <c r="C4344" s="106" t="s">
        <v>2711</v>
      </c>
      <c r="D4344" s="102" t="str">
        <f>CONCATENATE(Codis_Municipi[[#This Row],[CodProvincia]],LEFT(Codis_Municipi[[#This Row],[CodMunicipi1]],3))</f>
        <v>43088</v>
      </c>
      <c r="E4344" s="102" t="s">
        <v>1270</v>
      </c>
    </row>
    <row r="4345" spans="1:5" hidden="1" x14ac:dyDescent="0.35">
      <c r="A4345" s="103" t="s">
        <v>409</v>
      </c>
      <c r="B4345" s="105" t="s">
        <v>4603</v>
      </c>
      <c r="C4345" s="106" t="s">
        <v>84</v>
      </c>
      <c r="D4345" s="102" t="str">
        <f>CONCATENATE(Codis_Municipi[[#This Row],[CodProvincia]],LEFT(Codis_Municipi[[#This Row],[CodMunicipi1]],3))</f>
        <v>08125</v>
      </c>
      <c r="E4345" s="102" t="s">
        <v>5</v>
      </c>
    </row>
    <row r="4346" spans="1:5" hidden="1" x14ac:dyDescent="0.35">
      <c r="A4346" s="104" t="s">
        <v>412</v>
      </c>
      <c r="B4346" s="105" t="s">
        <v>4604</v>
      </c>
      <c r="C4346" s="106" t="s">
        <v>84</v>
      </c>
      <c r="D4346" s="102" t="str">
        <f>CONCATENATE(Codis_Municipi[[#This Row],[CodProvincia]],LEFT(Codis_Municipi[[#This Row],[CodMunicipi1]],3))</f>
        <v>08130</v>
      </c>
      <c r="E4346" s="102" t="s">
        <v>5</v>
      </c>
    </row>
    <row r="4347" spans="1:5" hidden="1" x14ac:dyDescent="0.35">
      <c r="A4347" s="104" t="s">
        <v>9434</v>
      </c>
      <c r="B4347" s="105" t="s">
        <v>9435</v>
      </c>
      <c r="C4347" s="106" t="s">
        <v>2684</v>
      </c>
      <c r="D4347" s="102" t="str">
        <f>CONCATENATE(Codis_Municipi[[#This Row],[CodProvincia]],LEFT(Codis_Municipi[[#This Row],[CodMunicipi1]],3))</f>
        <v>31173</v>
      </c>
      <c r="E4347" s="102" t="s">
        <v>2685</v>
      </c>
    </row>
    <row r="4348" spans="1:5" hidden="1" x14ac:dyDescent="0.35">
      <c r="A4348" s="104" t="s">
        <v>6641</v>
      </c>
      <c r="B4348" s="105" t="s">
        <v>6642</v>
      </c>
      <c r="C4348" s="106" t="s">
        <v>2654</v>
      </c>
      <c r="D4348" s="102" t="str">
        <f>CONCATENATE(Codis_Municipi[[#This Row],[CodProvincia]],LEFT(Codis_Municipi[[#This Row],[CodMunicipi1]],3))</f>
        <v>16131</v>
      </c>
      <c r="E4348" s="102" t="s">
        <v>2655</v>
      </c>
    </row>
    <row r="4349" spans="1:5" hidden="1" x14ac:dyDescent="0.35">
      <c r="A4349" s="103" t="s">
        <v>11084</v>
      </c>
      <c r="B4349" s="105" t="s">
        <v>4980</v>
      </c>
      <c r="C4349" s="106" t="s">
        <v>2709</v>
      </c>
      <c r="D4349" s="102" t="str">
        <f>CONCATENATE(Codis_Municipi[[#This Row],[CodProvincia]],LEFT(Codis_Municipi[[#This Row],[CodMunicipi1]],3))</f>
        <v>42119</v>
      </c>
      <c r="E4349" s="102" t="s">
        <v>2710</v>
      </c>
    </row>
    <row r="4350" spans="1:5" hidden="1" x14ac:dyDescent="0.35">
      <c r="A4350" s="104" t="s">
        <v>11418</v>
      </c>
      <c r="B4350" s="105" t="s">
        <v>11419</v>
      </c>
      <c r="C4350" s="106" t="s">
        <v>2712</v>
      </c>
      <c r="D4350" s="102" t="str">
        <f>CONCATENATE(Codis_Municipi[[#This Row],[CodProvincia]],LEFT(Codis_Municipi[[#This Row],[CodMunicipi1]],3))</f>
        <v>44156</v>
      </c>
      <c r="E4350" s="102" t="s">
        <v>2713</v>
      </c>
    </row>
    <row r="4351" spans="1:5" hidden="1" x14ac:dyDescent="0.35">
      <c r="A4351" s="103" t="s">
        <v>12151</v>
      </c>
      <c r="B4351" s="105" t="s">
        <v>6572</v>
      </c>
      <c r="C4351" s="106" t="s">
        <v>2718</v>
      </c>
      <c r="D4351" s="102" t="str">
        <f>CONCATENATE(Codis_Municipi[[#This Row],[CodProvincia]],LEFT(Codis_Municipi[[#This Row],[CodMunicipi1]],3))</f>
        <v>47092</v>
      </c>
      <c r="E4351" s="102" t="s">
        <v>2719</v>
      </c>
    </row>
    <row r="4352" spans="1:5" hidden="1" x14ac:dyDescent="0.35">
      <c r="A4352" s="103" t="s">
        <v>2933</v>
      </c>
      <c r="B4352" s="105" t="s">
        <v>2934</v>
      </c>
      <c r="C4352" s="106" t="s">
        <v>2622</v>
      </c>
      <c r="D4352" s="102" t="str">
        <f>CONCATENATE(Codis_Municipi[[#This Row],[CodProvincia]],LEFT(Codis_Municipi[[#This Row],[CodMunicipi1]],3))</f>
        <v>02051</v>
      </c>
      <c r="E4352" s="102" t="s">
        <v>2623</v>
      </c>
    </row>
    <row r="4353" spans="1:5" hidden="1" x14ac:dyDescent="0.35">
      <c r="A4353" s="103" t="s">
        <v>11696</v>
      </c>
      <c r="B4353" s="105" t="s">
        <v>3210</v>
      </c>
      <c r="C4353" s="106" t="s">
        <v>2714</v>
      </c>
      <c r="D4353" s="102" t="str">
        <f>CONCATENATE(Codis_Municipi[[#This Row],[CodProvincia]],LEFT(Codis_Municipi[[#This Row],[CodMunicipi1]],3))</f>
        <v>45104</v>
      </c>
      <c r="E4353" s="102" t="s">
        <v>2715</v>
      </c>
    </row>
    <row r="4354" spans="1:5" hidden="1" x14ac:dyDescent="0.35">
      <c r="A4354" s="104" t="s">
        <v>9573</v>
      </c>
      <c r="B4354" s="105" t="s">
        <v>3572</v>
      </c>
      <c r="C4354" s="106" t="s">
        <v>2687</v>
      </c>
      <c r="D4354" s="102" t="str">
        <f>CONCATENATE(Codis_Municipi[[#This Row],[CodProvincia]],LEFT(Codis_Municipi[[#This Row],[CodMunicipi1]],3))</f>
        <v>32049</v>
      </c>
      <c r="E4354" s="102" t="s">
        <v>2688</v>
      </c>
    </row>
    <row r="4355" spans="1:5" hidden="1" x14ac:dyDescent="0.35">
      <c r="A4355" s="104" t="s">
        <v>7140</v>
      </c>
      <c r="B4355" s="105" t="s">
        <v>4261</v>
      </c>
      <c r="C4355" s="106" t="s">
        <v>2657</v>
      </c>
      <c r="D4355" s="102" t="str">
        <f>CONCATENATE(Codis_Municipi[[#This Row],[CodProvincia]],LEFT(Codis_Municipi[[#This Row],[CodMunicipi1]],3))</f>
        <v>18135</v>
      </c>
      <c r="E4355" s="102" t="s">
        <v>2658</v>
      </c>
    </row>
    <row r="4356" spans="1:5" hidden="1" x14ac:dyDescent="0.35">
      <c r="A4356" s="103" t="s">
        <v>5662</v>
      </c>
      <c r="B4356" s="105" t="s">
        <v>3260</v>
      </c>
      <c r="C4356" s="106" t="s">
        <v>2604</v>
      </c>
      <c r="D4356" s="102" t="str">
        <f>CONCATENATE(Codis_Municipi[[#This Row],[CodProvincia]],LEFT(Codis_Municipi[[#This Row],[CodMunicipi1]],3))</f>
        <v>10127</v>
      </c>
      <c r="E4356" s="102" t="s">
        <v>2642</v>
      </c>
    </row>
    <row r="4357" spans="1:5" hidden="1" x14ac:dyDescent="0.35">
      <c r="A4357" s="104" t="s">
        <v>9180</v>
      </c>
      <c r="B4357" s="105" t="s">
        <v>6007</v>
      </c>
      <c r="C4357" s="106" t="s">
        <v>2679</v>
      </c>
      <c r="D4357" s="102" t="str">
        <f>CONCATENATE(Codis_Municipi[[#This Row],[CodProvincia]],LEFT(Codis_Municipi[[#This Row],[CodMunicipi1]],3))</f>
        <v>29074</v>
      </c>
      <c r="E4357" s="102" t="s">
        <v>2680</v>
      </c>
    </row>
    <row r="4358" spans="1:5" hidden="1" x14ac:dyDescent="0.35">
      <c r="A4358" s="103" t="s">
        <v>7141</v>
      </c>
      <c r="B4358" s="105" t="s">
        <v>4263</v>
      </c>
      <c r="C4358" s="106" t="s">
        <v>2657</v>
      </c>
      <c r="D4358" s="102" t="str">
        <f>CONCATENATE(Codis_Municipi[[#This Row],[CodProvincia]],LEFT(Codis_Municipi[[#This Row],[CodMunicipi1]],3))</f>
        <v>18136</v>
      </c>
      <c r="E4358" s="102" t="s">
        <v>2658</v>
      </c>
    </row>
    <row r="4359" spans="1:5" hidden="1" x14ac:dyDescent="0.35">
      <c r="A4359" s="104" t="s">
        <v>10182</v>
      </c>
      <c r="B4359" s="105" t="s">
        <v>10183</v>
      </c>
      <c r="C4359" s="106" t="s">
        <v>2699</v>
      </c>
      <c r="D4359" s="102" t="str">
        <f>CONCATENATE(Codis_Municipi[[#This Row],[CodProvincia]],LEFT(Codis_Municipi[[#This Row],[CodMunicipi1]],3))</f>
        <v>37200</v>
      </c>
      <c r="E4359" s="102" t="s">
        <v>2700</v>
      </c>
    </row>
    <row r="4360" spans="1:5" hidden="1" x14ac:dyDescent="0.35">
      <c r="A4360" s="104" t="s">
        <v>10778</v>
      </c>
      <c r="B4360" s="105" t="s">
        <v>7375</v>
      </c>
      <c r="C4360" s="106" t="s">
        <v>2705</v>
      </c>
      <c r="D4360" s="102" t="str">
        <f>CONCATENATE(Codis_Municipi[[#This Row],[CodProvincia]],LEFT(Codis_Municipi[[#This Row],[CodMunicipi1]],3))</f>
        <v>40129</v>
      </c>
      <c r="E4360" s="102" t="s">
        <v>2706</v>
      </c>
    </row>
    <row r="4361" spans="1:5" hidden="1" x14ac:dyDescent="0.35">
      <c r="A4361" s="104" t="s">
        <v>8992</v>
      </c>
      <c r="B4361" s="105" t="s">
        <v>6564</v>
      </c>
      <c r="C4361" s="106" t="s">
        <v>2676</v>
      </c>
      <c r="D4361" s="102" t="str">
        <f>CONCATENATE(Codis_Municipi[[#This Row],[CodProvincia]],LEFT(Codis_Municipi[[#This Row],[CodMunicipi1]],3))</f>
        <v>28088</v>
      </c>
      <c r="E4361" s="102" t="s">
        <v>2677</v>
      </c>
    </row>
    <row r="4362" spans="1:5" hidden="1" x14ac:dyDescent="0.35">
      <c r="A4362" s="103" t="s">
        <v>10779</v>
      </c>
      <c r="B4362" s="105" t="s">
        <v>7376</v>
      </c>
      <c r="C4362" s="106" t="s">
        <v>2705</v>
      </c>
      <c r="D4362" s="102" t="str">
        <f>CONCATENATE(Codis_Municipi[[#This Row],[CodProvincia]],LEFT(Codis_Municipi[[#This Row],[CodMunicipi1]],3))</f>
        <v>40130</v>
      </c>
      <c r="E4362" s="102" t="s">
        <v>2706</v>
      </c>
    </row>
    <row r="4363" spans="1:5" hidden="1" x14ac:dyDescent="0.35">
      <c r="A4363" s="104" t="s">
        <v>11085</v>
      </c>
      <c r="B4363" s="105" t="s">
        <v>4982</v>
      </c>
      <c r="C4363" s="106" t="s">
        <v>2709</v>
      </c>
      <c r="D4363" s="102" t="str">
        <f>CONCATENATE(Codis_Municipi[[#This Row],[CodProvincia]],LEFT(Codis_Municipi[[#This Row],[CodMunicipi1]],3))</f>
        <v>42120</v>
      </c>
      <c r="E4363" s="102" t="s">
        <v>2710</v>
      </c>
    </row>
    <row r="4364" spans="1:5" hidden="1" x14ac:dyDescent="0.35">
      <c r="A4364" s="104" t="s">
        <v>415</v>
      </c>
      <c r="B4364" s="105" t="s">
        <v>7390</v>
      </c>
      <c r="C4364" s="106" t="s">
        <v>2671</v>
      </c>
      <c r="D4364" s="102" t="str">
        <f>CONCATENATE(Codis_Municipi[[#This Row],[CodProvincia]],LEFT(Codis_Municipi[[#This Row],[CodMunicipi1]],3))</f>
        <v>25139</v>
      </c>
      <c r="E4364" s="102" t="s">
        <v>247</v>
      </c>
    </row>
    <row r="4365" spans="1:5" hidden="1" x14ac:dyDescent="0.35">
      <c r="A4365" s="103" t="s">
        <v>10940</v>
      </c>
      <c r="B4365" s="105" t="s">
        <v>4117</v>
      </c>
      <c r="C4365" s="106" t="s">
        <v>2707</v>
      </c>
      <c r="D4365" s="102" t="str">
        <f>CONCATENATE(Codis_Municipi[[#This Row],[CodProvincia]],LEFT(Codis_Municipi[[#This Row],[CodMunicipi1]],3))</f>
        <v>41064</v>
      </c>
      <c r="E4365" s="102" t="s">
        <v>2708</v>
      </c>
    </row>
    <row r="4366" spans="1:5" hidden="1" x14ac:dyDescent="0.35">
      <c r="A4366" s="104" t="s">
        <v>6305</v>
      </c>
      <c r="B4366" s="105" t="s">
        <v>4497</v>
      </c>
      <c r="C4366" s="106" t="s">
        <v>2649</v>
      </c>
      <c r="D4366" s="102" t="str">
        <f>CONCATENATE(Codis_Municipi[[#This Row],[CodProvincia]],LEFT(Codis_Municipi[[#This Row],[CodMunicipi1]],3))</f>
        <v>14041</v>
      </c>
      <c r="E4366" s="102" t="s">
        <v>2650</v>
      </c>
    </row>
    <row r="4367" spans="1:5" hidden="1" x14ac:dyDescent="0.35">
      <c r="A4367" s="104" t="s">
        <v>12152</v>
      </c>
      <c r="B4367" s="105" t="s">
        <v>6574</v>
      </c>
      <c r="C4367" s="106" t="s">
        <v>2718</v>
      </c>
      <c r="D4367" s="102" t="str">
        <f>CONCATENATE(Codis_Municipi[[#This Row],[CodProvincia]],LEFT(Codis_Municipi[[#This Row],[CodMunicipi1]],3))</f>
        <v>47093</v>
      </c>
      <c r="E4367" s="102" t="s">
        <v>2719</v>
      </c>
    </row>
    <row r="4368" spans="1:5" hidden="1" x14ac:dyDescent="0.35">
      <c r="A4368" s="103" t="s">
        <v>10184</v>
      </c>
      <c r="B4368" s="105" t="s">
        <v>8434</v>
      </c>
      <c r="C4368" s="106" t="s">
        <v>2699</v>
      </c>
      <c r="D4368" s="102" t="str">
        <f>CONCATENATE(Codis_Municipi[[#This Row],[CodProvincia]],LEFT(Codis_Municipi[[#This Row],[CodMunicipi1]],3))</f>
        <v>37201</v>
      </c>
      <c r="E4368" s="102" t="s">
        <v>2700</v>
      </c>
    </row>
    <row r="4369" spans="1:5" hidden="1" x14ac:dyDescent="0.35">
      <c r="A4369" s="103" t="s">
        <v>4160</v>
      </c>
      <c r="B4369" s="105" t="s">
        <v>4161</v>
      </c>
      <c r="C4369" s="106" t="s">
        <v>2635</v>
      </c>
      <c r="D4369" s="102" t="str">
        <f>CONCATENATE(Codis_Municipi[[#This Row],[CodProvincia]],LEFT(Codis_Municipi[[#This Row],[CodMunicipi1]],3))</f>
        <v>06086</v>
      </c>
      <c r="E4369" s="102" t="s">
        <v>2636</v>
      </c>
    </row>
    <row r="4370" spans="1:5" hidden="1" x14ac:dyDescent="0.35">
      <c r="A4370" s="103" t="s">
        <v>11086</v>
      </c>
      <c r="B4370" s="105" t="s">
        <v>11087</v>
      </c>
      <c r="C4370" s="106" t="s">
        <v>2709</v>
      </c>
      <c r="D4370" s="102" t="str">
        <f>CONCATENATE(Codis_Municipi[[#This Row],[CodProvincia]],LEFT(Codis_Municipi[[#This Row],[CodMunicipi1]],3))</f>
        <v>42121</v>
      </c>
      <c r="E4370" s="102" t="s">
        <v>2710</v>
      </c>
    </row>
    <row r="4371" spans="1:5" hidden="1" x14ac:dyDescent="0.35">
      <c r="A4371" s="103" t="s">
        <v>12840</v>
      </c>
      <c r="B4371" s="105" t="s">
        <v>7182</v>
      </c>
      <c r="C4371" s="106" t="s">
        <v>2724</v>
      </c>
      <c r="D4371" s="102" t="str">
        <f>CONCATENATE(Codis_Municipi[[#This Row],[CodProvincia]],LEFT(Codis_Municipi[[#This Row],[CodMunicipi1]],3))</f>
        <v>50173</v>
      </c>
      <c r="E4371" s="102" t="s">
        <v>2725</v>
      </c>
    </row>
    <row r="4372" spans="1:5" hidden="1" x14ac:dyDescent="0.35">
      <c r="A4372" s="103" t="s">
        <v>11420</v>
      </c>
      <c r="B4372" s="105" t="s">
        <v>8790</v>
      </c>
      <c r="C4372" s="106" t="s">
        <v>2712</v>
      </c>
      <c r="D4372" s="102" t="str">
        <f>CONCATENATE(Codis_Municipi[[#This Row],[CodProvincia]],LEFT(Codis_Municipi[[#This Row],[CodMunicipi1]],3))</f>
        <v>44157</v>
      </c>
      <c r="E4372" s="102" t="s">
        <v>2713</v>
      </c>
    </row>
    <row r="4373" spans="1:5" hidden="1" x14ac:dyDescent="0.35">
      <c r="A4373" s="103" t="s">
        <v>9574</v>
      </c>
      <c r="B4373" s="105" t="s">
        <v>6209</v>
      </c>
      <c r="C4373" s="106" t="s">
        <v>2687</v>
      </c>
      <c r="D4373" s="102" t="str">
        <f>CONCATENATE(Codis_Municipi[[#This Row],[CodProvincia]],LEFT(Codis_Municipi[[#This Row],[CodMunicipi1]],3))</f>
        <v>32050</v>
      </c>
      <c r="E4373" s="102" t="s">
        <v>2688</v>
      </c>
    </row>
    <row r="4374" spans="1:5" hidden="1" x14ac:dyDescent="0.35">
      <c r="A4374" s="104" t="s">
        <v>8869</v>
      </c>
      <c r="B4374" s="105" t="s">
        <v>4490</v>
      </c>
      <c r="C4374" s="106" t="s">
        <v>2674</v>
      </c>
      <c r="D4374" s="102" t="str">
        <f>CONCATENATE(Codis_Municipi[[#This Row],[CodProvincia]],LEFT(Codis_Municipi[[#This Row],[CodMunicipi1]],3))</f>
        <v>27032</v>
      </c>
      <c r="E4374" s="102" t="s">
        <v>2675</v>
      </c>
    </row>
    <row r="4375" spans="1:5" hidden="1" x14ac:dyDescent="0.35">
      <c r="A4375" s="104" t="s">
        <v>10780</v>
      </c>
      <c r="B4375" s="105" t="s">
        <v>8513</v>
      </c>
      <c r="C4375" s="106" t="s">
        <v>2705</v>
      </c>
      <c r="D4375" s="102" t="str">
        <f>CONCATENATE(Codis_Municipi[[#This Row],[CodProvincia]],LEFT(Codis_Municipi[[#This Row],[CodMunicipi1]],3))</f>
        <v>40131</v>
      </c>
      <c r="E4375" s="102" t="s">
        <v>2706</v>
      </c>
    </row>
    <row r="4376" spans="1:5" hidden="1" x14ac:dyDescent="0.35">
      <c r="A4376" s="104" t="s">
        <v>10185</v>
      </c>
      <c r="B4376" s="105" t="s">
        <v>8436</v>
      </c>
      <c r="C4376" s="106" t="s">
        <v>2699</v>
      </c>
      <c r="D4376" s="102" t="str">
        <f>CONCATENATE(Codis_Municipi[[#This Row],[CodProvincia]],LEFT(Codis_Municipi[[#This Row],[CodMunicipi1]],3))</f>
        <v>37202</v>
      </c>
      <c r="E4376" s="102" t="s">
        <v>2700</v>
      </c>
    </row>
    <row r="4377" spans="1:5" x14ac:dyDescent="0.35">
      <c r="A4377" s="104" t="s">
        <v>5143</v>
      </c>
      <c r="B4377" s="105" t="s">
        <v>5144</v>
      </c>
      <c r="C4377" s="106" t="s">
        <v>2639</v>
      </c>
      <c r="D4377" s="102" t="str">
        <f>CONCATENATE(Codis_Municipi[[#This Row],[CodProvincia]],LEFT(Codis_Municipi[[#This Row],[CodMunicipi1]],3))</f>
        <v>09226</v>
      </c>
      <c r="E4377" s="102" t="s">
        <v>2641</v>
      </c>
    </row>
    <row r="4378" spans="1:5" hidden="1" x14ac:dyDescent="0.35">
      <c r="A4378" s="104" t="s">
        <v>4162</v>
      </c>
      <c r="B4378" s="105" t="s">
        <v>4163</v>
      </c>
      <c r="C4378" s="106" t="s">
        <v>2635</v>
      </c>
      <c r="D4378" s="102" t="str">
        <f>CONCATENATE(Codis_Municipi[[#This Row],[CodProvincia]],LEFT(Codis_Municipi[[#This Row],[CodMunicipi1]],3))</f>
        <v>06087</v>
      </c>
      <c r="E4378" s="102" t="s">
        <v>2636</v>
      </c>
    </row>
    <row r="4379" spans="1:5" hidden="1" x14ac:dyDescent="0.35">
      <c r="A4379" s="103" t="s">
        <v>10186</v>
      </c>
      <c r="B4379" s="105" t="s">
        <v>8438</v>
      </c>
      <c r="C4379" s="106" t="s">
        <v>2699</v>
      </c>
      <c r="D4379" s="102" t="str">
        <f>CONCATENATE(Codis_Municipi[[#This Row],[CodProvincia]],LEFT(Codis_Municipi[[#This Row],[CodMunicipi1]],3))</f>
        <v>37203</v>
      </c>
      <c r="E4379" s="102" t="s">
        <v>2700</v>
      </c>
    </row>
    <row r="4380" spans="1:5" hidden="1" x14ac:dyDescent="0.35">
      <c r="A4380" s="103" t="s">
        <v>11963</v>
      </c>
      <c r="B4380" s="105" t="s">
        <v>4658</v>
      </c>
      <c r="C4380" s="106" t="s">
        <v>2716</v>
      </c>
      <c r="D4380" s="102" t="str">
        <f>CONCATENATE(Codis_Municipi[[#This Row],[CodProvincia]],LEFT(Codis_Municipi[[#This Row],[CodMunicipi1]],3))</f>
        <v>46174</v>
      </c>
      <c r="E4380" s="102" t="s">
        <v>2717</v>
      </c>
    </row>
    <row r="4381" spans="1:5" hidden="1" x14ac:dyDescent="0.35">
      <c r="A4381" s="104" t="s">
        <v>11697</v>
      </c>
      <c r="B4381" s="105" t="s">
        <v>3214</v>
      </c>
      <c r="C4381" s="106" t="s">
        <v>2714</v>
      </c>
      <c r="D4381" s="102" t="str">
        <f>CONCATENATE(Codis_Municipi[[#This Row],[CodProvincia]],LEFT(Codis_Municipi[[#This Row],[CodMunicipi1]],3))</f>
        <v>45105</v>
      </c>
      <c r="E4381" s="102" t="s">
        <v>2715</v>
      </c>
    </row>
    <row r="4382" spans="1:5" hidden="1" x14ac:dyDescent="0.35">
      <c r="A4382" s="104" t="s">
        <v>3179</v>
      </c>
      <c r="B4382" s="105" t="s">
        <v>3180</v>
      </c>
      <c r="C4382" s="106" t="s">
        <v>2626</v>
      </c>
      <c r="D4382" s="102" t="str">
        <f>CONCATENATE(Codis_Municipi[[#This Row],[CodProvincia]],LEFT(Codis_Municipi[[#This Row],[CodMunicipi1]],3))</f>
        <v>03903</v>
      </c>
      <c r="E4382" s="102" t="s">
        <v>2627</v>
      </c>
    </row>
    <row r="4383" spans="1:5" hidden="1" x14ac:dyDescent="0.35">
      <c r="A4383" s="103" t="s">
        <v>417</v>
      </c>
      <c r="B4383" s="105" t="s">
        <v>4605</v>
      </c>
      <c r="C4383" s="106" t="s">
        <v>84</v>
      </c>
      <c r="D4383" s="102" t="str">
        <f>CONCATENATE(Codis_Municipi[[#This Row],[CodProvincia]],LEFT(Codis_Municipi[[#This Row],[CodMunicipi1]],3))</f>
        <v>08131</v>
      </c>
      <c r="E4383" s="102" t="s">
        <v>5</v>
      </c>
    </row>
    <row r="4384" spans="1:5" hidden="1" x14ac:dyDescent="0.35">
      <c r="A4384" s="103" t="s">
        <v>420</v>
      </c>
      <c r="B4384" s="105" t="s">
        <v>8516</v>
      </c>
      <c r="C4384" s="106" t="s">
        <v>2671</v>
      </c>
      <c r="D4384" s="102" t="str">
        <f>CONCATENATE(Codis_Municipi[[#This Row],[CodProvincia]],LEFT(Codis_Municipi[[#This Row],[CodMunicipi1]],3))</f>
        <v>25140</v>
      </c>
      <c r="E4384" s="102" t="s">
        <v>247</v>
      </c>
    </row>
    <row r="4385" spans="1:5" hidden="1" x14ac:dyDescent="0.35">
      <c r="A4385" s="103" t="s">
        <v>422</v>
      </c>
      <c r="B4385" s="105" t="s">
        <v>6039</v>
      </c>
      <c r="C4385" s="106" t="s">
        <v>2711</v>
      </c>
      <c r="D4385" s="102" t="str">
        <f>CONCATENATE(Codis_Municipi[[#This Row],[CodProvincia]],LEFT(Codis_Municipi[[#This Row],[CodMunicipi1]],3))</f>
        <v>43089</v>
      </c>
      <c r="E4385" s="102" t="s">
        <v>1270</v>
      </c>
    </row>
    <row r="4386" spans="1:5" hidden="1" x14ac:dyDescent="0.35">
      <c r="A4386" s="104" t="s">
        <v>424</v>
      </c>
      <c r="B4386" s="105" t="s">
        <v>7388</v>
      </c>
      <c r="C4386" s="106" t="s">
        <v>2671</v>
      </c>
      <c r="D4386" s="102" t="str">
        <f>CONCATENATE(Codis_Municipi[[#This Row],[CodProvincia]],LEFT(Codis_Municipi[[#This Row],[CodMunicipi1]],3))</f>
        <v>25138</v>
      </c>
      <c r="E4386" s="102" t="s">
        <v>247</v>
      </c>
    </row>
    <row r="4387" spans="1:5" hidden="1" x14ac:dyDescent="0.35">
      <c r="A4387" s="104" t="s">
        <v>426</v>
      </c>
      <c r="B4387" s="105" t="s">
        <v>4606</v>
      </c>
      <c r="C4387" s="106" t="s">
        <v>84</v>
      </c>
      <c r="D4387" s="102" t="str">
        <f>CONCATENATE(Codis_Municipi[[#This Row],[CodProvincia]],LEFT(Codis_Municipi[[#This Row],[CodMunicipi1]],3))</f>
        <v>08126</v>
      </c>
      <c r="E4387" s="102" t="s">
        <v>5</v>
      </c>
    </row>
    <row r="4388" spans="1:5" hidden="1" x14ac:dyDescent="0.35">
      <c r="A4388" s="104" t="s">
        <v>6217</v>
      </c>
      <c r="B4388" s="105" t="s">
        <v>3586</v>
      </c>
      <c r="C4388" s="106" t="s">
        <v>2647</v>
      </c>
      <c r="D4388" s="102" t="str">
        <f>CONCATENATE(Codis_Municipi[[#This Row],[CodProvincia]],LEFT(Codis_Municipi[[#This Row],[CodMunicipi1]],3))</f>
        <v>13057</v>
      </c>
      <c r="E4388" s="102" t="s">
        <v>2648</v>
      </c>
    </row>
    <row r="4389" spans="1:5" hidden="1" x14ac:dyDescent="0.35">
      <c r="A4389" s="103" t="s">
        <v>4164</v>
      </c>
      <c r="B4389" s="105" t="s">
        <v>4165</v>
      </c>
      <c r="C4389" s="106" t="s">
        <v>2635</v>
      </c>
      <c r="D4389" s="102" t="str">
        <f>CONCATENATE(Codis_Municipi[[#This Row],[CodProvincia]],LEFT(Codis_Municipi[[#This Row],[CodMunicipi1]],3))</f>
        <v>06088</v>
      </c>
      <c r="E4389" s="102" t="s">
        <v>2636</v>
      </c>
    </row>
    <row r="4390" spans="1:5" hidden="1" x14ac:dyDescent="0.35">
      <c r="A4390" s="103" t="s">
        <v>6306</v>
      </c>
      <c r="B4390" s="105" t="s">
        <v>4498</v>
      </c>
      <c r="C4390" s="106" t="s">
        <v>2649</v>
      </c>
      <c r="D4390" s="102" t="str">
        <f>CONCATENATE(Codis_Municipi[[#This Row],[CodProvincia]],LEFT(Codis_Municipi[[#This Row],[CodMunicipi1]],3))</f>
        <v>14042</v>
      </c>
      <c r="E4390" s="102" t="s">
        <v>2650</v>
      </c>
    </row>
    <row r="4391" spans="1:5" hidden="1" x14ac:dyDescent="0.35">
      <c r="A4391" s="104" t="s">
        <v>7142</v>
      </c>
      <c r="B4391" s="105" t="s">
        <v>4265</v>
      </c>
      <c r="C4391" s="106" t="s">
        <v>2657</v>
      </c>
      <c r="D4391" s="102" t="str">
        <f>CONCATENATE(Codis_Municipi[[#This Row],[CodProvincia]],LEFT(Codis_Municipi[[#This Row],[CodMunicipi1]],3))</f>
        <v>18137</v>
      </c>
      <c r="E4391" s="102" t="s">
        <v>2658</v>
      </c>
    </row>
    <row r="4392" spans="1:5" hidden="1" x14ac:dyDescent="0.35">
      <c r="A4392" s="104" t="s">
        <v>11964</v>
      </c>
      <c r="B4392" s="105" t="s">
        <v>4659</v>
      </c>
      <c r="C4392" s="106" t="s">
        <v>2716</v>
      </c>
      <c r="D4392" s="102" t="str">
        <f>CONCATENATE(Codis_Municipi[[#This Row],[CodProvincia]],LEFT(Codis_Municipi[[#This Row],[CodMunicipi1]],3))</f>
        <v>46175</v>
      </c>
      <c r="E4392" s="102" t="s">
        <v>2717</v>
      </c>
    </row>
    <row r="4393" spans="1:5" hidden="1" x14ac:dyDescent="0.35">
      <c r="A4393" s="104" t="s">
        <v>8201</v>
      </c>
      <c r="B4393" s="105" t="s">
        <v>4894</v>
      </c>
      <c r="C4393" s="106" t="s">
        <v>1601</v>
      </c>
      <c r="D4393" s="102" t="str">
        <f>CONCATENATE(Codis_Municipi[[#This Row],[CodProvincia]],LEFT(Codis_Municipi[[#This Row],[CodMunicipi1]],3))</f>
        <v>23062</v>
      </c>
      <c r="E4393" s="102" t="s">
        <v>2668</v>
      </c>
    </row>
    <row r="4394" spans="1:5" hidden="1" x14ac:dyDescent="0.35">
      <c r="A4394" s="103" t="s">
        <v>429</v>
      </c>
      <c r="B4394" s="105" t="s">
        <v>4607</v>
      </c>
      <c r="C4394" s="106" t="s">
        <v>84</v>
      </c>
      <c r="D4394" s="102" t="str">
        <f>CONCATENATE(Codis_Municipi[[#This Row],[CodProvincia]],LEFT(Codis_Municipi[[#This Row],[CodMunicipi1]],3))</f>
        <v>08132</v>
      </c>
      <c r="E4394" s="102" t="s">
        <v>5</v>
      </c>
    </row>
    <row r="4395" spans="1:5" hidden="1" x14ac:dyDescent="0.35">
      <c r="A4395" s="104" t="s">
        <v>432</v>
      </c>
      <c r="B4395" s="105" t="s">
        <v>4608</v>
      </c>
      <c r="C4395" s="106" t="s">
        <v>84</v>
      </c>
      <c r="D4395" s="102" t="str">
        <f>CONCATENATE(Codis_Municipi[[#This Row],[CodProvincia]],LEFT(Codis_Municipi[[#This Row],[CodMunicipi1]],3))</f>
        <v>08133</v>
      </c>
      <c r="E4395" s="102" t="s">
        <v>5</v>
      </c>
    </row>
    <row r="4396" spans="1:5" hidden="1" x14ac:dyDescent="0.35">
      <c r="A4396" s="104" t="s">
        <v>11210</v>
      </c>
      <c r="B4396" s="105" t="s">
        <v>6041</v>
      </c>
      <c r="C4396" s="106" t="s">
        <v>2711</v>
      </c>
      <c r="D4396" s="102" t="str">
        <f>CONCATENATE(Codis_Municipi[[#This Row],[CodProvincia]],LEFT(Codis_Municipi[[#This Row],[CodMunicipi1]],3))</f>
        <v>43090</v>
      </c>
      <c r="E4396" s="102" t="s">
        <v>1270</v>
      </c>
    </row>
    <row r="4397" spans="1:5" hidden="1" x14ac:dyDescent="0.35">
      <c r="A4397" s="103" t="s">
        <v>437</v>
      </c>
      <c r="B4397" s="105" t="s">
        <v>4609</v>
      </c>
      <c r="C4397" s="106" t="s">
        <v>84</v>
      </c>
      <c r="D4397" s="102" t="str">
        <f>CONCATENATE(Codis_Municipi[[#This Row],[CodProvincia]],LEFT(Codis_Municipi[[#This Row],[CodMunicipi1]],3))</f>
        <v>08135</v>
      </c>
      <c r="E4397" s="102" t="s">
        <v>5</v>
      </c>
    </row>
    <row r="4398" spans="1:5" hidden="1" x14ac:dyDescent="0.35">
      <c r="A4398" s="103" t="s">
        <v>440</v>
      </c>
      <c r="B4398" s="105" t="s">
        <v>7392</v>
      </c>
      <c r="C4398" s="106" t="s">
        <v>2671</v>
      </c>
      <c r="D4398" s="102" t="str">
        <f>CONCATENATE(Codis_Municipi[[#This Row],[CodProvincia]],LEFT(Codis_Municipi[[#This Row],[CodMunicipi1]],3))</f>
        <v>25142</v>
      </c>
      <c r="E4398" s="102" t="s">
        <v>247</v>
      </c>
    </row>
    <row r="4399" spans="1:5" hidden="1" x14ac:dyDescent="0.35">
      <c r="A4399" s="104" t="s">
        <v>442</v>
      </c>
      <c r="B4399" s="105" t="s">
        <v>8517</v>
      </c>
      <c r="C4399" s="106" t="s">
        <v>2671</v>
      </c>
      <c r="D4399" s="102" t="str">
        <f>CONCATENATE(Codis_Municipi[[#This Row],[CodProvincia]],LEFT(Codis_Municipi[[#This Row],[CodMunicipi1]],3))</f>
        <v>25141</v>
      </c>
      <c r="E4399" s="102" t="s">
        <v>247</v>
      </c>
    </row>
    <row r="4400" spans="1:5" hidden="1" x14ac:dyDescent="0.35">
      <c r="A4400" s="104" t="s">
        <v>12841</v>
      </c>
      <c r="B4400" s="105" t="s">
        <v>7184</v>
      </c>
      <c r="C4400" s="106" t="s">
        <v>2724</v>
      </c>
      <c r="D4400" s="102" t="str">
        <f>CONCATENATE(Codis_Municipi[[#This Row],[CodProvincia]],LEFT(Codis_Municipi[[#This Row],[CodMunicipi1]],3))</f>
        <v>50174</v>
      </c>
      <c r="E4400" s="102" t="s">
        <v>2725</v>
      </c>
    </row>
    <row r="4401" spans="1:5" x14ac:dyDescent="0.35">
      <c r="A4401" s="103" t="s">
        <v>5145</v>
      </c>
      <c r="B4401" s="105" t="s">
        <v>5146</v>
      </c>
      <c r="C4401" s="106" t="s">
        <v>2639</v>
      </c>
      <c r="D4401" s="102" t="str">
        <f>CONCATENATE(Codis_Municipi[[#This Row],[CodProvincia]],LEFT(Codis_Municipi[[#This Row],[CodMunicipi1]],3))</f>
        <v>09227</v>
      </c>
      <c r="E4401" s="102" t="s">
        <v>2641</v>
      </c>
    </row>
    <row r="4402" spans="1:5" hidden="1" x14ac:dyDescent="0.35">
      <c r="A4402" s="103" t="s">
        <v>444</v>
      </c>
      <c r="B4402" s="105" t="s">
        <v>7394</v>
      </c>
      <c r="C4402" s="106" t="s">
        <v>2671</v>
      </c>
      <c r="D4402" s="102" t="str">
        <f>CONCATENATE(Codis_Municipi[[#This Row],[CodProvincia]],LEFT(Codis_Municipi[[#This Row],[CodMunicipi1]],3))</f>
        <v>25143</v>
      </c>
      <c r="E4402" s="102" t="s">
        <v>247</v>
      </c>
    </row>
    <row r="4403" spans="1:5" hidden="1" x14ac:dyDescent="0.35">
      <c r="A4403" s="104" t="s">
        <v>446</v>
      </c>
      <c r="B4403" s="105" t="s">
        <v>4610</v>
      </c>
      <c r="C4403" s="106" t="s">
        <v>84</v>
      </c>
      <c r="D4403" s="102" t="str">
        <f>CONCATENATE(Codis_Municipi[[#This Row],[CodProvincia]],LEFT(Codis_Municipi[[#This Row],[CodMunicipi1]],3))</f>
        <v>08136</v>
      </c>
      <c r="E4403" s="102" t="s">
        <v>5</v>
      </c>
    </row>
    <row r="4404" spans="1:5" hidden="1" x14ac:dyDescent="0.35">
      <c r="A4404" s="104" t="s">
        <v>6307</v>
      </c>
      <c r="B4404" s="105" t="s">
        <v>4499</v>
      </c>
      <c r="C4404" s="106" t="s">
        <v>2649</v>
      </c>
      <c r="D4404" s="102" t="str">
        <f>CONCATENATE(Codis_Municipi[[#This Row],[CodProvincia]],LEFT(Codis_Municipi[[#This Row],[CodMunicipi1]],3))</f>
        <v>14043</v>
      </c>
      <c r="E4404" s="102" t="s">
        <v>2650</v>
      </c>
    </row>
    <row r="4405" spans="1:5" hidden="1" x14ac:dyDescent="0.35">
      <c r="A4405" s="103" t="s">
        <v>449</v>
      </c>
      <c r="B4405" s="105" t="s">
        <v>6047</v>
      </c>
      <c r="C4405" s="106" t="s">
        <v>2711</v>
      </c>
      <c r="D4405" s="102" t="str">
        <f>CONCATENATE(Codis_Municipi[[#This Row],[CodProvincia]],LEFT(Codis_Municipi[[#This Row],[CodMunicipi1]],3))</f>
        <v>43091</v>
      </c>
      <c r="E4405" s="102" t="s">
        <v>1270</v>
      </c>
    </row>
    <row r="4406" spans="1:5" hidden="1" x14ac:dyDescent="0.35">
      <c r="A4406" s="103" t="s">
        <v>451</v>
      </c>
      <c r="B4406" s="105" t="s">
        <v>6899</v>
      </c>
      <c r="C4406" s="106" t="s">
        <v>2656</v>
      </c>
      <c r="D4406" s="102" t="str">
        <f>CONCATENATE(Codis_Municipi[[#This Row],[CodProvincia]],LEFT(Codis_Municipi[[#This Row],[CodMunicipi1]],3))</f>
        <v>17110</v>
      </c>
      <c r="E4406" s="102" t="s">
        <v>103</v>
      </c>
    </row>
    <row r="4407" spans="1:5" hidden="1" x14ac:dyDescent="0.35">
      <c r="A4407" s="103" t="s">
        <v>11965</v>
      </c>
      <c r="B4407" s="105" t="s">
        <v>4660</v>
      </c>
      <c r="C4407" s="106" t="s">
        <v>2716</v>
      </c>
      <c r="D4407" s="102" t="str">
        <f>CONCATENATE(Codis_Municipi[[#This Row],[CodProvincia]],LEFT(Codis_Municipi[[#This Row],[CodMunicipi1]],3))</f>
        <v>46176</v>
      </c>
      <c r="E4407" s="102" t="s">
        <v>2717</v>
      </c>
    </row>
    <row r="4408" spans="1:5" hidden="1" x14ac:dyDescent="0.35">
      <c r="A4408" s="104" t="s">
        <v>453</v>
      </c>
      <c r="B4408" s="105" t="s">
        <v>6049</v>
      </c>
      <c r="C4408" s="106" t="s">
        <v>2711</v>
      </c>
      <c r="D4408" s="102" t="str">
        <f>CONCATENATE(Codis_Municipi[[#This Row],[CodProvincia]],LEFT(Codis_Municipi[[#This Row],[CodMunicipi1]],3))</f>
        <v>43092</v>
      </c>
      <c r="E4408" s="102" t="s">
        <v>1270</v>
      </c>
    </row>
    <row r="4409" spans="1:5" hidden="1" x14ac:dyDescent="0.35">
      <c r="A4409" s="103" t="s">
        <v>455</v>
      </c>
      <c r="B4409" s="105" t="s">
        <v>4611</v>
      </c>
      <c r="C4409" s="106" t="s">
        <v>84</v>
      </c>
      <c r="D4409" s="102" t="str">
        <f>CONCATENATE(Codis_Municipi[[#This Row],[CodProvincia]],LEFT(Codis_Municipi[[#This Row],[CodMunicipi1]],3))</f>
        <v>08137</v>
      </c>
      <c r="E4409" s="102" t="s">
        <v>5</v>
      </c>
    </row>
    <row r="4410" spans="1:5" hidden="1" x14ac:dyDescent="0.35">
      <c r="A4410" s="104" t="s">
        <v>11966</v>
      </c>
      <c r="B4410" s="105" t="s">
        <v>4657</v>
      </c>
      <c r="C4410" s="106" t="s">
        <v>2716</v>
      </c>
      <c r="D4410" s="102" t="str">
        <f>CONCATENATE(Codis_Municipi[[#This Row],[CodProvincia]],LEFT(Codis_Municipi[[#This Row],[CodMunicipi1]],3))</f>
        <v>46172</v>
      </c>
      <c r="E4410" s="102" t="s">
        <v>2717</v>
      </c>
    </row>
    <row r="4411" spans="1:5" hidden="1" x14ac:dyDescent="0.35">
      <c r="A4411" s="104" t="s">
        <v>4398</v>
      </c>
      <c r="B4411" s="105" t="s">
        <v>4399</v>
      </c>
      <c r="C4411" s="106" t="s">
        <v>2624</v>
      </c>
      <c r="D4411" s="102" t="str">
        <f>CONCATENATE(Codis_Municipi[[#This Row],[CodProvincia]],LEFT(Codis_Municipi[[#This Row],[CodMunicipi1]],3))</f>
        <v>07038</v>
      </c>
      <c r="E4411" s="102" t="s">
        <v>2638</v>
      </c>
    </row>
    <row r="4412" spans="1:5" hidden="1" x14ac:dyDescent="0.35">
      <c r="A4412" s="103" t="s">
        <v>6308</v>
      </c>
      <c r="B4412" s="105" t="s">
        <v>4500</v>
      </c>
      <c r="C4412" s="106" t="s">
        <v>2649</v>
      </c>
      <c r="D4412" s="102" t="str">
        <f>CONCATENATE(Codis_Municipi[[#This Row],[CodProvincia]],LEFT(Codis_Municipi[[#This Row],[CodMunicipi1]],3))</f>
        <v>14044</v>
      </c>
      <c r="E4412" s="102" t="s">
        <v>2650</v>
      </c>
    </row>
    <row r="4413" spans="1:5" hidden="1" x14ac:dyDescent="0.35">
      <c r="A4413" s="104" t="s">
        <v>8034</v>
      </c>
      <c r="B4413" s="105" t="s">
        <v>5711</v>
      </c>
      <c r="C4413" s="106" t="s">
        <v>2665</v>
      </c>
      <c r="D4413" s="102" t="str">
        <f>CONCATENATE(Codis_Municipi[[#This Row],[CodProvincia]],LEFT(Codis_Municipi[[#This Row],[CodMunicipi1]],3))</f>
        <v>22158</v>
      </c>
      <c r="E4413" s="102" t="s">
        <v>2666</v>
      </c>
    </row>
    <row r="4414" spans="1:5" hidden="1" x14ac:dyDescent="0.35">
      <c r="A4414" s="103" t="s">
        <v>9781</v>
      </c>
      <c r="B4414" s="105" t="s">
        <v>6602</v>
      </c>
      <c r="C4414" s="106" t="s">
        <v>2692</v>
      </c>
      <c r="D4414" s="102" t="str">
        <f>CONCATENATE(Codis_Municipi[[#This Row],[CodProvincia]],LEFT(Codis_Municipi[[#This Row],[CodMunicipi1]],3))</f>
        <v>34108</v>
      </c>
      <c r="E4414" s="102" t="s">
        <v>2693</v>
      </c>
    </row>
    <row r="4415" spans="1:5" hidden="1" x14ac:dyDescent="0.35">
      <c r="A4415" s="103" t="s">
        <v>11698</v>
      </c>
      <c r="B4415" s="105" t="s">
        <v>3216</v>
      </c>
      <c r="C4415" s="106" t="s">
        <v>2714</v>
      </c>
      <c r="D4415" s="102" t="str">
        <f>CONCATENATE(Codis_Municipi[[#This Row],[CodProvincia]],LEFT(Codis_Municipi[[#This Row],[CodMunicipi1]],3))</f>
        <v>45106</v>
      </c>
      <c r="E4415" s="102" t="s">
        <v>2715</v>
      </c>
    </row>
    <row r="4416" spans="1:5" hidden="1" x14ac:dyDescent="0.35">
      <c r="A4416" s="104" t="s">
        <v>11421</v>
      </c>
      <c r="B4416" s="105" t="s">
        <v>8792</v>
      </c>
      <c r="C4416" s="106" t="s">
        <v>2712</v>
      </c>
      <c r="D4416" s="102" t="str">
        <f>CONCATENATE(Codis_Municipi[[#This Row],[CodProvincia]],LEFT(Codis_Municipi[[#This Row],[CodMunicipi1]],3))</f>
        <v>44158</v>
      </c>
      <c r="E4416" s="102" t="s">
        <v>2713</v>
      </c>
    </row>
    <row r="4417" spans="1:5" hidden="1" x14ac:dyDescent="0.35">
      <c r="A4417" s="103" t="s">
        <v>458</v>
      </c>
      <c r="B4417" s="105" t="s">
        <v>6043</v>
      </c>
      <c r="C4417" s="106" t="s">
        <v>2711</v>
      </c>
      <c r="D4417" s="102" t="str">
        <f>CONCATENATE(Codis_Municipi[[#This Row],[CodProvincia]],LEFT(Codis_Municipi[[#This Row],[CodMunicipi1]],3))</f>
        <v>43093</v>
      </c>
      <c r="E4417" s="102" t="s">
        <v>1270</v>
      </c>
    </row>
    <row r="4418" spans="1:5" hidden="1" x14ac:dyDescent="0.35">
      <c r="A4418" s="104" t="s">
        <v>460</v>
      </c>
      <c r="B4418" s="105" t="s">
        <v>6045</v>
      </c>
      <c r="C4418" s="106" t="s">
        <v>2711</v>
      </c>
      <c r="D4418" s="102" t="str">
        <f>CONCATENATE(Codis_Municipi[[#This Row],[CodProvincia]],LEFT(Codis_Municipi[[#This Row],[CodMunicipi1]],3))</f>
        <v>43094</v>
      </c>
      <c r="E4418" s="102" t="s">
        <v>1270</v>
      </c>
    </row>
    <row r="4419" spans="1:5" x14ac:dyDescent="0.35">
      <c r="A4419" s="104" t="s">
        <v>5147</v>
      </c>
      <c r="B4419" s="105" t="s">
        <v>5148</v>
      </c>
      <c r="C4419" s="106" t="s">
        <v>2639</v>
      </c>
      <c r="D4419" s="102" t="str">
        <f>CONCATENATE(Codis_Municipi[[#This Row],[CodProvincia]],LEFT(Codis_Municipi[[#This Row],[CodMunicipi1]],3))</f>
        <v>09228</v>
      </c>
      <c r="E4419" s="102" t="s">
        <v>2641</v>
      </c>
    </row>
    <row r="4420" spans="1:5" hidden="1" x14ac:dyDescent="0.35">
      <c r="A4420" s="103" t="s">
        <v>6218</v>
      </c>
      <c r="B4420" s="105" t="s">
        <v>3588</v>
      </c>
      <c r="C4420" s="106" t="s">
        <v>2647</v>
      </c>
      <c r="D4420" s="102" t="str">
        <f>CONCATENATE(Codis_Municipi[[#This Row],[CodProvincia]],LEFT(Codis_Municipi[[#This Row],[CodMunicipi1]],3))</f>
        <v>13058</v>
      </c>
      <c r="E4420" s="102" t="s">
        <v>2648</v>
      </c>
    </row>
    <row r="4421" spans="1:5" hidden="1" x14ac:dyDescent="0.35">
      <c r="A4421" s="103" t="s">
        <v>10781</v>
      </c>
      <c r="B4421" s="105" t="s">
        <v>7378</v>
      </c>
      <c r="C4421" s="106" t="s">
        <v>2705</v>
      </c>
      <c r="D4421" s="102" t="str">
        <f>CONCATENATE(Codis_Municipi[[#This Row],[CodProvincia]],LEFT(Codis_Municipi[[#This Row],[CodMunicipi1]],3))</f>
        <v>40132</v>
      </c>
      <c r="E4421" s="102" t="s">
        <v>2706</v>
      </c>
    </row>
    <row r="4422" spans="1:5" hidden="1" x14ac:dyDescent="0.35">
      <c r="A4422" s="103" t="s">
        <v>12153</v>
      </c>
      <c r="B4422" s="105" t="s">
        <v>6576</v>
      </c>
      <c r="C4422" s="106" t="s">
        <v>2718</v>
      </c>
      <c r="D4422" s="102" t="str">
        <f>CONCATENATE(Codis_Municipi[[#This Row],[CodProvincia]],LEFT(Codis_Municipi[[#This Row],[CodMunicipi1]],3))</f>
        <v>47094</v>
      </c>
      <c r="E4422" s="102" t="s">
        <v>2719</v>
      </c>
    </row>
    <row r="4423" spans="1:5" hidden="1" x14ac:dyDescent="0.35">
      <c r="A4423" s="104" t="s">
        <v>12523</v>
      </c>
      <c r="B4423" s="105" t="s">
        <v>3712</v>
      </c>
      <c r="C4423" s="106" t="s">
        <v>2722</v>
      </c>
      <c r="D4423" s="102" t="str">
        <f>CONCATENATE(Codis_Municipi[[#This Row],[CodProvincia]],LEFT(Codis_Municipi[[#This Row],[CodMunicipi1]],3))</f>
        <v>49124</v>
      </c>
      <c r="E4423" s="102" t="s">
        <v>2723</v>
      </c>
    </row>
    <row r="4424" spans="1:5" hidden="1" x14ac:dyDescent="0.35">
      <c r="A4424" s="103" t="s">
        <v>7143</v>
      </c>
      <c r="B4424" s="105" t="s">
        <v>4269</v>
      </c>
      <c r="C4424" s="106" t="s">
        <v>2657</v>
      </c>
      <c r="D4424" s="102" t="str">
        <f>CONCATENATE(Codis_Municipi[[#This Row],[CodProvincia]],LEFT(Codis_Municipi[[#This Row],[CodMunicipi1]],3))</f>
        <v>18138</v>
      </c>
      <c r="E4424" s="102" t="s">
        <v>2658</v>
      </c>
    </row>
    <row r="4425" spans="1:5" hidden="1" x14ac:dyDescent="0.35">
      <c r="A4425" s="104" t="s">
        <v>5663</v>
      </c>
      <c r="B4425" s="105" t="s">
        <v>3262</v>
      </c>
      <c r="C4425" s="106" t="s">
        <v>2604</v>
      </c>
      <c r="D4425" s="102" t="str">
        <f>CONCATENATE(Codis_Municipi[[#This Row],[CodProvincia]],LEFT(Codis_Municipi[[#This Row],[CodMunicipi1]],3))</f>
        <v>10128</v>
      </c>
      <c r="E4425" s="102" t="s">
        <v>2642</v>
      </c>
    </row>
    <row r="4426" spans="1:5" hidden="1" x14ac:dyDescent="0.35">
      <c r="A4426" s="103" t="s">
        <v>8993</v>
      </c>
      <c r="B4426" s="105" t="s">
        <v>6568</v>
      </c>
      <c r="C4426" s="106" t="s">
        <v>2676</v>
      </c>
      <c r="D4426" s="102" t="str">
        <f>CONCATENATE(Codis_Municipi[[#This Row],[CodProvincia]],LEFT(Codis_Municipi[[#This Row],[CodMunicipi1]],3))</f>
        <v>28089</v>
      </c>
      <c r="E4426" s="102" t="s">
        <v>2677</v>
      </c>
    </row>
    <row r="4427" spans="1:5" hidden="1" x14ac:dyDescent="0.35">
      <c r="A4427" s="104" t="s">
        <v>12154</v>
      </c>
      <c r="B4427" s="105" t="s">
        <v>6578</v>
      </c>
      <c r="C4427" s="106" t="s">
        <v>2718</v>
      </c>
      <c r="D4427" s="102" t="str">
        <f>CONCATENATE(Codis_Municipi[[#This Row],[CodProvincia]],LEFT(Codis_Municipi[[#This Row],[CodMunicipi1]],3))</f>
        <v>47095</v>
      </c>
      <c r="E4427" s="102" t="s">
        <v>2719</v>
      </c>
    </row>
    <row r="4428" spans="1:5" hidden="1" x14ac:dyDescent="0.35">
      <c r="A4428" s="104" t="s">
        <v>3731</v>
      </c>
      <c r="B4428" s="105" t="s">
        <v>3732</v>
      </c>
      <c r="C4428" s="106" t="s">
        <v>2632</v>
      </c>
      <c r="D4428" s="102" t="str">
        <f>CONCATENATE(Codis_Municipi[[#This Row],[CodProvincia]],LEFT(Codis_Municipi[[#This Row],[CodMunicipi1]],3))</f>
        <v>05134</v>
      </c>
      <c r="E4428" s="102" t="s">
        <v>2633</v>
      </c>
    </row>
    <row r="4429" spans="1:5" hidden="1" x14ac:dyDescent="0.35">
      <c r="A4429" s="103" t="s">
        <v>12524</v>
      </c>
      <c r="B4429" s="105" t="s">
        <v>3716</v>
      </c>
      <c r="C4429" s="106" t="s">
        <v>2722</v>
      </c>
      <c r="D4429" s="102" t="str">
        <f>CONCATENATE(Codis_Municipi[[#This Row],[CodProvincia]],LEFT(Codis_Municipi[[#This Row],[CodMunicipi1]],3))</f>
        <v>49126</v>
      </c>
      <c r="E4429" s="102" t="s">
        <v>2723</v>
      </c>
    </row>
    <row r="4430" spans="1:5" hidden="1" x14ac:dyDescent="0.35">
      <c r="A4430" s="104" t="s">
        <v>12525</v>
      </c>
      <c r="B4430" s="105" t="s">
        <v>3714</v>
      </c>
      <c r="C4430" s="106" t="s">
        <v>2722</v>
      </c>
      <c r="D4430" s="102" t="str">
        <f>CONCATENATE(Codis_Municipi[[#This Row],[CodProvincia]],LEFT(Codis_Municipi[[#This Row],[CodMunicipi1]],3))</f>
        <v>49125</v>
      </c>
      <c r="E4430" s="102" t="s">
        <v>2723</v>
      </c>
    </row>
    <row r="4431" spans="1:5" hidden="1" x14ac:dyDescent="0.35">
      <c r="A4431" s="103" t="s">
        <v>12155</v>
      </c>
      <c r="B4431" s="105" t="s">
        <v>6580</v>
      </c>
      <c r="C4431" s="106" t="s">
        <v>2718</v>
      </c>
      <c r="D4431" s="102" t="str">
        <f>CONCATENATE(Codis_Municipi[[#This Row],[CodProvincia]],LEFT(Codis_Municipi[[#This Row],[CodMunicipi1]],3))</f>
        <v>47096</v>
      </c>
      <c r="E4431" s="102" t="s">
        <v>2719</v>
      </c>
    </row>
    <row r="4432" spans="1:5" hidden="1" x14ac:dyDescent="0.35">
      <c r="A4432" s="103" t="s">
        <v>12526</v>
      </c>
      <c r="B4432" s="105" t="s">
        <v>3720</v>
      </c>
      <c r="C4432" s="106" t="s">
        <v>2722</v>
      </c>
      <c r="D4432" s="102" t="str">
        <f>CONCATENATE(Codis_Municipi[[#This Row],[CodProvincia]],LEFT(Codis_Municipi[[#This Row],[CodMunicipi1]],3))</f>
        <v>49128</v>
      </c>
      <c r="E4432" s="102" t="s">
        <v>2723</v>
      </c>
    </row>
    <row r="4433" spans="1:5" hidden="1" x14ac:dyDescent="0.35">
      <c r="A4433" s="104" t="s">
        <v>12527</v>
      </c>
      <c r="B4433" s="105" t="s">
        <v>3722</v>
      </c>
      <c r="C4433" s="106" t="s">
        <v>2722</v>
      </c>
      <c r="D4433" s="102" t="str">
        <f>CONCATENATE(Codis_Municipi[[#This Row],[CodProvincia]],LEFT(Codis_Municipi[[#This Row],[CodMunicipi1]],3))</f>
        <v>49129</v>
      </c>
      <c r="E4433" s="102" t="s">
        <v>2723</v>
      </c>
    </row>
    <row r="4434" spans="1:5" hidden="1" x14ac:dyDescent="0.35">
      <c r="A4434" s="103" t="s">
        <v>12528</v>
      </c>
      <c r="B4434" s="105" t="s">
        <v>3724</v>
      </c>
      <c r="C4434" s="106" t="s">
        <v>2722</v>
      </c>
      <c r="D4434" s="102" t="str">
        <f>CONCATENATE(Codis_Municipi[[#This Row],[CodProvincia]],LEFT(Codis_Municipi[[#This Row],[CodMunicipi1]],3))</f>
        <v>49130</v>
      </c>
      <c r="E4434" s="102" t="s">
        <v>2723</v>
      </c>
    </row>
    <row r="4435" spans="1:5" hidden="1" x14ac:dyDescent="0.35">
      <c r="A4435" s="104" t="s">
        <v>12529</v>
      </c>
      <c r="B4435" s="105" t="s">
        <v>3718</v>
      </c>
      <c r="C4435" s="106" t="s">
        <v>2722</v>
      </c>
      <c r="D4435" s="102" t="str">
        <f>CONCATENATE(Codis_Municipi[[#This Row],[CodProvincia]],LEFT(Codis_Municipi[[#This Row],[CodMunicipi1]],3))</f>
        <v>49127</v>
      </c>
      <c r="E4435" s="102" t="s">
        <v>2723</v>
      </c>
    </row>
    <row r="4436" spans="1:5" hidden="1" x14ac:dyDescent="0.35">
      <c r="A4436" s="103" t="s">
        <v>12530</v>
      </c>
      <c r="B4436" s="105" t="s">
        <v>3726</v>
      </c>
      <c r="C4436" s="106" t="s">
        <v>2722</v>
      </c>
      <c r="D4436" s="102" t="str">
        <f>CONCATENATE(Codis_Municipi[[#This Row],[CodProvincia]],LEFT(Codis_Municipi[[#This Row],[CodMunicipi1]],3))</f>
        <v>49131</v>
      </c>
      <c r="E4436" s="102" t="s">
        <v>2723</v>
      </c>
    </row>
    <row r="4437" spans="1:5" hidden="1" x14ac:dyDescent="0.35">
      <c r="A4437" s="104" t="s">
        <v>8994</v>
      </c>
      <c r="B4437" s="105" t="s">
        <v>8995</v>
      </c>
      <c r="C4437" s="106" t="s">
        <v>2676</v>
      </c>
      <c r="D4437" s="102" t="str">
        <f>CONCATENATE(Codis_Municipi[[#This Row],[CodProvincia]],LEFT(Codis_Municipi[[#This Row],[CodMunicipi1]],3))</f>
        <v>28090</v>
      </c>
      <c r="E4437" s="102" t="s">
        <v>2677</v>
      </c>
    </row>
    <row r="4438" spans="1:5" hidden="1" x14ac:dyDescent="0.35">
      <c r="A4438" s="104" t="s">
        <v>9967</v>
      </c>
      <c r="B4438" s="105" t="s">
        <v>3350</v>
      </c>
      <c r="C4438" s="106" t="s">
        <v>2697</v>
      </c>
      <c r="D4438" s="102" t="str">
        <f>CONCATENATE(Codis_Municipi[[#This Row],[CodProvincia]],LEFT(Codis_Municipi[[#This Row],[CodMunicipi1]],3))</f>
        <v>36032</v>
      </c>
      <c r="E4438" s="102" t="s">
        <v>2698</v>
      </c>
    </row>
    <row r="4439" spans="1:5" hidden="1" x14ac:dyDescent="0.35">
      <c r="A4439" s="104" t="s">
        <v>10187</v>
      </c>
      <c r="B4439" s="105" t="s">
        <v>10188</v>
      </c>
      <c r="C4439" s="106" t="s">
        <v>2699</v>
      </c>
      <c r="D4439" s="102" t="str">
        <f>CONCATENATE(Codis_Municipi[[#This Row],[CodProvincia]],LEFT(Codis_Municipi[[#This Row],[CodMunicipi1]],3))</f>
        <v>37204</v>
      </c>
      <c r="E4439" s="102" t="s">
        <v>2700</v>
      </c>
    </row>
    <row r="4440" spans="1:5" hidden="1" x14ac:dyDescent="0.35">
      <c r="A4440" s="103" t="s">
        <v>12842</v>
      </c>
      <c r="B4440" s="105" t="s">
        <v>7186</v>
      </c>
      <c r="C4440" s="106" t="s">
        <v>2724</v>
      </c>
      <c r="D4440" s="102" t="str">
        <f>CONCATENATE(Codis_Municipi[[#This Row],[CodProvincia]],LEFT(Codis_Municipi[[#This Row],[CodMunicipi1]],3))</f>
        <v>50175</v>
      </c>
      <c r="E4440" s="102" t="s">
        <v>2725</v>
      </c>
    </row>
    <row r="4441" spans="1:5" hidden="1" x14ac:dyDescent="0.35">
      <c r="A4441" s="104" t="s">
        <v>12843</v>
      </c>
      <c r="B4441" s="105" t="s">
        <v>7188</v>
      </c>
      <c r="C4441" s="106" t="s">
        <v>2724</v>
      </c>
      <c r="D4441" s="102" t="str">
        <f>CONCATENATE(Codis_Municipi[[#This Row],[CodProvincia]],LEFT(Codis_Municipi[[#This Row],[CodMunicipi1]],3))</f>
        <v>50176</v>
      </c>
      <c r="E4441" s="102" t="s">
        <v>2725</v>
      </c>
    </row>
    <row r="4442" spans="1:5" hidden="1" x14ac:dyDescent="0.35">
      <c r="A4442" s="103" t="s">
        <v>8996</v>
      </c>
      <c r="B4442" s="105" t="s">
        <v>6570</v>
      </c>
      <c r="C4442" s="106" t="s">
        <v>2676</v>
      </c>
      <c r="D4442" s="102" t="str">
        <f>CONCATENATE(Codis_Municipi[[#This Row],[CodProvincia]],LEFT(Codis_Municipi[[#This Row],[CodMunicipi1]],3))</f>
        <v>28091</v>
      </c>
      <c r="E4442" s="102" t="s">
        <v>2677</v>
      </c>
    </row>
    <row r="4443" spans="1:5" hidden="1" x14ac:dyDescent="0.35">
      <c r="A4443" s="104" t="s">
        <v>9236</v>
      </c>
      <c r="B4443" s="105" t="s">
        <v>6373</v>
      </c>
      <c r="C4443" s="106" t="s">
        <v>2681</v>
      </c>
      <c r="D4443" s="102" t="str">
        <f>CONCATENATE(Codis_Municipi[[#This Row],[CodProvincia]],LEFT(Codis_Municipi[[#This Row],[CodMunicipi1]],3))</f>
        <v>30028</v>
      </c>
      <c r="E4443" s="102" t="s">
        <v>2682</v>
      </c>
    </row>
    <row r="4444" spans="1:5" hidden="1" x14ac:dyDescent="0.35">
      <c r="A4444" s="104" t="s">
        <v>7485</v>
      </c>
      <c r="B4444" s="105" t="s">
        <v>7486</v>
      </c>
      <c r="C4444" s="106" t="s">
        <v>2659</v>
      </c>
      <c r="D4444" s="102" t="str">
        <f>CONCATENATE(Codis_Municipi[[#This Row],[CodProvincia]],LEFT(Codis_Municipi[[#This Row],[CodMunicipi1]],3))</f>
        <v>19194</v>
      </c>
      <c r="E4444" s="102" t="s">
        <v>2660</v>
      </c>
    </row>
    <row r="4445" spans="1:5" hidden="1" x14ac:dyDescent="0.35">
      <c r="A4445" s="104" t="s">
        <v>9782</v>
      </c>
      <c r="B4445" s="105" t="s">
        <v>6604</v>
      </c>
      <c r="C4445" s="106" t="s">
        <v>2692</v>
      </c>
      <c r="D4445" s="102" t="str">
        <f>CONCATENATE(Codis_Municipi[[#This Row],[CodProvincia]],LEFT(Codis_Municipi[[#This Row],[CodMunicipi1]],3))</f>
        <v>34109</v>
      </c>
      <c r="E4445" s="102" t="s">
        <v>2693</v>
      </c>
    </row>
    <row r="4446" spans="1:5" hidden="1" x14ac:dyDescent="0.35">
      <c r="A4446" s="103" t="s">
        <v>5664</v>
      </c>
      <c r="B4446" s="105" t="s">
        <v>3264</v>
      </c>
      <c r="C4446" s="106" t="s">
        <v>2604</v>
      </c>
      <c r="D4446" s="102" t="str">
        <f>CONCATENATE(Codis_Municipi[[#This Row],[CodProvincia]],LEFT(Codis_Municipi[[#This Row],[CodMunicipi1]],3))</f>
        <v>10129</v>
      </c>
      <c r="E4446" s="102" t="s">
        <v>2642</v>
      </c>
    </row>
    <row r="4447" spans="1:5" hidden="1" x14ac:dyDescent="0.35">
      <c r="A4447" s="103" t="s">
        <v>9654</v>
      </c>
      <c r="B4447" s="105" t="s">
        <v>2908</v>
      </c>
      <c r="C4447" s="106" t="s">
        <v>2689</v>
      </c>
      <c r="D4447" s="102" t="str">
        <f>CONCATENATE(Codis_Municipi[[#This Row],[CodProvincia]],LEFT(Codis_Municipi[[#This Row],[CodMunicipi1]],3))</f>
        <v>33038</v>
      </c>
      <c r="E4447" s="102" t="s">
        <v>2690</v>
      </c>
    </row>
    <row r="4448" spans="1:5" hidden="1" x14ac:dyDescent="0.35">
      <c r="A4448" s="103" t="s">
        <v>2798</v>
      </c>
      <c r="B4448" s="105" t="s">
        <v>2799</v>
      </c>
      <c r="C4448" s="106" t="s">
        <v>2619</v>
      </c>
      <c r="D4448" s="102" t="str">
        <f>CONCATENATE(Codis_Municipi[[#This Row],[CodProvincia]],LEFT(Codis_Municipi[[#This Row],[CodMunicipi1]],3))</f>
        <v>01039</v>
      </c>
      <c r="E4448" s="102" t="s">
        <v>2620</v>
      </c>
    </row>
    <row r="4449" spans="1:5" hidden="1" x14ac:dyDescent="0.35">
      <c r="A4449" s="104" t="s">
        <v>7144</v>
      </c>
      <c r="B4449" s="105" t="s">
        <v>7145</v>
      </c>
      <c r="C4449" s="106" t="s">
        <v>2657</v>
      </c>
      <c r="D4449" s="102" t="str">
        <f>CONCATENATE(Codis_Municipi[[#This Row],[CodProvincia]],LEFT(Codis_Municipi[[#This Row],[CodMunicipi1]],3))</f>
        <v>18909</v>
      </c>
      <c r="E4449" s="102" t="s">
        <v>2658</v>
      </c>
    </row>
    <row r="4450" spans="1:5" hidden="1" x14ac:dyDescent="0.35">
      <c r="A4450" s="103" t="s">
        <v>11211</v>
      </c>
      <c r="B4450" s="105" t="s">
        <v>6051</v>
      </c>
      <c r="C4450" s="106" t="s">
        <v>2711</v>
      </c>
      <c r="D4450" s="102" t="str">
        <f>CONCATENATE(Codis_Municipi[[#This Row],[CodProvincia]],LEFT(Codis_Municipi[[#This Row],[CodMunicipi1]],3))</f>
        <v>43095</v>
      </c>
      <c r="E4450" s="102" t="s">
        <v>1270</v>
      </c>
    </row>
    <row r="4451" spans="1:5" hidden="1" x14ac:dyDescent="0.35">
      <c r="A4451" s="104" t="s">
        <v>6022</v>
      </c>
      <c r="B4451" s="105" t="s">
        <v>6023</v>
      </c>
      <c r="C4451" s="106" t="s">
        <v>2645</v>
      </c>
      <c r="D4451" s="102" t="str">
        <f>CONCATENATE(Codis_Municipi[[#This Row],[CodProvincia]],LEFT(Codis_Municipi[[#This Row],[CodMunicipi1]],3))</f>
        <v>12080</v>
      </c>
      <c r="E4451" s="102" t="s">
        <v>2646</v>
      </c>
    </row>
    <row r="4452" spans="1:5" hidden="1" x14ac:dyDescent="0.35">
      <c r="A4452" s="103" t="s">
        <v>7487</v>
      </c>
      <c r="B4452" s="105" t="s">
        <v>7488</v>
      </c>
      <c r="C4452" s="106" t="s">
        <v>2659</v>
      </c>
      <c r="D4452" s="102" t="str">
        <f>CONCATENATE(Codis_Municipi[[#This Row],[CodProvincia]],LEFT(Codis_Municipi[[#This Row],[CodMunicipi1]],3))</f>
        <v>19195</v>
      </c>
      <c r="E4452" s="102" t="s">
        <v>2660</v>
      </c>
    </row>
    <row r="4453" spans="1:5" hidden="1" x14ac:dyDescent="0.35">
      <c r="A4453" s="103" t="s">
        <v>9436</v>
      </c>
      <c r="B4453" s="105" t="s">
        <v>4658</v>
      </c>
      <c r="C4453" s="106" t="s">
        <v>2684</v>
      </c>
      <c r="D4453" s="102" t="str">
        <f>CONCATENATE(Codis_Municipi[[#This Row],[CodProvincia]],LEFT(Codis_Municipi[[#This Row],[CodMunicipi1]],3))</f>
        <v>31174</v>
      </c>
      <c r="E4453" s="102" t="s">
        <v>2685</v>
      </c>
    </row>
    <row r="4454" spans="1:5" hidden="1" x14ac:dyDescent="0.35">
      <c r="A4454" s="104" t="s">
        <v>11212</v>
      </c>
      <c r="B4454" s="105" t="s">
        <v>6053</v>
      </c>
      <c r="C4454" s="106" t="s">
        <v>2711</v>
      </c>
      <c r="D4454" s="102" t="str">
        <f>CONCATENATE(Codis_Municipi[[#This Row],[CodProvincia]],LEFT(Codis_Municipi[[#This Row],[CodMunicipi1]],3))</f>
        <v>43096</v>
      </c>
      <c r="E4454" s="102" t="s">
        <v>1270</v>
      </c>
    </row>
    <row r="4455" spans="1:5" hidden="1" x14ac:dyDescent="0.35">
      <c r="A4455" s="104" t="s">
        <v>4166</v>
      </c>
      <c r="B4455" s="105" t="s">
        <v>4167</v>
      </c>
      <c r="C4455" s="106" t="s">
        <v>2635</v>
      </c>
      <c r="D4455" s="102" t="str">
        <f>CONCATENATE(Codis_Municipi[[#This Row],[CodProvincia]],LEFT(Codis_Municipi[[#This Row],[CodMunicipi1]],3))</f>
        <v>06089</v>
      </c>
      <c r="E4455" s="102" t="s">
        <v>2636</v>
      </c>
    </row>
    <row r="4456" spans="1:5" hidden="1" x14ac:dyDescent="0.35">
      <c r="A4456" s="104" t="s">
        <v>12531</v>
      </c>
      <c r="B4456" s="105" t="s">
        <v>3728</v>
      </c>
      <c r="C4456" s="106" t="s">
        <v>2722</v>
      </c>
      <c r="D4456" s="102" t="str">
        <f>CONCATENATE(Codis_Municipi[[#This Row],[CodProvincia]],LEFT(Codis_Municipi[[#This Row],[CodMunicipi1]],3))</f>
        <v>49132</v>
      </c>
      <c r="E4456" s="102" t="s">
        <v>2723</v>
      </c>
    </row>
    <row r="4457" spans="1:5" hidden="1" x14ac:dyDescent="0.35">
      <c r="A4457" s="103" t="s">
        <v>12532</v>
      </c>
      <c r="B4457" s="105" t="s">
        <v>3730</v>
      </c>
      <c r="C4457" s="106" t="s">
        <v>2722</v>
      </c>
      <c r="D4457" s="102" t="str">
        <f>CONCATENATE(Codis_Municipi[[#This Row],[CodProvincia]],LEFT(Codis_Municipi[[#This Row],[CodMunicipi1]],3))</f>
        <v>49133</v>
      </c>
      <c r="E4457" s="102" t="s">
        <v>2723</v>
      </c>
    </row>
    <row r="4458" spans="1:5" hidden="1" x14ac:dyDescent="0.35">
      <c r="A4458" s="103" t="s">
        <v>12844</v>
      </c>
      <c r="B4458" s="105" t="s">
        <v>7190</v>
      </c>
      <c r="C4458" s="106" t="s">
        <v>2724</v>
      </c>
      <c r="D4458" s="102" t="str">
        <f>CONCATENATE(Codis_Municipi[[#This Row],[CodProvincia]],LEFT(Codis_Municipi[[#This Row],[CodMunicipi1]],3))</f>
        <v>50177</v>
      </c>
      <c r="E4458" s="102" t="s">
        <v>2725</v>
      </c>
    </row>
    <row r="4459" spans="1:5" hidden="1" x14ac:dyDescent="0.35">
      <c r="A4459" s="104" t="s">
        <v>12371</v>
      </c>
      <c r="B4459" s="105" t="s">
        <v>3416</v>
      </c>
      <c r="C4459" s="106" t="s">
        <v>2720</v>
      </c>
      <c r="D4459" s="102" t="str">
        <f>CONCATENATE(Codis_Municipi[[#This Row],[CodProvincia]],LEFT(Codis_Municipi[[#This Row],[CodMunicipi1]],3))</f>
        <v>48066</v>
      </c>
      <c r="E4459" s="102" t="s">
        <v>2721</v>
      </c>
    </row>
    <row r="4460" spans="1:5" hidden="1" x14ac:dyDescent="0.35">
      <c r="A4460" s="104" t="s">
        <v>6309</v>
      </c>
      <c r="B4460" s="105" t="s">
        <v>4501</v>
      </c>
      <c r="C4460" s="106" t="s">
        <v>2649</v>
      </c>
      <c r="D4460" s="102" t="str">
        <f>CONCATENATE(Codis_Municipi[[#This Row],[CodProvincia]],LEFT(Codis_Municipi[[#This Row],[CodMunicipi1]],3))</f>
        <v>14045</v>
      </c>
      <c r="E4460" s="102" t="s">
        <v>2650</v>
      </c>
    </row>
    <row r="4461" spans="1:5" hidden="1" x14ac:dyDescent="0.35">
      <c r="A4461" s="103" t="s">
        <v>10189</v>
      </c>
      <c r="B4461" s="105" t="s">
        <v>8440</v>
      </c>
      <c r="C4461" s="106" t="s">
        <v>2699</v>
      </c>
      <c r="D4461" s="102" t="str">
        <f>CONCATENATE(Codis_Municipi[[#This Row],[CodProvincia]],LEFT(Codis_Municipi[[#This Row],[CodMunicipi1]],3))</f>
        <v>37205</v>
      </c>
      <c r="E4461" s="102" t="s">
        <v>2700</v>
      </c>
    </row>
    <row r="4462" spans="1:5" hidden="1" x14ac:dyDescent="0.35">
      <c r="A4462" s="104" t="s">
        <v>10190</v>
      </c>
      <c r="B4462" s="105" t="s">
        <v>8396</v>
      </c>
      <c r="C4462" s="106" t="s">
        <v>2699</v>
      </c>
      <c r="D4462" s="102" t="str">
        <f>CONCATENATE(Codis_Municipi[[#This Row],[CodProvincia]],LEFT(Codis_Municipi[[#This Row],[CodMunicipi1]],3))</f>
        <v>37206</v>
      </c>
      <c r="E4462" s="102" t="s">
        <v>2700</v>
      </c>
    </row>
    <row r="4463" spans="1:5" hidden="1" x14ac:dyDescent="0.35">
      <c r="A4463" s="103" t="s">
        <v>10191</v>
      </c>
      <c r="B4463" s="105" t="s">
        <v>8442</v>
      </c>
      <c r="C4463" s="106" t="s">
        <v>2699</v>
      </c>
      <c r="D4463" s="102" t="str">
        <f>CONCATENATE(Codis_Municipi[[#This Row],[CodProvincia]],LEFT(Codis_Municipi[[#This Row],[CodMunicipi1]],3))</f>
        <v>37207</v>
      </c>
      <c r="E4463" s="102" t="s">
        <v>2700</v>
      </c>
    </row>
    <row r="4464" spans="1:5" hidden="1" x14ac:dyDescent="0.35">
      <c r="A4464" s="104" t="s">
        <v>11088</v>
      </c>
      <c r="B4464" s="105" t="s">
        <v>4988</v>
      </c>
      <c r="C4464" s="106" t="s">
        <v>2709</v>
      </c>
      <c r="D4464" s="102" t="str">
        <f>CONCATENATE(Codis_Municipi[[#This Row],[CodProvincia]],LEFT(Codis_Municipi[[#This Row],[CodMunicipi1]],3))</f>
        <v>42123</v>
      </c>
      <c r="E4464" s="102" t="s">
        <v>2710</v>
      </c>
    </row>
    <row r="4465" spans="1:5" hidden="1" x14ac:dyDescent="0.35">
      <c r="A4465" s="104" t="s">
        <v>10941</v>
      </c>
      <c r="B4465" s="105" t="s">
        <v>4119</v>
      </c>
      <c r="C4465" s="106" t="s">
        <v>2707</v>
      </c>
      <c r="D4465" s="102" t="str">
        <f>CONCATENATE(Codis_Municipi[[#This Row],[CodProvincia]],LEFT(Codis_Municipi[[#This Row],[CodMunicipi1]],3))</f>
        <v>41065</v>
      </c>
      <c r="E4465" s="102" t="s">
        <v>2708</v>
      </c>
    </row>
    <row r="4466" spans="1:5" hidden="1" x14ac:dyDescent="0.35">
      <c r="A4466" s="104" t="s">
        <v>10192</v>
      </c>
      <c r="B4466" s="105" t="s">
        <v>10193</v>
      </c>
      <c r="C4466" s="106" t="s">
        <v>2699</v>
      </c>
      <c r="D4466" s="102" t="str">
        <f>CONCATENATE(Codis_Municipi[[#This Row],[CodProvincia]],LEFT(Codis_Municipi[[#This Row],[CodMunicipi1]],3))</f>
        <v>37208</v>
      </c>
      <c r="E4466" s="102" t="s">
        <v>2700</v>
      </c>
    </row>
    <row r="4467" spans="1:5" hidden="1" x14ac:dyDescent="0.35">
      <c r="A4467" s="104" t="s">
        <v>12845</v>
      </c>
      <c r="B4467" s="105" t="s">
        <v>7193</v>
      </c>
      <c r="C4467" s="106" t="s">
        <v>2724</v>
      </c>
      <c r="D4467" s="102" t="str">
        <f>CONCATENATE(Codis_Municipi[[#This Row],[CodProvincia]],LEFT(Codis_Municipi[[#This Row],[CodMunicipi1]],3))</f>
        <v>50178</v>
      </c>
      <c r="E4467" s="102" t="s">
        <v>2725</v>
      </c>
    </row>
    <row r="4468" spans="1:5" hidden="1" x14ac:dyDescent="0.35">
      <c r="A4468" s="103" t="s">
        <v>9968</v>
      </c>
      <c r="B4468" s="105" t="s">
        <v>3352</v>
      </c>
      <c r="C4468" s="106" t="s">
        <v>2697</v>
      </c>
      <c r="D4468" s="102" t="str">
        <f>CONCATENATE(Codis_Municipi[[#This Row],[CodProvincia]],LEFT(Codis_Municipi[[#This Row],[CodMunicipi1]],3))</f>
        <v>36033</v>
      </c>
      <c r="E4468" s="102" t="s">
        <v>2698</v>
      </c>
    </row>
    <row r="4469" spans="1:5" hidden="1" x14ac:dyDescent="0.35">
      <c r="A4469" s="103" t="s">
        <v>11422</v>
      </c>
      <c r="B4469" s="105" t="s">
        <v>11423</v>
      </c>
      <c r="C4469" s="106" t="s">
        <v>2712</v>
      </c>
      <c r="D4469" s="102" t="str">
        <f>CONCATENATE(Codis_Municipi[[#This Row],[CodProvincia]],LEFT(Codis_Municipi[[#This Row],[CodMunicipi1]],3))</f>
        <v>44159</v>
      </c>
      <c r="E4469" s="102" t="s">
        <v>2713</v>
      </c>
    </row>
    <row r="4470" spans="1:5" hidden="1" x14ac:dyDescent="0.35">
      <c r="A4470" s="104" t="s">
        <v>11424</v>
      </c>
      <c r="B4470" s="105" t="s">
        <v>8794</v>
      </c>
      <c r="C4470" s="106" t="s">
        <v>2712</v>
      </c>
      <c r="D4470" s="102" t="str">
        <f>CONCATENATE(Codis_Municipi[[#This Row],[CodProvincia]],LEFT(Codis_Municipi[[#This Row],[CodMunicipi1]],3))</f>
        <v>44160</v>
      </c>
      <c r="E4470" s="102" t="s">
        <v>2713</v>
      </c>
    </row>
    <row r="4471" spans="1:5" hidden="1" x14ac:dyDescent="0.35">
      <c r="A4471" s="104" t="s">
        <v>8997</v>
      </c>
      <c r="B4471" s="105" t="s">
        <v>6572</v>
      </c>
      <c r="C4471" s="106" t="s">
        <v>2676</v>
      </c>
      <c r="D4471" s="102" t="str">
        <f>CONCATENATE(Codis_Municipi[[#This Row],[CodProvincia]],LEFT(Codis_Municipi[[#This Row],[CodMunicipi1]],3))</f>
        <v>28092</v>
      </c>
      <c r="E4471" s="102" t="s">
        <v>2677</v>
      </c>
    </row>
    <row r="4472" spans="1:5" hidden="1" x14ac:dyDescent="0.35">
      <c r="A4472" s="103" t="s">
        <v>6643</v>
      </c>
      <c r="B4472" s="105" t="s">
        <v>6644</v>
      </c>
      <c r="C4472" s="106" t="s">
        <v>2654</v>
      </c>
      <c r="D4472" s="102" t="str">
        <f>CONCATENATE(Codis_Municipi[[#This Row],[CodProvincia]],LEFT(Codis_Municipi[[#This Row],[CodMunicipi1]],3))</f>
        <v>16132</v>
      </c>
      <c r="E4472" s="102" t="s">
        <v>2655</v>
      </c>
    </row>
    <row r="4473" spans="1:5" hidden="1" x14ac:dyDescent="0.35">
      <c r="A4473" s="104" t="s">
        <v>6645</v>
      </c>
      <c r="B4473" s="105" t="s">
        <v>6646</v>
      </c>
      <c r="C4473" s="106" t="s">
        <v>2654</v>
      </c>
      <c r="D4473" s="102" t="str">
        <f>CONCATENATE(Codis_Municipi[[#This Row],[CodProvincia]],LEFT(Codis_Municipi[[#This Row],[CodMunicipi1]],3))</f>
        <v>16133</v>
      </c>
      <c r="E4473" s="102" t="s">
        <v>2655</v>
      </c>
    </row>
    <row r="4474" spans="1:5" hidden="1" x14ac:dyDescent="0.35">
      <c r="A4474" s="104" t="s">
        <v>12156</v>
      </c>
      <c r="B4474" s="105" t="s">
        <v>6582</v>
      </c>
      <c r="C4474" s="106" t="s">
        <v>2718</v>
      </c>
      <c r="D4474" s="102" t="str">
        <f>CONCATENATE(Codis_Municipi[[#This Row],[CodProvincia]],LEFT(Codis_Municipi[[#This Row],[CodMunicipi1]],3))</f>
        <v>47097</v>
      </c>
      <c r="E4474" s="102" t="s">
        <v>2719</v>
      </c>
    </row>
    <row r="4475" spans="1:5" hidden="1" x14ac:dyDescent="0.35">
      <c r="A4475" s="103" t="s">
        <v>6647</v>
      </c>
      <c r="B4475" s="105" t="s">
        <v>6648</v>
      </c>
      <c r="C4475" s="106" t="s">
        <v>2654</v>
      </c>
      <c r="D4475" s="102" t="str">
        <f>CONCATENATE(Codis_Municipi[[#This Row],[CodProvincia]],LEFT(Codis_Municipi[[#This Row],[CodMunicipi1]],3))</f>
        <v>16134</v>
      </c>
      <c r="E4475" s="102" t="s">
        <v>2655</v>
      </c>
    </row>
    <row r="4476" spans="1:5" hidden="1" x14ac:dyDescent="0.35">
      <c r="A4476" s="104" t="s">
        <v>2935</v>
      </c>
      <c r="B4476" s="105" t="s">
        <v>2936</v>
      </c>
      <c r="C4476" s="106" t="s">
        <v>2622</v>
      </c>
      <c r="D4476" s="102" t="str">
        <f>CONCATENATE(Codis_Municipi[[#This Row],[CodProvincia]],LEFT(Codis_Municipi[[#This Row],[CodMunicipi1]],3))</f>
        <v>02052</v>
      </c>
      <c r="E4476" s="102" t="s">
        <v>2623</v>
      </c>
    </row>
    <row r="4477" spans="1:5" hidden="1" x14ac:dyDescent="0.35">
      <c r="A4477" s="103" t="s">
        <v>7146</v>
      </c>
      <c r="B4477" s="105" t="s">
        <v>4273</v>
      </c>
      <c r="C4477" s="106" t="s">
        <v>2657</v>
      </c>
      <c r="D4477" s="102" t="str">
        <f>CONCATENATE(Codis_Municipi[[#This Row],[CodProvincia]],LEFT(Codis_Municipi[[#This Row],[CodMunicipi1]],3))</f>
        <v>18140</v>
      </c>
      <c r="E4477" s="102" t="s">
        <v>2658</v>
      </c>
    </row>
    <row r="4478" spans="1:5" hidden="1" x14ac:dyDescent="0.35">
      <c r="A4478" s="104" t="s">
        <v>6649</v>
      </c>
      <c r="B4478" s="105" t="s">
        <v>6650</v>
      </c>
      <c r="C4478" s="106" t="s">
        <v>2654</v>
      </c>
      <c r="D4478" s="102" t="str">
        <f>CONCATENATE(Codis_Municipi[[#This Row],[CodProvincia]],LEFT(Codis_Municipi[[#This Row],[CodMunicipi1]],3))</f>
        <v>16135</v>
      </c>
      <c r="E4478" s="102" t="s">
        <v>2655</v>
      </c>
    </row>
    <row r="4479" spans="1:5" hidden="1" x14ac:dyDescent="0.35">
      <c r="A4479" s="103" t="s">
        <v>6649</v>
      </c>
      <c r="B4479" s="105" t="s">
        <v>5906</v>
      </c>
      <c r="C4479" s="106" t="s">
        <v>2694</v>
      </c>
      <c r="D4479" s="102" t="str">
        <f>CONCATENATE(Codis_Municipi[[#This Row],[CodProvincia]],LEFT(Codis_Municipi[[#This Row],[CodMunicipi1]],3))</f>
        <v>35013</v>
      </c>
      <c r="E4479" s="102" t="s">
        <v>2695</v>
      </c>
    </row>
    <row r="4480" spans="1:5" hidden="1" x14ac:dyDescent="0.35">
      <c r="A4480" s="103" t="s">
        <v>12846</v>
      </c>
      <c r="B4480" s="105" t="s">
        <v>7195</v>
      </c>
      <c r="C4480" s="106" t="s">
        <v>2724</v>
      </c>
      <c r="D4480" s="102" t="str">
        <f>CONCATENATE(Codis_Municipi[[#This Row],[CodProvincia]],LEFT(Codis_Municipi[[#This Row],[CodMunicipi1]],3))</f>
        <v>50179</v>
      </c>
      <c r="E4480" s="102" t="s">
        <v>2725</v>
      </c>
    </row>
    <row r="4481" spans="1:5" hidden="1" x14ac:dyDescent="0.35">
      <c r="A4481" s="103" t="s">
        <v>10194</v>
      </c>
      <c r="B4481" s="105" t="s">
        <v>8444</v>
      </c>
      <c r="C4481" s="106" t="s">
        <v>2699</v>
      </c>
      <c r="D4481" s="102" t="str">
        <f>CONCATENATE(Codis_Municipi[[#This Row],[CodProvincia]],LEFT(Codis_Municipi[[#This Row],[CodMunicipi1]],3))</f>
        <v>37209</v>
      </c>
      <c r="E4481" s="102" t="s">
        <v>2700</v>
      </c>
    </row>
    <row r="4482" spans="1:5" hidden="1" x14ac:dyDescent="0.35">
      <c r="A4482" s="104" t="s">
        <v>10782</v>
      </c>
      <c r="B4482" s="105" t="s">
        <v>7382</v>
      </c>
      <c r="C4482" s="106" t="s">
        <v>2705</v>
      </c>
      <c r="D4482" s="102" t="str">
        <f>CONCATENATE(Codis_Municipi[[#This Row],[CodProvincia]],LEFT(Codis_Municipi[[#This Row],[CodMunicipi1]],3))</f>
        <v>40134</v>
      </c>
      <c r="E4482" s="102" t="s">
        <v>2706</v>
      </c>
    </row>
    <row r="4483" spans="1:5" hidden="1" x14ac:dyDescent="0.35">
      <c r="A4483" s="104" t="s">
        <v>12847</v>
      </c>
      <c r="B4483" s="105" t="s">
        <v>7197</v>
      </c>
      <c r="C4483" s="106" t="s">
        <v>2724</v>
      </c>
      <c r="D4483" s="102" t="str">
        <f>CONCATENATE(Codis_Municipi[[#This Row],[CodProvincia]],LEFT(Codis_Municipi[[#This Row],[CodMunicipi1]],3))</f>
        <v>50180</v>
      </c>
      <c r="E4483" s="102" t="s">
        <v>2725</v>
      </c>
    </row>
    <row r="4484" spans="1:5" hidden="1" x14ac:dyDescent="0.35">
      <c r="A4484" s="103" t="s">
        <v>12157</v>
      </c>
      <c r="B4484" s="105" t="s">
        <v>6584</v>
      </c>
      <c r="C4484" s="106" t="s">
        <v>2718</v>
      </c>
      <c r="D4484" s="102" t="str">
        <f>CONCATENATE(Codis_Municipi[[#This Row],[CodProvincia]],LEFT(Codis_Municipi[[#This Row],[CodMunicipi1]],3))</f>
        <v>47098</v>
      </c>
      <c r="E4484" s="102" t="s">
        <v>2719</v>
      </c>
    </row>
    <row r="4485" spans="1:5" hidden="1" x14ac:dyDescent="0.35">
      <c r="A4485" s="103" t="s">
        <v>9783</v>
      </c>
      <c r="B4485" s="105" t="s">
        <v>6606</v>
      </c>
      <c r="C4485" s="106" t="s">
        <v>2692</v>
      </c>
      <c r="D4485" s="102" t="str">
        <f>CONCATENATE(Codis_Municipi[[#This Row],[CodProvincia]],LEFT(Codis_Municipi[[#This Row],[CodMunicipi1]],3))</f>
        <v>34110</v>
      </c>
      <c r="E4485" s="102" t="s">
        <v>2693</v>
      </c>
    </row>
    <row r="4486" spans="1:5" hidden="1" x14ac:dyDescent="0.35">
      <c r="A4486" s="104" t="s">
        <v>12158</v>
      </c>
      <c r="B4486" s="105" t="s">
        <v>6586</v>
      </c>
      <c r="C4486" s="106" t="s">
        <v>2718</v>
      </c>
      <c r="D4486" s="102" t="str">
        <f>CONCATENATE(Codis_Municipi[[#This Row],[CodProvincia]],LEFT(Codis_Municipi[[#This Row],[CodMunicipi1]],3))</f>
        <v>47099</v>
      </c>
      <c r="E4486" s="102" t="s">
        <v>2719</v>
      </c>
    </row>
    <row r="4487" spans="1:5" hidden="1" x14ac:dyDescent="0.35">
      <c r="A4487" s="104" t="s">
        <v>7489</v>
      </c>
      <c r="B4487" s="105" t="s">
        <v>7490</v>
      </c>
      <c r="C4487" s="106" t="s">
        <v>2659</v>
      </c>
      <c r="D4487" s="102" t="str">
        <f>CONCATENATE(Codis_Municipi[[#This Row],[CodProvincia]],LEFT(Codis_Municipi[[#This Row],[CodMunicipi1]],3))</f>
        <v>19196</v>
      </c>
      <c r="E4487" s="102" t="s">
        <v>2660</v>
      </c>
    </row>
    <row r="4488" spans="1:5" hidden="1" x14ac:dyDescent="0.35">
      <c r="A4488" s="103" t="s">
        <v>12848</v>
      </c>
      <c r="B4488" s="105" t="s">
        <v>7199</v>
      </c>
      <c r="C4488" s="106" t="s">
        <v>2724</v>
      </c>
      <c r="D4488" s="102" t="str">
        <f>CONCATENATE(Codis_Municipi[[#This Row],[CodProvincia]],LEFT(Codis_Municipi[[#This Row],[CodMunicipi1]],3))</f>
        <v>50181</v>
      </c>
      <c r="E4488" s="102" t="s">
        <v>2725</v>
      </c>
    </row>
    <row r="4489" spans="1:5" hidden="1" x14ac:dyDescent="0.35">
      <c r="A4489" s="104" t="s">
        <v>12849</v>
      </c>
      <c r="B4489" s="105" t="s">
        <v>7201</v>
      </c>
      <c r="C4489" s="106" t="s">
        <v>2724</v>
      </c>
      <c r="D4489" s="102" t="str">
        <f>CONCATENATE(Codis_Municipi[[#This Row],[CodProvincia]],LEFT(Codis_Municipi[[#This Row],[CodMunicipi1]],3))</f>
        <v>50182</v>
      </c>
      <c r="E4489" s="102" t="s">
        <v>2725</v>
      </c>
    </row>
    <row r="4490" spans="1:5" hidden="1" x14ac:dyDescent="0.35">
      <c r="A4490" s="104" t="s">
        <v>12533</v>
      </c>
      <c r="B4490" s="105" t="s">
        <v>3732</v>
      </c>
      <c r="C4490" s="106" t="s">
        <v>2722</v>
      </c>
      <c r="D4490" s="102" t="str">
        <f>CONCATENATE(Codis_Municipi[[#This Row],[CodProvincia]],LEFT(Codis_Municipi[[#This Row],[CodMunicipi1]],3))</f>
        <v>49134</v>
      </c>
      <c r="E4490" s="102" t="s">
        <v>2723</v>
      </c>
    </row>
    <row r="4491" spans="1:5" hidden="1" x14ac:dyDescent="0.35">
      <c r="A4491" s="103" t="s">
        <v>12534</v>
      </c>
      <c r="B4491" s="105" t="s">
        <v>3734</v>
      </c>
      <c r="C4491" s="106" t="s">
        <v>2722</v>
      </c>
      <c r="D4491" s="102" t="str">
        <f>CONCATENATE(Codis_Municipi[[#This Row],[CodProvincia]],LEFT(Codis_Municipi[[#This Row],[CodMunicipi1]],3))</f>
        <v>49135</v>
      </c>
      <c r="E4491" s="102" t="s">
        <v>2723</v>
      </c>
    </row>
    <row r="4492" spans="1:5" hidden="1" x14ac:dyDescent="0.35">
      <c r="A4492" s="104" t="s">
        <v>9437</v>
      </c>
      <c r="B4492" s="105" t="s">
        <v>4659</v>
      </c>
      <c r="C4492" s="106" t="s">
        <v>2684</v>
      </c>
      <c r="D4492" s="102" t="str">
        <f>CONCATENATE(Codis_Municipi[[#This Row],[CodProvincia]],LEFT(Codis_Municipi[[#This Row],[CodMunicipi1]],3))</f>
        <v>31175</v>
      </c>
      <c r="E4492" s="102" t="s">
        <v>2685</v>
      </c>
    </row>
    <row r="4493" spans="1:5" hidden="1" x14ac:dyDescent="0.35">
      <c r="A4493" s="104" t="s">
        <v>12535</v>
      </c>
      <c r="B4493" s="105" t="s">
        <v>3736</v>
      </c>
      <c r="C4493" s="106" t="s">
        <v>2722</v>
      </c>
      <c r="D4493" s="102" t="str">
        <f>CONCATENATE(Codis_Municipi[[#This Row],[CodProvincia]],LEFT(Codis_Municipi[[#This Row],[CodMunicipi1]],3))</f>
        <v>49136</v>
      </c>
      <c r="E4493" s="102" t="s">
        <v>2723</v>
      </c>
    </row>
    <row r="4494" spans="1:5" hidden="1" x14ac:dyDescent="0.35">
      <c r="A4494" s="103" t="s">
        <v>6400</v>
      </c>
      <c r="B4494" s="105" t="s">
        <v>4875</v>
      </c>
      <c r="C4494" s="106" t="s">
        <v>2651</v>
      </c>
      <c r="D4494" s="102" t="str">
        <f>CONCATENATE(Codis_Municipi[[#This Row],[CodProvincia]],LEFT(Codis_Municipi[[#This Row],[CodMunicipi1]],3))</f>
        <v>15051</v>
      </c>
      <c r="E4494" s="102" t="s">
        <v>2652</v>
      </c>
    </row>
    <row r="4495" spans="1:5" hidden="1" x14ac:dyDescent="0.35">
      <c r="A4495" s="104" t="s">
        <v>9575</v>
      </c>
      <c r="B4495" s="105" t="s">
        <v>3574</v>
      </c>
      <c r="C4495" s="106" t="s">
        <v>2687</v>
      </c>
      <c r="D4495" s="102" t="str">
        <f>CONCATENATE(Codis_Municipi[[#This Row],[CodProvincia]],LEFT(Codis_Municipi[[#This Row],[CodMunicipi1]],3))</f>
        <v>32051</v>
      </c>
      <c r="E4495" s="102" t="s">
        <v>2688</v>
      </c>
    </row>
    <row r="4496" spans="1:5" hidden="1" x14ac:dyDescent="0.35">
      <c r="A4496" s="103" t="s">
        <v>9237</v>
      </c>
      <c r="B4496" s="105" t="s">
        <v>4839</v>
      </c>
      <c r="C4496" s="106" t="s">
        <v>2681</v>
      </c>
      <c r="D4496" s="102" t="str">
        <f>CONCATENATE(Codis_Municipi[[#This Row],[CodProvincia]],LEFT(Codis_Municipi[[#This Row],[CodMunicipi1]],3))</f>
        <v>30029</v>
      </c>
      <c r="E4496" s="102" t="s">
        <v>2682</v>
      </c>
    </row>
    <row r="4497" spans="1:5" hidden="1" x14ac:dyDescent="0.35">
      <c r="A4497" s="103" t="s">
        <v>3733</v>
      </c>
      <c r="B4497" s="105" t="s">
        <v>3734</v>
      </c>
      <c r="C4497" s="106" t="s">
        <v>2632</v>
      </c>
      <c r="D4497" s="102" t="str">
        <f>CONCATENATE(Codis_Municipi[[#This Row],[CodProvincia]],LEFT(Codis_Municipi[[#This Row],[CodMunicipi1]],3))</f>
        <v>05135</v>
      </c>
      <c r="E4497" s="102" t="s">
        <v>2633</v>
      </c>
    </row>
    <row r="4498" spans="1:5" hidden="1" x14ac:dyDescent="0.35">
      <c r="A4498" s="103" t="s">
        <v>12372</v>
      </c>
      <c r="B4498" s="105" t="s">
        <v>3420</v>
      </c>
      <c r="C4498" s="106" t="s">
        <v>2720</v>
      </c>
      <c r="D4498" s="102" t="str">
        <f>CONCATENATE(Codis_Municipi[[#This Row],[CodProvincia]],LEFT(Codis_Municipi[[#This Row],[CodMunicipi1]],3))</f>
        <v>48068</v>
      </c>
      <c r="E4498" s="102" t="s">
        <v>2721</v>
      </c>
    </row>
    <row r="4499" spans="1:5" hidden="1" x14ac:dyDescent="0.35">
      <c r="A4499" s="103" t="s">
        <v>12850</v>
      </c>
      <c r="B4499" s="105" t="s">
        <v>7208</v>
      </c>
      <c r="C4499" s="106" t="s">
        <v>2724</v>
      </c>
      <c r="D4499" s="102" t="str">
        <f>CONCATENATE(Codis_Municipi[[#This Row],[CodProvincia]],LEFT(Codis_Municipi[[#This Row],[CodMunicipi1]],3))</f>
        <v>50183</v>
      </c>
      <c r="E4499" s="102" t="s">
        <v>2725</v>
      </c>
    </row>
    <row r="4500" spans="1:5" hidden="1" x14ac:dyDescent="0.35">
      <c r="A4500" s="103" t="s">
        <v>2937</v>
      </c>
      <c r="B4500" s="105" t="s">
        <v>2938</v>
      </c>
      <c r="C4500" s="106" t="s">
        <v>2622</v>
      </c>
      <c r="D4500" s="102" t="str">
        <f>CONCATENATE(Codis_Municipi[[#This Row],[CodProvincia]],LEFT(Codis_Municipi[[#This Row],[CodMunicipi1]],3))</f>
        <v>02053</v>
      </c>
      <c r="E4500" s="102" t="s">
        <v>2623</v>
      </c>
    </row>
    <row r="4501" spans="1:5" hidden="1" x14ac:dyDescent="0.35">
      <c r="A4501" s="104" t="s">
        <v>12373</v>
      </c>
      <c r="B4501" s="105" t="s">
        <v>3422</v>
      </c>
      <c r="C4501" s="106" t="s">
        <v>2720</v>
      </c>
      <c r="D4501" s="102" t="str">
        <f>CONCATENATE(Codis_Municipi[[#This Row],[CodProvincia]],LEFT(Codis_Municipi[[#This Row],[CodMunicipi1]],3))</f>
        <v>48069</v>
      </c>
      <c r="E4501" s="102" t="s">
        <v>2721</v>
      </c>
    </row>
    <row r="4502" spans="1:5" hidden="1" x14ac:dyDescent="0.35">
      <c r="A4502" s="104" t="s">
        <v>3735</v>
      </c>
      <c r="B4502" s="105" t="s">
        <v>3736</v>
      </c>
      <c r="C4502" s="106" t="s">
        <v>2632</v>
      </c>
      <c r="D4502" s="102" t="str">
        <f>CONCATENATE(Codis_Municipi[[#This Row],[CodProvincia]],LEFT(Codis_Municipi[[#This Row],[CodMunicipi1]],3))</f>
        <v>05136</v>
      </c>
      <c r="E4502" s="102" t="s">
        <v>2633</v>
      </c>
    </row>
    <row r="4503" spans="1:5" hidden="1" x14ac:dyDescent="0.35">
      <c r="A4503" s="103" t="s">
        <v>11425</v>
      </c>
      <c r="B4503" s="105" t="s">
        <v>8796</v>
      </c>
      <c r="C4503" s="106" t="s">
        <v>2712</v>
      </c>
      <c r="D4503" s="102" t="str">
        <f>CONCATENATE(Codis_Municipi[[#This Row],[CodProvincia]],LEFT(Codis_Municipi[[#This Row],[CodMunicipi1]],3))</f>
        <v>44161</v>
      </c>
      <c r="E4503" s="102" t="s">
        <v>2713</v>
      </c>
    </row>
    <row r="4504" spans="1:5" hidden="1" x14ac:dyDescent="0.35">
      <c r="A4504" s="103" t="s">
        <v>8679</v>
      </c>
      <c r="B4504" s="105" t="s">
        <v>8680</v>
      </c>
      <c r="C4504" s="106" t="s">
        <v>2672</v>
      </c>
      <c r="D4504" s="102" t="str">
        <f>CONCATENATE(Codis_Municipi[[#This Row],[CodProvincia]],LEFT(Codis_Municipi[[#This Row],[CodMunicipi1]],3))</f>
        <v>26098</v>
      </c>
      <c r="E4504" s="102" t="s">
        <v>2673</v>
      </c>
    </row>
    <row r="4505" spans="1:5" hidden="1" x14ac:dyDescent="0.35">
      <c r="A4505" s="103" t="s">
        <v>12374</v>
      </c>
      <c r="B4505" s="105" t="s">
        <v>3302</v>
      </c>
      <c r="C4505" s="106" t="s">
        <v>2720</v>
      </c>
      <c r="D4505" s="102" t="str">
        <f>CONCATENATE(Codis_Municipi[[#This Row],[CodProvincia]],LEFT(Codis_Municipi[[#This Row],[CodMunicipi1]],3))</f>
        <v>48007</v>
      </c>
      <c r="E4505" s="102" t="s">
        <v>2721</v>
      </c>
    </row>
    <row r="4506" spans="1:5" hidden="1" x14ac:dyDescent="0.35">
      <c r="A4506" s="103" t="s">
        <v>3737</v>
      </c>
      <c r="B4506" s="105" t="s">
        <v>3738</v>
      </c>
      <c r="C4506" s="106" t="s">
        <v>2632</v>
      </c>
      <c r="D4506" s="102" t="str">
        <f>CONCATENATE(Codis_Municipi[[#This Row],[CodProvincia]],LEFT(Codis_Municipi[[#This Row],[CodMunicipi1]],3))</f>
        <v>05138</v>
      </c>
      <c r="E4506" s="102" t="s">
        <v>2633</v>
      </c>
    </row>
    <row r="4507" spans="1:5" hidden="1" x14ac:dyDescent="0.35">
      <c r="A4507" s="104" t="s">
        <v>3739</v>
      </c>
      <c r="B4507" s="105" t="s">
        <v>3740</v>
      </c>
      <c r="C4507" s="106" t="s">
        <v>2632</v>
      </c>
      <c r="D4507" s="102" t="str">
        <f>CONCATENATE(Codis_Municipi[[#This Row],[CodProvincia]],LEFT(Codis_Municipi[[#This Row],[CodMunicipi1]],3))</f>
        <v>05139</v>
      </c>
      <c r="E4507" s="102" t="s">
        <v>2633</v>
      </c>
    </row>
    <row r="4508" spans="1:5" hidden="1" x14ac:dyDescent="0.35">
      <c r="A4508" s="103" t="s">
        <v>3741</v>
      </c>
      <c r="B4508" s="105" t="s">
        <v>3742</v>
      </c>
      <c r="C4508" s="106" t="s">
        <v>2632</v>
      </c>
      <c r="D4508" s="102" t="str">
        <f>CONCATENATE(Codis_Municipi[[#This Row],[CodProvincia]],LEFT(Codis_Municipi[[#This Row],[CodMunicipi1]],3))</f>
        <v>05140</v>
      </c>
      <c r="E4508" s="102" t="s">
        <v>2633</v>
      </c>
    </row>
    <row r="4509" spans="1:5" hidden="1" x14ac:dyDescent="0.35">
      <c r="A4509" s="103" t="s">
        <v>10783</v>
      </c>
      <c r="B4509" s="105" t="s">
        <v>7384</v>
      </c>
      <c r="C4509" s="106" t="s">
        <v>2705</v>
      </c>
      <c r="D4509" s="102" t="str">
        <f>CONCATENATE(Codis_Municipi[[#This Row],[CodProvincia]],LEFT(Codis_Municipi[[#This Row],[CodMunicipi1]],3))</f>
        <v>40135</v>
      </c>
      <c r="E4509" s="102" t="s">
        <v>2706</v>
      </c>
    </row>
    <row r="4510" spans="1:5" hidden="1" x14ac:dyDescent="0.35">
      <c r="A4510" s="104" t="s">
        <v>3743</v>
      </c>
      <c r="B4510" s="105" t="s">
        <v>3744</v>
      </c>
      <c r="C4510" s="106" t="s">
        <v>2632</v>
      </c>
      <c r="D4510" s="102" t="str">
        <f>CONCATENATE(Codis_Municipi[[#This Row],[CodProvincia]],LEFT(Codis_Municipi[[#This Row],[CodMunicipi1]],3))</f>
        <v>05141</v>
      </c>
      <c r="E4510" s="102" t="s">
        <v>2633</v>
      </c>
    </row>
    <row r="4511" spans="1:5" hidden="1" x14ac:dyDescent="0.35">
      <c r="A4511" s="103" t="s">
        <v>3745</v>
      </c>
      <c r="B4511" s="105" t="s">
        <v>3746</v>
      </c>
      <c r="C4511" s="106" t="s">
        <v>2632</v>
      </c>
      <c r="D4511" s="102" t="str">
        <f>CONCATENATE(Codis_Municipi[[#This Row],[CodProvincia]],LEFT(Codis_Municipi[[#This Row],[CodMunicipi1]],3))</f>
        <v>05142</v>
      </c>
      <c r="E4511" s="102" t="s">
        <v>2633</v>
      </c>
    </row>
    <row r="4512" spans="1:5" hidden="1" x14ac:dyDescent="0.35">
      <c r="A4512" s="104" t="s">
        <v>3747</v>
      </c>
      <c r="B4512" s="105" t="s">
        <v>3748</v>
      </c>
      <c r="C4512" s="106" t="s">
        <v>2632</v>
      </c>
      <c r="D4512" s="102" t="str">
        <f>CONCATENATE(Codis_Municipi[[#This Row],[CodProvincia]],LEFT(Codis_Municipi[[#This Row],[CodMunicipi1]],3))</f>
        <v>05143</v>
      </c>
      <c r="E4512" s="102" t="s">
        <v>2633</v>
      </c>
    </row>
    <row r="4513" spans="1:5" hidden="1" x14ac:dyDescent="0.35">
      <c r="A4513" s="104" t="s">
        <v>10784</v>
      </c>
      <c r="B4513" s="105" t="s">
        <v>7386</v>
      </c>
      <c r="C4513" s="106" t="s">
        <v>2705</v>
      </c>
      <c r="D4513" s="102" t="str">
        <f>CONCATENATE(Codis_Municipi[[#This Row],[CodProvincia]],LEFT(Codis_Municipi[[#This Row],[CodMunicipi1]],3))</f>
        <v>40136</v>
      </c>
      <c r="E4513" s="102" t="s">
        <v>2706</v>
      </c>
    </row>
    <row r="4514" spans="1:5" hidden="1" x14ac:dyDescent="0.35">
      <c r="A4514" s="104" t="s">
        <v>467</v>
      </c>
      <c r="B4514" s="105" t="s">
        <v>4612</v>
      </c>
      <c r="C4514" s="106" t="s">
        <v>84</v>
      </c>
      <c r="D4514" s="102" t="str">
        <f>CONCATENATE(Codis_Municipi[[#This Row],[CodProvincia]],LEFT(Codis_Municipi[[#This Row],[CodMunicipi1]],3))</f>
        <v>08129</v>
      </c>
      <c r="E4514" s="102" t="s">
        <v>5</v>
      </c>
    </row>
    <row r="4515" spans="1:5" hidden="1" x14ac:dyDescent="0.35">
      <c r="A4515" s="103" t="s">
        <v>470</v>
      </c>
      <c r="B4515" s="105" t="s">
        <v>4613</v>
      </c>
      <c r="C4515" s="106" t="s">
        <v>84</v>
      </c>
      <c r="D4515" s="102" t="str">
        <f>CONCATENATE(Codis_Municipi[[#This Row],[CodProvincia]],LEFT(Codis_Municipi[[#This Row],[CodMunicipi1]],3))</f>
        <v>08139</v>
      </c>
      <c r="E4515" s="102" t="s">
        <v>5</v>
      </c>
    </row>
    <row r="4516" spans="1:5" hidden="1" x14ac:dyDescent="0.35">
      <c r="A4516" s="103" t="s">
        <v>8870</v>
      </c>
      <c r="B4516" s="105" t="s">
        <v>4489</v>
      </c>
      <c r="C4516" s="106" t="s">
        <v>2674</v>
      </c>
      <c r="D4516" s="102" t="str">
        <f>CONCATENATE(Codis_Municipi[[#This Row],[CodProvincia]],LEFT(Codis_Municipi[[#This Row],[CodMunicipi1]],3))</f>
        <v>27033</v>
      </c>
      <c r="E4516" s="102" t="s">
        <v>2675</v>
      </c>
    </row>
    <row r="4517" spans="1:5" hidden="1" x14ac:dyDescent="0.35">
      <c r="A4517" s="103" t="s">
        <v>9438</v>
      </c>
      <c r="B4517" s="105" t="s">
        <v>4660</v>
      </c>
      <c r="C4517" s="106" t="s">
        <v>2684</v>
      </c>
      <c r="D4517" s="102" t="str">
        <f>CONCATENATE(Codis_Municipi[[#This Row],[CodProvincia]],LEFT(Codis_Municipi[[#This Row],[CodMunicipi1]],3))</f>
        <v>31176</v>
      </c>
      <c r="E4517" s="102" t="s">
        <v>2685</v>
      </c>
    </row>
    <row r="4518" spans="1:5" hidden="1" x14ac:dyDescent="0.35">
      <c r="A4518" s="104" t="s">
        <v>9238</v>
      </c>
      <c r="B4518" s="105" t="s">
        <v>4841</v>
      </c>
      <c r="C4518" s="106" t="s">
        <v>2681</v>
      </c>
      <c r="D4518" s="102" t="str">
        <f>CONCATENATE(Codis_Municipi[[#This Row],[CodProvincia]],LEFT(Codis_Municipi[[#This Row],[CodMunicipi1]],3))</f>
        <v>30030</v>
      </c>
      <c r="E4518" s="102" t="s">
        <v>2682</v>
      </c>
    </row>
    <row r="4519" spans="1:5" hidden="1" x14ac:dyDescent="0.35">
      <c r="A4519" s="104" t="s">
        <v>12851</v>
      </c>
      <c r="B4519" s="105" t="s">
        <v>7212</v>
      </c>
      <c r="C4519" s="106" t="s">
        <v>2724</v>
      </c>
      <c r="D4519" s="102" t="str">
        <f>CONCATENATE(Codis_Municipi[[#This Row],[CodProvincia]],LEFT(Codis_Municipi[[#This Row],[CodMunicipi1]],3))</f>
        <v>50184</v>
      </c>
      <c r="E4519" s="102" t="s">
        <v>2725</v>
      </c>
    </row>
    <row r="4520" spans="1:5" hidden="1" x14ac:dyDescent="0.35">
      <c r="A4520" s="104" t="s">
        <v>8334</v>
      </c>
      <c r="B4520" s="105" t="s">
        <v>4191</v>
      </c>
      <c r="C4520" s="106" t="s">
        <v>2669</v>
      </c>
      <c r="D4520" s="102" t="str">
        <f>CONCATENATE(Codis_Municipi[[#This Row],[CodProvincia]],LEFT(Codis_Municipi[[#This Row],[CodMunicipi1]],3))</f>
        <v>24101</v>
      </c>
      <c r="E4520" s="102" t="s">
        <v>2670</v>
      </c>
    </row>
    <row r="4521" spans="1:5" hidden="1" x14ac:dyDescent="0.35">
      <c r="A4521" s="103" t="s">
        <v>12159</v>
      </c>
      <c r="B4521" s="105" t="s">
        <v>6588</v>
      </c>
      <c r="C4521" s="106" t="s">
        <v>2718</v>
      </c>
      <c r="D4521" s="102" t="str">
        <f>CONCATENATE(Codis_Municipi[[#This Row],[CodProvincia]],LEFT(Codis_Municipi[[#This Row],[CodMunicipi1]],3))</f>
        <v>47100</v>
      </c>
      <c r="E4521" s="102" t="s">
        <v>2719</v>
      </c>
    </row>
    <row r="4522" spans="1:5" hidden="1" x14ac:dyDescent="0.35">
      <c r="A4522" s="103" t="s">
        <v>11089</v>
      </c>
      <c r="B4522" s="105" t="s">
        <v>4986</v>
      </c>
      <c r="C4522" s="106" t="s">
        <v>2709</v>
      </c>
      <c r="D4522" s="102" t="str">
        <f>CONCATENATE(Codis_Municipi[[#This Row],[CodProvincia]],LEFT(Codis_Municipi[[#This Row],[CodMunicipi1]],3))</f>
        <v>42124</v>
      </c>
      <c r="E4522" s="102" t="s">
        <v>2710</v>
      </c>
    </row>
    <row r="4523" spans="1:5" hidden="1" x14ac:dyDescent="0.35">
      <c r="A4523" s="104" t="s">
        <v>11090</v>
      </c>
      <c r="B4523" s="105" t="s">
        <v>4990</v>
      </c>
      <c r="C4523" s="106" t="s">
        <v>2709</v>
      </c>
      <c r="D4523" s="102" t="str">
        <f>CONCATENATE(Codis_Municipi[[#This Row],[CodProvincia]],LEFT(Codis_Municipi[[#This Row],[CodMunicipi1]],3))</f>
        <v>42125</v>
      </c>
      <c r="E4523" s="102" t="s">
        <v>2710</v>
      </c>
    </row>
    <row r="4524" spans="1:5" hidden="1" x14ac:dyDescent="0.35">
      <c r="A4524" s="104" t="s">
        <v>9439</v>
      </c>
      <c r="B4524" s="105" t="s">
        <v>4662</v>
      </c>
      <c r="C4524" s="106" t="s">
        <v>2684</v>
      </c>
      <c r="D4524" s="102" t="str">
        <f>CONCATENATE(Codis_Municipi[[#This Row],[CodProvincia]],LEFT(Codis_Municipi[[#This Row],[CodMunicipi1]],3))</f>
        <v>31177</v>
      </c>
      <c r="E4524" s="102" t="s">
        <v>2685</v>
      </c>
    </row>
    <row r="4525" spans="1:5" hidden="1" x14ac:dyDescent="0.35">
      <c r="A4525" s="103" t="s">
        <v>12852</v>
      </c>
      <c r="B4525" s="105" t="s">
        <v>7214</v>
      </c>
      <c r="C4525" s="106" t="s">
        <v>2724</v>
      </c>
      <c r="D4525" s="102" t="str">
        <f>CONCATENATE(Codis_Municipi[[#This Row],[CodProvincia]],LEFT(Codis_Municipi[[#This Row],[CodMunicipi1]],3))</f>
        <v>50185</v>
      </c>
      <c r="E4525" s="102" t="s">
        <v>2725</v>
      </c>
    </row>
    <row r="4526" spans="1:5" hidden="1" x14ac:dyDescent="0.35">
      <c r="A4526" s="104" t="s">
        <v>8681</v>
      </c>
      <c r="B4526" s="105" t="s">
        <v>8682</v>
      </c>
      <c r="C4526" s="106" t="s">
        <v>2672</v>
      </c>
      <c r="D4526" s="102" t="str">
        <f>CONCATENATE(Codis_Municipi[[#This Row],[CodProvincia]],LEFT(Codis_Municipi[[#This Row],[CodMunicipi1]],3))</f>
        <v>26099</v>
      </c>
      <c r="E4526" s="102" t="s">
        <v>2673</v>
      </c>
    </row>
    <row r="4527" spans="1:5" hidden="1" x14ac:dyDescent="0.35">
      <c r="A4527" s="103" t="s">
        <v>9440</v>
      </c>
      <c r="B4527" s="105" t="s">
        <v>4663</v>
      </c>
      <c r="C4527" s="106" t="s">
        <v>2684</v>
      </c>
      <c r="D4527" s="102" t="str">
        <f>CONCATENATE(Codis_Municipi[[#This Row],[CodProvincia]],LEFT(Codis_Municipi[[#This Row],[CodMunicipi1]],3))</f>
        <v>31178</v>
      </c>
      <c r="E4527" s="102" t="s">
        <v>2685</v>
      </c>
    </row>
    <row r="4528" spans="1:5" hidden="1" x14ac:dyDescent="0.35">
      <c r="A4528" s="104" t="s">
        <v>9441</v>
      </c>
      <c r="B4528" s="105" t="s">
        <v>4664</v>
      </c>
      <c r="C4528" s="106" t="s">
        <v>2684</v>
      </c>
      <c r="D4528" s="102" t="str">
        <f>CONCATENATE(Codis_Municipi[[#This Row],[CodProvincia]],LEFT(Codis_Municipi[[#This Row],[CodMunicipi1]],3))</f>
        <v>31179</v>
      </c>
      <c r="E4528" s="102" t="s">
        <v>2685</v>
      </c>
    </row>
    <row r="4529" spans="1:5" hidden="1" x14ac:dyDescent="0.35">
      <c r="A4529" s="103" t="s">
        <v>3181</v>
      </c>
      <c r="B4529" s="105" t="s">
        <v>3182</v>
      </c>
      <c r="C4529" s="106" t="s">
        <v>2626</v>
      </c>
      <c r="D4529" s="102" t="str">
        <f>CONCATENATE(Codis_Municipi[[#This Row],[CodProvincia]],LEFT(Codis_Municipi[[#This Row],[CodMunicipi1]],3))</f>
        <v>03091</v>
      </c>
      <c r="E4529" s="102" t="s">
        <v>2627</v>
      </c>
    </row>
    <row r="4530" spans="1:5" hidden="1" x14ac:dyDescent="0.35">
      <c r="A4530" s="103" t="s">
        <v>4400</v>
      </c>
      <c r="B4530" s="105" t="s">
        <v>4401</v>
      </c>
      <c r="C4530" s="106" t="s">
        <v>2624</v>
      </c>
      <c r="D4530" s="102" t="str">
        <f>CONCATENATE(Codis_Municipi[[#This Row],[CodProvincia]],LEFT(Codis_Municipi[[#This Row],[CodMunicipi1]],3))</f>
        <v>07039</v>
      </c>
      <c r="E4530" s="102" t="s">
        <v>2638</v>
      </c>
    </row>
    <row r="4531" spans="1:5" hidden="1" x14ac:dyDescent="0.35">
      <c r="A4531" s="103" t="s">
        <v>8683</v>
      </c>
      <c r="B4531" s="105" t="s">
        <v>8684</v>
      </c>
      <c r="C4531" s="106" t="s">
        <v>2672</v>
      </c>
      <c r="D4531" s="102" t="str">
        <f>CONCATENATE(Codis_Municipi[[#This Row],[CodProvincia]],LEFT(Codis_Municipi[[#This Row],[CodMunicipi1]],3))</f>
        <v>26100</v>
      </c>
      <c r="E4531" s="102" t="s">
        <v>2673</v>
      </c>
    </row>
    <row r="4532" spans="1:5" hidden="1" x14ac:dyDescent="0.35">
      <c r="A4532" s="104" t="s">
        <v>3183</v>
      </c>
      <c r="B4532" s="105" t="s">
        <v>3184</v>
      </c>
      <c r="C4532" s="106" t="s">
        <v>2626</v>
      </c>
      <c r="D4532" s="102" t="str">
        <f>CONCATENATE(Codis_Municipi[[#This Row],[CodProvincia]],LEFT(Codis_Municipi[[#This Row],[CodMunicipi1]],3))</f>
        <v>03092</v>
      </c>
      <c r="E4532" s="102" t="s">
        <v>2627</v>
      </c>
    </row>
    <row r="4533" spans="1:5" hidden="1" x14ac:dyDescent="0.35">
      <c r="A4533" s="104" t="s">
        <v>8685</v>
      </c>
      <c r="B4533" s="105" t="s">
        <v>8686</v>
      </c>
      <c r="C4533" s="106" t="s">
        <v>2672</v>
      </c>
      <c r="D4533" s="102" t="str">
        <f>CONCATENATE(Codis_Municipi[[#This Row],[CodProvincia]],LEFT(Codis_Municipi[[#This Row],[CodMunicipi1]],3))</f>
        <v>26101</v>
      </c>
      <c r="E4533" s="102" t="s">
        <v>2673</v>
      </c>
    </row>
    <row r="4534" spans="1:5" hidden="1" x14ac:dyDescent="0.35">
      <c r="A4534" s="104" t="s">
        <v>6401</v>
      </c>
      <c r="B4534" s="105" t="s">
        <v>6402</v>
      </c>
      <c r="C4534" s="106" t="s">
        <v>2651</v>
      </c>
      <c r="D4534" s="102" t="str">
        <f>CONCATENATE(Codis_Municipi[[#This Row],[CodProvincia]],LEFT(Codis_Municipi[[#This Row],[CodMunicipi1]],3))</f>
        <v>15053</v>
      </c>
      <c r="E4534" s="102" t="s">
        <v>2652</v>
      </c>
    </row>
    <row r="4535" spans="1:5" hidden="1" x14ac:dyDescent="0.35">
      <c r="A4535" s="104" t="s">
        <v>9655</v>
      </c>
      <c r="B4535" s="105" t="s">
        <v>2910</v>
      </c>
      <c r="C4535" s="106" t="s">
        <v>2689</v>
      </c>
      <c r="D4535" s="102" t="str">
        <f>CONCATENATE(Codis_Municipi[[#This Row],[CodProvincia]],LEFT(Codis_Municipi[[#This Row],[CodMunicipi1]],3))</f>
        <v>33039</v>
      </c>
      <c r="E4535" s="102" t="s">
        <v>2690</v>
      </c>
    </row>
    <row r="4536" spans="1:5" hidden="1" x14ac:dyDescent="0.35">
      <c r="A4536" s="104" t="s">
        <v>7147</v>
      </c>
      <c r="B4536" s="105" t="s">
        <v>4275</v>
      </c>
      <c r="C4536" s="106" t="s">
        <v>2657</v>
      </c>
      <c r="D4536" s="102" t="str">
        <f>CONCATENATE(Codis_Municipi[[#This Row],[CodProvincia]],LEFT(Codis_Municipi[[#This Row],[CodMunicipi1]],3))</f>
        <v>18141</v>
      </c>
      <c r="E4536" s="102" t="s">
        <v>2658</v>
      </c>
    </row>
    <row r="4537" spans="1:5" hidden="1" x14ac:dyDescent="0.35">
      <c r="A4537" s="104" t="s">
        <v>12375</v>
      </c>
      <c r="B4537" s="105" t="s">
        <v>12376</v>
      </c>
      <c r="C4537" s="106" t="s">
        <v>2720</v>
      </c>
      <c r="D4537" s="102" t="str">
        <f>CONCATENATE(Codis_Municipi[[#This Row],[CodProvincia]],LEFT(Codis_Municipi[[#This Row],[CodMunicipi1]],3))</f>
        <v>48908</v>
      </c>
      <c r="E4537" s="102" t="s">
        <v>2721</v>
      </c>
    </row>
    <row r="4538" spans="1:5" hidden="1" x14ac:dyDescent="0.35">
      <c r="A4538" s="103" t="s">
        <v>9442</v>
      </c>
      <c r="B4538" s="105" t="s">
        <v>4665</v>
      </c>
      <c r="C4538" s="106" t="s">
        <v>2684</v>
      </c>
      <c r="D4538" s="102" t="str">
        <f>CONCATENATE(Codis_Municipi[[#This Row],[CodProvincia]],LEFT(Codis_Municipi[[#This Row],[CodMunicipi1]],3))</f>
        <v>31180</v>
      </c>
      <c r="E4538" s="102" t="s">
        <v>2685</v>
      </c>
    </row>
    <row r="4539" spans="1:5" hidden="1" x14ac:dyDescent="0.35">
      <c r="A4539" s="103" t="s">
        <v>11967</v>
      </c>
      <c r="B4539" s="105" t="s">
        <v>4662</v>
      </c>
      <c r="C4539" s="106" t="s">
        <v>2716</v>
      </c>
      <c r="D4539" s="102" t="str">
        <f>CONCATENATE(Codis_Municipi[[#This Row],[CodProvincia]],LEFT(Codis_Municipi[[#This Row],[CodMunicipi1]],3))</f>
        <v>46177</v>
      </c>
      <c r="E4539" s="102" t="s">
        <v>2717</v>
      </c>
    </row>
    <row r="4540" spans="1:5" hidden="1" x14ac:dyDescent="0.35">
      <c r="A4540" s="103" t="s">
        <v>12377</v>
      </c>
      <c r="B4540" s="105" t="s">
        <v>3426</v>
      </c>
      <c r="C4540" s="106" t="s">
        <v>2720</v>
      </c>
      <c r="D4540" s="102" t="str">
        <f>CONCATENATE(Codis_Municipi[[#This Row],[CodProvincia]],LEFT(Codis_Municipi[[#This Row],[CodMunicipi1]],3))</f>
        <v>48071</v>
      </c>
      <c r="E4540" s="102" t="s">
        <v>2721</v>
      </c>
    </row>
    <row r="4541" spans="1:5" hidden="1" x14ac:dyDescent="0.35">
      <c r="A4541" s="103" t="s">
        <v>7802</v>
      </c>
      <c r="B4541" s="105" t="s">
        <v>3586</v>
      </c>
      <c r="C4541" s="106" t="s">
        <v>2661</v>
      </c>
      <c r="D4541" s="102" t="str">
        <f>CONCATENATE(Codis_Municipi[[#This Row],[CodProvincia]],LEFT(Codis_Municipi[[#This Row],[CodMunicipi1]],3))</f>
        <v>20057</v>
      </c>
      <c r="E4541" s="102" t="s">
        <v>2662</v>
      </c>
    </row>
    <row r="4542" spans="1:5" hidden="1" x14ac:dyDescent="0.35">
      <c r="A4542" s="104" t="s">
        <v>7803</v>
      </c>
      <c r="B4542" s="105" t="s">
        <v>3584</v>
      </c>
      <c r="C4542" s="106" t="s">
        <v>2661</v>
      </c>
      <c r="D4542" s="102" t="str">
        <f>CONCATENATE(Codis_Municipi[[#This Row],[CodProvincia]],LEFT(Codis_Municipi[[#This Row],[CodMunicipi1]],3))</f>
        <v>20056</v>
      </c>
      <c r="E4542" s="102" t="s">
        <v>2662</v>
      </c>
    </row>
    <row r="4543" spans="1:5" hidden="1" x14ac:dyDescent="0.35">
      <c r="A4543" s="103" t="s">
        <v>3185</v>
      </c>
      <c r="B4543" s="105" t="s">
        <v>3186</v>
      </c>
      <c r="C4543" s="106" t="s">
        <v>2626</v>
      </c>
      <c r="D4543" s="102" t="str">
        <f>CONCATENATE(Codis_Municipi[[#This Row],[CodProvincia]],LEFT(Codis_Municipi[[#This Row],[CodMunicipi1]],3))</f>
        <v>03090</v>
      </c>
      <c r="E4543" s="102" t="s">
        <v>2627</v>
      </c>
    </row>
    <row r="4544" spans="1:5" hidden="1" x14ac:dyDescent="0.35">
      <c r="A4544" s="103" t="s">
        <v>6403</v>
      </c>
      <c r="B4544" s="105" t="s">
        <v>4877</v>
      </c>
      <c r="C4544" s="106" t="s">
        <v>2651</v>
      </c>
      <c r="D4544" s="102" t="str">
        <f>CONCATENATE(Codis_Municipi[[#This Row],[CodProvincia]],LEFT(Codis_Municipi[[#This Row],[CodMunicipi1]],3))</f>
        <v>15052</v>
      </c>
      <c r="E4544" s="102" t="s">
        <v>2652</v>
      </c>
    </row>
    <row r="4545" spans="1:5" hidden="1" x14ac:dyDescent="0.35">
      <c r="A4545" s="104" t="s">
        <v>12378</v>
      </c>
      <c r="B4545" s="105" t="s">
        <v>3418</v>
      </c>
      <c r="C4545" s="106" t="s">
        <v>2720</v>
      </c>
      <c r="D4545" s="102" t="str">
        <f>CONCATENATE(Codis_Municipi[[#This Row],[CodProvincia]],LEFT(Codis_Municipi[[#This Row],[CodMunicipi1]],3))</f>
        <v>48067</v>
      </c>
      <c r="E4545" s="102" t="s">
        <v>2721</v>
      </c>
    </row>
    <row r="4546" spans="1:5" hidden="1" x14ac:dyDescent="0.35">
      <c r="A4546" s="103" t="s">
        <v>12379</v>
      </c>
      <c r="B4546" s="105" t="s">
        <v>12380</v>
      </c>
      <c r="C4546" s="106" t="s">
        <v>2720</v>
      </c>
      <c r="D4546" s="102" t="str">
        <f>CONCATENATE(Codis_Municipi[[#This Row],[CodProvincia]],LEFT(Codis_Municipi[[#This Row],[CodMunicipi1]],3))</f>
        <v>48909</v>
      </c>
      <c r="E4546" s="102" t="s">
        <v>2721</v>
      </c>
    </row>
    <row r="4547" spans="1:5" hidden="1" x14ac:dyDescent="0.35">
      <c r="A4547" s="103" t="s">
        <v>3413</v>
      </c>
      <c r="B4547" s="105" t="s">
        <v>3414</v>
      </c>
      <c r="C4547" s="106" t="s">
        <v>2629</v>
      </c>
      <c r="D4547" s="102" t="str">
        <f>CONCATENATE(Codis_Municipi[[#This Row],[CodProvincia]],LEFT(Codis_Municipi[[#This Row],[CodMunicipi1]],3))</f>
        <v>04065</v>
      </c>
      <c r="E4547" s="102" t="s">
        <v>2630</v>
      </c>
    </row>
    <row r="4548" spans="1:5" hidden="1" x14ac:dyDescent="0.35">
      <c r="A4548" s="103" t="s">
        <v>11091</v>
      </c>
      <c r="B4548" s="105" t="s">
        <v>4992</v>
      </c>
      <c r="C4548" s="106" t="s">
        <v>2709</v>
      </c>
      <c r="D4548" s="102" t="str">
        <f>CONCATENATE(Codis_Municipi[[#This Row],[CodProvincia]],LEFT(Codis_Municipi[[#This Row],[CodMunicipi1]],3))</f>
        <v>42127</v>
      </c>
      <c r="E4548" s="102" t="s">
        <v>2710</v>
      </c>
    </row>
    <row r="4549" spans="1:5" hidden="1" x14ac:dyDescent="0.35">
      <c r="A4549" s="103" t="s">
        <v>8687</v>
      </c>
      <c r="B4549" s="105" t="s">
        <v>8688</v>
      </c>
      <c r="C4549" s="106" t="s">
        <v>2672</v>
      </c>
      <c r="D4549" s="102" t="str">
        <f>CONCATENATE(Codis_Municipi[[#This Row],[CodProvincia]],LEFT(Codis_Municipi[[#This Row],[CodMunicipi1]],3))</f>
        <v>26102</v>
      </c>
      <c r="E4549" s="102" t="s">
        <v>2673</v>
      </c>
    </row>
    <row r="4550" spans="1:5" hidden="1" x14ac:dyDescent="0.35">
      <c r="A4550" s="104" t="s">
        <v>8689</v>
      </c>
      <c r="B4550" s="105" t="s">
        <v>8690</v>
      </c>
      <c r="C4550" s="106" t="s">
        <v>2672</v>
      </c>
      <c r="D4550" s="102" t="str">
        <f>CONCATENATE(Codis_Municipi[[#This Row],[CodProvincia]],LEFT(Codis_Municipi[[#This Row],[CodMunicipi1]],3))</f>
        <v>26103</v>
      </c>
      <c r="E4550" s="102" t="s">
        <v>2673</v>
      </c>
    </row>
    <row r="4551" spans="1:5" hidden="1" x14ac:dyDescent="0.35">
      <c r="A4551" s="104" t="s">
        <v>473</v>
      </c>
      <c r="B4551" s="105" t="s">
        <v>7396</v>
      </c>
      <c r="C4551" s="106" t="s">
        <v>2671</v>
      </c>
      <c r="D4551" s="102" t="str">
        <f>CONCATENATE(Codis_Municipi[[#This Row],[CodProvincia]],LEFT(Codis_Municipi[[#This Row],[CodMunicipi1]],3))</f>
        <v>25145</v>
      </c>
      <c r="E4551" s="102" t="s">
        <v>247</v>
      </c>
    </row>
    <row r="4552" spans="1:5" hidden="1" x14ac:dyDescent="0.35">
      <c r="A4552" s="104" t="s">
        <v>11699</v>
      </c>
      <c r="B4552" s="105" t="s">
        <v>3220</v>
      </c>
      <c r="C4552" s="106" t="s">
        <v>2714</v>
      </c>
      <c r="D4552" s="102" t="str">
        <f>CONCATENATE(Codis_Municipi[[#This Row],[CodProvincia]],LEFT(Codis_Municipi[[#This Row],[CodMunicipi1]],3))</f>
        <v>45107</v>
      </c>
      <c r="E4552" s="102" t="s">
        <v>2715</v>
      </c>
    </row>
    <row r="4553" spans="1:5" hidden="1" x14ac:dyDescent="0.35">
      <c r="A4553" s="104" t="s">
        <v>11968</v>
      </c>
      <c r="B4553" s="105" t="s">
        <v>4663</v>
      </c>
      <c r="C4553" s="106" t="s">
        <v>2716</v>
      </c>
      <c r="D4553" s="102" t="str">
        <f>CONCATENATE(Codis_Municipi[[#This Row],[CodProvincia]],LEFT(Codis_Municipi[[#This Row],[CodMunicipi1]],3))</f>
        <v>46178</v>
      </c>
      <c r="E4553" s="102" t="s">
        <v>2717</v>
      </c>
    </row>
    <row r="4554" spans="1:5" hidden="1" x14ac:dyDescent="0.35">
      <c r="A4554" s="103" t="s">
        <v>6651</v>
      </c>
      <c r="B4554" s="105" t="s">
        <v>6652</v>
      </c>
      <c r="C4554" s="106" t="s">
        <v>2654</v>
      </c>
      <c r="D4554" s="102" t="str">
        <f>CONCATENATE(Codis_Municipi[[#This Row],[CodProvincia]],LEFT(Codis_Municipi[[#This Row],[CodMunicipi1]],3))</f>
        <v>16137</v>
      </c>
      <c r="E4554" s="102" t="s">
        <v>2655</v>
      </c>
    </row>
    <row r="4555" spans="1:5" hidden="1" x14ac:dyDescent="0.35">
      <c r="A4555" s="104" t="s">
        <v>6404</v>
      </c>
      <c r="B4555" s="105" t="s">
        <v>4879</v>
      </c>
      <c r="C4555" s="106" t="s">
        <v>2651</v>
      </c>
      <c r="D4555" s="102" t="str">
        <f>CONCATENATE(Codis_Municipi[[#This Row],[CodProvincia]],LEFT(Codis_Municipi[[#This Row],[CodMunicipi1]],3))</f>
        <v>15054</v>
      </c>
      <c r="E4555" s="102" t="s">
        <v>2652</v>
      </c>
    </row>
    <row r="4556" spans="1:5" hidden="1" x14ac:dyDescent="0.35">
      <c r="A4556" s="103" t="s">
        <v>3749</v>
      </c>
      <c r="B4556" s="105" t="s">
        <v>3750</v>
      </c>
      <c r="C4556" s="106" t="s">
        <v>2632</v>
      </c>
      <c r="D4556" s="102" t="str">
        <f>CONCATENATE(Codis_Municipi[[#This Row],[CodProvincia]],LEFT(Codis_Municipi[[#This Row],[CodMunicipi1]],3))</f>
        <v>05144</v>
      </c>
      <c r="E4556" s="102" t="s">
        <v>2633</v>
      </c>
    </row>
    <row r="4557" spans="1:5" hidden="1" x14ac:dyDescent="0.35">
      <c r="A4557" s="104" t="s">
        <v>3751</v>
      </c>
      <c r="B4557" s="105" t="s">
        <v>3752</v>
      </c>
      <c r="C4557" s="106" t="s">
        <v>2632</v>
      </c>
      <c r="D4557" s="102" t="str">
        <f>CONCATENATE(Codis_Municipi[[#This Row],[CodProvincia]],LEFT(Codis_Municipi[[#This Row],[CodMunicipi1]],3))</f>
        <v>05145</v>
      </c>
      <c r="E4557" s="102" t="s">
        <v>2633</v>
      </c>
    </row>
    <row r="4558" spans="1:5" hidden="1" x14ac:dyDescent="0.35">
      <c r="A4558" s="104" t="s">
        <v>11092</v>
      </c>
      <c r="B4558" s="105" t="s">
        <v>4994</v>
      </c>
      <c r="C4558" s="106" t="s">
        <v>2709</v>
      </c>
      <c r="D4558" s="102" t="str">
        <f>CONCATENATE(Codis_Municipi[[#This Row],[CodProvincia]],LEFT(Codis_Municipi[[#This Row],[CodMunicipi1]],3))</f>
        <v>42128</v>
      </c>
      <c r="E4558" s="102" t="s">
        <v>2710</v>
      </c>
    </row>
    <row r="4559" spans="1:5" hidden="1" x14ac:dyDescent="0.35">
      <c r="A4559" s="104" t="s">
        <v>10195</v>
      </c>
      <c r="B4559" s="105" t="s">
        <v>8448</v>
      </c>
      <c r="C4559" s="106" t="s">
        <v>2699</v>
      </c>
      <c r="D4559" s="102" t="str">
        <f>CONCATENATE(Codis_Municipi[[#This Row],[CodProvincia]],LEFT(Codis_Municipi[[#This Row],[CodMunicipi1]],3))</f>
        <v>37211</v>
      </c>
      <c r="E4559" s="102" t="s">
        <v>2700</v>
      </c>
    </row>
    <row r="4560" spans="1:5" hidden="1" x14ac:dyDescent="0.35">
      <c r="A4560" s="103" t="s">
        <v>3753</v>
      </c>
      <c r="B4560" s="105" t="s">
        <v>3754</v>
      </c>
      <c r="C4560" s="106" t="s">
        <v>2632</v>
      </c>
      <c r="D4560" s="102" t="str">
        <f>CONCATENATE(Codis_Municipi[[#This Row],[CodProvincia]],LEFT(Codis_Municipi[[#This Row],[CodMunicipi1]],3))</f>
        <v>05149</v>
      </c>
      <c r="E4560" s="102" t="s">
        <v>2633</v>
      </c>
    </row>
    <row r="4561" spans="1:5" hidden="1" x14ac:dyDescent="0.35">
      <c r="A4561" s="104" t="s">
        <v>3755</v>
      </c>
      <c r="B4561" s="105" t="s">
        <v>3756</v>
      </c>
      <c r="C4561" s="106" t="s">
        <v>2632</v>
      </c>
      <c r="D4561" s="102" t="str">
        <f>CONCATENATE(Codis_Municipi[[#This Row],[CodProvincia]],LEFT(Codis_Municipi[[#This Row],[CodMunicipi1]],3))</f>
        <v>05147</v>
      </c>
      <c r="E4561" s="102" t="s">
        <v>2633</v>
      </c>
    </row>
    <row r="4562" spans="1:5" hidden="1" x14ac:dyDescent="0.35">
      <c r="A4562" s="103" t="s">
        <v>3757</v>
      </c>
      <c r="B4562" s="105" t="s">
        <v>3758</v>
      </c>
      <c r="C4562" s="106" t="s">
        <v>2632</v>
      </c>
      <c r="D4562" s="102" t="str">
        <f>CONCATENATE(Codis_Municipi[[#This Row],[CodProvincia]],LEFT(Codis_Municipi[[#This Row],[CodMunicipi1]],3))</f>
        <v>05148</v>
      </c>
      <c r="E4562" s="102" t="s">
        <v>2633</v>
      </c>
    </row>
    <row r="4563" spans="1:5" hidden="1" x14ac:dyDescent="0.35">
      <c r="A4563" s="103" t="s">
        <v>475</v>
      </c>
      <c r="B4563" s="105" t="s">
        <v>2882</v>
      </c>
      <c r="C4563" s="106" t="s">
        <v>2671</v>
      </c>
      <c r="D4563" s="102" t="str">
        <f>CONCATENATE(Codis_Municipi[[#This Row],[CodProvincia]],LEFT(Codis_Municipi[[#This Row],[CodMunicipi1]],3))</f>
        <v>25025</v>
      </c>
      <c r="E4563" s="102" t="s">
        <v>247</v>
      </c>
    </row>
    <row r="4564" spans="1:5" hidden="1" x14ac:dyDescent="0.35">
      <c r="A4564" s="103" t="s">
        <v>9656</v>
      </c>
      <c r="B4564" s="105" t="s">
        <v>2912</v>
      </c>
      <c r="C4564" s="106" t="s">
        <v>2689</v>
      </c>
      <c r="D4564" s="102" t="str">
        <f>CONCATENATE(Codis_Municipi[[#This Row],[CodProvincia]],LEFT(Codis_Municipi[[#This Row],[CodMunicipi1]],3))</f>
        <v>33040</v>
      </c>
      <c r="E4564" s="102" t="s">
        <v>2690</v>
      </c>
    </row>
    <row r="4565" spans="1:5" hidden="1" x14ac:dyDescent="0.35">
      <c r="A4565" s="104" t="s">
        <v>3759</v>
      </c>
      <c r="B4565" s="105" t="s">
        <v>3760</v>
      </c>
      <c r="C4565" s="106" t="s">
        <v>2632</v>
      </c>
      <c r="D4565" s="102" t="str">
        <f>CONCATENATE(Codis_Municipi[[#This Row],[CodProvincia]],LEFT(Codis_Municipi[[#This Row],[CodMunicipi1]],3))</f>
        <v>05152</v>
      </c>
      <c r="E4565" s="102" t="s">
        <v>2633</v>
      </c>
    </row>
    <row r="4566" spans="1:5" hidden="1" x14ac:dyDescent="0.35">
      <c r="A4566" s="103" t="s">
        <v>10196</v>
      </c>
      <c r="B4566" s="105" t="s">
        <v>8453</v>
      </c>
      <c r="C4566" s="106" t="s">
        <v>2699</v>
      </c>
      <c r="D4566" s="102" t="str">
        <f>CONCATENATE(Codis_Municipi[[#This Row],[CodProvincia]],LEFT(Codis_Municipi[[#This Row],[CodMunicipi1]],3))</f>
        <v>37213</v>
      </c>
      <c r="E4566" s="102" t="s">
        <v>2700</v>
      </c>
    </row>
    <row r="4567" spans="1:5" hidden="1" x14ac:dyDescent="0.35">
      <c r="A4567" s="104" t="s">
        <v>10197</v>
      </c>
      <c r="B4567" s="105" t="s">
        <v>8455</v>
      </c>
      <c r="C4567" s="106" t="s">
        <v>2699</v>
      </c>
      <c r="D4567" s="102" t="str">
        <f>CONCATENATE(Codis_Municipi[[#This Row],[CodProvincia]],LEFT(Codis_Municipi[[#This Row],[CodMunicipi1]],3))</f>
        <v>37214</v>
      </c>
      <c r="E4567" s="102" t="s">
        <v>2700</v>
      </c>
    </row>
    <row r="4568" spans="1:5" hidden="1" x14ac:dyDescent="0.35">
      <c r="A4568" s="103" t="s">
        <v>10785</v>
      </c>
      <c r="B4568" s="105" t="s">
        <v>7388</v>
      </c>
      <c r="C4568" s="106" t="s">
        <v>2705</v>
      </c>
      <c r="D4568" s="102" t="str">
        <f>CONCATENATE(Codis_Municipi[[#This Row],[CodProvincia]],LEFT(Codis_Municipi[[#This Row],[CodMunicipi1]],3))</f>
        <v>40138</v>
      </c>
      <c r="E4568" s="102" t="s">
        <v>2706</v>
      </c>
    </row>
    <row r="4569" spans="1:5" hidden="1" x14ac:dyDescent="0.35">
      <c r="A4569" s="103" t="s">
        <v>11700</v>
      </c>
      <c r="B4569" s="105" t="s">
        <v>5642</v>
      </c>
      <c r="C4569" s="106" t="s">
        <v>2714</v>
      </c>
      <c r="D4569" s="102" t="str">
        <f>CONCATENATE(Codis_Municipi[[#This Row],[CodProvincia]],LEFT(Codis_Municipi[[#This Row],[CodMunicipi1]],3))</f>
        <v>45108</v>
      </c>
      <c r="E4569" s="102" t="s">
        <v>2715</v>
      </c>
    </row>
    <row r="4570" spans="1:5" x14ac:dyDescent="0.35">
      <c r="A4570" s="103" t="s">
        <v>5149</v>
      </c>
      <c r="B4570" s="105" t="s">
        <v>5150</v>
      </c>
      <c r="C4570" s="106" t="s">
        <v>2639</v>
      </c>
      <c r="D4570" s="102" t="str">
        <f>CONCATENATE(Codis_Municipi[[#This Row],[CodProvincia]],LEFT(Codis_Municipi[[#This Row],[CodMunicipi1]],3))</f>
        <v>09229</v>
      </c>
      <c r="E4570" s="102" t="s">
        <v>2641</v>
      </c>
    </row>
    <row r="4571" spans="1:5" hidden="1" x14ac:dyDescent="0.35">
      <c r="A4571" s="103" t="s">
        <v>4168</v>
      </c>
      <c r="B4571" s="105" t="s">
        <v>4169</v>
      </c>
      <c r="C4571" s="106" t="s">
        <v>2635</v>
      </c>
      <c r="D4571" s="102" t="str">
        <f>CONCATENATE(Codis_Municipi[[#This Row],[CodProvincia]],LEFT(Codis_Municipi[[#This Row],[CodMunicipi1]],3))</f>
        <v>06090</v>
      </c>
      <c r="E4571" s="102" t="s">
        <v>2636</v>
      </c>
    </row>
    <row r="4572" spans="1:5" hidden="1" x14ac:dyDescent="0.35">
      <c r="A4572" s="103" t="s">
        <v>10198</v>
      </c>
      <c r="B4572" s="105" t="s">
        <v>8457</v>
      </c>
      <c r="C4572" s="106" t="s">
        <v>2699</v>
      </c>
      <c r="D4572" s="102" t="str">
        <f>CONCATENATE(Codis_Municipi[[#This Row],[CodProvincia]],LEFT(Codis_Municipi[[#This Row],[CodMunicipi1]],3))</f>
        <v>37215</v>
      </c>
      <c r="E4572" s="102" t="s">
        <v>2700</v>
      </c>
    </row>
    <row r="4573" spans="1:5" hidden="1" x14ac:dyDescent="0.35">
      <c r="A4573" s="103" t="s">
        <v>3761</v>
      </c>
      <c r="B4573" s="105" t="s">
        <v>3762</v>
      </c>
      <c r="C4573" s="106" t="s">
        <v>2632</v>
      </c>
      <c r="D4573" s="102" t="str">
        <f>CONCATENATE(Codis_Municipi[[#This Row],[CodProvincia]],LEFT(Codis_Municipi[[#This Row],[CodMunicipi1]],3))</f>
        <v>05153</v>
      </c>
      <c r="E4573" s="102" t="s">
        <v>2633</v>
      </c>
    </row>
    <row r="4574" spans="1:5" hidden="1" x14ac:dyDescent="0.35">
      <c r="A4574" s="104" t="s">
        <v>12160</v>
      </c>
      <c r="B4574" s="105" t="s">
        <v>6590</v>
      </c>
      <c r="C4574" s="106" t="s">
        <v>2718</v>
      </c>
      <c r="D4574" s="102" t="str">
        <f>CONCATENATE(Codis_Municipi[[#This Row],[CodProvincia]],LEFT(Codis_Municipi[[#This Row],[CodMunicipi1]],3))</f>
        <v>47101</v>
      </c>
      <c r="E4574" s="102" t="s">
        <v>2719</v>
      </c>
    </row>
    <row r="4575" spans="1:5" hidden="1" x14ac:dyDescent="0.35">
      <c r="A4575" s="103" t="s">
        <v>7877</v>
      </c>
      <c r="B4575" s="105" t="s">
        <v>3384</v>
      </c>
      <c r="C4575" s="106" t="s">
        <v>2663</v>
      </c>
      <c r="D4575" s="102" t="str">
        <f>CONCATENATE(Codis_Municipi[[#This Row],[CodProvincia]],LEFT(Codis_Municipi[[#This Row],[CodMunicipi1]],3))</f>
        <v>21051</v>
      </c>
      <c r="E4575" s="102" t="s">
        <v>2664</v>
      </c>
    </row>
    <row r="4576" spans="1:5" hidden="1" x14ac:dyDescent="0.35">
      <c r="A4576" s="104" t="s">
        <v>10199</v>
      </c>
      <c r="B4576" s="105" t="s">
        <v>8451</v>
      </c>
      <c r="C4576" s="106" t="s">
        <v>2699</v>
      </c>
      <c r="D4576" s="102" t="str">
        <f>CONCATENATE(Codis_Municipi[[#This Row],[CodProvincia]],LEFT(Codis_Municipi[[#This Row],[CodMunicipi1]],3))</f>
        <v>37212</v>
      </c>
      <c r="E4576" s="102" t="s">
        <v>2700</v>
      </c>
    </row>
    <row r="4577" spans="1:5" hidden="1" x14ac:dyDescent="0.35">
      <c r="A4577" s="104" t="s">
        <v>3763</v>
      </c>
      <c r="B4577" s="105" t="s">
        <v>3764</v>
      </c>
      <c r="C4577" s="106" t="s">
        <v>2632</v>
      </c>
      <c r="D4577" s="102" t="str">
        <f>CONCATENATE(Codis_Municipi[[#This Row],[CodProvincia]],LEFT(Codis_Municipi[[#This Row],[CodMunicipi1]],3))</f>
        <v>05151</v>
      </c>
      <c r="E4577" s="102" t="s">
        <v>2633</v>
      </c>
    </row>
    <row r="4578" spans="1:5" hidden="1" x14ac:dyDescent="0.35">
      <c r="A4578" s="103" t="s">
        <v>8998</v>
      </c>
      <c r="B4578" s="105" t="s">
        <v>6574</v>
      </c>
      <c r="C4578" s="106" t="s">
        <v>2676</v>
      </c>
      <c r="D4578" s="102" t="str">
        <f>CONCATENATE(Codis_Municipi[[#This Row],[CodProvincia]],LEFT(Codis_Municipi[[#This Row],[CodMunicipi1]],3))</f>
        <v>28093</v>
      </c>
      <c r="E4578" s="102" t="s">
        <v>2677</v>
      </c>
    </row>
    <row r="4579" spans="1:5" hidden="1" x14ac:dyDescent="0.35">
      <c r="A4579" s="104" t="s">
        <v>5665</v>
      </c>
      <c r="B4579" s="105" t="s">
        <v>3266</v>
      </c>
      <c r="C4579" s="106" t="s">
        <v>2604</v>
      </c>
      <c r="D4579" s="102" t="str">
        <f>CONCATENATE(Codis_Municipi[[#This Row],[CodProvincia]],LEFT(Codis_Municipi[[#This Row],[CodMunicipi1]],3))</f>
        <v>10130</v>
      </c>
      <c r="E4579" s="102" t="s">
        <v>2642</v>
      </c>
    </row>
    <row r="4580" spans="1:5" hidden="1" x14ac:dyDescent="0.35">
      <c r="A4580" s="103" t="s">
        <v>3765</v>
      </c>
      <c r="B4580" s="105" t="s">
        <v>3766</v>
      </c>
      <c r="C4580" s="106" t="s">
        <v>2632</v>
      </c>
      <c r="D4580" s="102" t="str">
        <f>CONCATENATE(Codis_Municipi[[#This Row],[CodProvincia]],LEFT(Codis_Municipi[[#This Row],[CodMunicipi1]],3))</f>
        <v>05154</v>
      </c>
      <c r="E4580" s="102" t="s">
        <v>2633</v>
      </c>
    </row>
    <row r="4581" spans="1:5" hidden="1" x14ac:dyDescent="0.35">
      <c r="A4581" s="104" t="s">
        <v>3767</v>
      </c>
      <c r="B4581" s="105" t="s">
        <v>3768</v>
      </c>
      <c r="C4581" s="106" t="s">
        <v>2632</v>
      </c>
      <c r="D4581" s="102" t="str">
        <f>CONCATENATE(Codis_Municipi[[#This Row],[CodProvincia]],LEFT(Codis_Municipi[[#This Row],[CodMunicipi1]],3))</f>
        <v>05155</v>
      </c>
      <c r="E4581" s="102" t="s">
        <v>2633</v>
      </c>
    </row>
    <row r="4582" spans="1:5" hidden="1" x14ac:dyDescent="0.35">
      <c r="A4582" s="104" t="s">
        <v>10786</v>
      </c>
      <c r="B4582" s="105" t="s">
        <v>7390</v>
      </c>
      <c r="C4582" s="106" t="s">
        <v>2705</v>
      </c>
      <c r="D4582" s="102" t="str">
        <f>CONCATENATE(Codis_Municipi[[#This Row],[CodProvincia]],LEFT(Codis_Municipi[[#This Row],[CodMunicipi1]],3))</f>
        <v>40139</v>
      </c>
      <c r="E4582" s="102" t="s">
        <v>2706</v>
      </c>
    </row>
    <row r="4583" spans="1:5" hidden="1" x14ac:dyDescent="0.35">
      <c r="A4583" s="104" t="s">
        <v>11701</v>
      </c>
      <c r="B4583" s="105" t="s">
        <v>3224</v>
      </c>
      <c r="C4583" s="106" t="s">
        <v>2714</v>
      </c>
      <c r="D4583" s="102" t="str">
        <f>CONCATENATE(Codis_Municipi[[#This Row],[CodProvincia]],LEFT(Codis_Municipi[[#This Row],[CodMunicipi1]],3))</f>
        <v>45109</v>
      </c>
      <c r="E4583" s="102" t="s">
        <v>2715</v>
      </c>
    </row>
    <row r="4584" spans="1:5" hidden="1" x14ac:dyDescent="0.35">
      <c r="A4584" s="103" t="s">
        <v>3769</v>
      </c>
      <c r="B4584" s="105" t="s">
        <v>3770</v>
      </c>
      <c r="C4584" s="106" t="s">
        <v>2632</v>
      </c>
      <c r="D4584" s="102" t="str">
        <f>CONCATENATE(Codis_Municipi[[#This Row],[CodProvincia]],LEFT(Codis_Municipi[[#This Row],[CodMunicipi1]],3))</f>
        <v>05156</v>
      </c>
      <c r="E4584" s="102" t="s">
        <v>2633</v>
      </c>
    </row>
    <row r="4585" spans="1:5" hidden="1" x14ac:dyDescent="0.35">
      <c r="A4585" s="103" t="s">
        <v>6024</v>
      </c>
      <c r="B4585" s="105" t="s">
        <v>6025</v>
      </c>
      <c r="C4585" s="106" t="s">
        <v>2645</v>
      </c>
      <c r="D4585" s="102" t="str">
        <f>CONCATENATE(Codis_Municipi[[#This Row],[CodProvincia]],LEFT(Codis_Municipi[[#This Row],[CodMunicipi1]],3))</f>
        <v>12081</v>
      </c>
      <c r="E4585" s="102" t="s">
        <v>2646</v>
      </c>
    </row>
    <row r="4586" spans="1:5" hidden="1" x14ac:dyDescent="0.35">
      <c r="A4586" s="103" t="s">
        <v>8691</v>
      </c>
      <c r="B4586" s="105" t="s">
        <v>8692</v>
      </c>
      <c r="C4586" s="106" t="s">
        <v>2672</v>
      </c>
      <c r="D4586" s="102" t="str">
        <f>CONCATENATE(Codis_Municipi[[#This Row],[CodProvincia]],LEFT(Codis_Municipi[[#This Row],[CodMunicipi1]],3))</f>
        <v>26104</v>
      </c>
      <c r="E4586" s="102" t="s">
        <v>2673</v>
      </c>
    </row>
    <row r="4587" spans="1:5" hidden="1" x14ac:dyDescent="0.35">
      <c r="A4587" s="103" t="s">
        <v>8035</v>
      </c>
      <c r="B4587" s="105" t="s">
        <v>5715</v>
      </c>
      <c r="C4587" s="106" t="s">
        <v>2665</v>
      </c>
      <c r="D4587" s="102" t="str">
        <f>CONCATENATE(Codis_Municipi[[#This Row],[CodProvincia]],LEFT(Codis_Municipi[[#This Row],[CodMunicipi1]],3))</f>
        <v>22160</v>
      </c>
      <c r="E4587" s="102" t="s">
        <v>2666</v>
      </c>
    </row>
    <row r="4588" spans="1:5" hidden="1" x14ac:dyDescent="0.35">
      <c r="A4588" s="104" t="s">
        <v>3771</v>
      </c>
      <c r="B4588" s="105" t="s">
        <v>3772</v>
      </c>
      <c r="C4588" s="106" t="s">
        <v>2632</v>
      </c>
      <c r="D4588" s="102" t="str">
        <f>CONCATENATE(Codis_Municipi[[#This Row],[CodProvincia]],LEFT(Codis_Municipi[[#This Row],[CodMunicipi1]],3))</f>
        <v>05157</v>
      </c>
      <c r="E4588" s="102" t="s">
        <v>2633</v>
      </c>
    </row>
    <row r="4589" spans="1:5" hidden="1" x14ac:dyDescent="0.35">
      <c r="A4589" s="104" t="s">
        <v>8999</v>
      </c>
      <c r="B4589" s="105" t="s">
        <v>6576</v>
      </c>
      <c r="C4589" s="106" t="s">
        <v>2676</v>
      </c>
      <c r="D4589" s="102" t="str">
        <f>CONCATENATE(Codis_Municipi[[#This Row],[CodProvincia]],LEFT(Codis_Municipi[[#This Row],[CodMunicipi1]],3))</f>
        <v>28094</v>
      </c>
      <c r="E4589" s="102" t="s">
        <v>2677</v>
      </c>
    </row>
    <row r="4590" spans="1:5" hidden="1" x14ac:dyDescent="0.35">
      <c r="A4590" s="103" t="s">
        <v>9000</v>
      </c>
      <c r="B4590" s="105" t="s">
        <v>6578</v>
      </c>
      <c r="C4590" s="106" t="s">
        <v>2676</v>
      </c>
      <c r="D4590" s="102" t="str">
        <f>CONCATENATE(Codis_Municipi[[#This Row],[CodProvincia]],LEFT(Codis_Municipi[[#This Row],[CodMunicipi1]],3))</f>
        <v>28095</v>
      </c>
      <c r="E4590" s="102" t="s">
        <v>2677</v>
      </c>
    </row>
    <row r="4591" spans="1:5" hidden="1" x14ac:dyDescent="0.35">
      <c r="A4591" s="103" t="s">
        <v>11702</v>
      </c>
      <c r="B4591" s="105" t="s">
        <v>3226</v>
      </c>
      <c r="C4591" s="106" t="s">
        <v>2714</v>
      </c>
      <c r="D4591" s="102" t="str">
        <f>CONCATENATE(Codis_Municipi[[#This Row],[CodProvincia]],LEFT(Codis_Municipi[[#This Row],[CodMunicipi1]],3))</f>
        <v>45110</v>
      </c>
      <c r="E4591" s="102" t="s">
        <v>2715</v>
      </c>
    </row>
    <row r="4592" spans="1:5" hidden="1" x14ac:dyDescent="0.35">
      <c r="A4592" s="104" t="s">
        <v>9001</v>
      </c>
      <c r="B4592" s="105" t="s">
        <v>6580</v>
      </c>
      <c r="C4592" s="106" t="s">
        <v>2676</v>
      </c>
      <c r="D4592" s="102" t="str">
        <f>CONCATENATE(Codis_Municipi[[#This Row],[CodProvincia]],LEFT(Codis_Municipi[[#This Row],[CodMunicipi1]],3))</f>
        <v>28096</v>
      </c>
      <c r="E4592" s="102" t="s">
        <v>2677</v>
      </c>
    </row>
    <row r="4593" spans="1:5" hidden="1" x14ac:dyDescent="0.35">
      <c r="A4593" s="103" t="s">
        <v>11093</v>
      </c>
      <c r="B4593" s="105" t="s">
        <v>4996</v>
      </c>
      <c r="C4593" s="106" t="s">
        <v>2709</v>
      </c>
      <c r="D4593" s="102" t="str">
        <f>CONCATENATE(Codis_Municipi[[#This Row],[CodProvincia]],LEFT(Codis_Municipi[[#This Row],[CodMunicipi1]],3))</f>
        <v>42129</v>
      </c>
      <c r="E4593" s="102" t="s">
        <v>2710</v>
      </c>
    </row>
    <row r="4594" spans="1:5" hidden="1" x14ac:dyDescent="0.35">
      <c r="A4594" s="103" t="s">
        <v>10200</v>
      </c>
      <c r="B4594" s="105" t="s">
        <v>8459</v>
      </c>
      <c r="C4594" s="106" t="s">
        <v>2699</v>
      </c>
      <c r="D4594" s="102" t="str">
        <f>CONCATENATE(Codis_Municipi[[#This Row],[CodProvincia]],LEFT(Codis_Municipi[[#This Row],[CodMunicipi1]],3))</f>
        <v>37216</v>
      </c>
      <c r="E4594" s="102" t="s">
        <v>2700</v>
      </c>
    </row>
    <row r="4595" spans="1:5" hidden="1" x14ac:dyDescent="0.35">
      <c r="A4595" s="103" t="s">
        <v>10787</v>
      </c>
      <c r="B4595" s="105" t="s">
        <v>8516</v>
      </c>
      <c r="C4595" s="106" t="s">
        <v>2705</v>
      </c>
      <c r="D4595" s="102" t="str">
        <f>CONCATENATE(Codis_Municipi[[#This Row],[CodProvincia]],LEFT(Codis_Municipi[[#This Row],[CodMunicipi1]],3))</f>
        <v>40140</v>
      </c>
      <c r="E4595" s="102" t="s">
        <v>2706</v>
      </c>
    </row>
    <row r="4596" spans="1:5" hidden="1" x14ac:dyDescent="0.35">
      <c r="A4596" s="104" t="s">
        <v>10788</v>
      </c>
      <c r="B4596" s="105" t="s">
        <v>8517</v>
      </c>
      <c r="C4596" s="106" t="s">
        <v>2705</v>
      </c>
      <c r="D4596" s="102" t="str">
        <f>CONCATENATE(Codis_Municipi[[#This Row],[CodProvincia]],LEFT(Codis_Municipi[[#This Row],[CodMunicipi1]],3))</f>
        <v>40141</v>
      </c>
      <c r="E4596" s="102" t="s">
        <v>2706</v>
      </c>
    </row>
    <row r="4597" spans="1:5" hidden="1" x14ac:dyDescent="0.35">
      <c r="A4597" s="103" t="s">
        <v>3773</v>
      </c>
      <c r="B4597" s="105" t="s">
        <v>3774</v>
      </c>
      <c r="C4597" s="106" t="s">
        <v>2632</v>
      </c>
      <c r="D4597" s="102" t="str">
        <f>CONCATENATE(Codis_Municipi[[#This Row],[CodProvincia]],LEFT(Codis_Municipi[[#This Row],[CodMunicipi1]],3))</f>
        <v>05158</v>
      </c>
      <c r="E4597" s="102" t="s">
        <v>2633</v>
      </c>
    </row>
    <row r="4598" spans="1:5" hidden="1" x14ac:dyDescent="0.35">
      <c r="A4598" s="104" t="s">
        <v>10201</v>
      </c>
      <c r="B4598" s="105" t="s">
        <v>8461</v>
      </c>
      <c r="C4598" s="106" t="s">
        <v>2699</v>
      </c>
      <c r="D4598" s="102" t="str">
        <f>CONCATENATE(Codis_Municipi[[#This Row],[CodProvincia]],LEFT(Codis_Municipi[[#This Row],[CodMunicipi1]],3))</f>
        <v>37217</v>
      </c>
      <c r="E4598" s="102" t="s">
        <v>2700</v>
      </c>
    </row>
    <row r="4599" spans="1:5" hidden="1" x14ac:dyDescent="0.35">
      <c r="A4599" s="103" t="s">
        <v>5666</v>
      </c>
      <c r="B4599" s="105" t="s">
        <v>3268</v>
      </c>
      <c r="C4599" s="106" t="s">
        <v>2604</v>
      </c>
      <c r="D4599" s="102" t="str">
        <f>CONCATENATE(Codis_Municipi[[#This Row],[CodProvincia]],LEFT(Codis_Municipi[[#This Row],[CodMunicipi1]],3))</f>
        <v>10131</v>
      </c>
      <c r="E4599" s="102" t="s">
        <v>2642</v>
      </c>
    </row>
    <row r="4600" spans="1:5" hidden="1" x14ac:dyDescent="0.35">
      <c r="A4600" s="104" t="s">
        <v>11703</v>
      </c>
      <c r="B4600" s="105" t="s">
        <v>3228</v>
      </c>
      <c r="C4600" s="106" t="s">
        <v>2714</v>
      </c>
      <c r="D4600" s="102" t="str">
        <f>CONCATENATE(Codis_Municipi[[#This Row],[CodProvincia]],LEFT(Codis_Municipi[[#This Row],[CodMunicipi1]],3))</f>
        <v>45111</v>
      </c>
      <c r="E4600" s="102" t="s">
        <v>2715</v>
      </c>
    </row>
    <row r="4601" spans="1:5" hidden="1" x14ac:dyDescent="0.35">
      <c r="A4601" s="103" t="s">
        <v>11704</v>
      </c>
      <c r="B4601" s="105" t="s">
        <v>3230</v>
      </c>
      <c r="C4601" s="106" t="s">
        <v>2714</v>
      </c>
      <c r="D4601" s="102" t="str">
        <f>CONCATENATE(Codis_Municipi[[#This Row],[CodProvincia]],LEFT(Codis_Municipi[[#This Row],[CodMunicipi1]],3))</f>
        <v>45112</v>
      </c>
      <c r="E4601" s="102" t="s">
        <v>2715</v>
      </c>
    </row>
    <row r="4602" spans="1:5" hidden="1" x14ac:dyDescent="0.35">
      <c r="A4602" s="104" t="s">
        <v>3775</v>
      </c>
      <c r="B4602" s="105" t="s">
        <v>3776</v>
      </c>
      <c r="C4602" s="106" t="s">
        <v>2632</v>
      </c>
      <c r="D4602" s="102" t="str">
        <f>CONCATENATE(Codis_Municipi[[#This Row],[CodProvincia]],LEFT(Codis_Municipi[[#This Row],[CodMunicipi1]],3))</f>
        <v>05159</v>
      </c>
      <c r="E4602" s="102" t="s">
        <v>2633</v>
      </c>
    </row>
    <row r="4603" spans="1:5" hidden="1" x14ac:dyDescent="0.35">
      <c r="A4603" s="103" t="s">
        <v>3777</v>
      </c>
      <c r="B4603" s="105" t="s">
        <v>3778</v>
      </c>
      <c r="C4603" s="106" t="s">
        <v>2632</v>
      </c>
      <c r="D4603" s="102" t="str">
        <f>CONCATENATE(Codis_Municipi[[#This Row],[CodProvincia]],LEFT(Codis_Municipi[[#This Row],[CodMunicipi1]],3))</f>
        <v>05160</v>
      </c>
      <c r="E4603" s="102" t="s">
        <v>2633</v>
      </c>
    </row>
    <row r="4604" spans="1:5" hidden="1" x14ac:dyDescent="0.35">
      <c r="A4604" s="104" t="s">
        <v>3779</v>
      </c>
      <c r="B4604" s="105" t="s">
        <v>3780</v>
      </c>
      <c r="C4604" s="106" t="s">
        <v>2632</v>
      </c>
      <c r="D4604" s="102" t="str">
        <f>CONCATENATE(Codis_Municipi[[#This Row],[CodProvincia]],LEFT(Codis_Municipi[[#This Row],[CodMunicipi1]],3))</f>
        <v>05161</v>
      </c>
      <c r="E4604" s="102" t="s">
        <v>2633</v>
      </c>
    </row>
    <row r="4605" spans="1:5" hidden="1" x14ac:dyDescent="0.35">
      <c r="A4605" s="103" t="s">
        <v>3781</v>
      </c>
      <c r="B4605" s="105" t="s">
        <v>3782</v>
      </c>
      <c r="C4605" s="106" t="s">
        <v>2632</v>
      </c>
      <c r="D4605" s="102" t="str">
        <f>CONCATENATE(Codis_Municipi[[#This Row],[CodProvincia]],LEFT(Codis_Municipi[[#This Row],[CodMunicipi1]],3))</f>
        <v>05162</v>
      </c>
      <c r="E4605" s="102" t="s">
        <v>2633</v>
      </c>
    </row>
    <row r="4606" spans="1:5" hidden="1" x14ac:dyDescent="0.35">
      <c r="A4606" s="104" t="s">
        <v>6219</v>
      </c>
      <c r="B4606" s="105" t="s">
        <v>3592</v>
      </c>
      <c r="C4606" s="106" t="s">
        <v>2647</v>
      </c>
      <c r="D4606" s="102" t="str">
        <f>CONCATENATE(Codis_Municipi[[#This Row],[CodProvincia]],LEFT(Codis_Municipi[[#This Row],[CodMunicipi1]],3))</f>
        <v>13059</v>
      </c>
      <c r="E4606" s="102" t="s">
        <v>2648</v>
      </c>
    </row>
    <row r="4607" spans="1:5" hidden="1" x14ac:dyDescent="0.35">
      <c r="A4607" s="104" t="s">
        <v>11705</v>
      </c>
      <c r="B4607" s="105" t="s">
        <v>3232</v>
      </c>
      <c r="C4607" s="106" t="s">
        <v>2714</v>
      </c>
      <c r="D4607" s="102" t="str">
        <f>CONCATENATE(Codis_Municipi[[#This Row],[CodProvincia]],LEFT(Codis_Municipi[[#This Row],[CodMunicipi1]],3))</f>
        <v>45113</v>
      </c>
      <c r="E4607" s="102" t="s">
        <v>2715</v>
      </c>
    </row>
    <row r="4608" spans="1:5" hidden="1" x14ac:dyDescent="0.35">
      <c r="A4608" s="104" t="s">
        <v>3783</v>
      </c>
      <c r="B4608" s="105" t="s">
        <v>3784</v>
      </c>
      <c r="C4608" s="106" t="s">
        <v>2632</v>
      </c>
      <c r="D4608" s="102" t="str">
        <f>CONCATENATE(Codis_Municipi[[#This Row],[CodProvincia]],LEFT(Codis_Municipi[[#This Row],[CodMunicipi1]],3))</f>
        <v>05163</v>
      </c>
      <c r="E4608" s="102" t="s">
        <v>2633</v>
      </c>
    </row>
    <row r="4609" spans="1:5" hidden="1" x14ac:dyDescent="0.35">
      <c r="A4609" s="104" t="s">
        <v>5667</v>
      </c>
      <c r="B4609" s="105" t="s">
        <v>3270</v>
      </c>
      <c r="C4609" s="106" t="s">
        <v>2604</v>
      </c>
      <c r="D4609" s="102" t="str">
        <f>CONCATENATE(Codis_Municipi[[#This Row],[CodProvincia]],LEFT(Codis_Municipi[[#This Row],[CodMunicipi1]],3))</f>
        <v>10132</v>
      </c>
      <c r="E4609" s="102" t="s">
        <v>2642</v>
      </c>
    </row>
    <row r="4610" spans="1:5" hidden="1" x14ac:dyDescent="0.35">
      <c r="A4610" s="104" t="s">
        <v>4170</v>
      </c>
      <c r="B4610" s="105" t="s">
        <v>4171</v>
      </c>
      <c r="C4610" s="106" t="s">
        <v>2635</v>
      </c>
      <c r="D4610" s="102" t="str">
        <f>CONCATENATE(Codis_Municipi[[#This Row],[CodProvincia]],LEFT(Codis_Municipi[[#This Row],[CodMunicipi1]],3))</f>
        <v>06091</v>
      </c>
      <c r="E4610" s="102" t="s">
        <v>2636</v>
      </c>
    </row>
    <row r="4611" spans="1:5" hidden="1" x14ac:dyDescent="0.35">
      <c r="A4611" s="103" t="s">
        <v>10202</v>
      </c>
      <c r="B4611" s="105" t="s">
        <v>8463</v>
      </c>
      <c r="C4611" s="106" t="s">
        <v>2699</v>
      </c>
      <c r="D4611" s="102" t="str">
        <f>CONCATENATE(Codis_Municipi[[#This Row],[CodProvincia]],LEFT(Codis_Municipi[[#This Row],[CodMunicipi1]],3))</f>
        <v>37218</v>
      </c>
      <c r="E4611" s="102" t="s">
        <v>2700</v>
      </c>
    </row>
    <row r="4612" spans="1:5" hidden="1" x14ac:dyDescent="0.35">
      <c r="A4612" s="103" t="s">
        <v>11706</v>
      </c>
      <c r="B4612" s="105" t="s">
        <v>3234</v>
      </c>
      <c r="C4612" s="106" t="s">
        <v>2714</v>
      </c>
      <c r="D4612" s="102" t="str">
        <f>CONCATENATE(Codis_Municipi[[#This Row],[CodProvincia]],LEFT(Codis_Municipi[[#This Row],[CodMunicipi1]],3))</f>
        <v>45114</v>
      </c>
      <c r="E4612" s="102" t="s">
        <v>2715</v>
      </c>
    </row>
    <row r="4613" spans="1:5" hidden="1" x14ac:dyDescent="0.35">
      <c r="A4613" s="103" t="s">
        <v>3785</v>
      </c>
      <c r="B4613" s="105" t="s">
        <v>3786</v>
      </c>
      <c r="C4613" s="106" t="s">
        <v>2632</v>
      </c>
      <c r="D4613" s="102" t="str">
        <f>CONCATENATE(Codis_Municipi[[#This Row],[CodProvincia]],LEFT(Codis_Municipi[[#This Row],[CodMunicipi1]],3))</f>
        <v>05164</v>
      </c>
      <c r="E4613" s="102" t="s">
        <v>2633</v>
      </c>
    </row>
    <row r="4614" spans="1:5" hidden="1" x14ac:dyDescent="0.35">
      <c r="A4614" s="104" t="s">
        <v>477</v>
      </c>
      <c r="B4614" s="105" t="s">
        <v>4614</v>
      </c>
      <c r="C4614" s="106" t="s">
        <v>84</v>
      </c>
      <c r="D4614" s="102" t="str">
        <f>CONCATENATE(Codis_Municipi[[#This Row],[CodProvincia]],LEFT(Codis_Municipi[[#This Row],[CodMunicipi1]],3))</f>
        <v>08140</v>
      </c>
      <c r="E4614" s="102" t="s">
        <v>5</v>
      </c>
    </row>
    <row r="4615" spans="1:5" hidden="1" x14ac:dyDescent="0.35">
      <c r="A4615" s="104" t="s">
        <v>12853</v>
      </c>
      <c r="B4615" s="105" t="s">
        <v>10167</v>
      </c>
      <c r="C4615" s="106" t="s">
        <v>2724</v>
      </c>
      <c r="D4615" s="102" t="str">
        <f>CONCATENATE(Codis_Municipi[[#This Row],[CodProvincia]],LEFT(Codis_Municipi[[#This Row],[CodMunicipi1]],3))</f>
        <v>50186</v>
      </c>
      <c r="E4615" s="102" t="s">
        <v>2725</v>
      </c>
    </row>
    <row r="4616" spans="1:5" hidden="1" x14ac:dyDescent="0.35">
      <c r="A4616" s="103" t="s">
        <v>10789</v>
      </c>
      <c r="B4616" s="105" t="s">
        <v>7392</v>
      </c>
      <c r="C4616" s="106" t="s">
        <v>2705</v>
      </c>
      <c r="D4616" s="102" t="str">
        <f>CONCATENATE(Codis_Municipi[[#This Row],[CodProvincia]],LEFT(Codis_Municipi[[#This Row],[CodMunicipi1]],3))</f>
        <v>40142</v>
      </c>
      <c r="E4616" s="102" t="s">
        <v>2706</v>
      </c>
    </row>
    <row r="4617" spans="1:5" hidden="1" x14ac:dyDescent="0.35">
      <c r="A4617" s="104" t="s">
        <v>10790</v>
      </c>
      <c r="B4617" s="105" t="s">
        <v>7394</v>
      </c>
      <c r="C4617" s="106" t="s">
        <v>2705</v>
      </c>
      <c r="D4617" s="102" t="str">
        <f>CONCATENATE(Codis_Municipi[[#This Row],[CodProvincia]],LEFT(Codis_Municipi[[#This Row],[CodMunicipi1]],3))</f>
        <v>40143</v>
      </c>
      <c r="E4617" s="102" t="s">
        <v>2706</v>
      </c>
    </row>
    <row r="4618" spans="1:5" hidden="1" x14ac:dyDescent="0.35">
      <c r="A4618" s="103" t="s">
        <v>10791</v>
      </c>
      <c r="B4618" s="105" t="s">
        <v>10792</v>
      </c>
      <c r="C4618" s="106" t="s">
        <v>2705</v>
      </c>
      <c r="D4618" s="102" t="str">
        <f>CONCATENATE(Codis_Municipi[[#This Row],[CodProvincia]],LEFT(Codis_Municipi[[#This Row],[CodMunicipi1]],3))</f>
        <v>40144</v>
      </c>
      <c r="E4618" s="102" t="s">
        <v>2706</v>
      </c>
    </row>
    <row r="4619" spans="1:5" hidden="1" x14ac:dyDescent="0.35">
      <c r="A4619" s="104" t="s">
        <v>2800</v>
      </c>
      <c r="B4619" s="105" t="s">
        <v>2801</v>
      </c>
      <c r="C4619" s="106" t="s">
        <v>2619</v>
      </c>
      <c r="D4619" s="102" t="str">
        <f>CONCATENATE(Codis_Municipi[[#This Row],[CodProvincia]],LEFT(Codis_Municipi[[#This Row],[CodMunicipi1]],3))</f>
        <v>01041</v>
      </c>
      <c r="E4619" s="102" t="s">
        <v>2620</v>
      </c>
    </row>
    <row r="4620" spans="1:5" hidden="1" x14ac:dyDescent="0.35">
      <c r="A4620" s="104" t="s">
        <v>3787</v>
      </c>
      <c r="B4620" s="105" t="s">
        <v>3788</v>
      </c>
      <c r="C4620" s="106" t="s">
        <v>2632</v>
      </c>
      <c r="D4620" s="102" t="str">
        <f>CONCATENATE(Codis_Municipi[[#This Row],[CodProvincia]],LEFT(Codis_Municipi[[#This Row],[CodMunicipi1]],3))</f>
        <v>05165</v>
      </c>
      <c r="E4620" s="102" t="s">
        <v>2633</v>
      </c>
    </row>
    <row r="4621" spans="1:5" hidden="1" x14ac:dyDescent="0.35">
      <c r="A4621" s="104" t="s">
        <v>10203</v>
      </c>
      <c r="B4621" s="105" t="s">
        <v>8465</v>
      </c>
      <c r="C4621" s="106" t="s">
        <v>2699</v>
      </c>
      <c r="D4621" s="102" t="str">
        <f>CONCATENATE(Codis_Municipi[[#This Row],[CodProvincia]],LEFT(Codis_Municipi[[#This Row],[CodMunicipi1]],3))</f>
        <v>37219</v>
      </c>
      <c r="E4621" s="102" t="s">
        <v>2700</v>
      </c>
    </row>
    <row r="4622" spans="1:5" hidden="1" x14ac:dyDescent="0.35">
      <c r="A4622" s="103" t="s">
        <v>9002</v>
      </c>
      <c r="B4622" s="105" t="s">
        <v>6582</v>
      </c>
      <c r="C4622" s="106" t="s">
        <v>2676</v>
      </c>
      <c r="D4622" s="102" t="str">
        <f>CONCATENATE(Codis_Municipi[[#This Row],[CodProvincia]],LEFT(Codis_Municipi[[#This Row],[CodMunicipi1]],3))</f>
        <v>28097</v>
      </c>
      <c r="E4622" s="102" t="s">
        <v>2677</v>
      </c>
    </row>
    <row r="4623" spans="1:5" hidden="1" x14ac:dyDescent="0.35">
      <c r="A4623" s="103" t="s">
        <v>3789</v>
      </c>
      <c r="B4623" s="105" t="s">
        <v>3790</v>
      </c>
      <c r="C4623" s="106" t="s">
        <v>2632</v>
      </c>
      <c r="D4623" s="102" t="str">
        <f>CONCATENATE(Codis_Municipi[[#This Row],[CodProvincia]],LEFT(Codis_Municipi[[#This Row],[CodMunicipi1]],3))</f>
        <v>05166</v>
      </c>
      <c r="E4623" s="102" t="s">
        <v>2633</v>
      </c>
    </row>
    <row r="4624" spans="1:5" hidden="1" x14ac:dyDescent="0.35">
      <c r="A4624" s="103" t="s">
        <v>11969</v>
      </c>
      <c r="B4624" s="105" t="s">
        <v>4664</v>
      </c>
      <c r="C4624" s="106" t="s">
        <v>2716</v>
      </c>
      <c r="D4624" s="102" t="str">
        <f>CONCATENATE(Codis_Municipi[[#This Row],[CodProvincia]],LEFT(Codis_Municipi[[#This Row],[CodMunicipi1]],3))</f>
        <v>46179</v>
      </c>
      <c r="E4624" s="102" t="s">
        <v>2717</v>
      </c>
    </row>
    <row r="4625" spans="1:5" hidden="1" x14ac:dyDescent="0.35">
      <c r="A4625" s="104" t="s">
        <v>8693</v>
      </c>
      <c r="B4625" s="105" t="s">
        <v>8694</v>
      </c>
      <c r="C4625" s="106" t="s">
        <v>2672</v>
      </c>
      <c r="D4625" s="102" t="str">
        <f>CONCATENATE(Codis_Municipi[[#This Row],[CodProvincia]],LEFT(Codis_Municipi[[#This Row],[CodMunicipi1]],3))</f>
        <v>26105</v>
      </c>
      <c r="E4625" s="102" t="s">
        <v>2673</v>
      </c>
    </row>
    <row r="4626" spans="1:5" hidden="1" x14ac:dyDescent="0.35">
      <c r="A4626" s="104" t="s">
        <v>3791</v>
      </c>
      <c r="B4626" s="105" t="s">
        <v>3792</v>
      </c>
      <c r="C4626" s="106" t="s">
        <v>2632</v>
      </c>
      <c r="D4626" s="102" t="str">
        <f>CONCATENATE(Codis_Municipi[[#This Row],[CodProvincia]],LEFT(Codis_Municipi[[#This Row],[CodMunicipi1]],3))</f>
        <v>05167</v>
      </c>
      <c r="E4626" s="102" t="s">
        <v>2633</v>
      </c>
    </row>
    <row r="4627" spans="1:5" hidden="1" x14ac:dyDescent="0.35">
      <c r="A4627" s="103" t="s">
        <v>480</v>
      </c>
      <c r="B4627" s="105" t="s">
        <v>4615</v>
      </c>
      <c r="C4627" s="106" t="s">
        <v>84</v>
      </c>
      <c r="D4627" s="102" t="str">
        <f>CONCATENATE(Codis_Municipi[[#This Row],[CodProvincia]],LEFT(Codis_Municipi[[#This Row],[CodMunicipi1]],3))</f>
        <v>08141</v>
      </c>
      <c r="E4627" s="102" t="s">
        <v>5</v>
      </c>
    </row>
    <row r="4628" spans="1:5" x14ac:dyDescent="0.35">
      <c r="A4628" s="104" t="s">
        <v>5151</v>
      </c>
      <c r="B4628" s="105" t="s">
        <v>5152</v>
      </c>
      <c r="C4628" s="106" t="s">
        <v>2639</v>
      </c>
      <c r="D4628" s="102" t="str">
        <f>CONCATENATE(Codis_Municipi[[#This Row],[CodProvincia]],LEFT(Codis_Municipi[[#This Row],[CodMunicipi1]],3))</f>
        <v>09230</v>
      </c>
      <c r="E4628" s="102" t="s">
        <v>2641</v>
      </c>
    </row>
    <row r="4629" spans="1:5" hidden="1" x14ac:dyDescent="0.35">
      <c r="A4629" s="103" t="s">
        <v>6220</v>
      </c>
      <c r="B4629" s="105" t="s">
        <v>3594</v>
      </c>
      <c r="C4629" s="106" t="s">
        <v>2647</v>
      </c>
      <c r="D4629" s="102" t="str">
        <f>CONCATENATE(Codis_Municipi[[#This Row],[CodProvincia]],LEFT(Codis_Municipi[[#This Row],[CodMunicipi1]],3))</f>
        <v>13060</v>
      </c>
      <c r="E4629" s="102" t="s">
        <v>2648</v>
      </c>
    </row>
    <row r="4630" spans="1:5" hidden="1" x14ac:dyDescent="0.35">
      <c r="A4630" s="103" t="s">
        <v>7491</v>
      </c>
      <c r="B4630" s="105" t="s">
        <v>7492</v>
      </c>
      <c r="C4630" s="106" t="s">
        <v>2659</v>
      </c>
      <c r="D4630" s="102" t="str">
        <f>CONCATENATE(Codis_Municipi[[#This Row],[CodProvincia]],LEFT(Codis_Municipi[[#This Row],[CodMunicipi1]],3))</f>
        <v>19197</v>
      </c>
      <c r="E4630" s="102" t="s">
        <v>2660</v>
      </c>
    </row>
    <row r="4631" spans="1:5" hidden="1" x14ac:dyDescent="0.35">
      <c r="A4631" s="104" t="s">
        <v>2939</v>
      </c>
      <c r="B4631" s="105" t="s">
        <v>2940</v>
      </c>
      <c r="C4631" s="106" t="s">
        <v>2622</v>
      </c>
      <c r="D4631" s="102" t="str">
        <f>CONCATENATE(Codis_Municipi[[#This Row],[CodProvincia]],LEFT(Codis_Municipi[[#This Row],[CodMunicipi1]],3))</f>
        <v>02054</v>
      </c>
      <c r="E4631" s="102" t="s">
        <v>2623</v>
      </c>
    </row>
    <row r="4632" spans="1:5" hidden="1" x14ac:dyDescent="0.35">
      <c r="A4632" s="103" t="s">
        <v>10942</v>
      </c>
      <c r="B4632" s="105" t="s">
        <v>4121</v>
      </c>
      <c r="C4632" s="106" t="s">
        <v>2707</v>
      </c>
      <c r="D4632" s="102" t="str">
        <f>CONCATENATE(Codis_Municipi[[#This Row],[CodProvincia]],LEFT(Codis_Municipi[[#This Row],[CodMunicipi1]],3))</f>
        <v>41066</v>
      </c>
      <c r="E4632" s="102" t="s">
        <v>2708</v>
      </c>
    </row>
    <row r="4633" spans="1:5" hidden="1" x14ac:dyDescent="0.35">
      <c r="A4633" s="104" t="s">
        <v>10793</v>
      </c>
      <c r="B4633" s="105" t="s">
        <v>7396</v>
      </c>
      <c r="C4633" s="106" t="s">
        <v>2705</v>
      </c>
      <c r="D4633" s="102" t="str">
        <f>CONCATENATE(Codis_Municipi[[#This Row],[CodProvincia]],LEFT(Codis_Municipi[[#This Row],[CodMunicipi1]],3))</f>
        <v>40145</v>
      </c>
      <c r="E4633" s="102" t="s">
        <v>2706</v>
      </c>
    </row>
    <row r="4634" spans="1:5" hidden="1" x14ac:dyDescent="0.35">
      <c r="A4634" s="103" t="s">
        <v>10794</v>
      </c>
      <c r="B4634" s="105" t="s">
        <v>8495</v>
      </c>
      <c r="C4634" s="106" t="s">
        <v>2705</v>
      </c>
      <c r="D4634" s="102" t="str">
        <f>CONCATENATE(Codis_Municipi[[#This Row],[CodProvincia]],LEFT(Codis_Municipi[[#This Row],[CodMunicipi1]],3))</f>
        <v>40904</v>
      </c>
      <c r="E4634" s="102" t="s">
        <v>2706</v>
      </c>
    </row>
    <row r="4635" spans="1:5" hidden="1" x14ac:dyDescent="0.35">
      <c r="A4635" s="104" t="s">
        <v>10795</v>
      </c>
      <c r="B4635" s="105" t="s">
        <v>7398</v>
      </c>
      <c r="C4635" s="106" t="s">
        <v>2705</v>
      </c>
      <c r="D4635" s="102" t="str">
        <f>CONCATENATE(Codis_Municipi[[#This Row],[CodProvincia]],LEFT(Codis_Municipi[[#This Row],[CodMunicipi1]],3))</f>
        <v>40146</v>
      </c>
      <c r="E4635" s="102" t="s">
        <v>2706</v>
      </c>
    </row>
    <row r="4636" spans="1:5" hidden="1" x14ac:dyDescent="0.35">
      <c r="A4636" s="103" t="s">
        <v>8202</v>
      </c>
      <c r="B4636" s="105" t="s">
        <v>4942</v>
      </c>
      <c r="C4636" s="106" t="s">
        <v>1601</v>
      </c>
      <c r="D4636" s="102" t="str">
        <f>CONCATENATE(Codis_Municipi[[#This Row],[CodProvincia]],LEFT(Codis_Municipi[[#This Row],[CodMunicipi1]],3))</f>
        <v>23063</v>
      </c>
      <c r="E4636" s="102" t="s">
        <v>2668</v>
      </c>
    </row>
    <row r="4637" spans="1:5" hidden="1" x14ac:dyDescent="0.35">
      <c r="A4637" s="103" t="s">
        <v>5668</v>
      </c>
      <c r="B4637" s="105" t="s">
        <v>3272</v>
      </c>
      <c r="C4637" s="106" t="s">
        <v>2604</v>
      </c>
      <c r="D4637" s="102" t="str">
        <f>CONCATENATE(Codis_Municipi[[#This Row],[CodProvincia]],LEFT(Codis_Municipi[[#This Row],[CodMunicipi1]],3))</f>
        <v>10133</v>
      </c>
      <c r="E4637" s="102" t="s">
        <v>2642</v>
      </c>
    </row>
    <row r="4638" spans="1:5" hidden="1" x14ac:dyDescent="0.35">
      <c r="A4638" s="103" t="s">
        <v>3793</v>
      </c>
      <c r="B4638" s="105" t="s">
        <v>3794</v>
      </c>
      <c r="C4638" s="106" t="s">
        <v>2632</v>
      </c>
      <c r="D4638" s="102" t="str">
        <f>CONCATENATE(Codis_Municipi[[#This Row],[CodProvincia]],LEFT(Codis_Municipi[[#This Row],[CodMunicipi1]],3))</f>
        <v>05168</v>
      </c>
      <c r="E4638" s="102" t="s">
        <v>2633</v>
      </c>
    </row>
    <row r="4639" spans="1:5" hidden="1" x14ac:dyDescent="0.35">
      <c r="A4639" s="104" t="s">
        <v>9003</v>
      </c>
      <c r="B4639" s="105" t="s">
        <v>6586</v>
      </c>
      <c r="C4639" s="106" t="s">
        <v>2676</v>
      </c>
      <c r="D4639" s="102" t="str">
        <f>CONCATENATE(Codis_Municipi[[#This Row],[CodProvincia]],LEFT(Codis_Municipi[[#This Row],[CodMunicipi1]],3))</f>
        <v>28099</v>
      </c>
      <c r="E4639" s="102" t="s">
        <v>2677</v>
      </c>
    </row>
    <row r="4640" spans="1:5" hidden="1" x14ac:dyDescent="0.35">
      <c r="A4640" s="104" t="s">
        <v>9443</v>
      </c>
      <c r="B4640" s="105" t="s">
        <v>4667</v>
      </c>
      <c r="C4640" s="106" t="s">
        <v>2684</v>
      </c>
      <c r="D4640" s="102" t="str">
        <f>CONCATENATE(Codis_Municipi[[#This Row],[CodProvincia]],LEFT(Codis_Municipi[[#This Row],[CodMunicipi1]],3))</f>
        <v>31181</v>
      </c>
      <c r="E4640" s="102" t="s">
        <v>2685</v>
      </c>
    </row>
    <row r="4641" spans="1:5" hidden="1" x14ac:dyDescent="0.35">
      <c r="A4641" s="103" t="s">
        <v>10204</v>
      </c>
      <c r="B4641" s="105" t="s">
        <v>8468</v>
      </c>
      <c r="C4641" s="106" t="s">
        <v>2699</v>
      </c>
      <c r="D4641" s="102" t="str">
        <f>CONCATENATE(Codis_Municipi[[#This Row],[CodProvincia]],LEFT(Codis_Municipi[[#This Row],[CodMunicipi1]],3))</f>
        <v>37221</v>
      </c>
      <c r="E4641" s="102" t="s">
        <v>2700</v>
      </c>
    </row>
    <row r="4642" spans="1:5" hidden="1" x14ac:dyDescent="0.35">
      <c r="A4642" s="104" t="s">
        <v>483</v>
      </c>
      <c r="B4642" s="105" t="s">
        <v>6900</v>
      </c>
      <c r="C4642" s="106" t="s">
        <v>2656</v>
      </c>
      <c r="D4642" s="102" t="str">
        <f>CONCATENATE(Codis_Municipi[[#This Row],[CodProvincia]],LEFT(Codis_Municipi[[#This Row],[CodMunicipi1]],3))</f>
        <v>17111</v>
      </c>
      <c r="E4642" s="102" t="s">
        <v>103</v>
      </c>
    </row>
    <row r="4643" spans="1:5" hidden="1" x14ac:dyDescent="0.35">
      <c r="A4643" s="104" t="s">
        <v>3795</v>
      </c>
      <c r="B4643" s="105" t="s">
        <v>3796</v>
      </c>
      <c r="C4643" s="106" t="s">
        <v>2632</v>
      </c>
      <c r="D4643" s="102" t="str">
        <f>CONCATENATE(Codis_Municipi[[#This Row],[CodProvincia]],LEFT(Codis_Municipi[[#This Row],[CodMunicipi1]],3))</f>
        <v>05169</v>
      </c>
      <c r="E4643" s="102" t="s">
        <v>2633</v>
      </c>
    </row>
    <row r="4644" spans="1:5" hidden="1" x14ac:dyDescent="0.35">
      <c r="A4644" s="103" t="s">
        <v>3797</v>
      </c>
      <c r="B4644" s="105" t="s">
        <v>3798</v>
      </c>
      <c r="C4644" s="106" t="s">
        <v>2632</v>
      </c>
      <c r="D4644" s="102" t="str">
        <f>CONCATENATE(Codis_Municipi[[#This Row],[CodProvincia]],LEFT(Codis_Municipi[[#This Row],[CodMunicipi1]],3))</f>
        <v>05170</v>
      </c>
      <c r="E4644" s="102" t="s">
        <v>2633</v>
      </c>
    </row>
    <row r="4645" spans="1:5" hidden="1" x14ac:dyDescent="0.35">
      <c r="A4645" s="104" t="s">
        <v>485</v>
      </c>
      <c r="B4645" s="105" t="s">
        <v>7398</v>
      </c>
      <c r="C4645" s="106" t="s">
        <v>2671</v>
      </c>
      <c r="D4645" s="102" t="str">
        <f>CONCATENATE(Codis_Municipi[[#This Row],[CodProvincia]],LEFT(Codis_Municipi[[#This Row],[CodMunicipi1]],3))</f>
        <v>25146</v>
      </c>
      <c r="E4645" s="102" t="s">
        <v>247</v>
      </c>
    </row>
    <row r="4646" spans="1:5" hidden="1" x14ac:dyDescent="0.35">
      <c r="A4646" s="104" t="s">
        <v>5669</v>
      </c>
      <c r="B4646" s="105" t="s">
        <v>3274</v>
      </c>
      <c r="C4646" s="106" t="s">
        <v>2604</v>
      </c>
      <c r="D4646" s="102" t="str">
        <f>CONCATENATE(Codis_Municipi[[#This Row],[CodProvincia]],LEFT(Codis_Municipi[[#This Row],[CodMunicipi1]],3))</f>
        <v>10134</v>
      </c>
      <c r="E4646" s="102" t="s">
        <v>2642</v>
      </c>
    </row>
    <row r="4647" spans="1:5" hidden="1" x14ac:dyDescent="0.35">
      <c r="A4647" s="104" t="s">
        <v>9657</v>
      </c>
      <c r="B4647" s="105" t="s">
        <v>2914</v>
      </c>
      <c r="C4647" s="106" t="s">
        <v>2689</v>
      </c>
      <c r="D4647" s="102" t="str">
        <f>CONCATENATE(Codis_Municipi[[#This Row],[CodProvincia]],LEFT(Codis_Municipi[[#This Row],[CodMunicipi1]],3))</f>
        <v>33041</v>
      </c>
      <c r="E4647" s="102" t="s">
        <v>2690</v>
      </c>
    </row>
    <row r="4648" spans="1:5" hidden="1" x14ac:dyDescent="0.35">
      <c r="A4648" s="104" t="s">
        <v>8871</v>
      </c>
      <c r="B4648" s="105" t="s">
        <v>4488</v>
      </c>
      <c r="C4648" s="106" t="s">
        <v>2674</v>
      </c>
      <c r="D4648" s="102" t="str">
        <f>CONCATENATE(Codis_Municipi[[#This Row],[CodProvincia]],LEFT(Codis_Municipi[[#This Row],[CodMunicipi1]],3))</f>
        <v>27034</v>
      </c>
      <c r="E4648" s="102" t="s">
        <v>2675</v>
      </c>
    </row>
    <row r="4649" spans="1:5" hidden="1" x14ac:dyDescent="0.35">
      <c r="A4649" s="103" t="s">
        <v>12536</v>
      </c>
      <c r="B4649" s="105" t="s">
        <v>12537</v>
      </c>
      <c r="C4649" s="106" t="s">
        <v>2722</v>
      </c>
      <c r="D4649" s="102" t="str">
        <f>CONCATENATE(Codis_Municipi[[#This Row],[CodProvincia]],LEFT(Codis_Municipi[[#This Row],[CodMunicipi1]],3))</f>
        <v>49137</v>
      </c>
      <c r="E4649" s="102" t="s">
        <v>2723</v>
      </c>
    </row>
    <row r="4650" spans="1:5" hidden="1" x14ac:dyDescent="0.35">
      <c r="A4650" s="103" t="s">
        <v>9444</v>
      </c>
      <c r="B4650" s="105" t="s">
        <v>4649</v>
      </c>
      <c r="C4650" s="106" t="s">
        <v>2684</v>
      </c>
      <c r="D4650" s="102" t="str">
        <f>CONCATENATE(Codis_Municipi[[#This Row],[CodProvincia]],LEFT(Codis_Municipi[[#This Row],[CodMunicipi1]],3))</f>
        <v>31182</v>
      </c>
      <c r="E4650" s="102" t="s">
        <v>2685</v>
      </c>
    </row>
    <row r="4651" spans="1:5" x14ac:dyDescent="0.35">
      <c r="A4651" s="103" t="s">
        <v>5153</v>
      </c>
      <c r="B4651" s="105" t="s">
        <v>5154</v>
      </c>
      <c r="C4651" s="106" t="s">
        <v>2639</v>
      </c>
      <c r="D4651" s="102" t="str">
        <f>CONCATENATE(Codis_Municipi[[#This Row],[CodProvincia]],LEFT(Codis_Municipi[[#This Row],[CodMunicipi1]],3))</f>
        <v>09231</v>
      </c>
      <c r="E4651" s="102" t="s">
        <v>2641</v>
      </c>
    </row>
    <row r="4652" spans="1:5" hidden="1" x14ac:dyDescent="0.35">
      <c r="A4652" s="103" t="s">
        <v>6405</v>
      </c>
      <c r="B4652" s="105" t="s">
        <v>4881</v>
      </c>
      <c r="C4652" s="106" t="s">
        <v>2651</v>
      </c>
      <c r="D4652" s="102" t="str">
        <f>CONCATENATE(Codis_Municipi[[#This Row],[CodProvincia]],LEFT(Codis_Municipi[[#This Row],[CodMunicipi1]],3))</f>
        <v>15055</v>
      </c>
      <c r="E4652" s="102" t="s">
        <v>2652</v>
      </c>
    </row>
    <row r="4653" spans="1:5" hidden="1" x14ac:dyDescent="0.35">
      <c r="A4653" s="104" t="s">
        <v>7493</v>
      </c>
      <c r="B4653" s="105" t="s">
        <v>7494</v>
      </c>
      <c r="C4653" s="106" t="s">
        <v>2659</v>
      </c>
      <c r="D4653" s="102" t="str">
        <f>CONCATENATE(Codis_Municipi[[#This Row],[CodProvincia]],LEFT(Codis_Municipi[[#This Row],[CodMunicipi1]],3))</f>
        <v>19198</v>
      </c>
      <c r="E4653" s="102" t="s">
        <v>2660</v>
      </c>
    </row>
    <row r="4654" spans="1:5" hidden="1" x14ac:dyDescent="0.35">
      <c r="A4654" s="104" t="s">
        <v>6406</v>
      </c>
      <c r="B4654" s="105" t="s">
        <v>4883</v>
      </c>
      <c r="C4654" s="106" t="s">
        <v>2651</v>
      </c>
      <c r="D4654" s="102" t="str">
        <f>CONCATENATE(Codis_Municipi[[#This Row],[CodProvincia]],LEFT(Codis_Municipi[[#This Row],[CodMunicipi1]],3))</f>
        <v>15056</v>
      </c>
      <c r="E4654" s="102" t="s">
        <v>2652</v>
      </c>
    </row>
    <row r="4655" spans="1:5" hidden="1" x14ac:dyDescent="0.35">
      <c r="A4655" s="104" t="s">
        <v>10205</v>
      </c>
      <c r="B4655" s="105" t="s">
        <v>8470</v>
      </c>
      <c r="C4655" s="106" t="s">
        <v>2699</v>
      </c>
      <c r="D4655" s="102" t="str">
        <f>CONCATENATE(Codis_Municipi[[#This Row],[CodProvincia]],LEFT(Codis_Municipi[[#This Row],[CodMunicipi1]],3))</f>
        <v>37222</v>
      </c>
      <c r="E4655" s="102" t="s">
        <v>2700</v>
      </c>
    </row>
    <row r="4656" spans="1:5" hidden="1" x14ac:dyDescent="0.35">
      <c r="A4656" s="103" t="s">
        <v>8872</v>
      </c>
      <c r="B4656" s="105" t="s">
        <v>4491</v>
      </c>
      <c r="C4656" s="106" t="s">
        <v>2674</v>
      </c>
      <c r="D4656" s="102" t="str">
        <f>CONCATENATE(Codis_Municipi[[#This Row],[CodProvincia]],LEFT(Codis_Municipi[[#This Row],[CodMunicipi1]],3))</f>
        <v>27035</v>
      </c>
      <c r="E4656" s="102" t="s">
        <v>2675</v>
      </c>
    </row>
    <row r="4657" spans="1:5" x14ac:dyDescent="0.35">
      <c r="A4657" s="104" t="s">
        <v>5155</v>
      </c>
      <c r="B4657" s="105" t="s">
        <v>5156</v>
      </c>
      <c r="C4657" s="106" t="s">
        <v>2639</v>
      </c>
      <c r="D4657" s="102" t="str">
        <f>CONCATENATE(Codis_Municipi[[#This Row],[CodProvincia]],LEFT(Codis_Municipi[[#This Row],[CodMunicipi1]],3))</f>
        <v>09232</v>
      </c>
      <c r="E4657" s="102" t="s">
        <v>2641</v>
      </c>
    </row>
    <row r="4658" spans="1:5" hidden="1" x14ac:dyDescent="0.35">
      <c r="A4658" s="104" t="s">
        <v>3799</v>
      </c>
      <c r="B4658" s="105" t="s">
        <v>3800</v>
      </c>
      <c r="C4658" s="106" t="s">
        <v>2632</v>
      </c>
      <c r="D4658" s="102" t="str">
        <f>CONCATENATE(Codis_Municipi[[#This Row],[CodProvincia]],LEFT(Codis_Municipi[[#This Row],[CodMunicipi1]],3))</f>
        <v>05171</v>
      </c>
      <c r="E4658" s="102" t="s">
        <v>2633</v>
      </c>
    </row>
    <row r="4659" spans="1:5" hidden="1" x14ac:dyDescent="0.35">
      <c r="A4659" s="104" t="s">
        <v>11094</v>
      </c>
      <c r="B4659" s="105" t="s">
        <v>4998</v>
      </c>
      <c r="C4659" s="106" t="s">
        <v>2709</v>
      </c>
      <c r="D4659" s="102" t="str">
        <f>CONCATENATE(Codis_Municipi[[#This Row],[CodProvincia]],LEFT(Codis_Municipi[[#This Row],[CodMunicipi1]],3))</f>
        <v>42130</v>
      </c>
      <c r="E4659" s="102" t="s">
        <v>2710</v>
      </c>
    </row>
    <row r="4660" spans="1:5" hidden="1" x14ac:dyDescent="0.35">
      <c r="A4660" s="103" t="s">
        <v>9181</v>
      </c>
      <c r="B4660" s="105" t="s">
        <v>6013</v>
      </c>
      <c r="C4660" s="106" t="s">
        <v>2679</v>
      </c>
      <c r="D4660" s="102" t="str">
        <f>CONCATENATE(Codis_Municipi[[#This Row],[CodProvincia]],LEFT(Codis_Municipi[[#This Row],[CodMunicipi1]],3))</f>
        <v>29075</v>
      </c>
      <c r="E4660" s="102" t="s">
        <v>2680</v>
      </c>
    </row>
    <row r="4661" spans="1:5" hidden="1" x14ac:dyDescent="0.35">
      <c r="A4661" s="103" t="s">
        <v>2941</v>
      </c>
      <c r="B4661" s="105" t="s">
        <v>2942</v>
      </c>
      <c r="C4661" s="106" t="s">
        <v>2622</v>
      </c>
      <c r="D4661" s="102" t="str">
        <f>CONCATENATE(Codis_Municipi[[#This Row],[CodProvincia]],LEFT(Codis_Municipi[[#This Row],[CodMunicipi1]],3))</f>
        <v>02055</v>
      </c>
      <c r="E4661" s="102" t="s">
        <v>2623</v>
      </c>
    </row>
    <row r="4662" spans="1:5" hidden="1" x14ac:dyDescent="0.35">
      <c r="A4662" s="104" t="s">
        <v>7878</v>
      </c>
      <c r="B4662" s="105" t="s">
        <v>3386</v>
      </c>
      <c r="C4662" s="106" t="s">
        <v>2663</v>
      </c>
      <c r="D4662" s="102" t="str">
        <f>CONCATENATE(Codis_Municipi[[#This Row],[CodProvincia]],LEFT(Codis_Municipi[[#This Row],[CodMunicipi1]],3))</f>
        <v>21052</v>
      </c>
      <c r="E4662" s="102" t="s">
        <v>2664</v>
      </c>
    </row>
    <row r="4663" spans="1:5" hidden="1" x14ac:dyDescent="0.35">
      <c r="A4663" s="103" t="s">
        <v>8695</v>
      </c>
      <c r="B4663" s="105" t="s">
        <v>8696</v>
      </c>
      <c r="C4663" s="106" t="s">
        <v>2672</v>
      </c>
      <c r="D4663" s="102" t="str">
        <f>CONCATENATE(Codis_Municipi[[#This Row],[CodProvincia]],LEFT(Codis_Municipi[[#This Row],[CodMunicipi1]],3))</f>
        <v>26106</v>
      </c>
      <c r="E4663" s="102" t="s">
        <v>2673</v>
      </c>
    </row>
    <row r="4664" spans="1:5" hidden="1" x14ac:dyDescent="0.35">
      <c r="A4664" s="103" t="s">
        <v>7148</v>
      </c>
      <c r="B4664" s="105" t="s">
        <v>4107</v>
      </c>
      <c r="C4664" s="106" t="s">
        <v>2657</v>
      </c>
      <c r="D4664" s="102" t="str">
        <f>CONCATENATE(Codis_Municipi[[#This Row],[CodProvincia]],LEFT(Codis_Municipi[[#This Row],[CodMunicipi1]],3))</f>
        <v>18903</v>
      </c>
      <c r="E4664" s="102" t="s">
        <v>2658</v>
      </c>
    </row>
    <row r="4665" spans="1:5" hidden="1" x14ac:dyDescent="0.35">
      <c r="A4665" s="104" t="s">
        <v>9969</v>
      </c>
      <c r="B4665" s="105" t="s">
        <v>3358</v>
      </c>
      <c r="C4665" s="106" t="s">
        <v>2697</v>
      </c>
      <c r="D4665" s="102" t="str">
        <f>CONCATENATE(Codis_Municipi[[#This Row],[CodProvincia]],LEFT(Codis_Municipi[[#This Row],[CodMunicipi1]],3))</f>
        <v>36034</v>
      </c>
      <c r="E4665" s="102" t="s">
        <v>2698</v>
      </c>
    </row>
    <row r="4666" spans="1:5" hidden="1" x14ac:dyDescent="0.35">
      <c r="A4666" s="103" t="s">
        <v>7879</v>
      </c>
      <c r="B4666" s="105" t="s">
        <v>3388</v>
      </c>
      <c r="C4666" s="106" t="s">
        <v>2663</v>
      </c>
      <c r="D4666" s="102" t="str">
        <f>CONCATENATE(Codis_Municipi[[#This Row],[CodProvincia]],LEFT(Codis_Municipi[[#This Row],[CodMunicipi1]],3))</f>
        <v>21053</v>
      </c>
      <c r="E4666" s="102" t="s">
        <v>2664</v>
      </c>
    </row>
    <row r="4667" spans="1:5" hidden="1" x14ac:dyDescent="0.35">
      <c r="A4667" s="103" t="s">
        <v>10796</v>
      </c>
      <c r="B4667" s="105" t="s">
        <v>7402</v>
      </c>
      <c r="C4667" s="106" t="s">
        <v>2705</v>
      </c>
      <c r="D4667" s="102" t="str">
        <f>CONCATENATE(Codis_Municipi[[#This Row],[CodProvincia]],LEFT(Codis_Municipi[[#This Row],[CodMunicipi1]],3))</f>
        <v>40148</v>
      </c>
      <c r="E4667" s="102" t="s">
        <v>2706</v>
      </c>
    </row>
    <row r="4668" spans="1:5" hidden="1" x14ac:dyDescent="0.35">
      <c r="A4668" s="104" t="s">
        <v>8697</v>
      </c>
      <c r="B4668" s="105" t="s">
        <v>8698</v>
      </c>
      <c r="C4668" s="106" t="s">
        <v>2672</v>
      </c>
      <c r="D4668" s="102" t="str">
        <f>CONCATENATE(Codis_Municipi[[#This Row],[CodProvincia]],LEFT(Codis_Municipi[[#This Row],[CodMunicipi1]],3))</f>
        <v>26107</v>
      </c>
      <c r="E4668" s="102" t="s">
        <v>2673</v>
      </c>
    </row>
    <row r="4669" spans="1:5" hidden="1" x14ac:dyDescent="0.35">
      <c r="A4669" s="103" t="s">
        <v>9970</v>
      </c>
      <c r="B4669" s="105" t="s">
        <v>3360</v>
      </c>
      <c r="C4669" s="106" t="s">
        <v>2697</v>
      </c>
      <c r="D4669" s="102" t="str">
        <f>CONCATENATE(Codis_Municipi[[#This Row],[CodProvincia]],LEFT(Codis_Municipi[[#This Row],[CodMunicipi1]],3))</f>
        <v>36035</v>
      </c>
      <c r="E4669" s="102" t="s">
        <v>2698</v>
      </c>
    </row>
    <row r="4670" spans="1:5" hidden="1" x14ac:dyDescent="0.35">
      <c r="A4670" s="104" t="s">
        <v>7149</v>
      </c>
      <c r="B4670" s="105" t="s">
        <v>4285</v>
      </c>
      <c r="C4670" s="106" t="s">
        <v>2657</v>
      </c>
      <c r="D4670" s="102" t="str">
        <f>CONCATENATE(Codis_Municipi[[#This Row],[CodProvincia]],LEFT(Codis_Municipi[[#This Row],[CodMunicipi1]],3))</f>
        <v>18143</v>
      </c>
      <c r="E4670" s="102" t="s">
        <v>2658</v>
      </c>
    </row>
    <row r="4671" spans="1:5" hidden="1" x14ac:dyDescent="0.35">
      <c r="A4671" s="103" t="s">
        <v>12854</v>
      </c>
      <c r="B4671" s="105" t="s">
        <v>7219</v>
      </c>
      <c r="C4671" s="106" t="s">
        <v>2724</v>
      </c>
      <c r="D4671" s="102" t="str">
        <f>CONCATENATE(Codis_Municipi[[#This Row],[CodProvincia]],LEFT(Codis_Municipi[[#This Row],[CodMunicipi1]],3))</f>
        <v>50187</v>
      </c>
      <c r="E4671" s="102" t="s">
        <v>2725</v>
      </c>
    </row>
    <row r="4672" spans="1:5" hidden="1" x14ac:dyDescent="0.35">
      <c r="A4672" s="103" t="s">
        <v>3801</v>
      </c>
      <c r="B4672" s="105" t="s">
        <v>3802</v>
      </c>
      <c r="C4672" s="106" t="s">
        <v>2632</v>
      </c>
      <c r="D4672" s="102" t="str">
        <f>CONCATENATE(Codis_Municipi[[#This Row],[CodProvincia]],LEFT(Codis_Municipi[[#This Row],[CodMunicipi1]],3))</f>
        <v>05172</v>
      </c>
      <c r="E4672" s="102" t="s">
        <v>2633</v>
      </c>
    </row>
    <row r="4673" spans="1:5" hidden="1" x14ac:dyDescent="0.35">
      <c r="A4673" s="104" t="s">
        <v>3415</v>
      </c>
      <c r="B4673" s="105" t="s">
        <v>3416</v>
      </c>
      <c r="C4673" s="106" t="s">
        <v>2629</v>
      </c>
      <c r="D4673" s="102" t="str">
        <f>CONCATENATE(Codis_Municipi[[#This Row],[CodProvincia]],LEFT(Codis_Municipi[[#This Row],[CodMunicipi1]],3))</f>
        <v>04066</v>
      </c>
      <c r="E4673" s="102" t="s">
        <v>2630</v>
      </c>
    </row>
    <row r="4674" spans="1:5" hidden="1" x14ac:dyDescent="0.35">
      <c r="A4674" s="103" t="s">
        <v>7150</v>
      </c>
      <c r="B4674" s="105" t="s">
        <v>4287</v>
      </c>
      <c r="C4674" s="106" t="s">
        <v>2657</v>
      </c>
      <c r="D4674" s="102" t="str">
        <f>CONCATENATE(Codis_Municipi[[#This Row],[CodProvincia]],LEFT(Codis_Municipi[[#This Row],[CodMunicipi1]],3))</f>
        <v>18144</v>
      </c>
      <c r="E4674" s="102" t="s">
        <v>2658</v>
      </c>
    </row>
    <row r="4675" spans="1:5" hidden="1" x14ac:dyDescent="0.35">
      <c r="A4675" s="104" t="s">
        <v>9445</v>
      </c>
      <c r="B4675" s="105" t="s">
        <v>4555</v>
      </c>
      <c r="C4675" s="106" t="s">
        <v>2684</v>
      </c>
      <c r="D4675" s="102" t="str">
        <f>CONCATENATE(Codis_Municipi[[#This Row],[CodProvincia]],LEFT(Codis_Municipi[[#This Row],[CodMunicipi1]],3))</f>
        <v>31088</v>
      </c>
      <c r="E4675" s="102" t="s">
        <v>2685</v>
      </c>
    </row>
    <row r="4676" spans="1:5" hidden="1" x14ac:dyDescent="0.35">
      <c r="A4676" s="104" t="s">
        <v>8203</v>
      </c>
      <c r="B4676" s="105" t="s">
        <v>4896</v>
      </c>
      <c r="C4676" s="106" t="s">
        <v>1601</v>
      </c>
      <c r="D4676" s="102" t="str">
        <f>CONCATENATE(Codis_Municipi[[#This Row],[CodProvincia]],LEFT(Codis_Municipi[[#This Row],[CodMunicipi1]],3))</f>
        <v>23064</v>
      </c>
      <c r="E4676" s="102" t="s">
        <v>2668</v>
      </c>
    </row>
    <row r="4677" spans="1:5" hidden="1" x14ac:dyDescent="0.35">
      <c r="A4677" s="104" t="s">
        <v>11707</v>
      </c>
      <c r="B4677" s="105" t="s">
        <v>3236</v>
      </c>
      <c r="C4677" s="106" t="s">
        <v>2714</v>
      </c>
      <c r="D4677" s="102" t="str">
        <f>CONCATENATE(Codis_Municipi[[#This Row],[CodProvincia]],LEFT(Codis_Municipi[[#This Row],[CodMunicipi1]],3))</f>
        <v>45115</v>
      </c>
      <c r="E4677" s="102" t="s">
        <v>2715</v>
      </c>
    </row>
    <row r="4678" spans="1:5" hidden="1" x14ac:dyDescent="0.35">
      <c r="A4678" s="103" t="s">
        <v>8335</v>
      </c>
      <c r="B4678" s="105" t="s">
        <v>4193</v>
      </c>
      <c r="C4678" s="106" t="s">
        <v>2669</v>
      </c>
      <c r="D4678" s="102" t="str">
        <f>CONCATENATE(Codis_Municipi[[#This Row],[CodProvincia]],LEFT(Codis_Municipi[[#This Row],[CodMunicipi1]],3))</f>
        <v>24102</v>
      </c>
      <c r="E4678" s="102" t="s">
        <v>2670</v>
      </c>
    </row>
    <row r="4679" spans="1:5" hidden="1" x14ac:dyDescent="0.35">
      <c r="A4679" s="103" t="s">
        <v>11708</v>
      </c>
      <c r="B4679" s="105" t="s">
        <v>3238</v>
      </c>
      <c r="C4679" s="106" t="s">
        <v>2714</v>
      </c>
      <c r="D4679" s="102" t="str">
        <f>CONCATENATE(Codis_Municipi[[#This Row],[CodProvincia]],LEFT(Codis_Municipi[[#This Row],[CodMunicipi1]],3))</f>
        <v>45116</v>
      </c>
      <c r="E4679" s="102" t="s">
        <v>2715</v>
      </c>
    </row>
    <row r="4680" spans="1:5" hidden="1" x14ac:dyDescent="0.35">
      <c r="A4680" s="104" t="s">
        <v>8873</v>
      </c>
      <c r="B4680" s="105" t="s">
        <v>4492</v>
      </c>
      <c r="C4680" s="106" t="s">
        <v>2674</v>
      </c>
      <c r="D4680" s="102" t="str">
        <f>CONCATENATE(Codis_Municipi[[#This Row],[CodProvincia]],LEFT(Codis_Municipi[[#This Row],[CodMunicipi1]],3))</f>
        <v>27037</v>
      </c>
      <c r="E4680" s="102" t="s">
        <v>2675</v>
      </c>
    </row>
    <row r="4681" spans="1:5" hidden="1" x14ac:dyDescent="0.35">
      <c r="A4681" s="104" t="s">
        <v>9784</v>
      </c>
      <c r="B4681" s="105" t="s">
        <v>6610</v>
      </c>
      <c r="C4681" s="106" t="s">
        <v>2692</v>
      </c>
      <c r="D4681" s="102" t="str">
        <f>CONCATENATE(Codis_Municipi[[#This Row],[CodProvincia]],LEFT(Codis_Municipi[[#This Row],[CodMunicipi1]],3))</f>
        <v>34112</v>
      </c>
      <c r="E4681" s="102" t="s">
        <v>2693</v>
      </c>
    </row>
    <row r="4682" spans="1:5" hidden="1" x14ac:dyDescent="0.35">
      <c r="A4682" s="103" t="s">
        <v>4172</v>
      </c>
      <c r="B4682" s="105" t="s">
        <v>4173</v>
      </c>
      <c r="C4682" s="106" t="s">
        <v>2635</v>
      </c>
      <c r="D4682" s="102" t="str">
        <f>CONCATENATE(Codis_Municipi[[#This Row],[CodProvincia]],LEFT(Codis_Municipi[[#This Row],[CodMunicipi1]],3))</f>
        <v>06092</v>
      </c>
      <c r="E4682" s="102" t="s">
        <v>2636</v>
      </c>
    </row>
    <row r="4683" spans="1:5" hidden="1" x14ac:dyDescent="0.35">
      <c r="A4683" s="103" t="s">
        <v>9576</v>
      </c>
      <c r="B4683" s="105" t="s">
        <v>3576</v>
      </c>
      <c r="C4683" s="106" t="s">
        <v>2687</v>
      </c>
      <c r="D4683" s="102" t="str">
        <f>CONCATENATE(Codis_Municipi[[#This Row],[CodProvincia]],LEFT(Codis_Municipi[[#This Row],[CodMunicipi1]],3))</f>
        <v>32052</v>
      </c>
      <c r="E4683" s="102" t="s">
        <v>2688</v>
      </c>
    </row>
    <row r="4684" spans="1:5" hidden="1" x14ac:dyDescent="0.35">
      <c r="A4684" s="104" t="s">
        <v>11426</v>
      </c>
      <c r="B4684" s="105" t="s">
        <v>8800</v>
      </c>
      <c r="C4684" s="106" t="s">
        <v>2712</v>
      </c>
      <c r="D4684" s="102" t="str">
        <f>CONCATENATE(Codis_Municipi[[#This Row],[CodProvincia]],LEFT(Codis_Municipi[[#This Row],[CodMunicipi1]],3))</f>
        <v>44163</v>
      </c>
      <c r="E4684" s="102" t="s">
        <v>2713</v>
      </c>
    </row>
    <row r="4685" spans="1:5" hidden="1" x14ac:dyDescent="0.35">
      <c r="A4685" s="103" t="s">
        <v>11427</v>
      </c>
      <c r="B4685" s="105" t="s">
        <v>8802</v>
      </c>
      <c r="C4685" s="106" t="s">
        <v>2712</v>
      </c>
      <c r="D4685" s="102" t="str">
        <f>CONCATENATE(Codis_Municipi[[#This Row],[CodProvincia]],LEFT(Codis_Municipi[[#This Row],[CodMunicipi1]],3))</f>
        <v>44164</v>
      </c>
      <c r="E4685" s="102" t="s">
        <v>2713</v>
      </c>
    </row>
    <row r="4686" spans="1:5" hidden="1" x14ac:dyDescent="0.35">
      <c r="A4686" s="104" t="s">
        <v>11428</v>
      </c>
      <c r="B4686" s="105" t="s">
        <v>8804</v>
      </c>
      <c r="C4686" s="106" t="s">
        <v>2712</v>
      </c>
      <c r="D4686" s="102" t="str">
        <f>CONCATENATE(Codis_Municipi[[#This Row],[CodProvincia]],LEFT(Codis_Municipi[[#This Row],[CodMunicipi1]],3))</f>
        <v>44165</v>
      </c>
      <c r="E4686" s="102" t="s">
        <v>2713</v>
      </c>
    </row>
    <row r="4687" spans="1:5" hidden="1" x14ac:dyDescent="0.35">
      <c r="A4687" s="103" t="s">
        <v>6407</v>
      </c>
      <c r="B4687" s="105" t="s">
        <v>4885</v>
      </c>
      <c r="C4687" s="106" t="s">
        <v>2651</v>
      </c>
      <c r="D4687" s="102" t="str">
        <f>CONCATENATE(Codis_Municipi[[#This Row],[CodProvincia]],LEFT(Codis_Municipi[[#This Row],[CodMunicipi1]],3))</f>
        <v>15057</v>
      </c>
      <c r="E4687" s="102" t="s">
        <v>2652</v>
      </c>
    </row>
    <row r="4688" spans="1:5" hidden="1" x14ac:dyDescent="0.35">
      <c r="A4688" s="104" t="s">
        <v>10608</v>
      </c>
      <c r="B4688" s="105" t="s">
        <v>3104</v>
      </c>
      <c r="C4688" s="106" t="s">
        <v>2703</v>
      </c>
      <c r="D4688" s="102" t="str">
        <f>CONCATENATE(Codis_Municipi[[#This Row],[CodProvincia]],LEFT(Codis_Municipi[[#This Row],[CodMunicipi1]],3))</f>
        <v>39047</v>
      </c>
      <c r="E4688" s="102" t="s">
        <v>2704</v>
      </c>
    </row>
    <row r="4689" spans="1:5" hidden="1" x14ac:dyDescent="0.35">
      <c r="A4689" s="103" t="s">
        <v>11095</v>
      </c>
      <c r="B4689" s="105" t="s">
        <v>5000</v>
      </c>
      <c r="C4689" s="106" t="s">
        <v>2709</v>
      </c>
      <c r="D4689" s="102" t="str">
        <f>CONCATENATE(Codis_Municipi[[#This Row],[CodProvincia]],LEFT(Codis_Municipi[[#This Row],[CodMunicipi1]],3))</f>
        <v>42131</v>
      </c>
      <c r="E4689" s="102" t="s">
        <v>2710</v>
      </c>
    </row>
    <row r="4690" spans="1:5" hidden="1" x14ac:dyDescent="0.35">
      <c r="A4690" s="104" t="s">
        <v>11709</v>
      </c>
      <c r="B4690" s="105" t="s">
        <v>3248</v>
      </c>
      <c r="C4690" s="106" t="s">
        <v>2714</v>
      </c>
      <c r="D4690" s="102" t="str">
        <f>CONCATENATE(Codis_Municipi[[#This Row],[CodProvincia]],LEFT(Codis_Municipi[[#This Row],[CodMunicipi1]],3))</f>
        <v>45117</v>
      </c>
      <c r="E4690" s="102" t="s">
        <v>2715</v>
      </c>
    </row>
    <row r="4691" spans="1:5" hidden="1" x14ac:dyDescent="0.35">
      <c r="A4691" s="104" t="s">
        <v>12855</v>
      </c>
      <c r="B4691" s="105" t="s">
        <v>7221</v>
      </c>
      <c r="C4691" s="106" t="s">
        <v>2724</v>
      </c>
      <c r="D4691" s="102" t="str">
        <f>CONCATENATE(Codis_Municipi[[#This Row],[CodProvincia]],LEFT(Codis_Municipi[[#This Row],[CodMunicipi1]],3))</f>
        <v>50188</v>
      </c>
      <c r="E4691" s="102" t="s">
        <v>2725</v>
      </c>
    </row>
    <row r="4692" spans="1:5" hidden="1" x14ac:dyDescent="0.35">
      <c r="A4692" s="103" t="s">
        <v>12856</v>
      </c>
      <c r="B4692" s="105" t="s">
        <v>7223</v>
      </c>
      <c r="C4692" s="106" t="s">
        <v>2724</v>
      </c>
      <c r="D4692" s="102" t="str">
        <f>CONCATENATE(Codis_Municipi[[#This Row],[CodProvincia]],LEFT(Codis_Municipi[[#This Row],[CodMunicipi1]],3))</f>
        <v>50189</v>
      </c>
      <c r="E4692" s="102" t="s">
        <v>2725</v>
      </c>
    </row>
    <row r="4693" spans="1:5" hidden="1" x14ac:dyDescent="0.35">
      <c r="A4693" s="103" t="s">
        <v>9658</v>
      </c>
      <c r="B4693" s="105" t="s">
        <v>2916</v>
      </c>
      <c r="C4693" s="106" t="s">
        <v>2689</v>
      </c>
      <c r="D4693" s="102" t="str">
        <f>CONCATENATE(Codis_Municipi[[#This Row],[CodProvincia]],LEFT(Codis_Municipi[[#This Row],[CodMunicipi1]],3))</f>
        <v>33042</v>
      </c>
      <c r="E4693" s="102" t="s">
        <v>2690</v>
      </c>
    </row>
    <row r="4694" spans="1:5" hidden="1" x14ac:dyDescent="0.35">
      <c r="A4694" s="104" t="s">
        <v>4616</v>
      </c>
      <c r="B4694" s="105" t="s">
        <v>4617</v>
      </c>
      <c r="C4694" s="106" t="s">
        <v>84</v>
      </c>
      <c r="D4694" s="102" t="str">
        <f>CONCATENATE(Codis_Municipi[[#This Row],[CodProvincia]],LEFT(Codis_Municipi[[#This Row],[CodMunicipi1]],3))</f>
        <v>08142</v>
      </c>
      <c r="E4694" s="102" t="s">
        <v>5</v>
      </c>
    </row>
    <row r="4695" spans="1:5" hidden="1" x14ac:dyDescent="0.35">
      <c r="A4695" s="103" t="s">
        <v>11213</v>
      </c>
      <c r="B4695" s="105" t="s">
        <v>6055</v>
      </c>
      <c r="C4695" s="106" t="s">
        <v>2711</v>
      </c>
      <c r="D4695" s="102" t="str">
        <f>CONCATENATE(Codis_Municipi[[#This Row],[CodProvincia]],LEFT(Codis_Municipi[[#This Row],[CodMunicipi1]],3))</f>
        <v>43097</v>
      </c>
      <c r="E4695" s="102" t="s">
        <v>1270</v>
      </c>
    </row>
    <row r="4696" spans="1:5" hidden="1" x14ac:dyDescent="0.35">
      <c r="A4696" s="104" t="s">
        <v>8036</v>
      </c>
      <c r="B4696" s="105" t="s">
        <v>5720</v>
      </c>
      <c r="C4696" s="106" t="s">
        <v>2665</v>
      </c>
      <c r="D4696" s="102" t="str">
        <f>CONCATENATE(Codis_Municipi[[#This Row],[CodProvincia]],LEFT(Codis_Municipi[[#This Row],[CodMunicipi1]],3))</f>
        <v>22162</v>
      </c>
      <c r="E4696" s="102" t="s">
        <v>2666</v>
      </c>
    </row>
    <row r="4697" spans="1:5" hidden="1" x14ac:dyDescent="0.35">
      <c r="A4697" s="104" t="s">
        <v>12857</v>
      </c>
      <c r="B4697" s="105" t="s">
        <v>8422</v>
      </c>
      <c r="C4697" s="106" t="s">
        <v>2724</v>
      </c>
      <c r="D4697" s="102" t="str">
        <f>CONCATENATE(Codis_Municipi[[#This Row],[CodProvincia]],LEFT(Codis_Municipi[[#This Row],[CodMunicipi1]],3))</f>
        <v>50190</v>
      </c>
      <c r="E4697" s="102" t="s">
        <v>2725</v>
      </c>
    </row>
    <row r="4698" spans="1:5" hidden="1" x14ac:dyDescent="0.35">
      <c r="A4698" s="104" t="s">
        <v>3187</v>
      </c>
      <c r="B4698" s="105" t="s">
        <v>3188</v>
      </c>
      <c r="C4698" s="106" t="s">
        <v>2626</v>
      </c>
      <c r="D4698" s="102" t="str">
        <f>CONCATENATE(Codis_Municipi[[#This Row],[CodProvincia]],LEFT(Codis_Municipi[[#This Row],[CodMunicipi1]],3))</f>
        <v>03093</v>
      </c>
      <c r="E4698" s="102" t="s">
        <v>2627</v>
      </c>
    </row>
    <row r="4699" spans="1:5" hidden="1" x14ac:dyDescent="0.35">
      <c r="A4699" s="104" t="s">
        <v>11970</v>
      </c>
      <c r="B4699" s="105" t="s">
        <v>4665</v>
      </c>
      <c r="C4699" s="106" t="s">
        <v>2716</v>
      </c>
      <c r="D4699" s="102" t="str">
        <f>CONCATENATE(Codis_Municipi[[#This Row],[CodProvincia]],LEFT(Codis_Municipi[[#This Row],[CodMunicipi1]],3))</f>
        <v>46180</v>
      </c>
      <c r="E4699" s="102" t="s">
        <v>2717</v>
      </c>
    </row>
    <row r="4700" spans="1:5" hidden="1" x14ac:dyDescent="0.35">
      <c r="A4700" s="103" t="s">
        <v>11710</v>
      </c>
      <c r="B4700" s="105" t="s">
        <v>3240</v>
      </c>
      <c r="C4700" s="106" t="s">
        <v>2714</v>
      </c>
      <c r="D4700" s="102" t="str">
        <f>CONCATENATE(Codis_Municipi[[#This Row],[CodProvincia]],LEFT(Codis_Municipi[[#This Row],[CodMunicipi1]],3))</f>
        <v>45118</v>
      </c>
      <c r="E4700" s="102" t="s">
        <v>2715</v>
      </c>
    </row>
    <row r="4701" spans="1:5" hidden="1" x14ac:dyDescent="0.35">
      <c r="A4701" s="104" t="s">
        <v>11096</v>
      </c>
      <c r="B4701" s="105" t="s">
        <v>5002</v>
      </c>
      <c r="C4701" s="106" t="s">
        <v>2709</v>
      </c>
      <c r="D4701" s="102" t="str">
        <f>CONCATENATE(Codis_Municipi[[#This Row],[CodProvincia]],LEFT(Codis_Municipi[[#This Row],[CodMunicipi1]],3))</f>
        <v>42132</v>
      </c>
      <c r="E4701" s="102" t="s">
        <v>2710</v>
      </c>
    </row>
    <row r="4702" spans="1:5" hidden="1" x14ac:dyDescent="0.35">
      <c r="A4702" s="103" t="s">
        <v>12858</v>
      </c>
      <c r="B4702" s="105" t="s">
        <v>8419</v>
      </c>
      <c r="C4702" s="106" t="s">
        <v>2724</v>
      </c>
      <c r="D4702" s="102" t="str">
        <f>CONCATENATE(Codis_Municipi[[#This Row],[CodProvincia]],LEFT(Codis_Municipi[[#This Row],[CodMunicipi1]],3))</f>
        <v>50191</v>
      </c>
      <c r="E4702" s="102" t="s">
        <v>2725</v>
      </c>
    </row>
    <row r="4703" spans="1:5" hidden="1" x14ac:dyDescent="0.35">
      <c r="A4703" s="103" t="s">
        <v>3189</v>
      </c>
      <c r="B4703" s="105" t="s">
        <v>3190</v>
      </c>
      <c r="C4703" s="106" t="s">
        <v>2626</v>
      </c>
      <c r="D4703" s="102" t="str">
        <f>CONCATENATE(Codis_Municipi[[#This Row],[CodProvincia]],LEFT(Codis_Municipi[[#This Row],[CodMunicipi1]],3))</f>
        <v>03094</v>
      </c>
      <c r="E4703" s="102" t="s">
        <v>2627</v>
      </c>
    </row>
    <row r="4704" spans="1:5" hidden="1" x14ac:dyDescent="0.35">
      <c r="A4704" s="103" t="s">
        <v>8037</v>
      </c>
      <c r="B4704" s="105" t="s">
        <v>5722</v>
      </c>
      <c r="C4704" s="106" t="s">
        <v>2665</v>
      </c>
      <c r="D4704" s="102" t="str">
        <f>CONCATENATE(Codis_Municipi[[#This Row],[CodProvincia]],LEFT(Codis_Municipi[[#This Row],[CodMunicipi1]],3))</f>
        <v>22163</v>
      </c>
      <c r="E4704" s="102" t="s">
        <v>2666</v>
      </c>
    </row>
    <row r="4705" spans="1:5" hidden="1" x14ac:dyDescent="0.35">
      <c r="A4705" s="103" t="s">
        <v>6310</v>
      </c>
      <c r="B4705" s="105" t="s">
        <v>4502</v>
      </c>
      <c r="C4705" s="106" t="s">
        <v>2649</v>
      </c>
      <c r="D4705" s="102" t="str">
        <f>CONCATENATE(Codis_Municipi[[#This Row],[CodProvincia]],LEFT(Codis_Municipi[[#This Row],[CodMunicipi1]],3))</f>
        <v>14046</v>
      </c>
      <c r="E4705" s="102" t="s">
        <v>2650</v>
      </c>
    </row>
    <row r="4706" spans="1:5" hidden="1" x14ac:dyDescent="0.35">
      <c r="A4706" s="103" t="s">
        <v>12161</v>
      </c>
      <c r="B4706" s="105" t="s">
        <v>6592</v>
      </c>
      <c r="C4706" s="106" t="s">
        <v>2718</v>
      </c>
      <c r="D4706" s="102" t="str">
        <f>CONCATENATE(Codis_Municipi[[#This Row],[CodProvincia]],LEFT(Codis_Municipi[[#This Row],[CodMunicipi1]],3))</f>
        <v>47102</v>
      </c>
      <c r="E4706" s="102" t="s">
        <v>2719</v>
      </c>
    </row>
    <row r="4707" spans="1:5" hidden="1" x14ac:dyDescent="0.35">
      <c r="A4707" s="104" t="s">
        <v>12859</v>
      </c>
      <c r="B4707" s="105" t="s">
        <v>7225</v>
      </c>
      <c r="C4707" s="106" t="s">
        <v>2724</v>
      </c>
      <c r="D4707" s="102" t="str">
        <f>CONCATENATE(Codis_Municipi[[#This Row],[CodProvincia]],LEFT(Codis_Municipi[[#This Row],[CodMunicipi1]],3))</f>
        <v>50192</v>
      </c>
      <c r="E4707" s="102" t="s">
        <v>2725</v>
      </c>
    </row>
    <row r="4708" spans="1:5" hidden="1" x14ac:dyDescent="0.35">
      <c r="A4708" s="103" t="s">
        <v>9004</v>
      </c>
      <c r="B4708" s="105" t="s">
        <v>6588</v>
      </c>
      <c r="C4708" s="106" t="s">
        <v>2676</v>
      </c>
      <c r="D4708" s="102" t="str">
        <f>CONCATENATE(Codis_Municipi[[#This Row],[CodProvincia]],LEFT(Codis_Municipi[[#This Row],[CodMunicipi1]],3))</f>
        <v>28100</v>
      </c>
      <c r="E4708" s="102" t="s">
        <v>2677</v>
      </c>
    </row>
    <row r="4709" spans="1:5" hidden="1" x14ac:dyDescent="0.35">
      <c r="A4709" s="103" t="s">
        <v>12860</v>
      </c>
      <c r="B4709" s="105" t="s">
        <v>7229</v>
      </c>
      <c r="C4709" s="106" t="s">
        <v>2724</v>
      </c>
      <c r="D4709" s="102" t="str">
        <f>CONCATENATE(Codis_Municipi[[#This Row],[CodProvincia]],LEFT(Codis_Municipi[[#This Row],[CodMunicipi1]],3))</f>
        <v>50193</v>
      </c>
      <c r="E4709" s="102" t="s">
        <v>2725</v>
      </c>
    </row>
    <row r="4710" spans="1:5" hidden="1" x14ac:dyDescent="0.35">
      <c r="A4710" s="104" t="s">
        <v>6026</v>
      </c>
      <c r="B4710" s="105" t="s">
        <v>6027</v>
      </c>
      <c r="C4710" s="106" t="s">
        <v>2645</v>
      </c>
      <c r="D4710" s="102" t="str">
        <f>CONCATENATE(Codis_Municipi[[#This Row],[CodProvincia]],LEFT(Codis_Municipi[[#This Row],[CodMunicipi1]],3))</f>
        <v>12082</v>
      </c>
      <c r="E4710" s="102" t="s">
        <v>2646</v>
      </c>
    </row>
    <row r="4711" spans="1:5" hidden="1" x14ac:dyDescent="0.35">
      <c r="A4711" s="104" t="s">
        <v>492</v>
      </c>
      <c r="B4711" s="105" t="s">
        <v>6057</v>
      </c>
      <c r="C4711" s="106" t="s">
        <v>2711</v>
      </c>
      <c r="D4711" s="102" t="str">
        <f>CONCATENATE(Codis_Municipi[[#This Row],[CodProvincia]],LEFT(Codis_Municipi[[#This Row],[CodMunicipi1]],3))</f>
        <v>43098</v>
      </c>
      <c r="E4711" s="102" t="s">
        <v>1270</v>
      </c>
    </row>
    <row r="4712" spans="1:5" hidden="1" x14ac:dyDescent="0.35">
      <c r="A4712" s="104" t="s">
        <v>11711</v>
      </c>
      <c r="B4712" s="105" t="s">
        <v>3250</v>
      </c>
      <c r="C4712" s="106" t="s">
        <v>2714</v>
      </c>
      <c r="D4712" s="102" t="str">
        <f>CONCATENATE(Codis_Municipi[[#This Row],[CodProvincia]],LEFT(Codis_Municipi[[#This Row],[CodMunicipi1]],3))</f>
        <v>45119</v>
      </c>
      <c r="E4712" s="102" t="s">
        <v>2715</v>
      </c>
    </row>
    <row r="4713" spans="1:5" hidden="1" x14ac:dyDescent="0.35">
      <c r="A4713" s="103" t="s">
        <v>11712</v>
      </c>
      <c r="B4713" s="105" t="s">
        <v>3244</v>
      </c>
      <c r="C4713" s="106" t="s">
        <v>2714</v>
      </c>
      <c r="D4713" s="102" t="str">
        <f>CONCATENATE(Codis_Municipi[[#This Row],[CodProvincia]],LEFT(Codis_Municipi[[#This Row],[CodMunicipi1]],3))</f>
        <v>45120</v>
      </c>
      <c r="E4713" s="102" t="s">
        <v>2715</v>
      </c>
    </row>
    <row r="4714" spans="1:5" hidden="1" x14ac:dyDescent="0.35">
      <c r="A4714" s="103" t="s">
        <v>5670</v>
      </c>
      <c r="B4714" s="105" t="s">
        <v>3280</v>
      </c>
      <c r="C4714" s="106" t="s">
        <v>2604</v>
      </c>
      <c r="D4714" s="102" t="str">
        <f>CONCATENATE(Codis_Municipi[[#This Row],[CodProvincia]],LEFT(Codis_Municipi[[#This Row],[CodMunicipi1]],3))</f>
        <v>10135</v>
      </c>
      <c r="E4714" s="102" t="s">
        <v>2642</v>
      </c>
    </row>
    <row r="4715" spans="1:5" hidden="1" x14ac:dyDescent="0.35">
      <c r="A4715" s="103" t="s">
        <v>9446</v>
      </c>
      <c r="B4715" s="105" t="s">
        <v>4668</v>
      </c>
      <c r="C4715" s="106" t="s">
        <v>2684</v>
      </c>
      <c r="D4715" s="102" t="str">
        <f>CONCATENATE(Codis_Municipi[[#This Row],[CodProvincia]],LEFT(Codis_Municipi[[#This Row],[CodMunicipi1]],3))</f>
        <v>31183</v>
      </c>
      <c r="E4715" s="102" t="s">
        <v>2685</v>
      </c>
    </row>
    <row r="4716" spans="1:5" hidden="1" x14ac:dyDescent="0.35">
      <c r="A4716" s="104" t="s">
        <v>6311</v>
      </c>
      <c r="B4716" s="105" t="s">
        <v>4503</v>
      </c>
      <c r="C4716" s="106" t="s">
        <v>2649</v>
      </c>
      <c r="D4716" s="102" t="str">
        <f>CONCATENATE(Codis_Municipi[[#This Row],[CodProvincia]],LEFT(Codis_Municipi[[#This Row],[CodMunicipi1]],3))</f>
        <v>14047</v>
      </c>
      <c r="E4716" s="102" t="s">
        <v>2650</v>
      </c>
    </row>
    <row r="4717" spans="1:5" hidden="1" x14ac:dyDescent="0.35">
      <c r="A4717" s="103" t="s">
        <v>11429</v>
      </c>
      <c r="B4717" s="105" t="s">
        <v>8808</v>
      </c>
      <c r="C4717" s="106" t="s">
        <v>2712</v>
      </c>
      <c r="D4717" s="102" t="str">
        <f>CONCATENATE(Codis_Municipi[[#This Row],[CodProvincia]],LEFT(Codis_Municipi[[#This Row],[CodMunicipi1]],3))</f>
        <v>44167</v>
      </c>
      <c r="E4717" s="102" t="s">
        <v>2713</v>
      </c>
    </row>
    <row r="4718" spans="1:5" hidden="1" x14ac:dyDescent="0.35">
      <c r="A4718" s="104" t="s">
        <v>11713</v>
      </c>
      <c r="B4718" s="105" t="s">
        <v>3252</v>
      </c>
      <c r="C4718" s="106" t="s">
        <v>2714</v>
      </c>
      <c r="D4718" s="102" t="str">
        <f>CONCATENATE(Codis_Municipi[[#This Row],[CodProvincia]],LEFT(Codis_Municipi[[#This Row],[CodMunicipi1]],3))</f>
        <v>45121</v>
      </c>
      <c r="E4718" s="102" t="s">
        <v>2715</v>
      </c>
    </row>
    <row r="4719" spans="1:5" hidden="1" x14ac:dyDescent="0.35">
      <c r="A4719" s="103" t="s">
        <v>7495</v>
      </c>
      <c r="B4719" s="105" t="s">
        <v>7496</v>
      </c>
      <c r="C4719" s="106" t="s">
        <v>2659</v>
      </c>
      <c r="D4719" s="102" t="str">
        <f>CONCATENATE(Codis_Municipi[[#This Row],[CodProvincia]],LEFT(Codis_Municipi[[#This Row],[CodMunicipi1]],3))</f>
        <v>19199</v>
      </c>
      <c r="E4719" s="102" t="s">
        <v>2660</v>
      </c>
    </row>
    <row r="4720" spans="1:5" hidden="1" x14ac:dyDescent="0.35">
      <c r="A4720" s="104" t="s">
        <v>9447</v>
      </c>
      <c r="B4720" s="105" t="s">
        <v>4670</v>
      </c>
      <c r="C4720" s="106" t="s">
        <v>2684</v>
      </c>
      <c r="D4720" s="102" t="str">
        <f>CONCATENATE(Codis_Municipi[[#This Row],[CodProvincia]],LEFT(Codis_Municipi[[#This Row],[CodMunicipi1]],3))</f>
        <v>31185</v>
      </c>
      <c r="E4720" s="102" t="s">
        <v>2685</v>
      </c>
    </row>
    <row r="4721" spans="1:5" hidden="1" x14ac:dyDescent="0.35">
      <c r="A4721" s="103" t="s">
        <v>8699</v>
      </c>
      <c r="B4721" s="105" t="s">
        <v>8700</v>
      </c>
      <c r="C4721" s="106" t="s">
        <v>2672</v>
      </c>
      <c r="D4721" s="102" t="str">
        <f>CONCATENATE(Codis_Municipi[[#This Row],[CodProvincia]],LEFT(Codis_Municipi[[#This Row],[CodMunicipi1]],3))</f>
        <v>26109</v>
      </c>
      <c r="E4721" s="102" t="s">
        <v>2673</v>
      </c>
    </row>
    <row r="4722" spans="1:5" hidden="1" x14ac:dyDescent="0.35">
      <c r="A4722" s="103" t="s">
        <v>9448</v>
      </c>
      <c r="B4722" s="105" t="s">
        <v>4669</v>
      </c>
      <c r="C4722" s="106" t="s">
        <v>2684</v>
      </c>
      <c r="D4722" s="102" t="str">
        <f>CONCATENATE(Codis_Municipi[[#This Row],[CodProvincia]],LEFT(Codis_Municipi[[#This Row],[CodMunicipi1]],3))</f>
        <v>31184</v>
      </c>
      <c r="E4722" s="102" t="s">
        <v>2685</v>
      </c>
    </row>
    <row r="4723" spans="1:5" hidden="1" x14ac:dyDescent="0.35">
      <c r="A4723" s="104" t="s">
        <v>8701</v>
      </c>
      <c r="B4723" s="105" t="s">
        <v>8702</v>
      </c>
      <c r="C4723" s="106" t="s">
        <v>2672</v>
      </c>
      <c r="D4723" s="102" t="str">
        <f>CONCATENATE(Codis_Municipi[[#This Row],[CodProvincia]],LEFT(Codis_Municipi[[#This Row],[CodMunicipi1]],3))</f>
        <v>26108</v>
      </c>
      <c r="E4723" s="102" t="s">
        <v>2673</v>
      </c>
    </row>
    <row r="4724" spans="1:5" hidden="1" x14ac:dyDescent="0.35">
      <c r="A4724" s="103" t="s">
        <v>494</v>
      </c>
      <c r="B4724" s="105" t="s">
        <v>7402</v>
      </c>
      <c r="C4724" s="106" t="s">
        <v>2671</v>
      </c>
      <c r="D4724" s="102" t="str">
        <f>CONCATENATE(Codis_Municipi[[#This Row],[CodProvincia]],LEFT(Codis_Municipi[[#This Row],[CodMunicipi1]],3))</f>
        <v>25148</v>
      </c>
      <c r="E4724" s="102" t="s">
        <v>247</v>
      </c>
    </row>
    <row r="4725" spans="1:5" hidden="1" x14ac:dyDescent="0.35">
      <c r="A4725" s="103" t="s">
        <v>496</v>
      </c>
      <c r="B4725" s="105" t="s">
        <v>4618</v>
      </c>
      <c r="C4725" s="106" t="s">
        <v>84</v>
      </c>
      <c r="D4725" s="102" t="str">
        <f>CONCATENATE(Codis_Municipi[[#This Row],[CodProvincia]],LEFT(Codis_Municipi[[#This Row],[CodMunicipi1]],3))</f>
        <v>08143</v>
      </c>
      <c r="E4725" s="102" t="s">
        <v>5</v>
      </c>
    </row>
    <row r="4726" spans="1:5" hidden="1" x14ac:dyDescent="0.35">
      <c r="A4726" s="104" t="s">
        <v>9449</v>
      </c>
      <c r="B4726" s="105" t="s">
        <v>9450</v>
      </c>
      <c r="C4726" s="106" t="s">
        <v>2684</v>
      </c>
      <c r="D4726" s="102" t="str">
        <f>CONCATENATE(Codis_Municipi[[#This Row],[CodProvincia]],LEFT(Codis_Municipi[[#This Row],[CodMunicipi1]],3))</f>
        <v>31186</v>
      </c>
      <c r="E4726" s="102" t="s">
        <v>2685</v>
      </c>
    </row>
    <row r="4727" spans="1:5" hidden="1" x14ac:dyDescent="0.35">
      <c r="A4727" s="104" t="s">
        <v>11430</v>
      </c>
      <c r="B4727" s="105" t="s">
        <v>8810</v>
      </c>
      <c r="C4727" s="106" t="s">
        <v>2712</v>
      </c>
      <c r="D4727" s="102" t="str">
        <f>CONCATENATE(Codis_Municipi[[#This Row],[CodProvincia]],LEFT(Codis_Municipi[[#This Row],[CodMunicipi1]],3))</f>
        <v>44168</v>
      </c>
      <c r="E4727" s="102" t="s">
        <v>2713</v>
      </c>
    </row>
    <row r="4728" spans="1:5" hidden="1" x14ac:dyDescent="0.35">
      <c r="A4728" s="104" t="s">
        <v>8336</v>
      </c>
      <c r="B4728" s="105" t="s">
        <v>4195</v>
      </c>
      <c r="C4728" s="106" t="s">
        <v>2669</v>
      </c>
      <c r="D4728" s="102" t="str">
        <f>CONCATENATE(Codis_Municipi[[#This Row],[CodProvincia]],LEFT(Codis_Municipi[[#This Row],[CodMunicipi1]],3))</f>
        <v>24103</v>
      </c>
      <c r="E4728" s="102" t="s">
        <v>2670</v>
      </c>
    </row>
    <row r="4729" spans="1:5" hidden="1" x14ac:dyDescent="0.35">
      <c r="A4729" s="103" t="s">
        <v>499</v>
      </c>
      <c r="B4729" s="105" t="s">
        <v>6901</v>
      </c>
      <c r="C4729" s="106" t="s">
        <v>2656</v>
      </c>
      <c r="D4729" s="102" t="str">
        <f>CONCATENATE(Codis_Municipi[[#This Row],[CodProvincia]],LEFT(Codis_Municipi[[#This Row],[CodMunicipi1]],3))</f>
        <v>17112</v>
      </c>
      <c r="E4729" s="102" t="s">
        <v>103</v>
      </c>
    </row>
    <row r="4730" spans="1:5" hidden="1" x14ac:dyDescent="0.35">
      <c r="A4730" s="104" t="s">
        <v>7151</v>
      </c>
      <c r="B4730" s="105" t="s">
        <v>4289</v>
      </c>
      <c r="C4730" s="106" t="s">
        <v>2657</v>
      </c>
      <c r="D4730" s="102" t="str">
        <f>CONCATENATE(Codis_Municipi[[#This Row],[CodProvincia]],LEFT(Codis_Municipi[[#This Row],[CodMunicipi1]],3))</f>
        <v>18145</v>
      </c>
      <c r="E4730" s="102" t="s">
        <v>2658</v>
      </c>
    </row>
    <row r="4731" spans="1:5" hidden="1" x14ac:dyDescent="0.35">
      <c r="A4731" s="103" t="s">
        <v>3417</v>
      </c>
      <c r="B4731" s="105" t="s">
        <v>3418</v>
      </c>
      <c r="C4731" s="106" t="s">
        <v>2629</v>
      </c>
      <c r="D4731" s="102" t="str">
        <f>CONCATENATE(Codis_Municipi[[#This Row],[CodProvincia]],LEFT(Codis_Municipi[[#This Row],[CodMunicipi1]],3))</f>
        <v>04067</v>
      </c>
      <c r="E4731" s="102" t="s">
        <v>2630</v>
      </c>
    </row>
    <row r="4732" spans="1:5" hidden="1" x14ac:dyDescent="0.35">
      <c r="A4732" s="104" t="s">
        <v>9971</v>
      </c>
      <c r="B4732" s="105" t="s">
        <v>3354</v>
      </c>
      <c r="C4732" s="106" t="s">
        <v>2697</v>
      </c>
      <c r="D4732" s="102" t="str">
        <f>CONCATENATE(Codis_Municipi[[#This Row],[CodProvincia]],LEFT(Codis_Municipi[[#This Row],[CodMunicipi1]],3))</f>
        <v>36036</v>
      </c>
      <c r="E4732" s="102" t="s">
        <v>2698</v>
      </c>
    </row>
    <row r="4733" spans="1:5" hidden="1" x14ac:dyDescent="0.35">
      <c r="A4733" s="103" t="s">
        <v>7804</v>
      </c>
      <c r="B4733" s="105" t="s">
        <v>3600</v>
      </c>
      <c r="C4733" s="106" t="s">
        <v>2661</v>
      </c>
      <c r="D4733" s="102" t="str">
        <f>CONCATENATE(Codis_Municipi[[#This Row],[CodProvincia]],LEFT(Codis_Municipi[[#This Row],[CodMunicipi1]],3))</f>
        <v>20063</v>
      </c>
      <c r="E4733" s="102" t="s">
        <v>2662</v>
      </c>
    </row>
    <row r="4734" spans="1:5" hidden="1" x14ac:dyDescent="0.35">
      <c r="A4734" s="104" t="s">
        <v>9577</v>
      </c>
      <c r="B4734" s="105" t="s">
        <v>3578</v>
      </c>
      <c r="C4734" s="106" t="s">
        <v>2687</v>
      </c>
      <c r="D4734" s="102" t="str">
        <f>CONCATENATE(Codis_Municipi[[#This Row],[CodProvincia]],LEFT(Codis_Municipi[[#This Row],[CodMunicipi1]],3))</f>
        <v>32053</v>
      </c>
      <c r="E4734" s="102" t="s">
        <v>2688</v>
      </c>
    </row>
    <row r="4735" spans="1:5" hidden="1" x14ac:dyDescent="0.35">
      <c r="A4735" s="103" t="s">
        <v>9451</v>
      </c>
      <c r="B4735" s="105" t="s">
        <v>4672</v>
      </c>
      <c r="C4735" s="106" t="s">
        <v>2684</v>
      </c>
      <c r="D4735" s="102" t="str">
        <f>CONCATENATE(Codis_Municipi[[#This Row],[CodProvincia]],LEFT(Codis_Municipi[[#This Row],[CodMunicipi1]],3))</f>
        <v>31187</v>
      </c>
      <c r="E4735" s="102" t="s">
        <v>2685</v>
      </c>
    </row>
    <row r="4736" spans="1:5" hidden="1" x14ac:dyDescent="0.35">
      <c r="A4736" s="103" t="s">
        <v>8703</v>
      </c>
      <c r="B4736" s="105" t="s">
        <v>8704</v>
      </c>
      <c r="C4736" s="106" t="s">
        <v>2672</v>
      </c>
      <c r="D4736" s="102" t="str">
        <f>CONCATENATE(Codis_Municipi[[#This Row],[CodProvincia]],LEFT(Codis_Municipi[[#This Row],[CodMunicipi1]],3))</f>
        <v>26110</v>
      </c>
      <c r="E4736" s="102" t="s">
        <v>2673</v>
      </c>
    </row>
    <row r="4737" spans="1:5" hidden="1" x14ac:dyDescent="0.35">
      <c r="A4737" s="104" t="s">
        <v>9182</v>
      </c>
      <c r="B4737" s="105" t="s">
        <v>6015</v>
      </c>
      <c r="C4737" s="106" t="s">
        <v>2679</v>
      </c>
      <c r="D4737" s="102" t="str">
        <f>CONCATENATE(Codis_Municipi[[#This Row],[CodProvincia]],LEFT(Codis_Municipi[[#This Row],[CodMunicipi1]],3))</f>
        <v>29076</v>
      </c>
      <c r="E4737" s="102" t="s">
        <v>2680</v>
      </c>
    </row>
    <row r="4738" spans="1:5" hidden="1" x14ac:dyDescent="0.35">
      <c r="A4738" s="103" t="s">
        <v>9239</v>
      </c>
      <c r="B4738" s="105" t="s">
        <v>6377</v>
      </c>
      <c r="C4738" s="106" t="s">
        <v>2681</v>
      </c>
      <c r="D4738" s="102" t="str">
        <f>CONCATENATE(Codis_Municipi[[#This Row],[CodProvincia]],LEFT(Codis_Municipi[[#This Row],[CodMunicipi1]],3))</f>
        <v>30031</v>
      </c>
      <c r="E4738" s="102" t="s">
        <v>2682</v>
      </c>
    </row>
    <row r="4739" spans="1:5" hidden="1" x14ac:dyDescent="0.35">
      <c r="A4739" s="103" t="s">
        <v>11431</v>
      </c>
      <c r="B4739" s="105" t="s">
        <v>8812</v>
      </c>
      <c r="C4739" s="106" t="s">
        <v>2712</v>
      </c>
      <c r="D4739" s="102" t="str">
        <f>CONCATENATE(Codis_Municipi[[#This Row],[CodProvincia]],LEFT(Codis_Municipi[[#This Row],[CodMunicipi1]],3))</f>
        <v>44169</v>
      </c>
      <c r="E4739" s="102" t="s">
        <v>2713</v>
      </c>
    </row>
    <row r="4740" spans="1:5" hidden="1" x14ac:dyDescent="0.35">
      <c r="A4740" s="104" t="s">
        <v>3803</v>
      </c>
      <c r="B4740" s="105" t="s">
        <v>3804</v>
      </c>
      <c r="C4740" s="106" t="s">
        <v>2632</v>
      </c>
      <c r="D4740" s="102" t="str">
        <f>CONCATENATE(Codis_Municipi[[#This Row],[CodProvincia]],LEFT(Codis_Municipi[[#This Row],[CodMunicipi1]],3))</f>
        <v>05173</v>
      </c>
      <c r="E4740" s="102" t="s">
        <v>2633</v>
      </c>
    </row>
    <row r="4741" spans="1:5" hidden="1" x14ac:dyDescent="0.35">
      <c r="A4741" s="103" t="s">
        <v>2802</v>
      </c>
      <c r="B4741" s="105" t="s">
        <v>2803</v>
      </c>
      <c r="C4741" s="106" t="s">
        <v>2619</v>
      </c>
      <c r="D4741" s="102" t="str">
        <f>CONCATENATE(Codis_Municipi[[#This Row],[CodProvincia]],LEFT(Codis_Municipi[[#This Row],[CodMunicipi1]],3))</f>
        <v>01042</v>
      </c>
      <c r="E4741" s="102" t="s">
        <v>2620</v>
      </c>
    </row>
    <row r="4742" spans="1:5" hidden="1" x14ac:dyDescent="0.35">
      <c r="A4742" s="104" t="s">
        <v>7805</v>
      </c>
      <c r="B4742" s="105" t="s">
        <v>3588</v>
      </c>
      <c r="C4742" s="106" t="s">
        <v>2661</v>
      </c>
      <c r="D4742" s="102" t="str">
        <f>CONCATENATE(Codis_Municipi[[#This Row],[CodProvincia]],LEFT(Codis_Municipi[[#This Row],[CodMunicipi1]],3))</f>
        <v>20058</v>
      </c>
      <c r="E4742" s="102" t="s">
        <v>2662</v>
      </c>
    </row>
    <row r="4743" spans="1:5" hidden="1" x14ac:dyDescent="0.35">
      <c r="A4743" s="104" t="s">
        <v>9452</v>
      </c>
      <c r="B4743" s="105" t="s">
        <v>4673</v>
      </c>
      <c r="C4743" s="106" t="s">
        <v>2684</v>
      </c>
      <c r="D4743" s="102" t="str">
        <f>CONCATENATE(Codis_Municipi[[#This Row],[CodProvincia]],LEFT(Codis_Municipi[[#This Row],[CodMunicipi1]],3))</f>
        <v>31188</v>
      </c>
      <c r="E4743" s="102" t="s">
        <v>2685</v>
      </c>
    </row>
    <row r="4744" spans="1:5" hidden="1" x14ac:dyDescent="0.35">
      <c r="A4744" s="103" t="s">
        <v>9453</v>
      </c>
      <c r="B4744" s="105" t="s">
        <v>4716</v>
      </c>
      <c r="C4744" s="106" t="s">
        <v>2684</v>
      </c>
      <c r="D4744" s="102" t="str">
        <f>CONCATENATE(Codis_Municipi[[#This Row],[CodProvincia]],LEFT(Codis_Municipi[[#This Row],[CodMunicipi1]],3))</f>
        <v>31189</v>
      </c>
      <c r="E4744" s="102" t="s">
        <v>2685</v>
      </c>
    </row>
    <row r="4745" spans="1:5" hidden="1" x14ac:dyDescent="0.35">
      <c r="A4745" s="104" t="s">
        <v>11432</v>
      </c>
      <c r="B4745" s="105" t="s">
        <v>8816</v>
      </c>
      <c r="C4745" s="106" t="s">
        <v>2712</v>
      </c>
      <c r="D4745" s="102" t="str">
        <f>CONCATENATE(Codis_Municipi[[#This Row],[CodProvincia]],LEFT(Codis_Municipi[[#This Row],[CodMunicipi1]],3))</f>
        <v>44171</v>
      </c>
      <c r="E4745" s="102" t="s">
        <v>2713</v>
      </c>
    </row>
    <row r="4746" spans="1:5" hidden="1" x14ac:dyDescent="0.35">
      <c r="A4746" s="103" t="s">
        <v>9785</v>
      </c>
      <c r="B4746" s="105" t="s">
        <v>6612</v>
      </c>
      <c r="C4746" s="106" t="s">
        <v>2692</v>
      </c>
      <c r="D4746" s="102" t="str">
        <f>CONCATENATE(Codis_Municipi[[#This Row],[CodProvincia]],LEFT(Codis_Municipi[[#This Row],[CodMunicipi1]],3))</f>
        <v>34113</v>
      </c>
      <c r="E4746" s="102" t="s">
        <v>2693</v>
      </c>
    </row>
    <row r="4747" spans="1:5" hidden="1" x14ac:dyDescent="0.35">
      <c r="A4747" s="104" t="s">
        <v>6408</v>
      </c>
      <c r="B4747" s="105" t="s">
        <v>4887</v>
      </c>
      <c r="C4747" s="106" t="s">
        <v>2651</v>
      </c>
      <c r="D4747" s="102" t="str">
        <f>CONCATENATE(Codis_Municipi[[#This Row],[CodProvincia]],LEFT(Codis_Municipi[[#This Row],[CodMunicipi1]],3))</f>
        <v>15058</v>
      </c>
      <c r="E4747" s="102" t="s">
        <v>2652</v>
      </c>
    </row>
    <row r="4748" spans="1:5" hidden="1" x14ac:dyDescent="0.35">
      <c r="A4748" s="104" t="s">
        <v>9454</v>
      </c>
      <c r="B4748" s="105" t="s">
        <v>4674</v>
      </c>
      <c r="C4748" s="106" t="s">
        <v>2684</v>
      </c>
      <c r="D4748" s="102" t="str">
        <f>CONCATENATE(Codis_Municipi[[#This Row],[CodProvincia]],LEFT(Codis_Municipi[[#This Row],[CodMunicipi1]],3))</f>
        <v>31190</v>
      </c>
      <c r="E4748" s="102" t="s">
        <v>2685</v>
      </c>
    </row>
    <row r="4749" spans="1:5" hidden="1" x14ac:dyDescent="0.35">
      <c r="A4749" s="104" t="s">
        <v>501</v>
      </c>
      <c r="B4749" s="105" t="s">
        <v>4619</v>
      </c>
      <c r="C4749" s="106" t="s">
        <v>84</v>
      </c>
      <c r="D4749" s="102" t="str">
        <f>CONCATENATE(Codis_Municipi[[#This Row],[CodProvincia]],LEFT(Codis_Municipi[[#This Row],[CodMunicipi1]],3))</f>
        <v>08145</v>
      </c>
      <c r="E4749" s="102" t="s">
        <v>5</v>
      </c>
    </row>
    <row r="4750" spans="1:5" hidden="1" x14ac:dyDescent="0.35">
      <c r="A4750" s="103" t="s">
        <v>504</v>
      </c>
      <c r="B4750" s="105" t="s">
        <v>4620</v>
      </c>
      <c r="C4750" s="106" t="s">
        <v>84</v>
      </c>
      <c r="D4750" s="102" t="str">
        <f>CONCATENATE(Codis_Municipi[[#This Row],[CodProvincia]],LEFT(Codis_Municipi[[#This Row],[CodMunicipi1]],3))</f>
        <v>08146</v>
      </c>
      <c r="E4750" s="102" t="s">
        <v>5</v>
      </c>
    </row>
    <row r="4751" spans="1:5" hidden="1" x14ac:dyDescent="0.35">
      <c r="A4751" s="104" t="s">
        <v>507</v>
      </c>
      <c r="B4751" s="105" t="s">
        <v>4621</v>
      </c>
      <c r="C4751" s="106" t="s">
        <v>84</v>
      </c>
      <c r="D4751" s="102" t="str">
        <f>CONCATENATE(Codis_Municipi[[#This Row],[CodProvincia]],LEFT(Codis_Municipi[[#This Row],[CodMunicipi1]],3))</f>
        <v>08147</v>
      </c>
      <c r="E4751" s="102" t="s">
        <v>5</v>
      </c>
    </row>
    <row r="4752" spans="1:5" hidden="1" x14ac:dyDescent="0.35">
      <c r="A4752" s="104" t="s">
        <v>510</v>
      </c>
      <c r="B4752" s="105" t="s">
        <v>8518</v>
      </c>
      <c r="C4752" s="106" t="s">
        <v>2671</v>
      </c>
      <c r="D4752" s="102" t="str">
        <f>CONCATENATE(Codis_Municipi[[#This Row],[CodProvincia]],LEFT(Codis_Municipi[[#This Row],[CodMunicipi1]],3))</f>
        <v>25149</v>
      </c>
      <c r="E4752" s="102" t="s">
        <v>247</v>
      </c>
    </row>
    <row r="4753" spans="1:5" hidden="1" x14ac:dyDescent="0.35">
      <c r="A4753" s="103" t="s">
        <v>11714</v>
      </c>
      <c r="B4753" s="105" t="s">
        <v>3246</v>
      </c>
      <c r="C4753" s="106" t="s">
        <v>2714</v>
      </c>
      <c r="D4753" s="102" t="str">
        <f>CONCATENATE(Codis_Municipi[[#This Row],[CodProvincia]],LEFT(Codis_Municipi[[#This Row],[CodMunicipi1]],3))</f>
        <v>45122</v>
      </c>
      <c r="E4753" s="102" t="s">
        <v>2715</v>
      </c>
    </row>
    <row r="4754" spans="1:5" hidden="1" x14ac:dyDescent="0.35">
      <c r="A4754" s="103" t="s">
        <v>11433</v>
      </c>
      <c r="B4754" s="105" t="s">
        <v>8818</v>
      </c>
      <c r="C4754" s="106" t="s">
        <v>2712</v>
      </c>
      <c r="D4754" s="102" t="str">
        <f>CONCATENATE(Codis_Municipi[[#This Row],[CodProvincia]],LEFT(Codis_Municipi[[#This Row],[CodMunicipi1]],3))</f>
        <v>44172</v>
      </c>
      <c r="E4754" s="102" t="s">
        <v>2713</v>
      </c>
    </row>
    <row r="4755" spans="1:5" hidden="1" x14ac:dyDescent="0.35">
      <c r="A4755" s="103" t="s">
        <v>512</v>
      </c>
      <c r="B4755" s="105" t="s">
        <v>7404</v>
      </c>
      <c r="C4755" s="106" t="s">
        <v>2671</v>
      </c>
      <c r="D4755" s="102" t="str">
        <f>CONCATENATE(Codis_Municipi[[#This Row],[CodProvincia]],LEFT(Codis_Municipi[[#This Row],[CodMunicipi1]],3))</f>
        <v>25150</v>
      </c>
      <c r="E4755" s="102" t="s">
        <v>247</v>
      </c>
    </row>
    <row r="4756" spans="1:5" hidden="1" x14ac:dyDescent="0.35">
      <c r="A4756" s="103" t="s">
        <v>9455</v>
      </c>
      <c r="B4756" s="105" t="s">
        <v>4675</v>
      </c>
      <c r="C4756" s="106" t="s">
        <v>2684</v>
      </c>
      <c r="D4756" s="102" t="str">
        <f>CONCATENATE(Codis_Municipi[[#This Row],[CodProvincia]],LEFT(Codis_Municipi[[#This Row],[CodMunicipi1]],3))</f>
        <v>31191</v>
      </c>
      <c r="E4756" s="102" t="s">
        <v>2685</v>
      </c>
    </row>
    <row r="4757" spans="1:5" hidden="1" x14ac:dyDescent="0.35">
      <c r="A4757" s="104" t="s">
        <v>514</v>
      </c>
      <c r="B4757" s="105" t="s">
        <v>7406</v>
      </c>
      <c r="C4757" s="106" t="s">
        <v>2671</v>
      </c>
      <c r="D4757" s="102" t="str">
        <f>CONCATENATE(Codis_Municipi[[#This Row],[CodProvincia]],LEFT(Codis_Municipi[[#This Row],[CodMunicipi1]],3))</f>
        <v>25151</v>
      </c>
      <c r="E4757" s="102" t="s">
        <v>247</v>
      </c>
    </row>
    <row r="4758" spans="1:5" hidden="1" x14ac:dyDescent="0.35">
      <c r="A4758" s="103" t="s">
        <v>11971</v>
      </c>
      <c r="B4758" s="105" t="s">
        <v>4667</v>
      </c>
      <c r="C4758" s="106" t="s">
        <v>2716</v>
      </c>
      <c r="D4758" s="102" t="str">
        <f>CONCATENATE(Codis_Municipi[[#This Row],[CodProvincia]],LEFT(Codis_Municipi[[#This Row],[CodMunicipi1]],3))</f>
        <v>46181</v>
      </c>
      <c r="E4758" s="102" t="s">
        <v>2717</v>
      </c>
    </row>
    <row r="4759" spans="1:5" hidden="1" x14ac:dyDescent="0.35">
      <c r="A4759" s="104" t="s">
        <v>4174</v>
      </c>
      <c r="B4759" s="105" t="s">
        <v>4175</v>
      </c>
      <c r="C4759" s="106" t="s">
        <v>2635</v>
      </c>
      <c r="D4759" s="102" t="str">
        <f>CONCATENATE(Codis_Municipi[[#This Row],[CodProvincia]],LEFT(Codis_Municipi[[#This Row],[CodMunicipi1]],3))</f>
        <v>06093</v>
      </c>
      <c r="E4759" s="102" t="s">
        <v>2636</v>
      </c>
    </row>
    <row r="4760" spans="1:5" hidden="1" x14ac:dyDescent="0.35">
      <c r="A4760" s="103" t="s">
        <v>4176</v>
      </c>
      <c r="B4760" s="105" t="s">
        <v>4177</v>
      </c>
      <c r="C4760" s="106" t="s">
        <v>2635</v>
      </c>
      <c r="D4760" s="102" t="str">
        <f>CONCATENATE(Codis_Municipi[[#This Row],[CodProvincia]],LEFT(Codis_Municipi[[#This Row],[CodMunicipi1]],3))</f>
        <v>06094</v>
      </c>
      <c r="E4760" s="102" t="s">
        <v>2636</v>
      </c>
    </row>
    <row r="4761" spans="1:5" hidden="1" x14ac:dyDescent="0.35">
      <c r="A4761" s="104" t="s">
        <v>5671</v>
      </c>
      <c r="B4761" s="105" t="s">
        <v>3276</v>
      </c>
      <c r="C4761" s="106" t="s">
        <v>2604</v>
      </c>
      <c r="D4761" s="102" t="str">
        <f>CONCATENATE(Codis_Municipi[[#This Row],[CodProvincia]],LEFT(Codis_Municipi[[#This Row],[CodMunicipi1]],3))</f>
        <v>10136</v>
      </c>
      <c r="E4761" s="102" t="s">
        <v>2642</v>
      </c>
    </row>
    <row r="4762" spans="1:5" hidden="1" x14ac:dyDescent="0.35">
      <c r="A4762" s="104" t="s">
        <v>9915</v>
      </c>
      <c r="B4762" s="105" t="s">
        <v>5908</v>
      </c>
      <c r="C4762" s="106" t="s">
        <v>2694</v>
      </c>
      <c r="D4762" s="102" t="str">
        <f>CONCATENATE(Codis_Municipi[[#This Row],[CodProvincia]],LEFT(Codis_Municipi[[#This Row],[CodMunicipi1]],3))</f>
        <v>35014</v>
      </c>
      <c r="E4762" s="102" t="s">
        <v>2695</v>
      </c>
    </row>
    <row r="4763" spans="1:5" hidden="1" x14ac:dyDescent="0.35">
      <c r="A4763" s="104" t="s">
        <v>7497</v>
      </c>
      <c r="B4763" s="105" t="s">
        <v>7498</v>
      </c>
      <c r="C4763" s="106" t="s">
        <v>2659</v>
      </c>
      <c r="D4763" s="102" t="str">
        <f>CONCATENATE(Codis_Municipi[[#This Row],[CodProvincia]],LEFT(Codis_Municipi[[#This Row],[CodMunicipi1]],3))</f>
        <v>19200</v>
      </c>
      <c r="E4763" s="102" t="s">
        <v>2660</v>
      </c>
    </row>
    <row r="4764" spans="1:5" hidden="1" x14ac:dyDescent="0.35">
      <c r="A4764" s="104" t="s">
        <v>10943</v>
      </c>
      <c r="B4764" s="105" t="s">
        <v>4123</v>
      </c>
      <c r="C4764" s="106" t="s">
        <v>2707</v>
      </c>
      <c r="D4764" s="102" t="str">
        <f>CONCATENATE(Codis_Municipi[[#This Row],[CodProvincia]],LEFT(Codis_Municipi[[#This Row],[CodMunicipi1]],3))</f>
        <v>41067</v>
      </c>
      <c r="E4764" s="102" t="s">
        <v>2708</v>
      </c>
    </row>
    <row r="4765" spans="1:5" hidden="1" x14ac:dyDescent="0.35">
      <c r="A4765" s="104" t="s">
        <v>12162</v>
      </c>
      <c r="B4765" s="105" t="s">
        <v>6594</v>
      </c>
      <c r="C4765" s="106" t="s">
        <v>2718</v>
      </c>
      <c r="D4765" s="102" t="str">
        <f>CONCATENATE(Codis_Municipi[[#This Row],[CodProvincia]],LEFT(Codis_Municipi[[#This Row],[CodMunicipi1]],3))</f>
        <v>47103</v>
      </c>
      <c r="E4765" s="102" t="s">
        <v>2719</v>
      </c>
    </row>
    <row r="4766" spans="1:5" hidden="1" x14ac:dyDescent="0.35">
      <c r="A4766" s="104" t="s">
        <v>6653</v>
      </c>
      <c r="B4766" s="105" t="s">
        <v>6654</v>
      </c>
      <c r="C4766" s="106" t="s">
        <v>2654</v>
      </c>
      <c r="D4766" s="102" t="str">
        <f>CONCATENATE(Codis_Municipi[[#This Row],[CodProvincia]],LEFT(Codis_Municipi[[#This Row],[CodMunicipi1]],3))</f>
        <v>16139</v>
      </c>
      <c r="E4766" s="102" t="s">
        <v>2655</v>
      </c>
    </row>
    <row r="4767" spans="1:5" hidden="1" x14ac:dyDescent="0.35">
      <c r="A4767" s="103" t="s">
        <v>516</v>
      </c>
      <c r="B4767" s="105" t="s">
        <v>4622</v>
      </c>
      <c r="C4767" s="106" t="s">
        <v>84</v>
      </c>
      <c r="D4767" s="102" t="str">
        <f>CONCATENATE(Codis_Municipi[[#This Row],[CodProvincia]],LEFT(Codis_Municipi[[#This Row],[CodMunicipi1]],3))</f>
        <v>08148</v>
      </c>
      <c r="E4767" s="102" t="s">
        <v>5</v>
      </c>
    </row>
    <row r="4768" spans="1:5" hidden="1" x14ac:dyDescent="0.35">
      <c r="A4768" s="104" t="s">
        <v>4178</v>
      </c>
      <c r="B4768" s="105" t="s">
        <v>4179</v>
      </c>
      <c r="C4768" s="106" t="s">
        <v>2635</v>
      </c>
      <c r="D4768" s="102" t="str">
        <f>CONCATENATE(Codis_Municipi[[#This Row],[CodProvincia]],LEFT(Codis_Municipi[[#This Row],[CodMunicipi1]],3))</f>
        <v>06095</v>
      </c>
      <c r="E4768" s="102" t="s">
        <v>2636</v>
      </c>
    </row>
    <row r="4769" spans="1:5" hidden="1" x14ac:dyDescent="0.35">
      <c r="A4769" s="104" t="s">
        <v>8705</v>
      </c>
      <c r="B4769" s="105" t="s">
        <v>8706</v>
      </c>
      <c r="C4769" s="106" t="s">
        <v>2672</v>
      </c>
      <c r="D4769" s="102" t="str">
        <f>CONCATENATE(Codis_Municipi[[#This Row],[CodProvincia]],LEFT(Codis_Municipi[[#This Row],[CodMunicipi1]],3))</f>
        <v>26111</v>
      </c>
      <c r="E4769" s="102" t="s">
        <v>2673</v>
      </c>
    </row>
    <row r="4770" spans="1:5" hidden="1" x14ac:dyDescent="0.35">
      <c r="A4770" s="104" t="s">
        <v>11972</v>
      </c>
      <c r="B4770" s="105" t="s">
        <v>4668</v>
      </c>
      <c r="C4770" s="106" t="s">
        <v>2716</v>
      </c>
      <c r="D4770" s="102" t="str">
        <f>CONCATENATE(Codis_Municipi[[#This Row],[CodProvincia]],LEFT(Codis_Municipi[[#This Row],[CodMunicipi1]],3))</f>
        <v>46183</v>
      </c>
      <c r="E4770" s="102" t="s">
        <v>2717</v>
      </c>
    </row>
    <row r="4771" spans="1:5" hidden="1" x14ac:dyDescent="0.35">
      <c r="A4771" s="104" t="s">
        <v>9456</v>
      </c>
      <c r="B4771" s="105" t="s">
        <v>4676</v>
      </c>
      <c r="C4771" s="106" t="s">
        <v>2684</v>
      </c>
      <c r="D4771" s="102" t="str">
        <f>CONCATENATE(Codis_Municipi[[#This Row],[CodProvincia]],LEFT(Codis_Municipi[[#This Row],[CodMunicipi1]],3))</f>
        <v>31194</v>
      </c>
      <c r="E4771" s="102" t="s">
        <v>2685</v>
      </c>
    </row>
    <row r="4772" spans="1:5" hidden="1" x14ac:dyDescent="0.35">
      <c r="A4772" s="103" t="s">
        <v>7499</v>
      </c>
      <c r="B4772" s="105" t="s">
        <v>7500</v>
      </c>
      <c r="C4772" s="106" t="s">
        <v>2659</v>
      </c>
      <c r="D4772" s="102" t="str">
        <f>CONCATENATE(Codis_Municipi[[#This Row],[CodProvincia]],LEFT(Codis_Municipi[[#This Row],[CodMunicipi1]],3))</f>
        <v>19201</v>
      </c>
      <c r="E4772" s="102" t="s">
        <v>2660</v>
      </c>
    </row>
    <row r="4773" spans="1:5" hidden="1" x14ac:dyDescent="0.35">
      <c r="A4773" s="104" t="s">
        <v>7501</v>
      </c>
      <c r="B4773" s="105" t="s">
        <v>7502</v>
      </c>
      <c r="C4773" s="106" t="s">
        <v>2659</v>
      </c>
      <c r="D4773" s="102" t="str">
        <f>CONCATENATE(Codis_Municipi[[#This Row],[CodProvincia]],LEFT(Codis_Municipi[[#This Row],[CodMunicipi1]],3))</f>
        <v>19202</v>
      </c>
      <c r="E4773" s="102" t="s">
        <v>2660</v>
      </c>
    </row>
    <row r="4774" spans="1:5" hidden="1" x14ac:dyDescent="0.35">
      <c r="A4774" s="103" t="s">
        <v>6655</v>
      </c>
      <c r="B4774" s="105" t="s">
        <v>6656</v>
      </c>
      <c r="C4774" s="106" t="s">
        <v>2654</v>
      </c>
      <c r="D4774" s="102" t="str">
        <f>CONCATENATE(Codis_Municipi[[#This Row],[CodProvincia]],LEFT(Codis_Municipi[[#This Row],[CodMunicipi1]],3))</f>
        <v>16140</v>
      </c>
      <c r="E4774" s="102" t="s">
        <v>2655</v>
      </c>
    </row>
    <row r="4775" spans="1:5" hidden="1" x14ac:dyDescent="0.35">
      <c r="A4775" s="104" t="s">
        <v>9005</v>
      </c>
      <c r="B4775" s="105" t="s">
        <v>6590</v>
      </c>
      <c r="C4775" s="106" t="s">
        <v>2676</v>
      </c>
      <c r="D4775" s="102" t="str">
        <f>CONCATENATE(Codis_Municipi[[#This Row],[CodProvincia]],LEFT(Codis_Municipi[[#This Row],[CodMunicipi1]],3))</f>
        <v>28101</v>
      </c>
      <c r="E4775" s="102" t="s">
        <v>2677</v>
      </c>
    </row>
    <row r="4776" spans="1:5" hidden="1" x14ac:dyDescent="0.35">
      <c r="A4776" s="104" t="s">
        <v>6657</v>
      </c>
      <c r="B4776" s="105" t="s">
        <v>6658</v>
      </c>
      <c r="C4776" s="106" t="s">
        <v>2654</v>
      </c>
      <c r="D4776" s="102" t="str">
        <f>CONCATENATE(Codis_Municipi[[#This Row],[CodProvincia]],LEFT(Codis_Municipi[[#This Row],[CodMunicipi1]],3))</f>
        <v>16141</v>
      </c>
      <c r="E4776" s="102" t="s">
        <v>2655</v>
      </c>
    </row>
    <row r="4777" spans="1:5" hidden="1" x14ac:dyDescent="0.35">
      <c r="A4777" s="103" t="s">
        <v>6659</v>
      </c>
      <c r="B4777" s="105" t="s">
        <v>6660</v>
      </c>
      <c r="C4777" s="106" t="s">
        <v>2654</v>
      </c>
      <c r="D4777" s="102" t="str">
        <f>CONCATENATE(Codis_Municipi[[#This Row],[CodProvincia]],LEFT(Codis_Municipi[[#This Row],[CodMunicipi1]],3))</f>
        <v>16142</v>
      </c>
      <c r="E4777" s="102" t="s">
        <v>2655</v>
      </c>
    </row>
    <row r="4778" spans="1:5" hidden="1" x14ac:dyDescent="0.35">
      <c r="A4778" s="104" t="s">
        <v>6661</v>
      </c>
      <c r="B4778" s="105" t="s">
        <v>6662</v>
      </c>
      <c r="C4778" s="106" t="s">
        <v>2654</v>
      </c>
      <c r="D4778" s="102" t="str">
        <f>CONCATENATE(Codis_Municipi[[#This Row],[CodProvincia]],LEFT(Codis_Municipi[[#This Row],[CodMunicipi1]],3))</f>
        <v>16143</v>
      </c>
      <c r="E4778" s="102" t="s">
        <v>2655</v>
      </c>
    </row>
    <row r="4779" spans="1:5" x14ac:dyDescent="0.35">
      <c r="A4779" s="103" t="s">
        <v>5157</v>
      </c>
      <c r="B4779" s="105" t="s">
        <v>5158</v>
      </c>
      <c r="C4779" s="106" t="s">
        <v>2639</v>
      </c>
      <c r="D4779" s="102" t="str">
        <f>CONCATENATE(Codis_Municipi[[#This Row],[CodProvincia]],LEFT(Codis_Municipi[[#This Row],[CodMunicipi1]],3))</f>
        <v>09235</v>
      </c>
      <c r="E4779" s="102" t="s">
        <v>2641</v>
      </c>
    </row>
    <row r="4780" spans="1:5" hidden="1" x14ac:dyDescent="0.35">
      <c r="A4780" s="103" t="s">
        <v>12163</v>
      </c>
      <c r="B4780" s="105" t="s">
        <v>6596</v>
      </c>
      <c r="C4780" s="106" t="s">
        <v>2718</v>
      </c>
      <c r="D4780" s="102" t="str">
        <f>CONCATENATE(Codis_Municipi[[#This Row],[CodProvincia]],LEFT(Codis_Municipi[[#This Row],[CodMunicipi1]],3))</f>
        <v>47104</v>
      </c>
      <c r="E4780" s="102" t="s">
        <v>2719</v>
      </c>
    </row>
    <row r="4781" spans="1:5" hidden="1" x14ac:dyDescent="0.35">
      <c r="A4781" s="103" t="s">
        <v>10206</v>
      </c>
      <c r="B4781" s="105" t="s">
        <v>8472</v>
      </c>
      <c r="C4781" s="106" t="s">
        <v>2699</v>
      </c>
      <c r="D4781" s="102" t="str">
        <f>CONCATENATE(Codis_Municipi[[#This Row],[CodProvincia]],LEFT(Codis_Municipi[[#This Row],[CodMunicipi1]],3))</f>
        <v>37223</v>
      </c>
      <c r="E4781" s="102" t="s">
        <v>2700</v>
      </c>
    </row>
    <row r="4782" spans="1:5" hidden="1" x14ac:dyDescent="0.35">
      <c r="A4782" s="104" t="s">
        <v>12538</v>
      </c>
      <c r="B4782" s="105" t="s">
        <v>3738</v>
      </c>
      <c r="C4782" s="106" t="s">
        <v>2722</v>
      </c>
      <c r="D4782" s="102" t="str">
        <f>CONCATENATE(Codis_Municipi[[#This Row],[CodProvincia]],LEFT(Codis_Municipi[[#This Row],[CodMunicipi1]],3))</f>
        <v>49138</v>
      </c>
      <c r="E4782" s="102" t="s">
        <v>2723</v>
      </c>
    </row>
    <row r="4783" spans="1:5" x14ac:dyDescent="0.35">
      <c r="A4783" s="104" t="s">
        <v>5159</v>
      </c>
      <c r="B4783" s="105" t="s">
        <v>5160</v>
      </c>
      <c r="C4783" s="106" t="s">
        <v>2639</v>
      </c>
      <c r="D4783" s="102" t="str">
        <f>CONCATENATE(Codis_Municipi[[#This Row],[CodProvincia]],LEFT(Codis_Municipi[[#This Row],[CodMunicipi1]],3))</f>
        <v>09236</v>
      </c>
      <c r="E4783" s="102" t="s">
        <v>2641</v>
      </c>
    </row>
    <row r="4784" spans="1:5" hidden="1" x14ac:dyDescent="0.35">
      <c r="A4784" s="104" t="s">
        <v>12164</v>
      </c>
      <c r="B4784" s="105" t="s">
        <v>12165</v>
      </c>
      <c r="C4784" s="106" t="s">
        <v>2718</v>
      </c>
      <c r="D4784" s="102" t="str">
        <f>CONCATENATE(Codis_Municipi[[#This Row],[CodProvincia]],LEFT(Codis_Municipi[[#This Row],[CodMunicipi1]],3))</f>
        <v>47105</v>
      </c>
      <c r="E4784" s="102" t="s">
        <v>2719</v>
      </c>
    </row>
    <row r="4785" spans="1:5" hidden="1" x14ac:dyDescent="0.35">
      <c r="A4785" s="104" t="s">
        <v>9786</v>
      </c>
      <c r="B4785" s="105" t="s">
        <v>9017</v>
      </c>
      <c r="C4785" s="106" t="s">
        <v>2692</v>
      </c>
      <c r="D4785" s="102" t="str">
        <f>CONCATENATE(Codis_Municipi[[#This Row],[CodProvincia]],LEFT(Codis_Municipi[[#This Row],[CodMunicipi1]],3))</f>
        <v>34114</v>
      </c>
      <c r="E4785" s="102" t="s">
        <v>2693</v>
      </c>
    </row>
    <row r="4786" spans="1:5" hidden="1" x14ac:dyDescent="0.35">
      <c r="A4786" s="103" t="s">
        <v>12166</v>
      </c>
      <c r="B4786" s="105" t="s">
        <v>6598</v>
      </c>
      <c r="C4786" s="106" t="s">
        <v>2718</v>
      </c>
      <c r="D4786" s="102" t="str">
        <f>CONCATENATE(Codis_Municipi[[#This Row],[CodProvincia]],LEFT(Codis_Municipi[[#This Row],[CodMunicipi1]],3))</f>
        <v>47106</v>
      </c>
      <c r="E4786" s="102" t="s">
        <v>2719</v>
      </c>
    </row>
    <row r="4787" spans="1:5" hidden="1" x14ac:dyDescent="0.35">
      <c r="A4787" s="104" t="s">
        <v>11434</v>
      </c>
      <c r="B4787" s="105" t="s">
        <v>8820</v>
      </c>
      <c r="C4787" s="106" t="s">
        <v>2712</v>
      </c>
      <c r="D4787" s="102" t="str">
        <f>CONCATENATE(Codis_Municipi[[#This Row],[CodProvincia]],LEFT(Codis_Municipi[[#This Row],[CodMunicipi1]],3))</f>
        <v>44173</v>
      </c>
      <c r="E4787" s="102" t="s">
        <v>2713</v>
      </c>
    </row>
    <row r="4788" spans="1:5" hidden="1" x14ac:dyDescent="0.35">
      <c r="A4788" s="103" t="s">
        <v>11973</v>
      </c>
      <c r="B4788" s="105" t="s">
        <v>4649</v>
      </c>
      <c r="C4788" s="106" t="s">
        <v>2716</v>
      </c>
      <c r="D4788" s="102" t="str">
        <f>CONCATENATE(Codis_Municipi[[#This Row],[CodProvincia]],LEFT(Codis_Municipi[[#This Row],[CodMunicipi1]],3))</f>
        <v>46182</v>
      </c>
      <c r="E4788" s="102" t="s">
        <v>2717</v>
      </c>
    </row>
    <row r="4789" spans="1:5" hidden="1" x14ac:dyDescent="0.35">
      <c r="A4789" s="103" t="s">
        <v>6028</v>
      </c>
      <c r="B4789" s="105" t="s">
        <v>6029</v>
      </c>
      <c r="C4789" s="106" t="s">
        <v>2645</v>
      </c>
      <c r="D4789" s="102" t="str">
        <f>CONCATENATE(Codis_Municipi[[#This Row],[CodProvincia]],LEFT(Codis_Municipi[[#This Row],[CodMunicipi1]],3))</f>
        <v>12083</v>
      </c>
      <c r="E4789" s="102" t="s">
        <v>2646</v>
      </c>
    </row>
    <row r="4790" spans="1:5" hidden="1" x14ac:dyDescent="0.35">
      <c r="A4790" s="104" t="s">
        <v>10797</v>
      </c>
      <c r="B4790" s="105" t="s">
        <v>8518</v>
      </c>
      <c r="C4790" s="106" t="s">
        <v>2705</v>
      </c>
      <c r="D4790" s="102" t="str">
        <f>CONCATENATE(Codis_Municipi[[#This Row],[CodProvincia]],LEFT(Codis_Municipi[[#This Row],[CodMunicipi1]],3))</f>
        <v>40149</v>
      </c>
      <c r="E4790" s="102" t="s">
        <v>2706</v>
      </c>
    </row>
    <row r="4791" spans="1:5" hidden="1" x14ac:dyDescent="0.35">
      <c r="A4791" s="103" t="s">
        <v>9457</v>
      </c>
      <c r="B4791" s="105" t="s">
        <v>4746</v>
      </c>
      <c r="C4791" s="106" t="s">
        <v>2684</v>
      </c>
      <c r="D4791" s="102" t="str">
        <f>CONCATENATE(Codis_Municipi[[#This Row],[CodProvincia]],LEFT(Codis_Municipi[[#This Row],[CodMunicipi1]],3))</f>
        <v>31192</v>
      </c>
      <c r="E4791" s="102" t="s">
        <v>2685</v>
      </c>
    </row>
    <row r="4792" spans="1:5" hidden="1" x14ac:dyDescent="0.35">
      <c r="A4792" s="104" t="s">
        <v>520</v>
      </c>
      <c r="B4792" s="105" t="s">
        <v>4623</v>
      </c>
      <c r="C4792" s="106" t="s">
        <v>84</v>
      </c>
      <c r="D4792" s="102" t="str">
        <f>CONCATENATE(Codis_Municipi[[#This Row],[CodProvincia]],LEFT(Codis_Municipi[[#This Row],[CodMunicipi1]],3))</f>
        <v>08149</v>
      </c>
      <c r="E4792" s="102" t="s">
        <v>5</v>
      </c>
    </row>
    <row r="4793" spans="1:5" hidden="1" x14ac:dyDescent="0.35">
      <c r="A4793" s="104" t="s">
        <v>523</v>
      </c>
      <c r="B4793" s="105" t="s">
        <v>6902</v>
      </c>
      <c r="C4793" s="106" t="s">
        <v>2656</v>
      </c>
      <c r="D4793" s="102" t="str">
        <f>CONCATENATE(Codis_Municipi[[#This Row],[CodProvincia]],LEFT(Codis_Municipi[[#This Row],[CodMunicipi1]],3))</f>
        <v>17114</v>
      </c>
      <c r="E4793" s="102" t="s">
        <v>103</v>
      </c>
    </row>
    <row r="4794" spans="1:5" hidden="1" x14ac:dyDescent="0.35">
      <c r="A4794" s="103" t="s">
        <v>8519</v>
      </c>
      <c r="B4794" s="105" t="s">
        <v>7408</v>
      </c>
      <c r="C4794" s="106" t="s">
        <v>2671</v>
      </c>
      <c r="D4794" s="102" t="str">
        <f>CONCATENATE(Codis_Municipi[[#This Row],[CodProvincia]],LEFT(Codis_Municipi[[#This Row],[CodMunicipi1]],3))</f>
        <v>25152</v>
      </c>
      <c r="E4794" s="102" t="s">
        <v>247</v>
      </c>
    </row>
    <row r="4795" spans="1:5" hidden="1" x14ac:dyDescent="0.35">
      <c r="A4795" s="104" t="s">
        <v>3419</v>
      </c>
      <c r="B4795" s="105" t="s">
        <v>3420</v>
      </c>
      <c r="C4795" s="106" t="s">
        <v>2629</v>
      </c>
      <c r="D4795" s="102" t="str">
        <f>CONCATENATE(Codis_Municipi[[#This Row],[CodProvincia]],LEFT(Codis_Municipi[[#This Row],[CodMunicipi1]],3))</f>
        <v>04068</v>
      </c>
      <c r="E4795" s="102" t="s">
        <v>2630</v>
      </c>
    </row>
    <row r="4796" spans="1:5" hidden="1" x14ac:dyDescent="0.35">
      <c r="A4796" s="103" t="s">
        <v>3421</v>
      </c>
      <c r="B4796" s="105" t="s">
        <v>3422</v>
      </c>
      <c r="C4796" s="106" t="s">
        <v>2629</v>
      </c>
      <c r="D4796" s="102" t="str">
        <f>CONCATENATE(Codis_Municipi[[#This Row],[CodProvincia]],LEFT(Codis_Municipi[[#This Row],[CodMunicipi1]],3))</f>
        <v>04069</v>
      </c>
      <c r="E4796" s="102" t="s">
        <v>2630</v>
      </c>
    </row>
    <row r="4797" spans="1:5" hidden="1" x14ac:dyDescent="0.35">
      <c r="A4797" s="103" t="s">
        <v>527</v>
      </c>
      <c r="B4797" s="105" t="s">
        <v>4624</v>
      </c>
      <c r="C4797" s="106" t="s">
        <v>84</v>
      </c>
      <c r="D4797" s="102" t="str">
        <f>CONCATENATE(Codis_Municipi[[#This Row],[CodProvincia]],LEFT(Codis_Municipi[[#This Row],[CodMunicipi1]],3))</f>
        <v>08144</v>
      </c>
      <c r="E4797" s="102" t="s">
        <v>5</v>
      </c>
    </row>
    <row r="4798" spans="1:5" hidden="1" x14ac:dyDescent="0.35">
      <c r="A4798" s="103" t="s">
        <v>11097</v>
      </c>
      <c r="B4798" s="105" t="s">
        <v>5006</v>
      </c>
      <c r="C4798" s="106" t="s">
        <v>2709</v>
      </c>
      <c r="D4798" s="102" t="str">
        <f>CONCATENATE(Codis_Municipi[[#This Row],[CodProvincia]],LEFT(Codis_Municipi[[#This Row],[CodMunicipi1]],3))</f>
        <v>42134</v>
      </c>
      <c r="E4798" s="102" t="s">
        <v>2710</v>
      </c>
    </row>
    <row r="4799" spans="1:5" hidden="1" x14ac:dyDescent="0.35">
      <c r="A4799" s="104" t="s">
        <v>8038</v>
      </c>
      <c r="B4799" s="105" t="s">
        <v>5724</v>
      </c>
      <c r="C4799" s="106" t="s">
        <v>2665</v>
      </c>
      <c r="D4799" s="102" t="str">
        <f>CONCATENATE(Codis_Municipi[[#This Row],[CodProvincia]],LEFT(Codis_Municipi[[#This Row],[CodMunicipi1]],3))</f>
        <v>22164</v>
      </c>
      <c r="E4799" s="102" t="s">
        <v>2666</v>
      </c>
    </row>
    <row r="4800" spans="1:5" hidden="1" x14ac:dyDescent="0.35">
      <c r="A4800" s="103" t="s">
        <v>5861</v>
      </c>
      <c r="B4800" s="105" t="s">
        <v>4371</v>
      </c>
      <c r="C4800" s="106" t="s">
        <v>2643</v>
      </c>
      <c r="D4800" s="102" t="str">
        <f>CONCATENATE(Codis_Municipi[[#This Row],[CodProvincia]],LEFT(Codis_Municipi[[#This Row],[CodMunicipi1]],3))</f>
        <v>11024</v>
      </c>
      <c r="E4800" s="102" t="s">
        <v>2644</v>
      </c>
    </row>
    <row r="4801" spans="1:5" hidden="1" x14ac:dyDescent="0.35">
      <c r="A4801" s="104" t="s">
        <v>12861</v>
      </c>
      <c r="B4801" s="105" t="s">
        <v>7231</v>
      </c>
      <c r="C4801" s="106" t="s">
        <v>2724</v>
      </c>
      <c r="D4801" s="102" t="str">
        <f>CONCATENATE(Codis_Municipi[[#This Row],[CodProvincia]],LEFT(Codis_Municipi[[#This Row],[CodMunicipi1]],3))</f>
        <v>50194</v>
      </c>
      <c r="E4801" s="102" t="s">
        <v>2725</v>
      </c>
    </row>
    <row r="4802" spans="1:5" hidden="1" x14ac:dyDescent="0.35">
      <c r="A4802" s="103" t="s">
        <v>8337</v>
      </c>
      <c r="B4802" s="105" t="s">
        <v>4197</v>
      </c>
      <c r="C4802" s="106" t="s">
        <v>2669</v>
      </c>
      <c r="D4802" s="102" t="str">
        <f>CONCATENATE(Codis_Municipi[[#This Row],[CodProvincia]],LEFT(Codis_Municipi[[#This Row],[CodMunicipi1]],3))</f>
        <v>24104</v>
      </c>
      <c r="E4802" s="102" t="s">
        <v>2670</v>
      </c>
    </row>
    <row r="4803" spans="1:5" hidden="1" x14ac:dyDescent="0.35">
      <c r="A4803" s="104" t="s">
        <v>8520</v>
      </c>
      <c r="B4803" s="105" t="s">
        <v>7410</v>
      </c>
      <c r="C4803" s="106" t="s">
        <v>2671</v>
      </c>
      <c r="D4803" s="102" t="str">
        <f>CONCATENATE(Codis_Municipi[[#This Row],[CodProvincia]],LEFT(Codis_Municipi[[#This Row],[CodMunicipi1]],3))</f>
        <v>25153</v>
      </c>
      <c r="E4803" s="102" t="s">
        <v>247</v>
      </c>
    </row>
    <row r="4804" spans="1:5" hidden="1" x14ac:dyDescent="0.35">
      <c r="A4804" s="103" t="s">
        <v>8521</v>
      </c>
      <c r="B4804" s="105" t="s">
        <v>7412</v>
      </c>
      <c r="C4804" s="106" t="s">
        <v>2671</v>
      </c>
      <c r="D4804" s="102" t="str">
        <f>CONCATENATE(Codis_Municipi[[#This Row],[CodProvincia]],LEFT(Codis_Municipi[[#This Row],[CodMunicipi1]],3))</f>
        <v>25154</v>
      </c>
      <c r="E4804" s="102" t="s">
        <v>247</v>
      </c>
    </row>
    <row r="4805" spans="1:5" x14ac:dyDescent="0.35">
      <c r="A4805" s="103" t="s">
        <v>5161</v>
      </c>
      <c r="B4805" s="105" t="s">
        <v>5162</v>
      </c>
      <c r="C4805" s="106" t="s">
        <v>2639</v>
      </c>
      <c r="D4805" s="102" t="str">
        <f>CONCATENATE(Codis_Municipi[[#This Row],[CodProvincia]],LEFT(Codis_Municipi[[#This Row],[CodMunicipi1]],3))</f>
        <v>09238</v>
      </c>
      <c r="E4805" s="102" t="s">
        <v>2641</v>
      </c>
    </row>
    <row r="4806" spans="1:5" hidden="1" x14ac:dyDescent="0.35">
      <c r="A4806" s="103" t="s">
        <v>7806</v>
      </c>
      <c r="B4806" s="105" t="s">
        <v>3592</v>
      </c>
      <c r="C4806" s="106" t="s">
        <v>2661</v>
      </c>
      <c r="D4806" s="102" t="str">
        <f>CONCATENATE(Codis_Municipi[[#This Row],[CodProvincia]],LEFT(Codis_Municipi[[#This Row],[CodMunicipi1]],3))</f>
        <v>20059</v>
      </c>
      <c r="E4806" s="102" t="s">
        <v>2662</v>
      </c>
    </row>
    <row r="4807" spans="1:5" hidden="1" x14ac:dyDescent="0.35">
      <c r="A4807" s="104" t="s">
        <v>11098</v>
      </c>
      <c r="B4807" s="105" t="s">
        <v>5008</v>
      </c>
      <c r="C4807" s="106" t="s">
        <v>2709</v>
      </c>
      <c r="D4807" s="102" t="str">
        <f>CONCATENATE(Codis_Municipi[[#This Row],[CodProvincia]],LEFT(Codis_Municipi[[#This Row],[CodMunicipi1]],3))</f>
        <v>42135</v>
      </c>
      <c r="E4807" s="102" t="s">
        <v>2710</v>
      </c>
    </row>
    <row r="4808" spans="1:5" hidden="1" x14ac:dyDescent="0.35">
      <c r="A4808" s="104" t="s">
        <v>6030</v>
      </c>
      <c r="B4808" s="105" t="s">
        <v>6031</v>
      </c>
      <c r="C4808" s="106" t="s">
        <v>2645</v>
      </c>
      <c r="D4808" s="102" t="str">
        <f>CONCATENATE(Codis_Municipi[[#This Row],[CodProvincia]],LEFT(Codis_Municipi[[#This Row],[CodMunicipi1]],3))</f>
        <v>12084</v>
      </c>
      <c r="E4808" s="102" t="s">
        <v>2646</v>
      </c>
    </row>
    <row r="4809" spans="1:5" hidden="1" x14ac:dyDescent="0.35">
      <c r="A4809" s="104" t="s">
        <v>3191</v>
      </c>
      <c r="B4809" s="105" t="s">
        <v>3192</v>
      </c>
      <c r="C4809" s="106" t="s">
        <v>2626</v>
      </c>
      <c r="D4809" s="102" t="str">
        <f>CONCATENATE(Codis_Municipi[[#This Row],[CodProvincia]],LEFT(Codis_Municipi[[#This Row],[CodMunicipi1]],3))</f>
        <v>03095</v>
      </c>
      <c r="E4809" s="102" t="s">
        <v>2627</v>
      </c>
    </row>
    <row r="4810" spans="1:5" hidden="1" x14ac:dyDescent="0.35">
      <c r="A4810" s="104" t="s">
        <v>12381</v>
      </c>
      <c r="B4810" s="105" t="s">
        <v>3430</v>
      </c>
      <c r="C4810" s="106" t="s">
        <v>2720</v>
      </c>
      <c r="D4810" s="102" t="str">
        <f>CONCATENATE(Codis_Municipi[[#This Row],[CodProvincia]],LEFT(Codis_Municipi[[#This Row],[CodMunicipi1]],3))</f>
        <v>48073</v>
      </c>
      <c r="E4810" s="102" t="s">
        <v>2721</v>
      </c>
    </row>
    <row r="4811" spans="1:5" hidden="1" x14ac:dyDescent="0.35">
      <c r="A4811" s="103" t="s">
        <v>3193</v>
      </c>
      <c r="B4811" s="105" t="s">
        <v>3194</v>
      </c>
      <c r="C4811" s="106" t="s">
        <v>2626</v>
      </c>
      <c r="D4811" s="102" t="str">
        <f>CONCATENATE(Codis_Municipi[[#This Row],[CodProvincia]],LEFT(Codis_Municipi[[#This Row],[CodMunicipi1]],3))</f>
        <v>03096</v>
      </c>
      <c r="E4811" s="102" t="s">
        <v>2627</v>
      </c>
    </row>
    <row r="4812" spans="1:5" hidden="1" x14ac:dyDescent="0.35">
      <c r="A4812" s="104" t="s">
        <v>9659</v>
      </c>
      <c r="B4812" s="105" t="s">
        <v>2918</v>
      </c>
      <c r="C4812" s="106" t="s">
        <v>2689</v>
      </c>
      <c r="D4812" s="102" t="str">
        <f>CONCATENATE(Codis_Municipi[[#This Row],[CodProvincia]],LEFT(Codis_Municipi[[#This Row],[CodMunicipi1]],3))</f>
        <v>33043</v>
      </c>
      <c r="E4812" s="102" t="s">
        <v>2690</v>
      </c>
    </row>
    <row r="4813" spans="1:5" hidden="1" x14ac:dyDescent="0.35">
      <c r="A4813" s="104" t="s">
        <v>11715</v>
      </c>
      <c r="B4813" s="105" t="s">
        <v>3254</v>
      </c>
      <c r="C4813" s="106" t="s">
        <v>2714</v>
      </c>
      <c r="D4813" s="102" t="str">
        <f>CONCATENATE(Codis_Municipi[[#This Row],[CodProvincia]],LEFT(Codis_Municipi[[#This Row],[CodMunicipi1]],3))</f>
        <v>45123</v>
      </c>
      <c r="E4813" s="102" t="s">
        <v>2715</v>
      </c>
    </row>
    <row r="4814" spans="1:5" hidden="1" x14ac:dyDescent="0.35">
      <c r="A4814" s="103" t="s">
        <v>8039</v>
      </c>
      <c r="B4814" s="105" t="s">
        <v>5726</v>
      </c>
      <c r="C4814" s="106" t="s">
        <v>2665</v>
      </c>
      <c r="D4814" s="102" t="str">
        <f>CONCATENATE(Codis_Municipi[[#This Row],[CodProvincia]],LEFT(Codis_Municipi[[#This Row],[CodMunicipi1]],3))</f>
        <v>22165</v>
      </c>
      <c r="E4814" s="102" t="s">
        <v>2666</v>
      </c>
    </row>
    <row r="4815" spans="1:5" hidden="1" x14ac:dyDescent="0.35">
      <c r="A4815" s="104" t="s">
        <v>11974</v>
      </c>
      <c r="B4815" s="105" t="s">
        <v>4669</v>
      </c>
      <c r="C4815" s="106" t="s">
        <v>2716</v>
      </c>
      <c r="D4815" s="102" t="str">
        <f>CONCATENATE(Codis_Municipi[[#This Row],[CodProvincia]],LEFT(Codis_Municipi[[#This Row],[CodMunicipi1]],3))</f>
        <v>46184</v>
      </c>
      <c r="E4815" s="102" t="s">
        <v>2717</v>
      </c>
    </row>
    <row r="4816" spans="1:5" hidden="1" x14ac:dyDescent="0.35">
      <c r="A4816" s="104" t="s">
        <v>2943</v>
      </c>
      <c r="B4816" s="105" t="s">
        <v>2944</v>
      </c>
      <c r="C4816" s="106" t="s">
        <v>2622</v>
      </c>
      <c r="D4816" s="102" t="str">
        <f>CONCATENATE(Codis_Municipi[[#This Row],[CodProvincia]],LEFT(Codis_Municipi[[#This Row],[CodMunicipi1]],3))</f>
        <v>02056</v>
      </c>
      <c r="E4816" s="102" t="s">
        <v>2623</v>
      </c>
    </row>
    <row r="4817" spans="1:5" hidden="1" x14ac:dyDescent="0.35">
      <c r="A4817" s="104" t="s">
        <v>8338</v>
      </c>
      <c r="B4817" s="105" t="s">
        <v>4203</v>
      </c>
      <c r="C4817" s="106" t="s">
        <v>2669</v>
      </c>
      <c r="D4817" s="102" t="str">
        <f>CONCATENATE(Codis_Municipi[[#This Row],[CodProvincia]],LEFT(Codis_Municipi[[#This Row],[CodMunicipi1]],3))</f>
        <v>24105</v>
      </c>
      <c r="E4817" s="102" t="s">
        <v>2670</v>
      </c>
    </row>
    <row r="4818" spans="1:5" x14ac:dyDescent="0.35">
      <c r="A4818" s="104" t="s">
        <v>5163</v>
      </c>
      <c r="B4818" s="105" t="s">
        <v>5164</v>
      </c>
      <c r="C4818" s="106" t="s">
        <v>2639</v>
      </c>
      <c r="D4818" s="102" t="str">
        <f>CONCATENATE(Codis_Municipi[[#This Row],[CodProvincia]],LEFT(Codis_Municipi[[#This Row],[CodMunicipi1]],3))</f>
        <v>09239</v>
      </c>
      <c r="E4818" s="102" t="s">
        <v>2641</v>
      </c>
    </row>
    <row r="4819" spans="1:5" hidden="1" x14ac:dyDescent="0.35">
      <c r="A4819" s="104" t="s">
        <v>3195</v>
      </c>
      <c r="B4819" s="105" t="s">
        <v>3196</v>
      </c>
      <c r="C4819" s="106" t="s">
        <v>2626</v>
      </c>
      <c r="D4819" s="102" t="str">
        <f>CONCATENATE(Codis_Municipi[[#This Row],[CodProvincia]],LEFT(Codis_Municipi[[#This Row],[CodMunicipi1]],3))</f>
        <v>03097</v>
      </c>
      <c r="E4819" s="102" t="s">
        <v>2627</v>
      </c>
    </row>
    <row r="4820" spans="1:5" hidden="1" x14ac:dyDescent="0.35">
      <c r="A4820" s="104" t="s">
        <v>10207</v>
      </c>
      <c r="B4820" s="105" t="s">
        <v>8474</v>
      </c>
      <c r="C4820" s="106" t="s">
        <v>2699</v>
      </c>
      <c r="D4820" s="102" t="str">
        <f>CONCATENATE(Codis_Municipi[[#This Row],[CodProvincia]],LEFT(Codis_Municipi[[#This Row],[CodMunicipi1]],3))</f>
        <v>37224</v>
      </c>
      <c r="E4820" s="102" t="s">
        <v>2700</v>
      </c>
    </row>
    <row r="4821" spans="1:5" hidden="1" x14ac:dyDescent="0.35">
      <c r="A4821" s="104" t="s">
        <v>9458</v>
      </c>
      <c r="B4821" s="105" t="s">
        <v>4677</v>
      </c>
      <c r="C4821" s="106" t="s">
        <v>2684</v>
      </c>
      <c r="D4821" s="102" t="str">
        <f>CONCATENATE(Codis_Municipi[[#This Row],[CodProvincia]],LEFT(Codis_Municipi[[#This Row],[CodMunicipi1]],3))</f>
        <v>31195</v>
      </c>
      <c r="E4821" s="102" t="s">
        <v>2685</v>
      </c>
    </row>
    <row r="4822" spans="1:5" x14ac:dyDescent="0.35">
      <c r="A4822" s="103" t="s">
        <v>5165</v>
      </c>
      <c r="B4822" s="105" t="s">
        <v>5166</v>
      </c>
      <c r="C4822" s="106" t="s">
        <v>2639</v>
      </c>
      <c r="D4822" s="102" t="str">
        <f>CONCATENATE(Codis_Municipi[[#This Row],[CodProvincia]],LEFT(Codis_Municipi[[#This Row],[CodMunicipi1]],3))</f>
        <v>09241</v>
      </c>
      <c r="E4822" s="102" t="s">
        <v>2641</v>
      </c>
    </row>
    <row r="4823" spans="1:5" hidden="1" x14ac:dyDescent="0.35">
      <c r="A4823" s="103" t="s">
        <v>9459</v>
      </c>
      <c r="B4823" s="105" t="s">
        <v>4678</v>
      </c>
      <c r="C4823" s="106" t="s">
        <v>2684</v>
      </c>
      <c r="D4823" s="102" t="str">
        <f>CONCATENATE(Codis_Municipi[[#This Row],[CodProvincia]],LEFT(Codis_Municipi[[#This Row],[CodMunicipi1]],3))</f>
        <v>31196</v>
      </c>
      <c r="E4823" s="102" t="s">
        <v>2685</v>
      </c>
    </row>
    <row r="4824" spans="1:5" hidden="1" x14ac:dyDescent="0.35">
      <c r="A4824" s="103" t="s">
        <v>3805</v>
      </c>
      <c r="B4824" s="105" t="s">
        <v>3806</v>
      </c>
      <c r="C4824" s="106" t="s">
        <v>2632</v>
      </c>
      <c r="D4824" s="102" t="str">
        <f>CONCATENATE(Codis_Municipi[[#This Row],[CodProvincia]],LEFT(Codis_Municipi[[#This Row],[CodMunicipi1]],3))</f>
        <v>05174</v>
      </c>
      <c r="E4824" s="102" t="s">
        <v>2633</v>
      </c>
    </row>
    <row r="4825" spans="1:5" hidden="1" x14ac:dyDescent="0.35">
      <c r="A4825" s="103" t="s">
        <v>12862</v>
      </c>
      <c r="B4825" s="105" t="s">
        <v>10177</v>
      </c>
      <c r="C4825" s="106" t="s">
        <v>2724</v>
      </c>
      <c r="D4825" s="102" t="str">
        <f>CONCATENATE(Codis_Municipi[[#This Row],[CodProvincia]],LEFT(Codis_Municipi[[#This Row],[CodMunicipi1]],3))</f>
        <v>50195</v>
      </c>
      <c r="E4825" s="102" t="s">
        <v>2725</v>
      </c>
    </row>
    <row r="4826" spans="1:5" hidden="1" x14ac:dyDescent="0.35">
      <c r="A4826" s="103" t="s">
        <v>7152</v>
      </c>
      <c r="B4826" s="105" t="s">
        <v>4277</v>
      </c>
      <c r="C4826" s="106" t="s">
        <v>2657</v>
      </c>
      <c r="D4826" s="102" t="str">
        <f>CONCATENATE(Codis_Municipi[[#This Row],[CodProvincia]],LEFT(Codis_Municipi[[#This Row],[CodMunicipi1]],3))</f>
        <v>18146</v>
      </c>
      <c r="E4826" s="102" t="s">
        <v>2658</v>
      </c>
    </row>
    <row r="4827" spans="1:5" hidden="1" x14ac:dyDescent="0.35">
      <c r="A4827" s="103" t="s">
        <v>8204</v>
      </c>
      <c r="B4827" s="105" t="s">
        <v>4898</v>
      </c>
      <c r="C4827" s="106" t="s">
        <v>1601</v>
      </c>
      <c r="D4827" s="102" t="str">
        <f>CONCATENATE(Codis_Municipi[[#This Row],[CodProvincia]],LEFT(Codis_Municipi[[#This Row],[CodMunicipi1]],3))</f>
        <v>23065</v>
      </c>
      <c r="E4827" s="102" t="s">
        <v>2668</v>
      </c>
    </row>
    <row r="4828" spans="1:5" hidden="1" x14ac:dyDescent="0.35">
      <c r="A4828" s="103" t="s">
        <v>6409</v>
      </c>
      <c r="B4828" s="105" t="s">
        <v>4888</v>
      </c>
      <c r="C4828" s="106" t="s">
        <v>2651</v>
      </c>
      <c r="D4828" s="102" t="str">
        <f>CONCATENATE(Codis_Municipi[[#This Row],[CodProvincia]],LEFT(Codis_Municipi[[#This Row],[CodMunicipi1]],3))</f>
        <v>15059</v>
      </c>
      <c r="E4828" s="102" t="s">
        <v>2652</v>
      </c>
    </row>
    <row r="4829" spans="1:5" hidden="1" x14ac:dyDescent="0.35">
      <c r="A4829" s="103" t="s">
        <v>7503</v>
      </c>
      <c r="B4829" s="105" t="s">
        <v>7504</v>
      </c>
      <c r="C4829" s="106" t="s">
        <v>2659</v>
      </c>
      <c r="D4829" s="102" t="str">
        <f>CONCATENATE(Codis_Municipi[[#This Row],[CodProvincia]],LEFT(Codis_Municipi[[#This Row],[CodMunicipi1]],3))</f>
        <v>19203</v>
      </c>
      <c r="E4829" s="102" t="s">
        <v>2660</v>
      </c>
    </row>
    <row r="4830" spans="1:5" hidden="1" x14ac:dyDescent="0.35">
      <c r="A4830" s="103" t="s">
        <v>534</v>
      </c>
      <c r="B4830" s="105" t="s">
        <v>6903</v>
      </c>
      <c r="C4830" s="106" t="s">
        <v>2656</v>
      </c>
      <c r="D4830" s="102" t="str">
        <f>CONCATENATE(Codis_Municipi[[#This Row],[CodProvincia]],LEFT(Codis_Municipi[[#This Row],[CodMunicipi1]],3))</f>
        <v>17115</v>
      </c>
      <c r="E4830" s="102" t="s">
        <v>103</v>
      </c>
    </row>
    <row r="4831" spans="1:5" hidden="1" x14ac:dyDescent="0.35">
      <c r="A4831" s="104" t="s">
        <v>7807</v>
      </c>
      <c r="B4831" s="105" t="s">
        <v>3622</v>
      </c>
      <c r="C4831" s="106" t="s">
        <v>2661</v>
      </c>
      <c r="D4831" s="102" t="str">
        <f>CONCATENATE(Codis_Municipi[[#This Row],[CodProvincia]],LEFT(Codis_Municipi[[#This Row],[CodMunicipi1]],3))</f>
        <v>20076</v>
      </c>
      <c r="E4831" s="102" t="s">
        <v>2662</v>
      </c>
    </row>
    <row r="4832" spans="1:5" hidden="1" x14ac:dyDescent="0.35">
      <c r="A4832" s="104" t="s">
        <v>7505</v>
      </c>
      <c r="B4832" s="105" t="s">
        <v>7506</v>
      </c>
      <c r="C4832" s="106" t="s">
        <v>2659</v>
      </c>
      <c r="D4832" s="102" t="str">
        <f>CONCATENATE(Codis_Municipi[[#This Row],[CodProvincia]],LEFT(Codis_Municipi[[#This Row],[CodMunicipi1]],3))</f>
        <v>19204</v>
      </c>
      <c r="E4832" s="102" t="s">
        <v>2660</v>
      </c>
    </row>
    <row r="4833" spans="1:5" hidden="1" x14ac:dyDescent="0.35">
      <c r="A4833" s="103" t="s">
        <v>10798</v>
      </c>
      <c r="B4833" s="105" t="s">
        <v>7404</v>
      </c>
      <c r="C4833" s="106" t="s">
        <v>2705</v>
      </c>
      <c r="D4833" s="102" t="str">
        <f>CONCATENATE(Codis_Municipi[[#This Row],[CodProvincia]],LEFT(Codis_Municipi[[#This Row],[CodMunicipi1]],3))</f>
        <v>40150</v>
      </c>
      <c r="E4833" s="102" t="s">
        <v>2706</v>
      </c>
    </row>
    <row r="4834" spans="1:5" hidden="1" x14ac:dyDescent="0.35">
      <c r="A4834" s="103" t="s">
        <v>4180</v>
      </c>
      <c r="B4834" s="105" t="s">
        <v>4181</v>
      </c>
      <c r="C4834" s="106" t="s">
        <v>2635</v>
      </c>
      <c r="D4834" s="102" t="str">
        <f>CONCATENATE(Codis_Municipi[[#This Row],[CodProvincia]],LEFT(Codis_Municipi[[#This Row],[CodMunicipi1]],3))</f>
        <v>06096</v>
      </c>
      <c r="E4834" s="102" t="s">
        <v>2636</v>
      </c>
    </row>
    <row r="4835" spans="1:5" hidden="1" x14ac:dyDescent="0.35">
      <c r="A4835" s="104" t="s">
        <v>4182</v>
      </c>
      <c r="B4835" s="105" t="s">
        <v>4183</v>
      </c>
      <c r="C4835" s="106" t="s">
        <v>2635</v>
      </c>
      <c r="D4835" s="102" t="str">
        <f>CONCATENATE(Codis_Municipi[[#This Row],[CodProvincia]],LEFT(Codis_Municipi[[#This Row],[CodMunicipi1]],3))</f>
        <v>06097</v>
      </c>
      <c r="E4835" s="102" t="s">
        <v>2636</v>
      </c>
    </row>
    <row r="4836" spans="1:5" hidden="1" x14ac:dyDescent="0.35">
      <c r="A4836" s="103" t="s">
        <v>7808</v>
      </c>
      <c r="B4836" s="105" t="s">
        <v>3968</v>
      </c>
      <c r="C4836" s="106" t="s">
        <v>2661</v>
      </c>
      <c r="D4836" s="102" t="str">
        <f>CONCATENATE(Codis_Municipi[[#This Row],[CodProvincia]],LEFT(Codis_Municipi[[#This Row],[CodMunicipi1]],3))</f>
        <v>20905</v>
      </c>
      <c r="E4836" s="102" t="s">
        <v>2662</v>
      </c>
    </row>
    <row r="4837" spans="1:5" hidden="1" x14ac:dyDescent="0.35">
      <c r="A4837" s="104" t="s">
        <v>12863</v>
      </c>
      <c r="B4837" s="105" t="s">
        <v>8425</v>
      </c>
      <c r="C4837" s="106" t="s">
        <v>2724</v>
      </c>
      <c r="D4837" s="102" t="str">
        <f>CONCATENATE(Codis_Municipi[[#This Row],[CodProvincia]],LEFT(Codis_Municipi[[#This Row],[CodMunicipi1]],3))</f>
        <v>50196</v>
      </c>
      <c r="E4837" s="102" t="s">
        <v>2725</v>
      </c>
    </row>
    <row r="4838" spans="1:5" hidden="1" x14ac:dyDescent="0.35">
      <c r="A4838" s="103" t="s">
        <v>12864</v>
      </c>
      <c r="B4838" s="105" t="s">
        <v>8427</v>
      </c>
      <c r="C4838" s="106" t="s">
        <v>2724</v>
      </c>
      <c r="D4838" s="102" t="str">
        <f>CONCATENATE(Codis_Municipi[[#This Row],[CodProvincia]],LEFT(Codis_Municipi[[#This Row],[CodMunicipi1]],3))</f>
        <v>50197</v>
      </c>
      <c r="E4838" s="102" t="s">
        <v>2725</v>
      </c>
    </row>
    <row r="4839" spans="1:5" hidden="1" x14ac:dyDescent="0.35">
      <c r="A4839" s="104" t="s">
        <v>7809</v>
      </c>
      <c r="B4839" s="105" t="s">
        <v>3594</v>
      </c>
      <c r="C4839" s="106" t="s">
        <v>2661</v>
      </c>
      <c r="D4839" s="102" t="str">
        <f>CONCATENATE(Codis_Municipi[[#This Row],[CodProvincia]],LEFT(Codis_Municipi[[#This Row],[CodMunicipi1]],3))</f>
        <v>20060</v>
      </c>
      <c r="E4839" s="102" t="s">
        <v>2662</v>
      </c>
    </row>
    <row r="4840" spans="1:5" hidden="1" x14ac:dyDescent="0.35">
      <c r="A4840" s="104" t="s">
        <v>536</v>
      </c>
      <c r="B4840" s="105" t="s">
        <v>7414</v>
      </c>
      <c r="C4840" s="106" t="s">
        <v>2671</v>
      </c>
      <c r="D4840" s="102" t="str">
        <f>CONCATENATE(Codis_Municipi[[#This Row],[CodProvincia]],LEFT(Codis_Municipi[[#This Row],[CodMunicipi1]],3))</f>
        <v>25155</v>
      </c>
      <c r="E4840" s="102" t="s">
        <v>247</v>
      </c>
    </row>
    <row r="4841" spans="1:5" hidden="1" x14ac:dyDescent="0.35">
      <c r="A4841" s="103" t="s">
        <v>11716</v>
      </c>
      <c r="B4841" s="105" t="s">
        <v>3256</v>
      </c>
      <c r="C4841" s="106" t="s">
        <v>2714</v>
      </c>
      <c r="D4841" s="102" t="str">
        <f>CONCATENATE(Codis_Municipi[[#This Row],[CodProvincia]],LEFT(Codis_Municipi[[#This Row],[CodMunicipi1]],3))</f>
        <v>45124</v>
      </c>
      <c r="E4841" s="102" t="s">
        <v>2715</v>
      </c>
    </row>
    <row r="4842" spans="1:5" hidden="1" x14ac:dyDescent="0.35">
      <c r="A4842" s="104" t="s">
        <v>7153</v>
      </c>
      <c r="B4842" s="105" t="s">
        <v>4279</v>
      </c>
      <c r="C4842" s="106" t="s">
        <v>2657</v>
      </c>
      <c r="D4842" s="102" t="str">
        <f>CONCATENATE(Codis_Municipi[[#This Row],[CodProvincia]],LEFT(Codis_Municipi[[#This Row],[CodMunicipi1]],3))</f>
        <v>18147</v>
      </c>
      <c r="E4842" s="102" t="s">
        <v>2658</v>
      </c>
    </row>
    <row r="4843" spans="1:5" hidden="1" x14ac:dyDescent="0.35">
      <c r="A4843" s="104" t="s">
        <v>3423</v>
      </c>
      <c r="B4843" s="105" t="s">
        <v>3424</v>
      </c>
      <c r="C4843" s="106" t="s">
        <v>2629</v>
      </c>
      <c r="D4843" s="102" t="str">
        <f>CONCATENATE(Codis_Municipi[[#This Row],[CodProvincia]],LEFT(Codis_Municipi[[#This Row],[CodMunicipi1]],3))</f>
        <v>04070</v>
      </c>
      <c r="E4843" s="102" t="s">
        <v>2630</v>
      </c>
    </row>
    <row r="4844" spans="1:5" hidden="1" x14ac:dyDescent="0.35">
      <c r="A4844" s="103" t="s">
        <v>3197</v>
      </c>
      <c r="B4844" s="105" t="s">
        <v>3198</v>
      </c>
      <c r="C4844" s="106" t="s">
        <v>2626</v>
      </c>
      <c r="D4844" s="102" t="str">
        <f>CONCATENATE(Codis_Municipi[[#This Row],[CodProvincia]],LEFT(Codis_Municipi[[#This Row],[CodMunicipi1]],3))</f>
        <v>03099</v>
      </c>
      <c r="E4844" s="102" t="s">
        <v>2627</v>
      </c>
    </row>
    <row r="4845" spans="1:5" hidden="1" x14ac:dyDescent="0.35">
      <c r="A4845" s="103" t="s">
        <v>11435</v>
      </c>
      <c r="B4845" s="105" t="s">
        <v>8822</v>
      </c>
      <c r="C4845" s="106" t="s">
        <v>2712</v>
      </c>
      <c r="D4845" s="102" t="str">
        <f>CONCATENATE(Codis_Municipi[[#This Row],[CodProvincia]],LEFT(Codis_Municipi[[#This Row],[CodMunicipi1]],3))</f>
        <v>44174</v>
      </c>
      <c r="E4845" s="102" t="s">
        <v>2713</v>
      </c>
    </row>
    <row r="4846" spans="1:5" hidden="1" x14ac:dyDescent="0.35">
      <c r="A4846" s="103" t="s">
        <v>7810</v>
      </c>
      <c r="B4846" s="105" t="s">
        <v>3596</v>
      </c>
      <c r="C4846" s="106" t="s">
        <v>2661</v>
      </c>
      <c r="D4846" s="102" t="str">
        <f>CONCATENATE(Codis_Municipi[[#This Row],[CodProvincia]],LEFT(Codis_Municipi[[#This Row],[CodMunicipi1]],3))</f>
        <v>20061</v>
      </c>
      <c r="E4846" s="102" t="s">
        <v>2662</v>
      </c>
    </row>
    <row r="4847" spans="1:5" hidden="1" x14ac:dyDescent="0.35">
      <c r="A4847" s="104" t="s">
        <v>538</v>
      </c>
      <c r="B4847" s="105" t="s">
        <v>4625</v>
      </c>
      <c r="C4847" s="106" t="s">
        <v>84</v>
      </c>
      <c r="D4847" s="102" t="str">
        <f>CONCATENATE(Codis_Municipi[[#This Row],[CodProvincia]],LEFT(Codis_Municipi[[#This Row],[CodMunicipi1]],3))</f>
        <v>08150</v>
      </c>
      <c r="E4847" s="102" t="s">
        <v>5</v>
      </c>
    </row>
    <row r="4848" spans="1:5" hidden="1" x14ac:dyDescent="0.35">
      <c r="A4848" s="104" t="s">
        <v>9460</v>
      </c>
      <c r="B4848" s="105" t="s">
        <v>4679</v>
      </c>
      <c r="C4848" s="106" t="s">
        <v>2684</v>
      </c>
      <c r="D4848" s="102" t="str">
        <f>CONCATENATE(Codis_Municipi[[#This Row],[CodProvincia]],LEFT(Codis_Municipi[[#This Row],[CodMunicipi1]],3))</f>
        <v>31197</v>
      </c>
      <c r="E4848" s="102" t="s">
        <v>2685</v>
      </c>
    </row>
    <row r="4849" spans="1:5" hidden="1" x14ac:dyDescent="0.35">
      <c r="A4849" s="103" t="s">
        <v>541</v>
      </c>
      <c r="B4849" s="105" t="s">
        <v>4626</v>
      </c>
      <c r="C4849" s="106" t="s">
        <v>84</v>
      </c>
      <c r="D4849" s="102" t="str">
        <f>CONCATENATE(Codis_Municipi[[#This Row],[CodProvincia]],LEFT(Codis_Municipi[[#This Row],[CodMunicipi1]],3))</f>
        <v>08151</v>
      </c>
      <c r="E4849" s="102" t="s">
        <v>5</v>
      </c>
    </row>
    <row r="4850" spans="1:5" hidden="1" x14ac:dyDescent="0.35">
      <c r="A4850" s="103" t="s">
        <v>9461</v>
      </c>
      <c r="B4850" s="105" t="s">
        <v>9462</v>
      </c>
      <c r="C4850" s="106" t="s">
        <v>2684</v>
      </c>
      <c r="D4850" s="102" t="str">
        <f>CONCATENATE(Codis_Municipi[[#This Row],[CodProvincia]],LEFT(Codis_Municipi[[#This Row],[CodMunicipi1]],3))</f>
        <v>31906</v>
      </c>
      <c r="E4850" s="102" t="s">
        <v>2685</v>
      </c>
    </row>
    <row r="4851" spans="1:5" hidden="1" x14ac:dyDescent="0.35">
      <c r="A4851" s="104" t="s">
        <v>7811</v>
      </c>
      <c r="B4851" s="105" t="s">
        <v>3598</v>
      </c>
      <c r="C4851" s="106" t="s">
        <v>2661</v>
      </c>
      <c r="D4851" s="102" t="str">
        <f>CONCATENATE(Codis_Municipi[[#This Row],[CodProvincia]],LEFT(Codis_Municipi[[#This Row],[CodMunicipi1]],3))</f>
        <v>20062</v>
      </c>
      <c r="E4851" s="102" t="s">
        <v>2662</v>
      </c>
    </row>
    <row r="4852" spans="1:5" hidden="1" x14ac:dyDescent="0.35">
      <c r="A4852" s="104" t="s">
        <v>9463</v>
      </c>
      <c r="B4852" s="105" t="s">
        <v>4680</v>
      </c>
      <c r="C4852" s="106" t="s">
        <v>2684</v>
      </c>
      <c r="D4852" s="102" t="str">
        <f>CONCATENATE(Codis_Municipi[[#This Row],[CodProvincia]],LEFT(Codis_Municipi[[#This Row],[CodMunicipi1]],3))</f>
        <v>31198</v>
      </c>
      <c r="E4852" s="102" t="s">
        <v>2685</v>
      </c>
    </row>
    <row r="4853" spans="1:5" hidden="1" x14ac:dyDescent="0.35">
      <c r="A4853" s="104" t="s">
        <v>11717</v>
      </c>
      <c r="B4853" s="105" t="s">
        <v>3258</v>
      </c>
      <c r="C4853" s="106" t="s">
        <v>2714</v>
      </c>
      <c r="D4853" s="102" t="str">
        <f>CONCATENATE(Codis_Municipi[[#This Row],[CodProvincia]],LEFT(Codis_Municipi[[#This Row],[CodMunicipi1]],3))</f>
        <v>45125</v>
      </c>
      <c r="E4853" s="102" t="s">
        <v>2715</v>
      </c>
    </row>
    <row r="4854" spans="1:5" hidden="1" x14ac:dyDescent="0.35">
      <c r="A4854" s="103" t="s">
        <v>6032</v>
      </c>
      <c r="B4854" s="105" t="s">
        <v>6033</v>
      </c>
      <c r="C4854" s="106" t="s">
        <v>2645</v>
      </c>
      <c r="D4854" s="102" t="str">
        <f>CONCATENATE(Codis_Municipi[[#This Row],[CodProvincia]],LEFT(Codis_Municipi[[#This Row],[CodMunicipi1]],3))</f>
        <v>12085</v>
      </c>
      <c r="E4854" s="102" t="s">
        <v>2646</v>
      </c>
    </row>
    <row r="4855" spans="1:5" hidden="1" x14ac:dyDescent="0.35">
      <c r="A4855" s="104" t="s">
        <v>6410</v>
      </c>
      <c r="B4855" s="105" t="s">
        <v>4890</v>
      </c>
      <c r="C4855" s="106" t="s">
        <v>2651</v>
      </c>
      <c r="D4855" s="102" t="str">
        <f>CONCATENATE(Codis_Municipi[[#This Row],[CodProvincia]],LEFT(Codis_Municipi[[#This Row],[CodMunicipi1]],3))</f>
        <v>15060</v>
      </c>
      <c r="E4855" s="102" t="s">
        <v>2652</v>
      </c>
    </row>
    <row r="4856" spans="1:5" hidden="1" x14ac:dyDescent="0.35">
      <c r="A4856" s="104" t="s">
        <v>10534</v>
      </c>
      <c r="B4856" s="105" t="s">
        <v>4359</v>
      </c>
      <c r="C4856" s="106" t="s">
        <v>2701</v>
      </c>
      <c r="D4856" s="102" t="str">
        <f>CONCATENATE(Codis_Municipi[[#This Row],[CodProvincia]],LEFT(Codis_Municipi[[#This Row],[CodMunicipi1]],3))</f>
        <v>38026</v>
      </c>
      <c r="E4856" s="102" t="s">
        <v>2702</v>
      </c>
    </row>
    <row r="4857" spans="1:5" hidden="1" x14ac:dyDescent="0.35">
      <c r="A4857" s="103" t="s">
        <v>9464</v>
      </c>
      <c r="B4857" s="105" t="s">
        <v>4681</v>
      </c>
      <c r="C4857" s="106" t="s">
        <v>2684</v>
      </c>
      <c r="D4857" s="102" t="str">
        <f>CONCATENATE(Codis_Municipi[[#This Row],[CodProvincia]],LEFT(Codis_Municipi[[#This Row],[CodMunicipi1]],3))</f>
        <v>31199</v>
      </c>
      <c r="E4857" s="102" t="s">
        <v>2685</v>
      </c>
    </row>
    <row r="4858" spans="1:5" hidden="1" x14ac:dyDescent="0.35">
      <c r="A4858" s="103" t="s">
        <v>12382</v>
      </c>
      <c r="B4858" s="105" t="s">
        <v>3434</v>
      </c>
      <c r="C4858" s="106" t="s">
        <v>2720</v>
      </c>
      <c r="D4858" s="102" t="str">
        <f>CONCATENATE(Codis_Municipi[[#This Row],[CodProvincia]],LEFT(Codis_Municipi[[#This Row],[CodMunicipi1]],3))</f>
        <v>48075</v>
      </c>
      <c r="E4858" s="102" t="s">
        <v>2721</v>
      </c>
    </row>
    <row r="4859" spans="1:5" hidden="1" x14ac:dyDescent="0.35">
      <c r="A4859" s="104" t="s">
        <v>544</v>
      </c>
      <c r="B4859" s="105" t="s">
        <v>4627</v>
      </c>
      <c r="C4859" s="106" t="s">
        <v>84</v>
      </c>
      <c r="D4859" s="102" t="str">
        <f>CONCATENATE(Codis_Municipi[[#This Row],[CodProvincia]],LEFT(Codis_Municipi[[#This Row],[CodMunicipi1]],3))</f>
        <v>08152</v>
      </c>
      <c r="E4859" s="102" t="s">
        <v>5</v>
      </c>
    </row>
    <row r="4860" spans="1:5" hidden="1" x14ac:dyDescent="0.35">
      <c r="A4860" s="104" t="s">
        <v>9465</v>
      </c>
      <c r="B4860" s="105" t="s">
        <v>4692</v>
      </c>
      <c r="C4860" s="106" t="s">
        <v>2684</v>
      </c>
      <c r="D4860" s="102" t="str">
        <f>CONCATENATE(Codis_Municipi[[#This Row],[CodProvincia]],LEFT(Codis_Municipi[[#This Row],[CodMunicipi1]],3))</f>
        <v>31211</v>
      </c>
      <c r="E4860" s="102" t="s">
        <v>2685</v>
      </c>
    </row>
    <row r="4861" spans="1:5" hidden="1" x14ac:dyDescent="0.35">
      <c r="A4861" s="104" t="s">
        <v>11436</v>
      </c>
      <c r="B4861" s="105" t="s">
        <v>8824</v>
      </c>
      <c r="C4861" s="106" t="s">
        <v>2712</v>
      </c>
      <c r="D4861" s="102" t="str">
        <f>CONCATENATE(Codis_Municipi[[#This Row],[CodProvincia]],LEFT(Codis_Municipi[[#This Row],[CodMunicipi1]],3))</f>
        <v>44175</v>
      </c>
      <c r="E4861" s="102" t="s">
        <v>2713</v>
      </c>
    </row>
    <row r="4862" spans="1:5" hidden="1" x14ac:dyDescent="0.35">
      <c r="A4862" s="103" t="s">
        <v>547</v>
      </c>
      <c r="B4862" s="105" t="s">
        <v>4628</v>
      </c>
      <c r="C4862" s="106" t="s">
        <v>84</v>
      </c>
      <c r="D4862" s="102" t="str">
        <f>CONCATENATE(Codis_Municipi[[#This Row],[CodProvincia]],LEFT(Codis_Municipi[[#This Row],[CodMunicipi1]],3))</f>
        <v>08153</v>
      </c>
      <c r="E4862" s="102" t="s">
        <v>5</v>
      </c>
    </row>
    <row r="4863" spans="1:5" hidden="1" x14ac:dyDescent="0.35">
      <c r="A4863" s="103" t="s">
        <v>8707</v>
      </c>
      <c r="B4863" s="105" t="s">
        <v>8708</v>
      </c>
      <c r="C4863" s="106" t="s">
        <v>2672</v>
      </c>
      <c r="D4863" s="102" t="str">
        <f>CONCATENATE(Codis_Municipi[[#This Row],[CodProvincia]],LEFT(Codis_Municipi[[#This Row],[CodMunicipi1]],3))</f>
        <v>26112</v>
      </c>
      <c r="E4863" s="102" t="s">
        <v>2673</v>
      </c>
    </row>
    <row r="4864" spans="1:5" hidden="1" x14ac:dyDescent="0.35">
      <c r="A4864" s="104" t="s">
        <v>10799</v>
      </c>
      <c r="B4864" s="105" t="s">
        <v>7406</v>
      </c>
      <c r="C4864" s="106" t="s">
        <v>2705</v>
      </c>
      <c r="D4864" s="102" t="str">
        <f>CONCATENATE(Codis_Municipi[[#This Row],[CodProvincia]],LEFT(Codis_Municipi[[#This Row],[CodMunicipi1]],3))</f>
        <v>40151</v>
      </c>
      <c r="E4864" s="102" t="s">
        <v>2706</v>
      </c>
    </row>
    <row r="4865" spans="1:5" hidden="1" x14ac:dyDescent="0.35">
      <c r="A4865" s="103" t="s">
        <v>10800</v>
      </c>
      <c r="B4865" s="105" t="s">
        <v>2958</v>
      </c>
      <c r="C4865" s="106" t="s">
        <v>2705</v>
      </c>
      <c r="D4865" s="102" t="str">
        <f>CONCATENATE(Codis_Municipi[[#This Row],[CodProvincia]],LEFT(Codis_Municipi[[#This Row],[CodMunicipi1]],3))</f>
        <v>40901</v>
      </c>
      <c r="E4865" s="102" t="s">
        <v>2706</v>
      </c>
    </row>
    <row r="4866" spans="1:5" hidden="1" x14ac:dyDescent="0.35">
      <c r="A4866" s="103" t="s">
        <v>6411</v>
      </c>
      <c r="B4866" s="105" t="s">
        <v>4892</v>
      </c>
      <c r="C4866" s="106" t="s">
        <v>2651</v>
      </c>
      <c r="D4866" s="102" t="str">
        <f>CONCATENATE(Codis_Municipi[[#This Row],[CodProvincia]],LEFT(Codis_Municipi[[#This Row],[CodMunicipi1]],3))</f>
        <v>15061</v>
      </c>
      <c r="E4866" s="102" t="s">
        <v>2652</v>
      </c>
    </row>
    <row r="4867" spans="1:5" hidden="1" x14ac:dyDescent="0.35">
      <c r="A4867" s="104" t="s">
        <v>12383</v>
      </c>
      <c r="B4867" s="105" t="s">
        <v>3450</v>
      </c>
      <c r="C4867" s="106" t="s">
        <v>2720</v>
      </c>
      <c r="D4867" s="102" t="str">
        <f>CONCATENATE(Codis_Municipi[[#This Row],[CodProvincia]],LEFT(Codis_Municipi[[#This Row],[CodMunicipi1]],3))</f>
        <v>48083</v>
      </c>
      <c r="E4867" s="102" t="s">
        <v>2721</v>
      </c>
    </row>
    <row r="4868" spans="1:5" hidden="1" x14ac:dyDescent="0.35">
      <c r="A4868" s="103" t="s">
        <v>9006</v>
      </c>
      <c r="B4868" s="105" t="s">
        <v>6592</v>
      </c>
      <c r="C4868" s="106" t="s">
        <v>2676</v>
      </c>
      <c r="D4868" s="102" t="str">
        <f>CONCATENATE(Codis_Municipi[[#This Row],[CodProvincia]],LEFT(Codis_Municipi[[#This Row],[CodMunicipi1]],3))</f>
        <v>28102</v>
      </c>
      <c r="E4868" s="102" t="s">
        <v>2677</v>
      </c>
    </row>
    <row r="4869" spans="1:5" hidden="1" x14ac:dyDescent="0.35">
      <c r="A4869" s="104" t="s">
        <v>3199</v>
      </c>
      <c r="B4869" s="105" t="s">
        <v>3200</v>
      </c>
      <c r="C4869" s="106" t="s">
        <v>2626</v>
      </c>
      <c r="D4869" s="102" t="str">
        <f>CONCATENATE(Codis_Municipi[[#This Row],[CodProvincia]],LEFT(Codis_Municipi[[#This Row],[CodMunicipi1]],3))</f>
        <v>03098</v>
      </c>
      <c r="E4869" s="102" t="s">
        <v>2627</v>
      </c>
    </row>
    <row r="4870" spans="1:5" hidden="1" x14ac:dyDescent="0.35">
      <c r="A4870" s="103" t="s">
        <v>550</v>
      </c>
      <c r="B4870" s="105" t="s">
        <v>7416</v>
      </c>
      <c r="C4870" s="106" t="s">
        <v>2671</v>
      </c>
      <c r="D4870" s="102" t="str">
        <f>CONCATENATE(Codis_Municipi[[#This Row],[CodProvincia]],LEFT(Codis_Municipi[[#This Row],[CodMunicipi1]],3))</f>
        <v>25156</v>
      </c>
      <c r="E4870" s="102" t="s">
        <v>247</v>
      </c>
    </row>
    <row r="4871" spans="1:5" hidden="1" x14ac:dyDescent="0.35">
      <c r="A4871" s="103" t="s">
        <v>6663</v>
      </c>
      <c r="B4871" s="105" t="s">
        <v>6664</v>
      </c>
      <c r="C4871" s="106" t="s">
        <v>2654</v>
      </c>
      <c r="D4871" s="102" t="str">
        <f>CONCATENATE(Codis_Municipi[[#This Row],[CodProvincia]],LEFT(Codis_Municipi[[#This Row],[CodMunicipi1]],3))</f>
        <v>16145</v>
      </c>
      <c r="E4871" s="102" t="s">
        <v>2655</v>
      </c>
    </row>
    <row r="4872" spans="1:5" hidden="1" x14ac:dyDescent="0.35">
      <c r="A4872" s="104" t="s">
        <v>12865</v>
      </c>
      <c r="B4872" s="105" t="s">
        <v>8429</v>
      </c>
      <c r="C4872" s="106" t="s">
        <v>2724</v>
      </c>
      <c r="D4872" s="102" t="str">
        <f>CONCATENATE(Codis_Municipi[[#This Row],[CodProvincia]],LEFT(Codis_Municipi[[#This Row],[CodMunicipi1]],3))</f>
        <v>50198</v>
      </c>
      <c r="E4872" s="102" t="s">
        <v>2725</v>
      </c>
    </row>
    <row r="4873" spans="1:5" hidden="1" x14ac:dyDescent="0.35">
      <c r="A4873" s="103" t="s">
        <v>8339</v>
      </c>
      <c r="B4873" s="105" t="s">
        <v>4205</v>
      </c>
      <c r="C4873" s="106" t="s">
        <v>2669</v>
      </c>
      <c r="D4873" s="102" t="str">
        <f>CONCATENATE(Codis_Municipi[[#This Row],[CodProvincia]],LEFT(Codis_Municipi[[#This Row],[CodMunicipi1]],3))</f>
        <v>24106</v>
      </c>
      <c r="E4873" s="102" t="s">
        <v>2670</v>
      </c>
    </row>
    <row r="4874" spans="1:5" hidden="1" x14ac:dyDescent="0.35">
      <c r="A4874" s="103" t="s">
        <v>12866</v>
      </c>
      <c r="B4874" s="105" t="s">
        <v>8432</v>
      </c>
      <c r="C4874" s="106" t="s">
        <v>2724</v>
      </c>
      <c r="D4874" s="102" t="str">
        <f>CONCATENATE(Codis_Municipi[[#This Row],[CodProvincia]],LEFT(Codis_Municipi[[#This Row],[CodMunicipi1]],3))</f>
        <v>50199</v>
      </c>
      <c r="E4874" s="102" t="s">
        <v>2725</v>
      </c>
    </row>
    <row r="4875" spans="1:5" hidden="1" x14ac:dyDescent="0.35">
      <c r="A4875" s="104" t="s">
        <v>3807</v>
      </c>
      <c r="B4875" s="105" t="s">
        <v>3808</v>
      </c>
      <c r="C4875" s="106" t="s">
        <v>2632</v>
      </c>
      <c r="D4875" s="102" t="str">
        <f>CONCATENATE(Codis_Municipi[[#This Row],[CodProvincia]],LEFT(Codis_Municipi[[#This Row],[CodMunicipi1]],3))</f>
        <v>05175</v>
      </c>
      <c r="E4875" s="102" t="s">
        <v>2633</v>
      </c>
    </row>
    <row r="4876" spans="1:5" hidden="1" x14ac:dyDescent="0.35">
      <c r="A4876" s="104" t="s">
        <v>552</v>
      </c>
      <c r="B4876" s="105" t="s">
        <v>6904</v>
      </c>
      <c r="C4876" s="106" t="s">
        <v>2656</v>
      </c>
      <c r="D4876" s="102" t="str">
        <f>CONCATENATE(Codis_Municipi[[#This Row],[CodProvincia]],LEFT(Codis_Municipi[[#This Row],[CodMunicipi1]],3))</f>
        <v>17116</v>
      </c>
      <c r="E4876" s="102" t="s">
        <v>103</v>
      </c>
    </row>
    <row r="4877" spans="1:5" hidden="1" x14ac:dyDescent="0.35">
      <c r="A4877" s="103" t="s">
        <v>9787</v>
      </c>
      <c r="B4877" s="105" t="s">
        <v>6616</v>
      </c>
      <c r="C4877" s="106" t="s">
        <v>2692</v>
      </c>
      <c r="D4877" s="102" t="str">
        <f>CONCATENATE(Codis_Municipi[[#This Row],[CodProvincia]],LEFT(Codis_Municipi[[#This Row],[CodMunicipi1]],3))</f>
        <v>34116</v>
      </c>
      <c r="E4877" s="102" t="s">
        <v>2693</v>
      </c>
    </row>
    <row r="4878" spans="1:5" hidden="1" x14ac:dyDescent="0.35">
      <c r="A4878" s="104" t="s">
        <v>9788</v>
      </c>
      <c r="B4878" s="105" t="s">
        <v>2773</v>
      </c>
      <c r="C4878" s="106" t="s">
        <v>2692</v>
      </c>
      <c r="D4878" s="102" t="str">
        <f>CONCATENATE(Codis_Municipi[[#This Row],[CodProvincia]],LEFT(Codis_Municipi[[#This Row],[CodMunicipi1]],3))</f>
        <v>34901</v>
      </c>
      <c r="E4878" s="102" t="s">
        <v>2693</v>
      </c>
    </row>
    <row r="4879" spans="1:5" hidden="1" x14ac:dyDescent="0.35">
      <c r="A4879" s="103" t="s">
        <v>2945</v>
      </c>
      <c r="B4879" s="105" t="s">
        <v>2946</v>
      </c>
      <c r="C4879" s="106" t="s">
        <v>2622</v>
      </c>
      <c r="D4879" s="102" t="str">
        <f>CONCATENATE(Codis_Municipi[[#This Row],[CodProvincia]],LEFT(Codis_Municipi[[#This Row],[CodMunicipi1]],3))</f>
        <v>02057</v>
      </c>
      <c r="E4879" s="102" t="s">
        <v>2623</v>
      </c>
    </row>
    <row r="4880" spans="1:5" hidden="1" x14ac:dyDescent="0.35">
      <c r="A4880" s="104" t="s">
        <v>8040</v>
      </c>
      <c r="B4880" s="105" t="s">
        <v>5730</v>
      </c>
      <c r="C4880" s="106" t="s">
        <v>2665</v>
      </c>
      <c r="D4880" s="102" t="str">
        <f>CONCATENATE(Codis_Municipi[[#This Row],[CodProvincia]],LEFT(Codis_Municipi[[#This Row],[CodMunicipi1]],3))</f>
        <v>22167</v>
      </c>
      <c r="E4880" s="102" t="s">
        <v>2666</v>
      </c>
    </row>
    <row r="4881" spans="1:5" hidden="1" x14ac:dyDescent="0.35">
      <c r="A4881" s="104" t="s">
        <v>554</v>
      </c>
      <c r="B4881" s="105" t="s">
        <v>7418</v>
      </c>
      <c r="C4881" s="106" t="s">
        <v>2671</v>
      </c>
      <c r="D4881" s="102" t="str">
        <f>CONCATENATE(Codis_Municipi[[#This Row],[CodProvincia]],LEFT(Codis_Municipi[[#This Row],[CodMunicipi1]],3))</f>
        <v>25157</v>
      </c>
      <c r="E4881" s="102" t="s">
        <v>247</v>
      </c>
    </row>
    <row r="4882" spans="1:5" hidden="1" x14ac:dyDescent="0.35">
      <c r="A4882" s="103" t="s">
        <v>10944</v>
      </c>
      <c r="B4882" s="105" t="s">
        <v>4125</v>
      </c>
      <c r="C4882" s="106" t="s">
        <v>2707</v>
      </c>
      <c r="D4882" s="102" t="str">
        <f>CONCATENATE(Codis_Municipi[[#This Row],[CodProvincia]],LEFT(Codis_Municipi[[#This Row],[CodMunicipi1]],3))</f>
        <v>41068</v>
      </c>
      <c r="E4882" s="102" t="s">
        <v>2708</v>
      </c>
    </row>
    <row r="4883" spans="1:5" hidden="1" x14ac:dyDescent="0.35">
      <c r="A4883" s="103" t="s">
        <v>9466</v>
      </c>
      <c r="B4883" s="105" t="s">
        <v>4682</v>
      </c>
      <c r="C4883" s="106" t="s">
        <v>2684</v>
      </c>
      <c r="D4883" s="102" t="str">
        <f>CONCATENATE(Codis_Municipi[[#This Row],[CodProvincia]],LEFT(Codis_Municipi[[#This Row],[CodMunicipi1]],3))</f>
        <v>31200</v>
      </c>
      <c r="E4883" s="102" t="s">
        <v>2685</v>
      </c>
    </row>
    <row r="4884" spans="1:5" hidden="1" x14ac:dyDescent="0.35">
      <c r="A4884" s="103" t="s">
        <v>11718</v>
      </c>
      <c r="B4884" s="105" t="s">
        <v>5661</v>
      </c>
      <c r="C4884" s="106" t="s">
        <v>2714</v>
      </c>
      <c r="D4884" s="102" t="str">
        <f>CONCATENATE(Codis_Municipi[[#This Row],[CodProvincia]],LEFT(Codis_Municipi[[#This Row],[CodMunicipi1]],3))</f>
        <v>45126</v>
      </c>
      <c r="E4884" s="102" t="s">
        <v>2715</v>
      </c>
    </row>
    <row r="4885" spans="1:5" hidden="1" x14ac:dyDescent="0.35">
      <c r="A4885" s="103" t="s">
        <v>12539</v>
      </c>
      <c r="B4885" s="105" t="s">
        <v>3740</v>
      </c>
      <c r="C4885" s="106" t="s">
        <v>2722</v>
      </c>
      <c r="D4885" s="102" t="str">
        <f>CONCATENATE(Codis_Municipi[[#This Row],[CodProvincia]],LEFT(Codis_Municipi[[#This Row],[CodMunicipi1]],3))</f>
        <v>49139</v>
      </c>
      <c r="E4885" s="102" t="s">
        <v>2723</v>
      </c>
    </row>
    <row r="4886" spans="1:5" hidden="1" x14ac:dyDescent="0.35">
      <c r="A4886" s="104" t="s">
        <v>10801</v>
      </c>
      <c r="B4886" s="105" t="s">
        <v>7408</v>
      </c>
      <c r="C4886" s="106" t="s">
        <v>2705</v>
      </c>
      <c r="D4886" s="102" t="str">
        <f>CONCATENATE(Codis_Municipi[[#This Row],[CodProvincia]],LEFT(Codis_Municipi[[#This Row],[CodMunicipi1]],3))</f>
        <v>40152</v>
      </c>
      <c r="E4886" s="102" t="s">
        <v>2706</v>
      </c>
    </row>
    <row r="4887" spans="1:5" hidden="1" x14ac:dyDescent="0.35">
      <c r="A4887" s="103" t="s">
        <v>7154</v>
      </c>
      <c r="B4887" s="105" t="s">
        <v>4281</v>
      </c>
      <c r="C4887" s="106" t="s">
        <v>2657</v>
      </c>
      <c r="D4887" s="102" t="str">
        <f>CONCATENATE(Codis_Municipi[[#This Row],[CodProvincia]],LEFT(Codis_Municipi[[#This Row],[CodMunicipi1]],3))</f>
        <v>18148</v>
      </c>
      <c r="E4887" s="102" t="s">
        <v>2658</v>
      </c>
    </row>
    <row r="4888" spans="1:5" hidden="1" x14ac:dyDescent="0.35">
      <c r="A4888" s="103" t="s">
        <v>11975</v>
      </c>
      <c r="B4888" s="105" t="s">
        <v>4670</v>
      </c>
      <c r="C4888" s="106" t="s">
        <v>2716</v>
      </c>
      <c r="D4888" s="102" t="str">
        <f>CONCATENATE(Codis_Municipi[[#This Row],[CodProvincia]],LEFT(Codis_Municipi[[#This Row],[CodMunicipi1]],3))</f>
        <v>46185</v>
      </c>
      <c r="E4888" s="102" t="s">
        <v>2717</v>
      </c>
    </row>
    <row r="4889" spans="1:5" hidden="1" x14ac:dyDescent="0.35">
      <c r="A4889" s="103" t="s">
        <v>12384</v>
      </c>
      <c r="B4889" s="105" t="s">
        <v>3428</v>
      </c>
      <c r="C4889" s="106" t="s">
        <v>2720</v>
      </c>
      <c r="D4889" s="102" t="str">
        <f>CONCATENATE(Codis_Municipi[[#This Row],[CodProvincia]],LEFT(Codis_Municipi[[#This Row],[CodMunicipi1]],3))</f>
        <v>48072</v>
      </c>
      <c r="E4889" s="102" t="s">
        <v>2721</v>
      </c>
    </row>
    <row r="4890" spans="1:5" hidden="1" x14ac:dyDescent="0.35">
      <c r="A4890" s="103" t="s">
        <v>2688</v>
      </c>
      <c r="B4890" s="105" t="s">
        <v>3580</v>
      </c>
      <c r="C4890" s="106" t="s">
        <v>2687</v>
      </c>
      <c r="D4890" s="102" t="str">
        <f>CONCATENATE(Codis_Municipi[[#This Row],[CodProvincia]],LEFT(Codis_Municipi[[#This Row],[CodMunicipi1]],3))</f>
        <v>32054</v>
      </c>
      <c r="E4890" s="102" t="s">
        <v>2688</v>
      </c>
    </row>
    <row r="4891" spans="1:5" hidden="1" x14ac:dyDescent="0.35">
      <c r="A4891" s="103" t="s">
        <v>8874</v>
      </c>
      <c r="B4891" s="105" t="s">
        <v>4493</v>
      </c>
      <c r="C4891" s="106" t="s">
        <v>2674</v>
      </c>
      <c r="D4891" s="102" t="str">
        <f>CONCATENATE(Codis_Municipi[[#This Row],[CodProvincia]],LEFT(Codis_Municipi[[#This Row],[CodMunicipi1]],3))</f>
        <v>27038</v>
      </c>
      <c r="E4891" s="102" t="s">
        <v>2675</v>
      </c>
    </row>
    <row r="4892" spans="1:5" hidden="1" x14ac:dyDescent="0.35">
      <c r="A4892" s="104" t="s">
        <v>8875</v>
      </c>
      <c r="B4892" s="105" t="s">
        <v>4495</v>
      </c>
      <c r="C4892" s="106" t="s">
        <v>2674</v>
      </c>
      <c r="D4892" s="102" t="str">
        <f>CONCATENATE(Codis_Municipi[[#This Row],[CodProvincia]],LEFT(Codis_Municipi[[#This Row],[CodMunicipi1]],3))</f>
        <v>27039</v>
      </c>
      <c r="E4892" s="102" t="s">
        <v>2675</v>
      </c>
    </row>
    <row r="4893" spans="1:5" hidden="1" x14ac:dyDescent="0.35">
      <c r="A4893" s="104" t="s">
        <v>6412</v>
      </c>
      <c r="B4893" s="105" t="s">
        <v>4894</v>
      </c>
      <c r="C4893" s="106" t="s">
        <v>2651</v>
      </c>
      <c r="D4893" s="102" t="str">
        <f>CONCATENATE(Codis_Municipi[[#This Row],[CodProvincia]],LEFT(Codis_Municipi[[#This Row],[CodMunicipi1]],3))</f>
        <v>15062</v>
      </c>
      <c r="E4893" s="102" t="s">
        <v>2652</v>
      </c>
    </row>
    <row r="4894" spans="1:5" hidden="1" x14ac:dyDescent="0.35">
      <c r="A4894" s="103" t="s">
        <v>9660</v>
      </c>
      <c r="B4894" s="105" t="s">
        <v>2920</v>
      </c>
      <c r="C4894" s="106" t="s">
        <v>2689</v>
      </c>
      <c r="D4894" s="102" t="str">
        <f>CONCATENATE(Codis_Municipi[[#This Row],[CodProvincia]],LEFT(Codis_Municipi[[#This Row],[CodMunicipi1]],3))</f>
        <v>33044</v>
      </c>
      <c r="E4894" s="102" t="s">
        <v>2690</v>
      </c>
    </row>
    <row r="4895" spans="1:5" hidden="1" x14ac:dyDescent="0.35">
      <c r="A4895" s="104" t="s">
        <v>2804</v>
      </c>
      <c r="B4895" s="105" t="s">
        <v>2805</v>
      </c>
      <c r="C4895" s="106" t="s">
        <v>2619</v>
      </c>
      <c r="D4895" s="102" t="str">
        <f>CONCATENATE(Codis_Municipi[[#This Row],[CodProvincia]],LEFT(Codis_Municipi[[#This Row],[CodMunicipi1]],3))</f>
        <v>01043</v>
      </c>
      <c r="E4895" s="102" t="s">
        <v>2620</v>
      </c>
    </row>
    <row r="4896" spans="1:5" hidden="1" x14ac:dyDescent="0.35">
      <c r="A4896" s="103" t="s">
        <v>6413</v>
      </c>
      <c r="B4896" s="105" t="s">
        <v>5418</v>
      </c>
      <c r="C4896" s="106" t="s">
        <v>2651</v>
      </c>
      <c r="D4896" s="102" t="str">
        <f>CONCATENATE(Codis_Municipi[[#This Row],[CodProvincia]],LEFT(Codis_Municipi[[#This Row],[CodMunicipi1]],3))</f>
        <v>15902</v>
      </c>
      <c r="E4896" s="102" t="s">
        <v>2652</v>
      </c>
    </row>
    <row r="4897" spans="1:5" hidden="1" x14ac:dyDescent="0.35">
      <c r="A4897" s="104" t="s">
        <v>556</v>
      </c>
      <c r="B4897" s="105" t="s">
        <v>4629</v>
      </c>
      <c r="C4897" s="106" t="s">
        <v>84</v>
      </c>
      <c r="D4897" s="102" t="str">
        <f>CONCATENATE(Codis_Municipi[[#This Row],[CodProvincia]],LEFT(Codis_Municipi[[#This Row],[CodMunicipi1]],3))</f>
        <v>08154</v>
      </c>
      <c r="E4897" s="102" t="s">
        <v>5</v>
      </c>
    </row>
    <row r="4898" spans="1:5" hidden="1" x14ac:dyDescent="0.35">
      <c r="A4898" s="104" t="s">
        <v>6414</v>
      </c>
      <c r="B4898" s="105" t="s">
        <v>4896</v>
      </c>
      <c r="C4898" s="106" t="s">
        <v>2651</v>
      </c>
      <c r="D4898" s="102" t="str">
        <f>CONCATENATE(Codis_Municipi[[#This Row],[CodProvincia]],LEFT(Codis_Municipi[[#This Row],[CodMunicipi1]],3))</f>
        <v>15064</v>
      </c>
      <c r="E4898" s="102" t="s">
        <v>2652</v>
      </c>
    </row>
    <row r="4899" spans="1:5" hidden="1" x14ac:dyDescent="0.35">
      <c r="A4899" s="104" t="s">
        <v>9578</v>
      </c>
      <c r="B4899" s="105" t="s">
        <v>3582</v>
      </c>
      <c r="C4899" s="106" t="s">
        <v>2687</v>
      </c>
      <c r="D4899" s="102" t="str">
        <f>CONCATENATE(Codis_Municipi[[#This Row],[CodProvincia]],LEFT(Codis_Municipi[[#This Row],[CodMunicipi1]],3))</f>
        <v>32055</v>
      </c>
      <c r="E4899" s="102" t="s">
        <v>2688</v>
      </c>
    </row>
    <row r="4900" spans="1:5" hidden="1" x14ac:dyDescent="0.35">
      <c r="A4900" s="103" t="s">
        <v>3809</v>
      </c>
      <c r="B4900" s="105" t="s">
        <v>3810</v>
      </c>
      <c r="C4900" s="106" t="s">
        <v>2632</v>
      </c>
      <c r="D4900" s="102" t="str">
        <f>CONCATENATE(Codis_Municipi[[#This Row],[CodProvincia]],LEFT(Codis_Municipi[[#This Row],[CodMunicipi1]],3))</f>
        <v>05176</v>
      </c>
      <c r="E4900" s="102" t="s">
        <v>2633</v>
      </c>
    </row>
    <row r="4901" spans="1:5" x14ac:dyDescent="0.35">
      <c r="A4901" s="104" t="s">
        <v>5167</v>
      </c>
      <c r="B4901" s="105" t="s">
        <v>5168</v>
      </c>
      <c r="C4901" s="106" t="s">
        <v>2639</v>
      </c>
      <c r="D4901" s="102" t="str">
        <f>CONCATENATE(Codis_Municipi[[#This Row],[CodProvincia]],LEFT(Codis_Municipi[[#This Row],[CodMunicipi1]],3))</f>
        <v>09242</v>
      </c>
      <c r="E4901" s="102" t="s">
        <v>2641</v>
      </c>
    </row>
    <row r="4902" spans="1:5" x14ac:dyDescent="0.35">
      <c r="A4902" s="103" t="s">
        <v>5169</v>
      </c>
      <c r="B4902" s="105" t="s">
        <v>5170</v>
      </c>
      <c r="C4902" s="106" t="s">
        <v>2639</v>
      </c>
      <c r="D4902" s="102" t="str">
        <f>CONCATENATE(Codis_Municipi[[#This Row],[CodProvincia]],LEFT(Codis_Municipi[[#This Row],[CodMunicipi1]],3))</f>
        <v>09243</v>
      </c>
      <c r="E4902" s="102" t="s">
        <v>2641</v>
      </c>
    </row>
    <row r="4903" spans="1:5" hidden="1" x14ac:dyDescent="0.35">
      <c r="A4903" s="103" t="s">
        <v>9579</v>
      </c>
      <c r="B4903" s="105" t="s">
        <v>3584</v>
      </c>
      <c r="C4903" s="106" t="s">
        <v>2687</v>
      </c>
      <c r="D4903" s="102" t="str">
        <f>CONCATENATE(Codis_Municipi[[#This Row],[CodProvincia]],LEFT(Codis_Municipi[[#This Row],[CodMunicipi1]],3))</f>
        <v>32056</v>
      </c>
      <c r="E4903" s="102" t="s">
        <v>2688</v>
      </c>
    </row>
    <row r="4904" spans="1:5" hidden="1" x14ac:dyDescent="0.35">
      <c r="A4904" s="103" t="s">
        <v>6415</v>
      </c>
      <c r="B4904" s="105" t="s">
        <v>4898</v>
      </c>
      <c r="C4904" s="106" t="s">
        <v>2651</v>
      </c>
      <c r="D4904" s="102" t="str">
        <f>CONCATENATE(Codis_Municipi[[#This Row],[CodProvincia]],LEFT(Codis_Municipi[[#This Row],[CodMunicipi1]],3))</f>
        <v>15065</v>
      </c>
      <c r="E4904" s="102" t="s">
        <v>2652</v>
      </c>
    </row>
    <row r="4905" spans="1:5" x14ac:dyDescent="0.35">
      <c r="A4905" s="104" t="s">
        <v>5171</v>
      </c>
      <c r="B4905" s="105" t="s">
        <v>5172</v>
      </c>
      <c r="C4905" s="106" t="s">
        <v>2639</v>
      </c>
      <c r="D4905" s="102" t="str">
        <f>CONCATENATE(Codis_Municipi[[#This Row],[CodProvincia]],LEFT(Codis_Municipi[[#This Row],[CodMunicipi1]],3))</f>
        <v>09244</v>
      </c>
      <c r="E4905" s="102" t="s">
        <v>2641</v>
      </c>
    </row>
    <row r="4906" spans="1:5" hidden="1" x14ac:dyDescent="0.35">
      <c r="A4906" s="104" t="s">
        <v>7155</v>
      </c>
      <c r="B4906" s="105" t="s">
        <v>4293</v>
      </c>
      <c r="C4906" s="106" t="s">
        <v>2657</v>
      </c>
      <c r="D4906" s="102" t="str">
        <f>CONCATENATE(Codis_Municipi[[#This Row],[CodProvincia]],LEFT(Codis_Municipi[[#This Row],[CodMunicipi1]],3))</f>
        <v>18150</v>
      </c>
      <c r="E4906" s="102" t="s">
        <v>2658</v>
      </c>
    </row>
    <row r="4907" spans="1:5" hidden="1" x14ac:dyDescent="0.35">
      <c r="A4907" s="103" t="s">
        <v>3425</v>
      </c>
      <c r="B4907" s="105" t="s">
        <v>3426</v>
      </c>
      <c r="C4907" s="106" t="s">
        <v>2629</v>
      </c>
      <c r="D4907" s="102" t="str">
        <f>CONCATENATE(Codis_Municipi[[#This Row],[CodProvincia]],LEFT(Codis_Municipi[[#This Row],[CodMunicipi1]],3))</f>
        <v>04071</v>
      </c>
      <c r="E4907" s="102" t="s">
        <v>2630</v>
      </c>
    </row>
    <row r="4908" spans="1:5" hidden="1" x14ac:dyDescent="0.35">
      <c r="A4908" s="104" t="s">
        <v>11976</v>
      </c>
      <c r="B4908" s="105" t="s">
        <v>9450</v>
      </c>
      <c r="C4908" s="106" t="s">
        <v>2716</v>
      </c>
      <c r="D4908" s="102" t="str">
        <f>CONCATENATE(Codis_Municipi[[#This Row],[CodProvincia]],LEFT(Codis_Municipi[[#This Row],[CodMunicipi1]],3))</f>
        <v>46186</v>
      </c>
      <c r="E4908" s="102" t="s">
        <v>2717</v>
      </c>
    </row>
    <row r="4909" spans="1:5" hidden="1" x14ac:dyDescent="0.35">
      <c r="A4909" s="103" t="s">
        <v>9916</v>
      </c>
      <c r="B4909" s="105" t="s">
        <v>5910</v>
      </c>
      <c r="C4909" s="106" t="s">
        <v>2694</v>
      </c>
      <c r="D4909" s="102" t="str">
        <f>CONCATENATE(Codis_Municipi[[#This Row],[CodProvincia]],LEFT(Codis_Municipi[[#This Row],[CodMunicipi1]],3))</f>
        <v>35015</v>
      </c>
      <c r="E4909" s="102" t="s">
        <v>2695</v>
      </c>
    </row>
    <row r="4910" spans="1:5" hidden="1" x14ac:dyDescent="0.35">
      <c r="A4910" s="103" t="s">
        <v>10802</v>
      </c>
      <c r="B4910" s="105" t="s">
        <v>7412</v>
      </c>
      <c r="C4910" s="106" t="s">
        <v>2705</v>
      </c>
      <c r="D4910" s="102" t="str">
        <f>CONCATENATE(Codis_Municipi[[#This Row],[CodProvincia]],LEFT(Codis_Municipi[[#This Row],[CodMunicipi1]],3))</f>
        <v>40154</v>
      </c>
      <c r="E4910" s="102" t="s">
        <v>2706</v>
      </c>
    </row>
    <row r="4911" spans="1:5" hidden="1" x14ac:dyDescent="0.35">
      <c r="A4911" s="104" t="s">
        <v>3811</v>
      </c>
      <c r="B4911" s="105" t="s">
        <v>3812</v>
      </c>
      <c r="C4911" s="106" t="s">
        <v>2632</v>
      </c>
      <c r="D4911" s="102" t="str">
        <f>CONCATENATE(Codis_Municipi[[#This Row],[CodProvincia]],LEFT(Codis_Municipi[[#This Row],[CodMunicipi1]],3))</f>
        <v>05177</v>
      </c>
      <c r="E4911" s="102" t="s">
        <v>2633</v>
      </c>
    </row>
    <row r="4912" spans="1:5" hidden="1" x14ac:dyDescent="0.35">
      <c r="A4912" s="103" t="s">
        <v>10208</v>
      </c>
      <c r="B4912" s="105" t="s">
        <v>8476</v>
      </c>
      <c r="C4912" s="106" t="s">
        <v>2699</v>
      </c>
      <c r="D4912" s="102" t="str">
        <f>CONCATENATE(Codis_Municipi[[#This Row],[CodProvincia]],LEFT(Codis_Municipi[[#This Row],[CodMunicipi1]],3))</f>
        <v>37225</v>
      </c>
      <c r="E4912" s="102" t="s">
        <v>2700</v>
      </c>
    </row>
    <row r="4913" spans="1:5" hidden="1" x14ac:dyDescent="0.35">
      <c r="A4913" s="104" t="s">
        <v>12540</v>
      </c>
      <c r="B4913" s="105" t="s">
        <v>3744</v>
      </c>
      <c r="C4913" s="106" t="s">
        <v>2722</v>
      </c>
      <c r="D4913" s="102" t="str">
        <f>CONCATENATE(Codis_Municipi[[#This Row],[CodProvincia]],LEFT(Codis_Municipi[[#This Row],[CodMunicipi1]],3))</f>
        <v>49141</v>
      </c>
      <c r="E4913" s="102" t="s">
        <v>2723</v>
      </c>
    </row>
    <row r="4914" spans="1:5" hidden="1" x14ac:dyDescent="0.35">
      <c r="A4914" s="104" t="s">
        <v>8340</v>
      </c>
      <c r="B4914" s="105" t="s">
        <v>4199</v>
      </c>
      <c r="C4914" s="106" t="s">
        <v>2669</v>
      </c>
      <c r="D4914" s="102" t="str">
        <f>CONCATENATE(Codis_Municipi[[#This Row],[CodProvincia]],LEFT(Codis_Municipi[[#This Row],[CodMunicipi1]],3))</f>
        <v>24107</v>
      </c>
      <c r="E4914" s="102" t="s">
        <v>2670</v>
      </c>
    </row>
    <row r="4915" spans="1:5" hidden="1" x14ac:dyDescent="0.35">
      <c r="A4915" s="104" t="s">
        <v>6665</v>
      </c>
      <c r="B4915" s="105" t="s">
        <v>6666</v>
      </c>
      <c r="C4915" s="106" t="s">
        <v>2654</v>
      </c>
      <c r="D4915" s="102" t="str">
        <f>CONCATENATE(Codis_Municipi[[#This Row],[CodProvincia]],LEFT(Codis_Municipi[[#This Row],[CodMunicipi1]],3))</f>
        <v>16146</v>
      </c>
      <c r="E4915" s="102" t="s">
        <v>2655</v>
      </c>
    </row>
    <row r="4916" spans="1:5" hidden="1" x14ac:dyDescent="0.35">
      <c r="A4916" s="103" t="s">
        <v>6667</v>
      </c>
      <c r="B4916" s="105" t="s">
        <v>6668</v>
      </c>
      <c r="C4916" s="106" t="s">
        <v>2654</v>
      </c>
      <c r="D4916" s="102" t="str">
        <f>CONCATENATE(Codis_Municipi[[#This Row],[CodProvincia]],LEFT(Codis_Municipi[[#This Row],[CodMunicipi1]],3))</f>
        <v>16147</v>
      </c>
      <c r="E4916" s="102" t="s">
        <v>2655</v>
      </c>
    </row>
    <row r="4917" spans="1:5" hidden="1" x14ac:dyDescent="0.35">
      <c r="A4917" s="103" t="s">
        <v>3813</v>
      </c>
      <c r="B4917" s="105" t="s">
        <v>3814</v>
      </c>
      <c r="C4917" s="106" t="s">
        <v>2632</v>
      </c>
      <c r="D4917" s="102" t="str">
        <f>CONCATENATE(Codis_Municipi[[#This Row],[CodProvincia]],LEFT(Codis_Municipi[[#This Row],[CodMunicipi1]],3))</f>
        <v>05178</v>
      </c>
      <c r="E4917" s="102" t="s">
        <v>2633</v>
      </c>
    </row>
    <row r="4918" spans="1:5" x14ac:dyDescent="0.35">
      <c r="A4918" s="103" t="s">
        <v>5173</v>
      </c>
      <c r="B4918" s="105" t="s">
        <v>5174</v>
      </c>
      <c r="C4918" s="106" t="s">
        <v>2639</v>
      </c>
      <c r="D4918" s="102" t="str">
        <f>CONCATENATE(Codis_Municipi[[#This Row],[CodProvincia]],LEFT(Codis_Municipi[[#This Row],[CodMunicipi1]],3))</f>
        <v>09246</v>
      </c>
      <c r="E4918" s="102" t="s">
        <v>2641</v>
      </c>
    </row>
    <row r="4919" spans="1:5" hidden="1" x14ac:dyDescent="0.35">
      <c r="A4919" s="103" t="s">
        <v>8341</v>
      </c>
      <c r="B4919" s="105" t="s">
        <v>4201</v>
      </c>
      <c r="C4919" s="106" t="s">
        <v>2669</v>
      </c>
      <c r="D4919" s="102" t="str">
        <f>CONCATENATE(Codis_Municipi[[#This Row],[CodProvincia]],LEFT(Codis_Municipi[[#This Row],[CodMunicipi1]],3))</f>
        <v>24108</v>
      </c>
      <c r="E4919" s="102" t="s">
        <v>2670</v>
      </c>
    </row>
    <row r="4920" spans="1:5" x14ac:dyDescent="0.35">
      <c r="A4920" s="104" t="s">
        <v>5175</v>
      </c>
      <c r="B4920" s="105" t="s">
        <v>5176</v>
      </c>
      <c r="C4920" s="106" t="s">
        <v>2639</v>
      </c>
      <c r="D4920" s="102" t="str">
        <f>CONCATENATE(Codis_Municipi[[#This Row],[CodProvincia]],LEFT(Codis_Municipi[[#This Row],[CodMunicipi1]],3))</f>
        <v>09247</v>
      </c>
      <c r="E4920" s="102" t="s">
        <v>2641</v>
      </c>
    </row>
    <row r="4921" spans="1:5" hidden="1" x14ac:dyDescent="0.35">
      <c r="A4921" s="103" t="s">
        <v>12541</v>
      </c>
      <c r="B4921" s="105" t="s">
        <v>3748</v>
      </c>
      <c r="C4921" s="106" t="s">
        <v>2722</v>
      </c>
      <c r="D4921" s="102" t="str">
        <f>CONCATENATE(Codis_Municipi[[#This Row],[CodProvincia]],LEFT(Codis_Municipi[[#This Row],[CodMunicipi1]],3))</f>
        <v>49143</v>
      </c>
      <c r="E4921" s="102" t="s">
        <v>2723</v>
      </c>
    </row>
    <row r="4922" spans="1:5" hidden="1" x14ac:dyDescent="0.35">
      <c r="A4922" s="104" t="s">
        <v>10209</v>
      </c>
      <c r="B4922" s="105" t="s">
        <v>8478</v>
      </c>
      <c r="C4922" s="106" t="s">
        <v>2699</v>
      </c>
      <c r="D4922" s="102" t="str">
        <f>CONCATENATE(Codis_Municipi[[#This Row],[CodProvincia]],LEFT(Codis_Municipi[[#This Row],[CodMunicipi1]],3))</f>
        <v>37226</v>
      </c>
      <c r="E4922" s="102" t="s">
        <v>2700</v>
      </c>
    </row>
    <row r="4923" spans="1:5" hidden="1" x14ac:dyDescent="0.35">
      <c r="A4923" s="104" t="s">
        <v>12542</v>
      </c>
      <c r="B4923" s="105" t="s">
        <v>3746</v>
      </c>
      <c r="C4923" s="106" t="s">
        <v>2722</v>
      </c>
      <c r="D4923" s="102" t="str">
        <f>CONCATENATE(Codis_Municipi[[#This Row],[CodProvincia]],LEFT(Codis_Municipi[[#This Row],[CodMunicipi1]],3))</f>
        <v>49142</v>
      </c>
      <c r="E4923" s="102" t="s">
        <v>2723</v>
      </c>
    </row>
    <row r="4924" spans="1:5" hidden="1" x14ac:dyDescent="0.35">
      <c r="A4924" s="104" t="s">
        <v>8342</v>
      </c>
      <c r="B4924" s="105" t="s">
        <v>4209</v>
      </c>
      <c r="C4924" s="106" t="s">
        <v>2669</v>
      </c>
      <c r="D4924" s="102" t="str">
        <f>CONCATENATE(Codis_Municipi[[#This Row],[CodProvincia]],LEFT(Codis_Municipi[[#This Row],[CodMunicipi1]],3))</f>
        <v>24109</v>
      </c>
      <c r="E4924" s="102" t="s">
        <v>2670</v>
      </c>
    </row>
    <row r="4925" spans="1:5" hidden="1" x14ac:dyDescent="0.35">
      <c r="A4925" s="104" t="s">
        <v>10945</v>
      </c>
      <c r="B4925" s="105" t="s">
        <v>4127</v>
      </c>
      <c r="C4925" s="106" t="s">
        <v>2707</v>
      </c>
      <c r="D4925" s="102" t="str">
        <f>CONCATENATE(Codis_Municipi[[#This Row],[CodProvincia]],LEFT(Codis_Municipi[[#This Row],[CodMunicipi1]],3))</f>
        <v>41069</v>
      </c>
      <c r="E4925" s="102" t="s">
        <v>2708</v>
      </c>
    </row>
    <row r="4926" spans="1:5" hidden="1" x14ac:dyDescent="0.35">
      <c r="A4926" s="103" t="s">
        <v>10210</v>
      </c>
      <c r="B4926" s="105" t="s">
        <v>8482</v>
      </c>
      <c r="C4926" s="106" t="s">
        <v>2699</v>
      </c>
      <c r="D4926" s="102" t="str">
        <f>CONCATENATE(Codis_Municipi[[#This Row],[CodProvincia]],LEFT(Codis_Municipi[[#This Row],[CodMunicipi1]],3))</f>
        <v>37228</v>
      </c>
      <c r="E4926" s="102" t="s">
        <v>2700</v>
      </c>
    </row>
    <row r="4927" spans="1:5" hidden="1" x14ac:dyDescent="0.35">
      <c r="A4927" s="103" t="s">
        <v>559</v>
      </c>
      <c r="B4927" s="105" t="s">
        <v>4630</v>
      </c>
      <c r="C4927" s="106" t="s">
        <v>84</v>
      </c>
      <c r="D4927" s="102" t="str">
        <f>CONCATENATE(Codis_Municipi[[#This Row],[CodProvincia]],LEFT(Codis_Municipi[[#This Row],[CodMunicipi1]],3))</f>
        <v>08155</v>
      </c>
      <c r="E4927" s="102" t="s">
        <v>5</v>
      </c>
    </row>
    <row r="4928" spans="1:5" hidden="1" x14ac:dyDescent="0.35">
      <c r="A4928" s="103" t="s">
        <v>562</v>
      </c>
      <c r="B4928" s="105" t="s">
        <v>6905</v>
      </c>
      <c r="C4928" s="106" t="s">
        <v>2656</v>
      </c>
      <c r="D4928" s="102" t="str">
        <f>CONCATENATE(Codis_Municipi[[#This Row],[CodProvincia]],LEFT(Codis_Municipi[[#This Row],[CodMunicipi1]],3))</f>
        <v>17117</v>
      </c>
      <c r="E4928" s="102" t="s">
        <v>103</v>
      </c>
    </row>
    <row r="4929" spans="1:5" hidden="1" x14ac:dyDescent="0.35">
      <c r="A4929" s="104" t="s">
        <v>564</v>
      </c>
      <c r="B4929" s="105" t="s">
        <v>6906</v>
      </c>
      <c r="C4929" s="106" t="s">
        <v>2656</v>
      </c>
      <c r="D4929" s="102" t="str">
        <f>CONCATENATE(Codis_Municipi[[#This Row],[CodProvincia]],LEFT(Codis_Municipi[[#This Row],[CodMunicipi1]],3))</f>
        <v>17118</v>
      </c>
      <c r="E4929" s="102" t="s">
        <v>103</v>
      </c>
    </row>
    <row r="4930" spans="1:5" hidden="1" x14ac:dyDescent="0.35">
      <c r="A4930" s="104" t="s">
        <v>6034</v>
      </c>
      <c r="B4930" s="105" t="s">
        <v>6035</v>
      </c>
      <c r="C4930" s="106" t="s">
        <v>2645</v>
      </c>
      <c r="D4930" s="102" t="str">
        <f>CONCATENATE(Codis_Municipi[[#This Row],[CodProvincia]],LEFT(Codis_Municipi[[#This Row],[CodMunicipi1]],3))</f>
        <v>12087</v>
      </c>
      <c r="E4930" s="102" t="s">
        <v>2646</v>
      </c>
    </row>
    <row r="4931" spans="1:5" hidden="1" x14ac:dyDescent="0.35">
      <c r="A4931" s="103" t="s">
        <v>8876</v>
      </c>
      <c r="B4931" s="105" t="s">
        <v>4496</v>
      </c>
      <c r="C4931" s="106" t="s">
        <v>2674</v>
      </c>
      <c r="D4931" s="102" t="str">
        <f>CONCATENATE(Codis_Municipi[[#This Row],[CodProvincia]],LEFT(Codis_Municipi[[#This Row],[CodMunicipi1]],3))</f>
        <v>27040</v>
      </c>
      <c r="E4931" s="102" t="s">
        <v>2675</v>
      </c>
    </row>
    <row r="4932" spans="1:5" hidden="1" x14ac:dyDescent="0.35">
      <c r="A4932" s="103" t="s">
        <v>8522</v>
      </c>
      <c r="B4932" s="105" t="s">
        <v>8523</v>
      </c>
      <c r="C4932" s="106" t="s">
        <v>2671</v>
      </c>
      <c r="D4932" s="102" t="str">
        <f>CONCATENATE(Codis_Municipi[[#This Row],[CodProvincia]],LEFT(Codis_Municipi[[#This Row],[CodMunicipi1]],3))</f>
        <v>25158</v>
      </c>
      <c r="E4932" s="102" t="s">
        <v>247</v>
      </c>
    </row>
    <row r="4933" spans="1:5" hidden="1" x14ac:dyDescent="0.35">
      <c r="A4933" s="103" t="s">
        <v>568</v>
      </c>
      <c r="B4933" s="105" t="s">
        <v>6907</v>
      </c>
      <c r="C4933" s="106" t="s">
        <v>2656</v>
      </c>
      <c r="D4933" s="102" t="str">
        <f>CONCATENATE(Codis_Municipi[[#This Row],[CodProvincia]],LEFT(Codis_Municipi[[#This Row],[CodMunicipi1]],3))</f>
        <v>17119</v>
      </c>
      <c r="E4933" s="102" t="s">
        <v>103</v>
      </c>
    </row>
    <row r="4934" spans="1:5" hidden="1" x14ac:dyDescent="0.35">
      <c r="A4934" s="104" t="s">
        <v>570</v>
      </c>
      <c r="B4934" s="105" t="s">
        <v>6908</v>
      </c>
      <c r="C4934" s="106" t="s">
        <v>2656</v>
      </c>
      <c r="D4934" s="102" t="str">
        <f>CONCATENATE(Codis_Municipi[[#This Row],[CodProvincia]],LEFT(Codis_Municipi[[#This Row],[CodMunicipi1]],3))</f>
        <v>17121</v>
      </c>
      <c r="E4934" s="102" t="s">
        <v>103</v>
      </c>
    </row>
    <row r="4935" spans="1:5" hidden="1" x14ac:dyDescent="0.35">
      <c r="A4935" s="103" t="s">
        <v>572</v>
      </c>
      <c r="B4935" s="105" t="s">
        <v>6909</v>
      </c>
      <c r="C4935" s="106" t="s">
        <v>2656</v>
      </c>
      <c r="D4935" s="102" t="str">
        <f>CONCATENATE(Codis_Municipi[[#This Row],[CodProvincia]],LEFT(Codis_Municipi[[#This Row],[CodMunicipi1]],3))</f>
        <v>17120</v>
      </c>
      <c r="E4935" s="102" t="s">
        <v>103</v>
      </c>
    </row>
    <row r="4936" spans="1:5" hidden="1" x14ac:dyDescent="0.35">
      <c r="A4936" s="104" t="s">
        <v>574</v>
      </c>
      <c r="B4936" s="105" t="s">
        <v>4631</v>
      </c>
      <c r="C4936" s="106" t="s">
        <v>84</v>
      </c>
      <c r="D4936" s="102" t="str">
        <f>CONCATENATE(Codis_Municipi[[#This Row],[CodProvincia]],LEFT(Codis_Municipi[[#This Row],[CodMunicipi1]],3))</f>
        <v>08156</v>
      </c>
      <c r="E4936" s="102" t="s">
        <v>5</v>
      </c>
    </row>
    <row r="4937" spans="1:5" hidden="1" x14ac:dyDescent="0.35">
      <c r="A4937" s="104" t="s">
        <v>12167</v>
      </c>
      <c r="B4937" s="105" t="s">
        <v>6604</v>
      </c>
      <c r="C4937" s="106" t="s">
        <v>2718</v>
      </c>
      <c r="D4937" s="102" t="str">
        <f>CONCATENATE(Codis_Municipi[[#This Row],[CodProvincia]],LEFT(Codis_Municipi[[#This Row],[CodMunicipi1]],3))</f>
        <v>47109</v>
      </c>
      <c r="E4937" s="102" t="s">
        <v>2719</v>
      </c>
    </row>
    <row r="4938" spans="1:5" hidden="1" x14ac:dyDescent="0.35">
      <c r="A4938" s="104" t="s">
        <v>10803</v>
      </c>
      <c r="B4938" s="105" t="s">
        <v>7414</v>
      </c>
      <c r="C4938" s="106" t="s">
        <v>2705</v>
      </c>
      <c r="D4938" s="102" t="str">
        <f>CONCATENATE(Codis_Municipi[[#This Row],[CodProvincia]],LEFT(Codis_Municipi[[#This Row],[CodMunicipi1]],3))</f>
        <v>40155</v>
      </c>
      <c r="E4938" s="102" t="s">
        <v>2706</v>
      </c>
    </row>
    <row r="4939" spans="1:5" x14ac:dyDescent="0.35">
      <c r="A4939" s="103" t="s">
        <v>5177</v>
      </c>
      <c r="B4939" s="105" t="s">
        <v>5178</v>
      </c>
      <c r="C4939" s="106" t="s">
        <v>2639</v>
      </c>
      <c r="D4939" s="102" t="str">
        <f>CONCATENATE(Codis_Municipi[[#This Row],[CodProvincia]],LEFT(Codis_Municipi[[#This Row],[CodMunicipi1]],3))</f>
        <v>09248</v>
      </c>
      <c r="E4939" s="102" t="s">
        <v>2641</v>
      </c>
    </row>
    <row r="4940" spans="1:5" x14ac:dyDescent="0.35">
      <c r="A4940" s="104" t="s">
        <v>5179</v>
      </c>
      <c r="B4940" s="105" t="s">
        <v>5180</v>
      </c>
      <c r="C4940" s="106" t="s">
        <v>2639</v>
      </c>
      <c r="D4940" s="102" t="str">
        <f>CONCATENATE(Codis_Municipi[[#This Row],[CodProvincia]],LEFT(Codis_Municipi[[#This Row],[CodMunicipi1]],3))</f>
        <v>09249</v>
      </c>
      <c r="E4940" s="102" t="s">
        <v>2641</v>
      </c>
    </row>
    <row r="4941" spans="1:5" hidden="1" x14ac:dyDescent="0.35">
      <c r="A4941" s="103" t="s">
        <v>9789</v>
      </c>
      <c r="B4941" s="105" t="s">
        <v>9025</v>
      </c>
      <c r="C4941" s="106" t="s">
        <v>2692</v>
      </c>
      <c r="D4941" s="102" t="str">
        <f>CONCATENATE(Codis_Municipi[[#This Row],[CodProvincia]],LEFT(Codis_Municipi[[#This Row],[CodMunicipi1]],3))</f>
        <v>34120</v>
      </c>
      <c r="E4941" s="102" t="s">
        <v>2693</v>
      </c>
    </row>
    <row r="4942" spans="1:5" hidden="1" x14ac:dyDescent="0.35">
      <c r="A4942" s="104" t="s">
        <v>10211</v>
      </c>
      <c r="B4942" s="105" t="s">
        <v>8484</v>
      </c>
      <c r="C4942" s="106" t="s">
        <v>2699</v>
      </c>
      <c r="D4942" s="102" t="str">
        <f>CONCATENATE(Codis_Municipi[[#This Row],[CodProvincia]],LEFT(Codis_Municipi[[#This Row],[CodMunicipi1]],3))</f>
        <v>37229</v>
      </c>
      <c r="E4942" s="102" t="s">
        <v>2700</v>
      </c>
    </row>
    <row r="4943" spans="1:5" hidden="1" x14ac:dyDescent="0.35">
      <c r="A4943" s="103" t="s">
        <v>6312</v>
      </c>
      <c r="B4943" s="105" t="s">
        <v>4504</v>
      </c>
      <c r="C4943" s="106" t="s">
        <v>2649</v>
      </c>
      <c r="D4943" s="102" t="str">
        <f>CONCATENATE(Codis_Municipi[[#This Row],[CodProvincia]],LEFT(Codis_Municipi[[#This Row],[CodMunicipi1]],3))</f>
        <v>14048</v>
      </c>
      <c r="E4943" s="102" t="s">
        <v>2650</v>
      </c>
    </row>
    <row r="4944" spans="1:5" hidden="1" x14ac:dyDescent="0.35">
      <c r="A4944" s="104" t="s">
        <v>9790</v>
      </c>
      <c r="B4944" s="105" t="s">
        <v>6624</v>
      </c>
      <c r="C4944" s="106" t="s">
        <v>2692</v>
      </c>
      <c r="D4944" s="102" t="str">
        <f>CONCATENATE(Codis_Municipi[[#This Row],[CodProvincia]],LEFT(Codis_Municipi[[#This Row],[CodMunicipi1]],3))</f>
        <v>34121</v>
      </c>
      <c r="E4944" s="102" t="s">
        <v>2693</v>
      </c>
    </row>
    <row r="4945" spans="1:5" hidden="1" x14ac:dyDescent="0.35">
      <c r="A4945" s="103" t="s">
        <v>11214</v>
      </c>
      <c r="B4945" s="105" t="s">
        <v>6065</v>
      </c>
      <c r="C4945" s="106" t="s">
        <v>2711</v>
      </c>
      <c r="D4945" s="102" t="str">
        <f>CONCATENATE(Codis_Municipi[[#This Row],[CodProvincia]],LEFT(Codis_Municipi[[#This Row],[CodMunicipi1]],3))</f>
        <v>43100</v>
      </c>
      <c r="E4945" s="102" t="s">
        <v>1270</v>
      </c>
    </row>
    <row r="4946" spans="1:5" hidden="1" x14ac:dyDescent="0.35">
      <c r="A4946" s="103" t="s">
        <v>579</v>
      </c>
      <c r="B4946" s="105" t="s">
        <v>4632</v>
      </c>
      <c r="C4946" s="106" t="s">
        <v>84</v>
      </c>
      <c r="D4946" s="102" t="str">
        <f>CONCATENATE(Codis_Municipi[[#This Row],[CodProvincia]],LEFT(Codis_Municipi[[#This Row],[CodMunicipi1]],3))</f>
        <v>08157</v>
      </c>
      <c r="E4946" s="102" t="s">
        <v>5</v>
      </c>
    </row>
    <row r="4947" spans="1:5" hidden="1" x14ac:dyDescent="0.35">
      <c r="A4947" s="104" t="s">
        <v>4633</v>
      </c>
      <c r="B4947" s="105" t="s">
        <v>4634</v>
      </c>
      <c r="C4947" s="106" t="s">
        <v>84</v>
      </c>
      <c r="D4947" s="102" t="str">
        <f>CONCATENATE(Codis_Municipi[[#This Row],[CodProvincia]],LEFT(Codis_Municipi[[#This Row],[CodMunicipi1]],3))</f>
        <v>08905</v>
      </c>
      <c r="E4947" s="102" t="s">
        <v>5</v>
      </c>
    </row>
    <row r="4948" spans="1:5" hidden="1" x14ac:dyDescent="0.35">
      <c r="A4948" s="103" t="s">
        <v>11977</v>
      </c>
      <c r="B4948" s="105" t="s">
        <v>4672</v>
      </c>
      <c r="C4948" s="106" t="s">
        <v>2716</v>
      </c>
      <c r="D4948" s="102" t="str">
        <f>CONCATENATE(Codis_Municipi[[#This Row],[CodProvincia]],LEFT(Codis_Municipi[[#This Row],[CodMunicipi1]],3))</f>
        <v>46187</v>
      </c>
      <c r="E4948" s="102" t="s">
        <v>2717</v>
      </c>
    </row>
    <row r="4949" spans="1:5" hidden="1" x14ac:dyDescent="0.35">
      <c r="A4949" s="104" t="s">
        <v>4402</v>
      </c>
      <c r="B4949" s="105" t="s">
        <v>4403</v>
      </c>
      <c r="C4949" s="106" t="s">
        <v>2624</v>
      </c>
      <c r="D4949" s="102" t="str">
        <f>CONCATENATE(Codis_Municipi[[#This Row],[CodProvincia]],LEFT(Codis_Municipi[[#This Row],[CodMunicipi1]],3))</f>
        <v>07040</v>
      </c>
      <c r="E4949" s="102" t="s">
        <v>2638</v>
      </c>
    </row>
    <row r="4950" spans="1:5" hidden="1" x14ac:dyDescent="0.35">
      <c r="A4950" s="104" t="s">
        <v>11215</v>
      </c>
      <c r="B4950" s="105" t="s">
        <v>6063</v>
      </c>
      <c r="C4950" s="106" t="s">
        <v>2711</v>
      </c>
      <c r="D4950" s="102" t="str">
        <f>CONCATENATE(Codis_Municipi[[#This Row],[CodProvincia]],LEFT(Codis_Municipi[[#This Row],[CodMunicipi1]],3))</f>
        <v>43099</v>
      </c>
      <c r="E4950" s="102" t="s">
        <v>1270</v>
      </c>
    </row>
    <row r="4951" spans="1:5" hidden="1" x14ac:dyDescent="0.35">
      <c r="A4951" s="104" t="s">
        <v>7880</v>
      </c>
      <c r="B4951" s="105" t="s">
        <v>3390</v>
      </c>
      <c r="C4951" s="106" t="s">
        <v>2663</v>
      </c>
      <c r="D4951" s="102" t="str">
        <f>CONCATENATE(Codis_Municipi[[#This Row],[CodProvincia]],LEFT(Codis_Municipi[[#This Row],[CodMunicipi1]],3))</f>
        <v>21054</v>
      </c>
      <c r="E4951" s="102" t="s">
        <v>2664</v>
      </c>
    </row>
    <row r="4952" spans="1:5" hidden="1" x14ac:dyDescent="0.35">
      <c r="A4952" s="104" t="s">
        <v>6313</v>
      </c>
      <c r="B4952" s="105" t="s">
        <v>4505</v>
      </c>
      <c r="C4952" s="106" t="s">
        <v>2649</v>
      </c>
      <c r="D4952" s="102" t="str">
        <f>CONCATENATE(Codis_Municipi[[#This Row],[CodProvincia]],LEFT(Codis_Municipi[[#This Row],[CodMunicipi1]],3))</f>
        <v>14049</v>
      </c>
      <c r="E4952" s="102" t="s">
        <v>2650</v>
      </c>
    </row>
    <row r="4953" spans="1:5" hidden="1" x14ac:dyDescent="0.35">
      <c r="A4953" s="103" t="s">
        <v>7507</v>
      </c>
      <c r="B4953" s="105" t="s">
        <v>7508</v>
      </c>
      <c r="C4953" s="106" t="s">
        <v>2659</v>
      </c>
      <c r="D4953" s="102" t="str">
        <f>CONCATENATE(Codis_Municipi[[#This Row],[CodProvincia]],LEFT(Codis_Municipi[[#This Row],[CodMunicipi1]],3))</f>
        <v>19208</v>
      </c>
      <c r="E4953" s="102" t="s">
        <v>2660</v>
      </c>
    </row>
    <row r="4954" spans="1:5" hidden="1" x14ac:dyDescent="0.35">
      <c r="A4954" s="104" t="s">
        <v>9917</v>
      </c>
      <c r="B4954" s="105" t="s">
        <v>5912</v>
      </c>
      <c r="C4954" s="106" t="s">
        <v>2694</v>
      </c>
      <c r="D4954" s="102" t="str">
        <f>CONCATENATE(Codis_Municipi[[#This Row],[CodProvincia]],LEFT(Codis_Municipi[[#This Row],[CodMunicipi1]],3))</f>
        <v>35016</v>
      </c>
      <c r="E4954" s="102" t="s">
        <v>2695</v>
      </c>
    </row>
    <row r="4955" spans="1:5" hidden="1" x14ac:dyDescent="0.35">
      <c r="A4955" s="104" t="s">
        <v>11978</v>
      </c>
      <c r="B4955" s="105" t="s">
        <v>4673</v>
      </c>
      <c r="C4955" s="106" t="s">
        <v>2716</v>
      </c>
      <c r="D4955" s="102" t="str">
        <f>CONCATENATE(Codis_Municipi[[#This Row],[CodProvincia]],LEFT(Codis_Municipi[[#This Row],[CodMunicipi1]],3))</f>
        <v>46188</v>
      </c>
      <c r="E4955" s="102" t="s">
        <v>2717</v>
      </c>
    </row>
    <row r="4956" spans="1:5" hidden="1" x14ac:dyDescent="0.35">
      <c r="A4956" s="103" t="s">
        <v>8041</v>
      </c>
      <c r="B4956" s="105" t="s">
        <v>5732</v>
      </c>
      <c r="C4956" s="106" t="s">
        <v>2665</v>
      </c>
      <c r="D4956" s="102" t="str">
        <f>CONCATENATE(Codis_Municipi[[#This Row],[CodProvincia]],LEFT(Codis_Municipi[[#This Row],[CodMunicipi1]],3))</f>
        <v>22168</v>
      </c>
      <c r="E4956" s="102" t="s">
        <v>2666</v>
      </c>
    </row>
    <row r="4957" spans="1:5" hidden="1" x14ac:dyDescent="0.35">
      <c r="A4957" s="104" t="s">
        <v>587</v>
      </c>
      <c r="B4957" s="105" t="s">
        <v>6910</v>
      </c>
      <c r="C4957" s="106" t="s">
        <v>2656</v>
      </c>
      <c r="D4957" s="102" t="str">
        <f>CONCATENATE(Codis_Municipi[[#This Row],[CodProvincia]],LEFT(Codis_Municipi[[#This Row],[CodMunicipi1]],3))</f>
        <v>17123</v>
      </c>
      <c r="E4957" s="102" t="s">
        <v>103</v>
      </c>
    </row>
    <row r="4958" spans="1:5" hidden="1" x14ac:dyDescent="0.35">
      <c r="A4958" s="103" t="s">
        <v>11437</v>
      </c>
      <c r="B4958" s="105" t="s">
        <v>8826</v>
      </c>
      <c r="C4958" s="106" t="s">
        <v>2712</v>
      </c>
      <c r="D4958" s="102" t="str">
        <f>CONCATENATE(Codis_Municipi[[#This Row],[CodProvincia]],LEFT(Codis_Municipi[[#This Row],[CodMunicipi1]],3))</f>
        <v>44176</v>
      </c>
      <c r="E4958" s="102" t="s">
        <v>2713</v>
      </c>
    </row>
    <row r="4959" spans="1:5" hidden="1" x14ac:dyDescent="0.35">
      <c r="A4959" s="103" t="s">
        <v>11979</v>
      </c>
      <c r="B4959" s="105" t="s">
        <v>4716</v>
      </c>
      <c r="C4959" s="106" t="s">
        <v>2716</v>
      </c>
      <c r="D4959" s="102" t="str">
        <f>CONCATENATE(Codis_Municipi[[#This Row],[CodProvincia]],LEFT(Codis_Municipi[[#This Row],[CodMunicipi1]],3))</f>
        <v>46189</v>
      </c>
      <c r="E4959" s="102" t="s">
        <v>2717</v>
      </c>
    </row>
    <row r="4960" spans="1:5" hidden="1" x14ac:dyDescent="0.35">
      <c r="A4960" s="104" t="s">
        <v>6669</v>
      </c>
      <c r="B4960" s="105" t="s">
        <v>6670</v>
      </c>
      <c r="C4960" s="106" t="s">
        <v>2654</v>
      </c>
      <c r="D4960" s="102" t="str">
        <f>CONCATENATE(Codis_Municipi[[#This Row],[CodProvincia]],LEFT(Codis_Municipi[[#This Row],[CodMunicipi1]],3))</f>
        <v>16148</v>
      </c>
      <c r="E4960" s="102" t="s">
        <v>2655</v>
      </c>
    </row>
    <row r="4961" spans="1:5" hidden="1" x14ac:dyDescent="0.35">
      <c r="A4961" s="103" t="s">
        <v>10946</v>
      </c>
      <c r="B4961" s="105" t="s">
        <v>4129</v>
      </c>
      <c r="C4961" s="106" t="s">
        <v>2707</v>
      </c>
      <c r="D4961" s="102" t="str">
        <f>CONCATENATE(Codis_Municipi[[#This Row],[CodProvincia]],LEFT(Codis_Municipi[[#This Row],[CodMunicipi1]],3))</f>
        <v>41070</v>
      </c>
      <c r="E4961" s="102" t="s">
        <v>2708</v>
      </c>
    </row>
    <row r="4962" spans="1:5" hidden="1" x14ac:dyDescent="0.35">
      <c r="A4962" s="103" t="s">
        <v>4184</v>
      </c>
      <c r="B4962" s="105" t="s">
        <v>4185</v>
      </c>
      <c r="C4962" s="106" t="s">
        <v>2635</v>
      </c>
      <c r="D4962" s="102" t="str">
        <f>CONCATENATE(Codis_Municipi[[#This Row],[CodProvincia]],LEFT(Codis_Municipi[[#This Row],[CodMunicipi1]],3))</f>
        <v>06098</v>
      </c>
      <c r="E4962" s="102" t="s">
        <v>2636</v>
      </c>
    </row>
    <row r="4963" spans="1:5" hidden="1" x14ac:dyDescent="0.35">
      <c r="A4963" s="104" t="s">
        <v>11719</v>
      </c>
      <c r="B4963" s="105" t="s">
        <v>3260</v>
      </c>
      <c r="C4963" s="106" t="s">
        <v>2714</v>
      </c>
      <c r="D4963" s="102" t="str">
        <f>CONCATENATE(Codis_Municipi[[#This Row],[CodProvincia]],LEFT(Codis_Municipi[[#This Row],[CodMunicipi1]],3))</f>
        <v>45127</v>
      </c>
      <c r="E4963" s="102" t="s">
        <v>2715</v>
      </c>
    </row>
    <row r="4964" spans="1:5" hidden="1" x14ac:dyDescent="0.35">
      <c r="A4964" s="103" t="s">
        <v>6671</v>
      </c>
      <c r="B4964" s="105" t="s">
        <v>6672</v>
      </c>
      <c r="C4964" s="106" t="s">
        <v>2654</v>
      </c>
      <c r="D4964" s="102" t="str">
        <f>CONCATENATE(Codis_Municipi[[#This Row],[CodProvincia]],LEFT(Codis_Municipi[[#This Row],[CodMunicipi1]],3))</f>
        <v>16149</v>
      </c>
      <c r="E4964" s="102" t="s">
        <v>2655</v>
      </c>
    </row>
    <row r="4965" spans="1:5" hidden="1" x14ac:dyDescent="0.35">
      <c r="A4965" s="103" t="s">
        <v>5672</v>
      </c>
      <c r="B4965" s="105" t="s">
        <v>3278</v>
      </c>
      <c r="C4965" s="106" t="s">
        <v>2604</v>
      </c>
      <c r="D4965" s="102" t="str">
        <f>CONCATENATE(Codis_Municipi[[#This Row],[CodProvincia]],LEFT(Codis_Municipi[[#This Row],[CodMunicipi1]],3))</f>
        <v>10137</v>
      </c>
      <c r="E4965" s="102" t="s">
        <v>2642</v>
      </c>
    </row>
    <row r="4966" spans="1:5" hidden="1" x14ac:dyDescent="0.35">
      <c r="A4966" s="103" t="s">
        <v>7881</v>
      </c>
      <c r="B4966" s="105" t="s">
        <v>3392</v>
      </c>
      <c r="C4966" s="106" t="s">
        <v>2663</v>
      </c>
      <c r="D4966" s="102" t="str">
        <f>CONCATENATE(Codis_Municipi[[#This Row],[CodProvincia]],LEFT(Codis_Municipi[[#This Row],[CodMunicipi1]],3))</f>
        <v>21055</v>
      </c>
      <c r="E4966" s="102" t="s">
        <v>2664</v>
      </c>
    </row>
    <row r="4967" spans="1:5" hidden="1" x14ac:dyDescent="0.35">
      <c r="A4967" s="103" t="s">
        <v>590</v>
      </c>
      <c r="B4967" s="105" t="s">
        <v>6911</v>
      </c>
      <c r="C4967" s="106" t="s">
        <v>2656</v>
      </c>
      <c r="D4967" s="102" t="str">
        <f>CONCATENATE(Codis_Municipi[[#This Row],[CodProvincia]],LEFT(Codis_Municipi[[#This Row],[CodMunicipi1]],3))</f>
        <v>17124</v>
      </c>
      <c r="E4967" s="102" t="s">
        <v>103</v>
      </c>
    </row>
    <row r="4968" spans="1:5" hidden="1" x14ac:dyDescent="0.35">
      <c r="A4968" s="103" t="s">
        <v>7156</v>
      </c>
      <c r="B4968" s="105" t="s">
        <v>4295</v>
      </c>
      <c r="C4968" s="106" t="s">
        <v>2657</v>
      </c>
      <c r="D4968" s="102" t="str">
        <f>CONCATENATE(Codis_Municipi[[#This Row],[CodProvincia]],LEFT(Codis_Municipi[[#This Row],[CodMunicipi1]],3))</f>
        <v>18151</v>
      </c>
      <c r="E4968" s="102" t="s">
        <v>2658</v>
      </c>
    </row>
    <row r="4969" spans="1:5" x14ac:dyDescent="0.35">
      <c r="A4969" s="103" t="s">
        <v>5181</v>
      </c>
      <c r="B4969" s="105" t="s">
        <v>5182</v>
      </c>
      <c r="C4969" s="106" t="s">
        <v>2639</v>
      </c>
      <c r="D4969" s="102" t="str">
        <f>CONCATENATE(Codis_Municipi[[#This Row],[CodProvincia]],LEFT(Codis_Municipi[[#This Row],[CodMunicipi1]],3))</f>
        <v>09250</v>
      </c>
      <c r="E4969" s="102" t="s">
        <v>2641</v>
      </c>
    </row>
    <row r="4970" spans="1:5" hidden="1" x14ac:dyDescent="0.35">
      <c r="A4970" s="104" t="s">
        <v>9467</v>
      </c>
      <c r="B4970" s="105" t="s">
        <v>4683</v>
      </c>
      <c r="C4970" s="106" t="s">
        <v>2684</v>
      </c>
      <c r="D4970" s="102" t="str">
        <f>CONCATENATE(Codis_Municipi[[#This Row],[CodProvincia]],LEFT(Codis_Municipi[[#This Row],[CodMunicipi1]],3))</f>
        <v>31201</v>
      </c>
      <c r="E4970" s="102" t="s">
        <v>2685</v>
      </c>
    </row>
    <row r="4971" spans="1:5" x14ac:dyDescent="0.35">
      <c r="A4971" s="104" t="s">
        <v>5183</v>
      </c>
      <c r="B4971" s="105" t="s">
        <v>5184</v>
      </c>
      <c r="C4971" s="106" t="s">
        <v>2639</v>
      </c>
      <c r="D4971" s="102" t="str">
        <f>CONCATENATE(Codis_Municipi[[#This Row],[CodProvincia]],LEFT(Codis_Municipi[[#This Row],[CodMunicipi1]],3))</f>
        <v>09251</v>
      </c>
      <c r="E4971" s="102" t="s">
        <v>2641</v>
      </c>
    </row>
    <row r="4972" spans="1:5" hidden="1" x14ac:dyDescent="0.35">
      <c r="A4972" s="104" t="s">
        <v>11438</v>
      </c>
      <c r="B4972" s="105" t="s">
        <v>8828</v>
      </c>
      <c r="C4972" s="106" t="s">
        <v>2712</v>
      </c>
      <c r="D4972" s="102" t="str">
        <f>CONCATENATE(Codis_Municipi[[#This Row],[CodProvincia]],LEFT(Codis_Municipi[[#This Row],[CodMunicipi1]],3))</f>
        <v>44177</v>
      </c>
      <c r="E4972" s="102" t="s">
        <v>2713</v>
      </c>
    </row>
    <row r="4973" spans="1:5" hidden="1" x14ac:dyDescent="0.35">
      <c r="A4973" s="104" t="s">
        <v>12867</v>
      </c>
      <c r="B4973" s="105" t="s">
        <v>10183</v>
      </c>
      <c r="C4973" s="106" t="s">
        <v>2724</v>
      </c>
      <c r="D4973" s="102" t="str">
        <f>CONCATENATE(Codis_Municipi[[#This Row],[CodProvincia]],LEFT(Codis_Municipi[[#This Row],[CodMunicipi1]],3))</f>
        <v>50200</v>
      </c>
      <c r="E4973" s="102" t="s">
        <v>2725</v>
      </c>
    </row>
    <row r="4974" spans="1:5" hidden="1" x14ac:dyDescent="0.35">
      <c r="A4974" s="104" t="s">
        <v>8042</v>
      </c>
      <c r="B4974" s="105" t="s">
        <v>5736</v>
      </c>
      <c r="C4974" s="106" t="s">
        <v>2665</v>
      </c>
      <c r="D4974" s="102" t="str">
        <f>CONCATENATE(Codis_Municipi[[#This Row],[CodProvincia]],LEFT(Codis_Municipi[[#This Row],[CodMunicipi1]],3))</f>
        <v>22170</v>
      </c>
      <c r="E4974" s="102" t="s">
        <v>2666</v>
      </c>
    </row>
    <row r="4975" spans="1:5" hidden="1" x14ac:dyDescent="0.35">
      <c r="A4975" s="103" t="s">
        <v>11720</v>
      </c>
      <c r="B4975" s="105" t="s">
        <v>3262</v>
      </c>
      <c r="C4975" s="106" t="s">
        <v>2714</v>
      </c>
      <c r="D4975" s="102" t="str">
        <f>CONCATENATE(Codis_Municipi[[#This Row],[CodProvincia]],LEFT(Codis_Municipi[[#This Row],[CodMunicipi1]],3))</f>
        <v>45128</v>
      </c>
      <c r="E4975" s="102" t="s">
        <v>2715</v>
      </c>
    </row>
    <row r="4976" spans="1:5" hidden="1" x14ac:dyDescent="0.35">
      <c r="A4976" s="104" t="s">
        <v>8877</v>
      </c>
      <c r="B4976" s="105" t="s">
        <v>4497</v>
      </c>
      <c r="C4976" s="106" t="s">
        <v>2674</v>
      </c>
      <c r="D4976" s="102" t="str">
        <f>CONCATENATE(Codis_Municipi[[#This Row],[CodProvincia]],LEFT(Codis_Municipi[[#This Row],[CodMunicipi1]],3))</f>
        <v>27041</v>
      </c>
      <c r="E4976" s="102" t="s">
        <v>2675</v>
      </c>
    </row>
    <row r="4977" spans="1:5" hidden="1" x14ac:dyDescent="0.35">
      <c r="A4977" s="104" t="s">
        <v>3815</v>
      </c>
      <c r="B4977" s="105" t="s">
        <v>3816</v>
      </c>
      <c r="C4977" s="106" t="s">
        <v>2632</v>
      </c>
      <c r="D4977" s="102" t="str">
        <f>CONCATENATE(Codis_Municipi[[#This Row],[CodProvincia]],LEFT(Codis_Municipi[[#This Row],[CodMunicipi1]],3))</f>
        <v>05179</v>
      </c>
      <c r="E4977" s="102" t="s">
        <v>2633</v>
      </c>
    </row>
    <row r="4978" spans="1:5" hidden="1" x14ac:dyDescent="0.35">
      <c r="A4978" s="103" t="s">
        <v>4635</v>
      </c>
      <c r="B4978" s="105" t="s">
        <v>4636</v>
      </c>
      <c r="C4978" s="106" t="s">
        <v>84</v>
      </c>
      <c r="D4978" s="102" t="str">
        <f>CONCATENATE(Codis_Municipi[[#This Row],[CodProvincia]],LEFT(Codis_Municipi[[#This Row],[CodMunicipi1]],3))</f>
        <v>08158</v>
      </c>
      <c r="E4978" s="102" t="s">
        <v>5</v>
      </c>
    </row>
    <row r="4979" spans="1:5" hidden="1" x14ac:dyDescent="0.35">
      <c r="A4979" s="104" t="s">
        <v>6673</v>
      </c>
      <c r="B4979" s="105" t="s">
        <v>6674</v>
      </c>
      <c r="C4979" s="106" t="s">
        <v>2654</v>
      </c>
      <c r="D4979" s="102" t="str">
        <f>CONCATENATE(Codis_Municipi[[#This Row],[CodProvincia]],LEFT(Codis_Municipi[[#This Row],[CodMunicipi1]],3))</f>
        <v>16150</v>
      </c>
      <c r="E4979" s="102" t="s">
        <v>2655</v>
      </c>
    </row>
    <row r="4980" spans="1:5" hidden="1" x14ac:dyDescent="0.35">
      <c r="A4980" s="104" t="s">
        <v>9007</v>
      </c>
      <c r="B4980" s="105" t="s">
        <v>6596</v>
      </c>
      <c r="C4980" s="106" t="s">
        <v>2676</v>
      </c>
      <c r="D4980" s="102" t="str">
        <f>CONCATENATE(Codis_Municipi[[#This Row],[CodProvincia]],LEFT(Codis_Municipi[[#This Row],[CodMunicipi1]],3))</f>
        <v>28104</v>
      </c>
      <c r="E4980" s="102" t="s">
        <v>2677</v>
      </c>
    </row>
    <row r="4981" spans="1:5" hidden="1" x14ac:dyDescent="0.35">
      <c r="A4981" s="103" t="s">
        <v>12868</v>
      </c>
      <c r="B4981" s="105" t="s">
        <v>8434</v>
      </c>
      <c r="C4981" s="106" t="s">
        <v>2724</v>
      </c>
      <c r="D4981" s="102" t="str">
        <f>CONCATENATE(Codis_Municipi[[#This Row],[CodProvincia]],LEFT(Codis_Municipi[[#This Row],[CodMunicipi1]],3))</f>
        <v>50201</v>
      </c>
      <c r="E4981" s="102" t="s">
        <v>2725</v>
      </c>
    </row>
    <row r="4982" spans="1:5" hidden="1" x14ac:dyDescent="0.35">
      <c r="A4982" s="104" t="s">
        <v>12869</v>
      </c>
      <c r="B4982" s="105" t="s">
        <v>8436</v>
      </c>
      <c r="C4982" s="106" t="s">
        <v>2724</v>
      </c>
      <c r="D4982" s="102" t="str">
        <f>CONCATENATE(Codis_Municipi[[#This Row],[CodProvincia]],LEFT(Codis_Municipi[[#This Row],[CodMunicipi1]],3))</f>
        <v>50202</v>
      </c>
      <c r="E4982" s="102" t="s">
        <v>2725</v>
      </c>
    </row>
    <row r="4983" spans="1:5" hidden="1" x14ac:dyDescent="0.35">
      <c r="A4983" s="103" t="s">
        <v>10212</v>
      </c>
      <c r="B4983" s="105" t="s">
        <v>8486</v>
      </c>
      <c r="C4983" s="106" t="s">
        <v>2699</v>
      </c>
      <c r="D4983" s="102" t="str">
        <f>CONCATENATE(Codis_Municipi[[#This Row],[CodProvincia]],LEFT(Codis_Municipi[[#This Row],[CodMunicipi1]],3))</f>
        <v>37230</v>
      </c>
      <c r="E4983" s="102" t="s">
        <v>2700</v>
      </c>
    </row>
    <row r="4984" spans="1:5" hidden="1" x14ac:dyDescent="0.35">
      <c r="A4984" s="104" t="s">
        <v>10213</v>
      </c>
      <c r="B4984" s="105" t="s">
        <v>10214</v>
      </c>
      <c r="C4984" s="106" t="s">
        <v>2699</v>
      </c>
      <c r="D4984" s="102" t="str">
        <f>CONCATENATE(Codis_Municipi[[#This Row],[CodProvincia]],LEFT(Codis_Municipi[[#This Row],[CodMunicipi1]],3))</f>
        <v>37231</v>
      </c>
      <c r="E4984" s="102" t="s">
        <v>2700</v>
      </c>
    </row>
    <row r="4985" spans="1:5" hidden="1" x14ac:dyDescent="0.35">
      <c r="A4985" s="104" t="s">
        <v>9580</v>
      </c>
      <c r="B4985" s="105" t="s">
        <v>3586</v>
      </c>
      <c r="C4985" s="106" t="s">
        <v>2687</v>
      </c>
      <c r="D4985" s="102" t="str">
        <f>CONCATENATE(Codis_Municipi[[#This Row],[CodProvincia]],LEFT(Codis_Municipi[[#This Row],[CodMunicipi1]],3))</f>
        <v>32057</v>
      </c>
      <c r="E4985" s="102" t="s">
        <v>2688</v>
      </c>
    </row>
    <row r="4986" spans="1:5" hidden="1" x14ac:dyDescent="0.35">
      <c r="A4986" s="104" t="s">
        <v>10947</v>
      </c>
      <c r="B4986" s="105" t="s">
        <v>4131</v>
      </c>
      <c r="C4986" s="106" t="s">
        <v>2707</v>
      </c>
      <c r="D4986" s="102" t="str">
        <f>CONCATENATE(Codis_Municipi[[#This Row],[CodProvincia]],LEFT(Codis_Municipi[[#This Row],[CodMunicipi1]],3))</f>
        <v>41071</v>
      </c>
      <c r="E4986" s="102" t="s">
        <v>2708</v>
      </c>
    </row>
    <row r="4987" spans="1:5" hidden="1" x14ac:dyDescent="0.35">
      <c r="A4987" s="103" t="s">
        <v>8878</v>
      </c>
      <c r="B4987" s="105" t="s">
        <v>4498</v>
      </c>
      <c r="C4987" s="106" t="s">
        <v>2674</v>
      </c>
      <c r="D4987" s="102" t="str">
        <f>CONCATENATE(Codis_Municipi[[#This Row],[CodProvincia]],LEFT(Codis_Municipi[[#This Row],[CodMunicipi1]],3))</f>
        <v>27042</v>
      </c>
      <c r="E4987" s="102" t="s">
        <v>2675</v>
      </c>
    </row>
    <row r="4988" spans="1:5" hidden="1" x14ac:dyDescent="0.35">
      <c r="A4988" s="103" t="s">
        <v>10215</v>
      </c>
      <c r="B4988" s="105" t="s">
        <v>10216</v>
      </c>
      <c r="C4988" s="106" t="s">
        <v>2699</v>
      </c>
      <c r="D4988" s="102" t="str">
        <f>CONCATENATE(Codis_Municipi[[#This Row],[CodProvincia]],LEFT(Codis_Municipi[[#This Row],[CodMunicipi1]],3))</f>
        <v>37232</v>
      </c>
      <c r="E4988" s="102" t="s">
        <v>2700</v>
      </c>
    </row>
    <row r="4989" spans="1:5" hidden="1" x14ac:dyDescent="0.35">
      <c r="A4989" s="103" t="s">
        <v>9791</v>
      </c>
      <c r="B4989" s="105" t="s">
        <v>6626</v>
      </c>
      <c r="C4989" s="106" t="s">
        <v>2692</v>
      </c>
      <c r="D4989" s="102" t="str">
        <f>CONCATENATE(Codis_Municipi[[#This Row],[CodProvincia]],LEFT(Codis_Municipi[[#This Row],[CodMunicipi1]],3))</f>
        <v>34122</v>
      </c>
      <c r="E4989" s="102" t="s">
        <v>2693</v>
      </c>
    </row>
    <row r="4990" spans="1:5" hidden="1" x14ac:dyDescent="0.35">
      <c r="A4990" s="103" t="s">
        <v>8343</v>
      </c>
      <c r="B4990" s="105" t="s">
        <v>4211</v>
      </c>
      <c r="C4990" s="106" t="s">
        <v>2669</v>
      </c>
      <c r="D4990" s="102" t="str">
        <f>CONCATENATE(Codis_Municipi[[#This Row],[CodProvincia]],LEFT(Codis_Municipi[[#This Row],[CodMunicipi1]],3))</f>
        <v>24110</v>
      </c>
      <c r="E4990" s="102" t="s">
        <v>2670</v>
      </c>
    </row>
    <row r="4991" spans="1:5" hidden="1" x14ac:dyDescent="0.35">
      <c r="A4991" s="104" t="s">
        <v>8879</v>
      </c>
      <c r="B4991" s="105" t="s">
        <v>4499</v>
      </c>
      <c r="C4991" s="106" t="s">
        <v>2674</v>
      </c>
      <c r="D4991" s="102" t="str">
        <f>CONCATENATE(Codis_Municipi[[#This Row],[CodProvincia]],LEFT(Codis_Municipi[[#This Row],[CodMunicipi1]],3))</f>
        <v>27043</v>
      </c>
      <c r="E4991" s="102" t="s">
        <v>2675</v>
      </c>
    </row>
    <row r="4992" spans="1:5" hidden="1" x14ac:dyDescent="0.35">
      <c r="A4992" s="103" t="s">
        <v>9183</v>
      </c>
      <c r="B4992" s="105" t="s">
        <v>6017</v>
      </c>
      <c r="C4992" s="106" t="s">
        <v>2679</v>
      </c>
      <c r="D4992" s="102" t="str">
        <f>CONCATENATE(Codis_Municipi[[#This Row],[CodProvincia]],LEFT(Codis_Municipi[[#This Row],[CodMunicipi1]],3))</f>
        <v>29077</v>
      </c>
      <c r="E4992" s="102" t="s">
        <v>2680</v>
      </c>
    </row>
    <row r="4993" spans="1:5" hidden="1" x14ac:dyDescent="0.35">
      <c r="A4993" s="103" t="s">
        <v>3201</v>
      </c>
      <c r="B4993" s="105" t="s">
        <v>3202</v>
      </c>
      <c r="C4993" s="106" t="s">
        <v>2626</v>
      </c>
      <c r="D4993" s="102" t="str">
        <f>CONCATENATE(Codis_Municipi[[#This Row],[CodProvincia]],LEFT(Codis_Municipi[[#This Row],[CodMunicipi1]],3))</f>
        <v>03100</v>
      </c>
      <c r="E4993" s="102" t="s">
        <v>2627</v>
      </c>
    </row>
    <row r="4994" spans="1:5" x14ac:dyDescent="0.35">
      <c r="A4994" s="103" t="s">
        <v>5185</v>
      </c>
      <c r="B4994" s="105" t="s">
        <v>5186</v>
      </c>
      <c r="C4994" s="106" t="s">
        <v>2639</v>
      </c>
      <c r="D4994" s="102" t="str">
        <f>CONCATENATE(Codis_Municipi[[#This Row],[CodProvincia]],LEFT(Codis_Municipi[[#This Row],[CodMunicipi1]],3))</f>
        <v>09253</v>
      </c>
      <c r="E4994" s="102" t="s">
        <v>2641</v>
      </c>
    </row>
    <row r="4995" spans="1:5" hidden="1" x14ac:dyDescent="0.35">
      <c r="A4995" s="104" t="s">
        <v>595</v>
      </c>
      <c r="B4995" s="105" t="s">
        <v>6912</v>
      </c>
      <c r="C4995" s="106" t="s">
        <v>2656</v>
      </c>
      <c r="D4995" s="102" t="str">
        <f>CONCATENATE(Codis_Municipi[[#This Row],[CodProvincia]],LEFT(Codis_Municipi[[#This Row],[CodMunicipi1]],3))</f>
        <v>17125</v>
      </c>
      <c r="E4995" s="102" t="s">
        <v>103</v>
      </c>
    </row>
    <row r="4996" spans="1:5" hidden="1" x14ac:dyDescent="0.35">
      <c r="A4996" s="104" t="s">
        <v>7509</v>
      </c>
      <c r="B4996" s="105" t="s">
        <v>7510</v>
      </c>
      <c r="C4996" s="106" t="s">
        <v>2659</v>
      </c>
      <c r="D4996" s="102" t="str">
        <f>CONCATENATE(Codis_Municipi[[#This Row],[CodProvincia]],LEFT(Codis_Municipi[[#This Row],[CodMunicipi1]],3))</f>
        <v>19209</v>
      </c>
      <c r="E4996" s="102" t="s">
        <v>2660</v>
      </c>
    </row>
    <row r="4997" spans="1:5" hidden="1" x14ac:dyDescent="0.35">
      <c r="A4997" s="103" t="s">
        <v>6675</v>
      </c>
      <c r="B4997" s="105" t="s">
        <v>6676</v>
      </c>
      <c r="C4997" s="106" t="s">
        <v>2654</v>
      </c>
      <c r="D4997" s="102" t="str">
        <f>CONCATENATE(Codis_Municipi[[#This Row],[CodProvincia]],LEFT(Codis_Municipi[[#This Row],[CodMunicipi1]],3))</f>
        <v>16151</v>
      </c>
      <c r="E4997" s="102" t="s">
        <v>2655</v>
      </c>
    </row>
    <row r="4998" spans="1:5" hidden="1" x14ac:dyDescent="0.35">
      <c r="A4998" s="104" t="s">
        <v>11721</v>
      </c>
      <c r="B4998" s="105" t="s">
        <v>3264</v>
      </c>
      <c r="C4998" s="106" t="s">
        <v>2714</v>
      </c>
      <c r="D4998" s="102" t="str">
        <f>CONCATENATE(Codis_Municipi[[#This Row],[CodProvincia]],LEFT(Codis_Municipi[[#This Row],[CodMunicipi1]],3))</f>
        <v>45129</v>
      </c>
      <c r="E4998" s="102" t="s">
        <v>2715</v>
      </c>
    </row>
    <row r="4999" spans="1:5" hidden="1" x14ac:dyDescent="0.35">
      <c r="A4999" s="104" t="s">
        <v>9792</v>
      </c>
      <c r="B4999" s="105" t="s">
        <v>6628</v>
      </c>
      <c r="C4999" s="106" t="s">
        <v>2692</v>
      </c>
      <c r="D4999" s="102" t="str">
        <f>CONCATENATE(Codis_Municipi[[#This Row],[CodProvincia]],LEFT(Codis_Municipi[[#This Row],[CodMunicipi1]],3))</f>
        <v>34123</v>
      </c>
      <c r="E4999" s="102" t="s">
        <v>2693</v>
      </c>
    </row>
    <row r="5000" spans="1:5" hidden="1" x14ac:dyDescent="0.35">
      <c r="A5000" s="103" t="s">
        <v>7511</v>
      </c>
      <c r="B5000" s="105" t="s">
        <v>7512</v>
      </c>
      <c r="C5000" s="106" t="s">
        <v>2659</v>
      </c>
      <c r="D5000" s="102" t="str">
        <f>CONCATENATE(Codis_Municipi[[#This Row],[CodProvincia]],LEFT(Codis_Municipi[[#This Row],[CodMunicipi1]],3))</f>
        <v>19210</v>
      </c>
      <c r="E5000" s="102" t="s">
        <v>2660</v>
      </c>
    </row>
    <row r="5001" spans="1:5" hidden="1" x14ac:dyDescent="0.35">
      <c r="A5001" s="104" t="s">
        <v>7513</v>
      </c>
      <c r="B5001" s="105" t="s">
        <v>7514</v>
      </c>
      <c r="C5001" s="106" t="s">
        <v>2659</v>
      </c>
      <c r="D5001" s="102" t="str">
        <f>CONCATENATE(Codis_Municipi[[#This Row],[CodProvincia]],LEFT(Codis_Municipi[[#This Row],[CodMunicipi1]],3))</f>
        <v>19211</v>
      </c>
      <c r="E5001" s="102" t="s">
        <v>2660</v>
      </c>
    </row>
    <row r="5002" spans="1:5" hidden="1" x14ac:dyDescent="0.35">
      <c r="A5002" s="104" t="s">
        <v>597</v>
      </c>
      <c r="B5002" s="105" t="s">
        <v>4637</v>
      </c>
      <c r="C5002" s="106" t="s">
        <v>84</v>
      </c>
      <c r="D5002" s="102" t="str">
        <f>CONCATENATE(Codis_Municipi[[#This Row],[CodProvincia]],LEFT(Codis_Municipi[[#This Row],[CodMunicipi1]],3))</f>
        <v>08159</v>
      </c>
      <c r="E5002" s="102" t="s">
        <v>5</v>
      </c>
    </row>
    <row r="5003" spans="1:5" hidden="1" x14ac:dyDescent="0.35">
      <c r="A5003" s="103" t="s">
        <v>9008</v>
      </c>
      <c r="B5003" s="105" t="s">
        <v>6598</v>
      </c>
      <c r="C5003" s="106" t="s">
        <v>2676</v>
      </c>
      <c r="D5003" s="102" t="str">
        <f>CONCATENATE(Codis_Municipi[[#This Row],[CodProvincia]],LEFT(Codis_Municipi[[#This Row],[CodMunicipi1]],3))</f>
        <v>28106</v>
      </c>
      <c r="E5003" s="102" t="s">
        <v>2677</v>
      </c>
    </row>
    <row r="5004" spans="1:5" hidden="1" x14ac:dyDescent="0.35">
      <c r="A5004" s="103" t="s">
        <v>600</v>
      </c>
      <c r="B5004" s="105" t="s">
        <v>6913</v>
      </c>
      <c r="C5004" s="106" t="s">
        <v>2656</v>
      </c>
      <c r="D5004" s="102" t="str">
        <f>CONCATENATE(Codis_Municipi[[#This Row],[CodProvincia]],LEFT(Codis_Municipi[[#This Row],[CodMunicipi1]],3))</f>
        <v>17126</v>
      </c>
      <c r="E5004" s="102" t="s">
        <v>103</v>
      </c>
    </row>
    <row r="5005" spans="1:5" hidden="1" x14ac:dyDescent="0.35">
      <c r="A5005" s="104" t="s">
        <v>6677</v>
      </c>
      <c r="B5005" s="105" t="s">
        <v>6678</v>
      </c>
      <c r="C5005" s="106" t="s">
        <v>2654</v>
      </c>
      <c r="D5005" s="102" t="str">
        <f>CONCATENATE(Codis_Municipi[[#This Row],[CodProvincia]],LEFT(Codis_Municipi[[#This Row],[CodMunicipi1]],3))</f>
        <v>16152</v>
      </c>
      <c r="E5005" s="102" t="s">
        <v>2655</v>
      </c>
    </row>
    <row r="5006" spans="1:5" hidden="1" x14ac:dyDescent="0.35">
      <c r="A5006" s="104" t="s">
        <v>4186</v>
      </c>
      <c r="B5006" s="105" t="s">
        <v>4187</v>
      </c>
      <c r="C5006" s="106" t="s">
        <v>2635</v>
      </c>
      <c r="D5006" s="102" t="str">
        <f>CONCATENATE(Codis_Municipi[[#This Row],[CodProvincia]],LEFT(Codis_Municipi[[#This Row],[CodMunicipi1]],3))</f>
        <v>06099</v>
      </c>
      <c r="E5006" s="102" t="s">
        <v>2636</v>
      </c>
    </row>
    <row r="5007" spans="1:5" hidden="1" x14ac:dyDescent="0.35">
      <c r="A5007" s="103" t="s">
        <v>3817</v>
      </c>
      <c r="B5007" s="105" t="s">
        <v>3818</v>
      </c>
      <c r="C5007" s="106" t="s">
        <v>2632</v>
      </c>
      <c r="D5007" s="102" t="str">
        <f>CONCATENATE(Codis_Municipi[[#This Row],[CodProvincia]],LEFT(Codis_Municipi[[#This Row],[CodMunicipi1]],3))</f>
        <v>05180</v>
      </c>
      <c r="E5007" s="102" t="s">
        <v>2633</v>
      </c>
    </row>
    <row r="5008" spans="1:5" hidden="1" x14ac:dyDescent="0.35">
      <c r="A5008" s="103" t="s">
        <v>11439</v>
      </c>
      <c r="B5008" s="105" t="s">
        <v>8830</v>
      </c>
      <c r="C5008" s="106" t="s">
        <v>2712</v>
      </c>
      <c r="D5008" s="102" t="str">
        <f>CONCATENATE(Codis_Municipi[[#This Row],[CodProvincia]],LEFT(Codis_Municipi[[#This Row],[CodMunicipi1]],3))</f>
        <v>44178</v>
      </c>
      <c r="E5008" s="102" t="s">
        <v>2713</v>
      </c>
    </row>
    <row r="5009" spans="1:5" hidden="1" x14ac:dyDescent="0.35">
      <c r="A5009" s="104" t="s">
        <v>9661</v>
      </c>
      <c r="B5009" s="105" t="s">
        <v>2922</v>
      </c>
      <c r="C5009" s="106" t="s">
        <v>2689</v>
      </c>
      <c r="D5009" s="102" t="str">
        <f>CONCATENATE(Codis_Municipi[[#This Row],[CodProvincia]],LEFT(Codis_Municipi[[#This Row],[CodMunicipi1]],3))</f>
        <v>33045</v>
      </c>
      <c r="E5009" s="102" t="s">
        <v>2690</v>
      </c>
    </row>
    <row r="5010" spans="1:5" hidden="1" x14ac:dyDescent="0.35">
      <c r="A5010" s="103" t="s">
        <v>12168</v>
      </c>
      <c r="B5010" s="105" t="s">
        <v>6606</v>
      </c>
      <c r="C5010" s="106" t="s">
        <v>2718</v>
      </c>
      <c r="D5010" s="102" t="str">
        <f>CONCATENATE(Codis_Municipi[[#This Row],[CodProvincia]],LEFT(Codis_Municipi[[#This Row],[CodMunicipi1]],3))</f>
        <v>47110</v>
      </c>
      <c r="E5010" s="102" t="s">
        <v>2719</v>
      </c>
    </row>
    <row r="5011" spans="1:5" hidden="1" x14ac:dyDescent="0.35">
      <c r="A5011" s="103" t="s">
        <v>11722</v>
      </c>
      <c r="B5011" s="105" t="s">
        <v>3266</v>
      </c>
      <c r="C5011" s="106" t="s">
        <v>2714</v>
      </c>
      <c r="D5011" s="102" t="str">
        <f>CONCATENATE(Codis_Municipi[[#This Row],[CodProvincia]],LEFT(Codis_Municipi[[#This Row],[CodMunicipi1]],3))</f>
        <v>45130</v>
      </c>
      <c r="E5011" s="102" t="s">
        <v>2715</v>
      </c>
    </row>
    <row r="5012" spans="1:5" hidden="1" x14ac:dyDescent="0.35">
      <c r="A5012" s="104" t="s">
        <v>3427</v>
      </c>
      <c r="B5012" s="105" t="s">
        <v>3428</v>
      </c>
      <c r="C5012" s="106" t="s">
        <v>2629</v>
      </c>
      <c r="D5012" s="102" t="str">
        <f>CONCATENATE(Codis_Municipi[[#This Row],[CodProvincia]],LEFT(Codis_Municipi[[#This Row],[CodMunicipi1]],3))</f>
        <v>04072</v>
      </c>
      <c r="E5012" s="102" t="s">
        <v>2630</v>
      </c>
    </row>
    <row r="5013" spans="1:5" x14ac:dyDescent="0.35">
      <c r="A5013" s="104" t="s">
        <v>5187</v>
      </c>
      <c r="B5013" s="105" t="s">
        <v>5188</v>
      </c>
      <c r="C5013" s="106" t="s">
        <v>2639</v>
      </c>
      <c r="D5013" s="102" t="str">
        <f>CONCATENATE(Codis_Municipi[[#This Row],[CodProvincia]],LEFT(Codis_Municipi[[#This Row],[CodMunicipi1]],3))</f>
        <v>09255</v>
      </c>
      <c r="E5013" s="102" t="s">
        <v>2641</v>
      </c>
    </row>
    <row r="5014" spans="1:5" hidden="1" x14ac:dyDescent="0.35">
      <c r="A5014" s="103" t="s">
        <v>7812</v>
      </c>
      <c r="B5014" s="105" t="s">
        <v>3602</v>
      </c>
      <c r="C5014" s="106" t="s">
        <v>2661</v>
      </c>
      <c r="D5014" s="102" t="str">
        <f>CONCATENATE(Codis_Municipi[[#This Row],[CodProvincia]],LEFT(Codis_Municipi[[#This Row],[CodMunicipi1]],3))</f>
        <v>20064</v>
      </c>
      <c r="E5014" s="102" t="s">
        <v>2662</v>
      </c>
    </row>
    <row r="5015" spans="1:5" hidden="1" x14ac:dyDescent="0.35">
      <c r="A5015" s="104" t="s">
        <v>5673</v>
      </c>
      <c r="B5015" s="105" t="s">
        <v>3282</v>
      </c>
      <c r="C5015" s="106" t="s">
        <v>2604</v>
      </c>
      <c r="D5015" s="102" t="str">
        <f>CONCATENATE(Codis_Municipi[[#This Row],[CodProvincia]],LEFT(Codis_Municipi[[#This Row],[CodMunicipi1]],3))</f>
        <v>10138</v>
      </c>
      <c r="E5015" s="102" t="s">
        <v>2642</v>
      </c>
    </row>
    <row r="5016" spans="1:5" hidden="1" x14ac:dyDescent="0.35">
      <c r="A5016" s="104" t="s">
        <v>3819</v>
      </c>
      <c r="B5016" s="105" t="s">
        <v>3820</v>
      </c>
      <c r="C5016" s="106" t="s">
        <v>2632</v>
      </c>
      <c r="D5016" s="102" t="str">
        <f>CONCATENATE(Codis_Municipi[[#This Row],[CodProvincia]],LEFT(Codis_Municipi[[#This Row],[CodMunicipi1]],3))</f>
        <v>05181</v>
      </c>
      <c r="E5016" s="102" t="s">
        <v>2633</v>
      </c>
    </row>
    <row r="5017" spans="1:5" hidden="1" x14ac:dyDescent="0.35">
      <c r="A5017" s="103" t="s">
        <v>10535</v>
      </c>
      <c r="B5017" s="105" t="s">
        <v>4375</v>
      </c>
      <c r="C5017" s="106" t="s">
        <v>2701</v>
      </c>
      <c r="D5017" s="102" t="str">
        <f>CONCATENATE(Codis_Municipi[[#This Row],[CodProvincia]],LEFT(Codis_Municipi[[#This Row],[CodMunicipi1]],3))</f>
        <v>38027</v>
      </c>
      <c r="E5017" s="102" t="s">
        <v>2702</v>
      </c>
    </row>
    <row r="5018" spans="1:5" hidden="1" x14ac:dyDescent="0.35">
      <c r="A5018" s="103" t="s">
        <v>11216</v>
      </c>
      <c r="B5018" s="105" t="s">
        <v>6059</v>
      </c>
      <c r="C5018" s="106" t="s">
        <v>2711</v>
      </c>
      <c r="D5018" s="102" t="str">
        <f>CONCATENATE(Codis_Municipi[[#This Row],[CodProvincia]],LEFT(Codis_Municipi[[#This Row],[CodMunicipi1]],3))</f>
        <v>43101</v>
      </c>
      <c r="E5018" s="102" t="s">
        <v>1270</v>
      </c>
    </row>
    <row r="5019" spans="1:5" hidden="1" x14ac:dyDescent="0.35">
      <c r="A5019" s="104" t="s">
        <v>10217</v>
      </c>
      <c r="B5019" s="105" t="s">
        <v>10218</v>
      </c>
      <c r="C5019" s="106" t="s">
        <v>2699</v>
      </c>
      <c r="D5019" s="102" t="str">
        <f>CONCATENATE(Codis_Municipi[[#This Row],[CodProvincia]],LEFT(Codis_Municipi[[#This Row],[CodMunicipi1]],3))</f>
        <v>37233</v>
      </c>
      <c r="E5019" s="102" t="s">
        <v>2700</v>
      </c>
    </row>
    <row r="5020" spans="1:5" hidden="1" x14ac:dyDescent="0.35">
      <c r="A5020" s="103" t="s">
        <v>8880</v>
      </c>
      <c r="B5020" s="105" t="s">
        <v>4500</v>
      </c>
      <c r="C5020" s="106" t="s">
        <v>2674</v>
      </c>
      <c r="D5020" s="102" t="str">
        <f>CONCATENATE(Codis_Municipi[[#This Row],[CodProvincia]],LEFT(Codis_Municipi[[#This Row],[CodMunicipi1]],3))</f>
        <v>27044</v>
      </c>
      <c r="E5020" s="102" t="s">
        <v>2675</v>
      </c>
    </row>
    <row r="5021" spans="1:5" hidden="1" x14ac:dyDescent="0.35">
      <c r="A5021" s="103" t="s">
        <v>7515</v>
      </c>
      <c r="B5021" s="105" t="s">
        <v>7516</v>
      </c>
      <c r="C5021" s="106" t="s">
        <v>2659</v>
      </c>
      <c r="D5021" s="102" t="str">
        <f>CONCATENATE(Codis_Municipi[[#This Row],[CodProvincia]],LEFT(Codis_Municipi[[#This Row],[CodMunicipi1]],3))</f>
        <v>19212</v>
      </c>
      <c r="E5021" s="102" t="s">
        <v>2660</v>
      </c>
    </row>
    <row r="5022" spans="1:5" hidden="1" x14ac:dyDescent="0.35">
      <c r="A5022" s="103" t="s">
        <v>12870</v>
      </c>
      <c r="B5022" s="105" t="s">
        <v>8438</v>
      </c>
      <c r="C5022" s="106" t="s">
        <v>2724</v>
      </c>
      <c r="D5022" s="102" t="str">
        <f>CONCATENATE(Codis_Municipi[[#This Row],[CodProvincia]],LEFT(Codis_Municipi[[#This Row],[CodMunicipi1]],3))</f>
        <v>50203</v>
      </c>
      <c r="E5022" s="102" t="s">
        <v>2725</v>
      </c>
    </row>
    <row r="5023" spans="1:5" hidden="1" x14ac:dyDescent="0.35">
      <c r="A5023" s="104" t="s">
        <v>11980</v>
      </c>
      <c r="B5023" s="105" t="s">
        <v>4674</v>
      </c>
      <c r="C5023" s="106" t="s">
        <v>2716</v>
      </c>
      <c r="D5023" s="102" t="str">
        <f>CONCATENATE(Codis_Municipi[[#This Row],[CodProvincia]],LEFT(Codis_Municipi[[#This Row],[CodMunicipi1]],3))</f>
        <v>46190</v>
      </c>
      <c r="E5023" s="102" t="s">
        <v>2717</v>
      </c>
    </row>
    <row r="5024" spans="1:5" hidden="1" x14ac:dyDescent="0.35">
      <c r="A5024" s="104" t="s">
        <v>5862</v>
      </c>
      <c r="B5024" s="105" t="s">
        <v>4373</v>
      </c>
      <c r="C5024" s="106" t="s">
        <v>2643</v>
      </c>
      <c r="D5024" s="102" t="str">
        <f>CONCATENATE(Codis_Municipi[[#This Row],[CodProvincia]],LEFT(Codis_Municipi[[#This Row],[CodMunicipi1]],3))</f>
        <v>11025</v>
      </c>
      <c r="E5024" s="102" t="s">
        <v>2644</v>
      </c>
    </row>
    <row r="5025" spans="1:5" hidden="1" x14ac:dyDescent="0.35">
      <c r="A5025" s="104" t="s">
        <v>7882</v>
      </c>
      <c r="B5025" s="105" t="s">
        <v>3394</v>
      </c>
      <c r="C5025" s="106" t="s">
        <v>2663</v>
      </c>
      <c r="D5025" s="102" t="str">
        <f>CONCATENATE(Codis_Municipi[[#This Row],[CodProvincia]],LEFT(Codis_Municipi[[#This Row],[CodMunicipi1]],3))</f>
        <v>21056</v>
      </c>
      <c r="E5025" s="102" t="s">
        <v>2664</v>
      </c>
    </row>
    <row r="5026" spans="1:5" hidden="1" x14ac:dyDescent="0.35">
      <c r="A5026" s="104" t="s">
        <v>2947</v>
      </c>
      <c r="B5026" s="105" t="s">
        <v>2948</v>
      </c>
      <c r="C5026" s="106" t="s">
        <v>2622</v>
      </c>
      <c r="D5026" s="102" t="str">
        <f>CONCATENATE(Codis_Municipi[[#This Row],[CodProvincia]],LEFT(Codis_Municipi[[#This Row],[CodMunicipi1]],3))</f>
        <v>02058</v>
      </c>
      <c r="E5026" s="102" t="s">
        <v>2623</v>
      </c>
    </row>
    <row r="5027" spans="1:5" hidden="1" x14ac:dyDescent="0.35">
      <c r="A5027" s="103" t="s">
        <v>3429</v>
      </c>
      <c r="B5027" s="105" t="s">
        <v>3430</v>
      </c>
      <c r="C5027" s="106" t="s">
        <v>2629</v>
      </c>
      <c r="D5027" s="102" t="str">
        <f>CONCATENATE(Codis_Municipi[[#This Row],[CodProvincia]],LEFT(Codis_Municipi[[#This Row],[CodMunicipi1]],3))</f>
        <v>04073</v>
      </c>
      <c r="E5027" s="102" t="s">
        <v>2630</v>
      </c>
    </row>
    <row r="5028" spans="1:5" hidden="1" x14ac:dyDescent="0.35">
      <c r="A5028" s="104" t="s">
        <v>9009</v>
      </c>
      <c r="B5028" s="105" t="s">
        <v>6600</v>
      </c>
      <c r="C5028" s="106" t="s">
        <v>2676</v>
      </c>
      <c r="D5028" s="102" t="str">
        <f>CONCATENATE(Codis_Municipi[[#This Row],[CodProvincia]],LEFT(Codis_Municipi[[#This Row],[CodMunicipi1]],3))</f>
        <v>28107</v>
      </c>
      <c r="E5028" s="102" t="s">
        <v>2677</v>
      </c>
    </row>
    <row r="5029" spans="1:5" hidden="1" x14ac:dyDescent="0.35">
      <c r="A5029" s="104" t="s">
        <v>604</v>
      </c>
      <c r="B5029" s="105" t="s">
        <v>6914</v>
      </c>
      <c r="C5029" s="106" t="s">
        <v>2656</v>
      </c>
      <c r="D5029" s="102" t="str">
        <f>CONCATENATE(Codis_Municipi[[#This Row],[CodProvincia]],LEFT(Codis_Municipi[[#This Row],[CodMunicipi1]],3))</f>
        <v>17128</v>
      </c>
      <c r="E5029" s="102" t="s">
        <v>103</v>
      </c>
    </row>
    <row r="5030" spans="1:5" hidden="1" x14ac:dyDescent="0.35">
      <c r="A5030" s="104" t="s">
        <v>606</v>
      </c>
      <c r="B5030" s="105" t="s">
        <v>6067</v>
      </c>
      <c r="C5030" s="106" t="s">
        <v>2711</v>
      </c>
      <c r="D5030" s="102" t="str">
        <f>CONCATENATE(Codis_Municipi[[#This Row],[CodProvincia]],LEFT(Codis_Municipi[[#This Row],[CodMunicipi1]],3))</f>
        <v>43102</v>
      </c>
      <c r="E5030" s="102" t="s">
        <v>1270</v>
      </c>
    </row>
    <row r="5031" spans="1:5" hidden="1" x14ac:dyDescent="0.35">
      <c r="A5031" s="103" t="s">
        <v>6036</v>
      </c>
      <c r="B5031" s="105" t="s">
        <v>6037</v>
      </c>
      <c r="C5031" s="106" t="s">
        <v>2645</v>
      </c>
      <c r="D5031" s="102" t="str">
        <f>CONCATENATE(Codis_Municipi[[#This Row],[CodProvincia]],LEFT(Codis_Municipi[[#This Row],[CodMunicipi1]],3))</f>
        <v>12088</v>
      </c>
      <c r="E5031" s="102" t="s">
        <v>2646</v>
      </c>
    </row>
    <row r="5032" spans="1:5" hidden="1" x14ac:dyDescent="0.35">
      <c r="A5032" s="103" t="s">
        <v>7883</v>
      </c>
      <c r="B5032" s="105" t="s">
        <v>3396</v>
      </c>
      <c r="C5032" s="106" t="s">
        <v>2663</v>
      </c>
      <c r="D5032" s="102" t="str">
        <f>CONCATENATE(Codis_Municipi[[#This Row],[CodProvincia]],LEFT(Codis_Municipi[[#This Row],[CodMunicipi1]],3))</f>
        <v>21057</v>
      </c>
      <c r="E5032" s="102" t="s">
        <v>2664</v>
      </c>
    </row>
    <row r="5033" spans="1:5" hidden="1" x14ac:dyDescent="0.35">
      <c r="A5033" s="103" t="s">
        <v>9793</v>
      </c>
      <c r="B5033" s="105" t="s">
        <v>6630</v>
      </c>
      <c r="C5033" s="106" t="s">
        <v>2692</v>
      </c>
      <c r="D5033" s="102" t="str">
        <f>CONCATENATE(Codis_Municipi[[#This Row],[CodProvincia]],LEFT(Codis_Municipi[[#This Row],[CodMunicipi1]],3))</f>
        <v>34124</v>
      </c>
      <c r="E5033" s="102" t="s">
        <v>2693</v>
      </c>
    </row>
    <row r="5034" spans="1:5" hidden="1" x14ac:dyDescent="0.35">
      <c r="A5034" s="103" t="s">
        <v>10219</v>
      </c>
      <c r="B5034" s="105" t="s">
        <v>10220</v>
      </c>
      <c r="C5034" s="106" t="s">
        <v>2699</v>
      </c>
      <c r="D5034" s="102" t="str">
        <f>CONCATENATE(Codis_Municipi[[#This Row],[CodProvincia]],LEFT(Codis_Municipi[[#This Row],[CodMunicipi1]],3))</f>
        <v>37234</v>
      </c>
      <c r="E5034" s="102" t="s">
        <v>2700</v>
      </c>
    </row>
    <row r="5035" spans="1:5" hidden="1" x14ac:dyDescent="0.35">
      <c r="A5035" s="103" t="s">
        <v>9972</v>
      </c>
      <c r="B5035" s="105" t="s">
        <v>3356</v>
      </c>
      <c r="C5035" s="106" t="s">
        <v>2697</v>
      </c>
      <c r="D5035" s="102" t="str">
        <f>CONCATENATE(Codis_Municipi[[#This Row],[CodProvincia]],LEFT(Codis_Municipi[[#This Row],[CodMunicipi1]],3))</f>
        <v>36037</v>
      </c>
      <c r="E5035" s="102" t="s">
        <v>2698</v>
      </c>
    </row>
    <row r="5036" spans="1:5" hidden="1" x14ac:dyDescent="0.35">
      <c r="A5036" s="104" t="s">
        <v>8709</v>
      </c>
      <c r="B5036" s="105" t="s">
        <v>8710</v>
      </c>
      <c r="C5036" s="106" t="s">
        <v>2672</v>
      </c>
      <c r="D5036" s="102" t="str">
        <f>CONCATENATE(Codis_Municipi[[#This Row],[CodProvincia]],LEFT(Codis_Municipi[[#This Row],[CodMunicipi1]],3))</f>
        <v>26113</v>
      </c>
      <c r="E5036" s="102" t="s">
        <v>2673</v>
      </c>
    </row>
    <row r="5037" spans="1:5" hidden="1" x14ac:dyDescent="0.35">
      <c r="A5037" s="104" t="s">
        <v>8205</v>
      </c>
      <c r="B5037" s="105" t="s">
        <v>4900</v>
      </c>
      <c r="C5037" s="106" t="s">
        <v>1601</v>
      </c>
      <c r="D5037" s="102" t="str">
        <f>CONCATENATE(Codis_Municipi[[#This Row],[CodProvincia]],LEFT(Codis_Municipi[[#This Row],[CodMunicipi1]],3))</f>
        <v>23066</v>
      </c>
      <c r="E5037" s="102" t="s">
        <v>2668</v>
      </c>
    </row>
    <row r="5038" spans="1:5" hidden="1" x14ac:dyDescent="0.35">
      <c r="A5038" s="104" t="s">
        <v>3431</v>
      </c>
      <c r="B5038" s="105" t="s">
        <v>3432</v>
      </c>
      <c r="C5038" s="106" t="s">
        <v>2629</v>
      </c>
      <c r="D5038" s="102" t="str">
        <f>CONCATENATE(Codis_Municipi[[#This Row],[CodProvincia]],LEFT(Codis_Municipi[[#This Row],[CodMunicipi1]],3))</f>
        <v>04074</v>
      </c>
      <c r="E5038" s="102" t="s">
        <v>2630</v>
      </c>
    </row>
    <row r="5039" spans="1:5" hidden="1" x14ac:dyDescent="0.35">
      <c r="A5039" s="103" t="s">
        <v>6679</v>
      </c>
      <c r="B5039" s="105" t="s">
        <v>6680</v>
      </c>
      <c r="C5039" s="106" t="s">
        <v>2654</v>
      </c>
      <c r="D5039" s="102" t="str">
        <f>CONCATENATE(Codis_Municipi[[#This Row],[CodProvincia]],LEFT(Codis_Municipi[[#This Row],[CodMunicipi1]],3))</f>
        <v>16153</v>
      </c>
      <c r="E5039" s="102" t="s">
        <v>2655</v>
      </c>
    </row>
    <row r="5040" spans="1:5" hidden="1" x14ac:dyDescent="0.35">
      <c r="A5040" s="104" t="s">
        <v>8881</v>
      </c>
      <c r="B5040" s="105" t="s">
        <v>4501</v>
      </c>
      <c r="C5040" s="106" t="s">
        <v>2674</v>
      </c>
      <c r="D5040" s="102" t="str">
        <f>CONCATENATE(Codis_Municipi[[#This Row],[CodProvincia]],LEFT(Codis_Municipi[[#This Row],[CodMunicipi1]],3))</f>
        <v>27045</v>
      </c>
      <c r="E5040" s="102" t="s">
        <v>2675</v>
      </c>
    </row>
    <row r="5041" spans="1:5" hidden="1" x14ac:dyDescent="0.35">
      <c r="A5041" s="104" t="s">
        <v>12169</v>
      </c>
      <c r="B5041" s="105" t="s">
        <v>6608</v>
      </c>
      <c r="C5041" s="106" t="s">
        <v>2718</v>
      </c>
      <c r="D5041" s="102" t="str">
        <f>CONCATENATE(Codis_Municipi[[#This Row],[CodProvincia]],LEFT(Codis_Municipi[[#This Row],[CodMunicipi1]],3))</f>
        <v>47111</v>
      </c>
      <c r="E5041" s="102" t="s">
        <v>2719</v>
      </c>
    </row>
    <row r="5042" spans="1:5" hidden="1" x14ac:dyDescent="0.35">
      <c r="A5042" s="103" t="s">
        <v>12170</v>
      </c>
      <c r="B5042" s="105" t="s">
        <v>6610</v>
      </c>
      <c r="C5042" s="106" t="s">
        <v>2718</v>
      </c>
      <c r="D5042" s="102" t="str">
        <f>CONCATENATE(Codis_Municipi[[#This Row],[CodProvincia]],LEFT(Codis_Municipi[[#This Row],[CodMunicipi1]],3))</f>
        <v>47112</v>
      </c>
      <c r="E5042" s="102" t="s">
        <v>2719</v>
      </c>
    </row>
    <row r="5043" spans="1:5" hidden="1" x14ac:dyDescent="0.35">
      <c r="A5043" s="103" t="s">
        <v>11981</v>
      </c>
      <c r="B5043" s="105" t="s">
        <v>4675</v>
      </c>
      <c r="C5043" s="106" t="s">
        <v>2716</v>
      </c>
      <c r="D5043" s="102" t="str">
        <f>CONCATENATE(Codis_Municipi[[#This Row],[CodProvincia]],LEFT(Codis_Municipi[[#This Row],[CodMunicipi1]],3))</f>
        <v>46191</v>
      </c>
      <c r="E5043" s="102" t="s">
        <v>2717</v>
      </c>
    </row>
    <row r="5044" spans="1:5" hidden="1" x14ac:dyDescent="0.35">
      <c r="A5044" s="103" t="s">
        <v>12543</v>
      </c>
      <c r="B5044" s="105" t="s">
        <v>3752</v>
      </c>
      <c r="C5044" s="106" t="s">
        <v>2722</v>
      </c>
      <c r="D5044" s="102" t="str">
        <f>CONCATENATE(Codis_Municipi[[#This Row],[CodProvincia]],LEFT(Codis_Municipi[[#This Row],[CodMunicipi1]],3))</f>
        <v>49145</v>
      </c>
      <c r="E5044" s="102" t="s">
        <v>2723</v>
      </c>
    </row>
    <row r="5045" spans="1:5" hidden="1" x14ac:dyDescent="0.35">
      <c r="A5045" s="103" t="s">
        <v>10804</v>
      </c>
      <c r="B5045" s="105" t="s">
        <v>7416</v>
      </c>
      <c r="C5045" s="106" t="s">
        <v>2705</v>
      </c>
      <c r="D5045" s="102" t="str">
        <f>CONCATENATE(Codis_Municipi[[#This Row],[CodProvincia]],LEFT(Codis_Municipi[[#This Row],[CodMunicipi1]],3))</f>
        <v>40156</v>
      </c>
      <c r="E5045" s="102" t="s">
        <v>2706</v>
      </c>
    </row>
    <row r="5046" spans="1:5" hidden="1" x14ac:dyDescent="0.35">
      <c r="A5046" s="104" t="s">
        <v>10221</v>
      </c>
      <c r="B5046" s="105" t="s">
        <v>10222</v>
      </c>
      <c r="C5046" s="106" t="s">
        <v>2699</v>
      </c>
      <c r="D5046" s="102" t="str">
        <f>CONCATENATE(Codis_Municipi[[#This Row],[CodProvincia]],LEFT(Codis_Municipi[[#This Row],[CodMunicipi1]],3))</f>
        <v>37235</v>
      </c>
      <c r="E5046" s="102" t="s">
        <v>2700</v>
      </c>
    </row>
    <row r="5047" spans="1:5" hidden="1" x14ac:dyDescent="0.35">
      <c r="A5047" s="104" t="s">
        <v>9794</v>
      </c>
      <c r="B5047" s="105" t="s">
        <v>6632</v>
      </c>
      <c r="C5047" s="106" t="s">
        <v>2692</v>
      </c>
      <c r="D5047" s="102" t="str">
        <f>CONCATENATE(Codis_Municipi[[#This Row],[CodProvincia]],LEFT(Codis_Municipi[[#This Row],[CodMunicipi1]],3))</f>
        <v>34125</v>
      </c>
      <c r="E5047" s="102" t="s">
        <v>2693</v>
      </c>
    </row>
    <row r="5048" spans="1:5" hidden="1" x14ac:dyDescent="0.35">
      <c r="A5048" s="104" t="s">
        <v>7517</v>
      </c>
      <c r="B5048" s="105" t="s">
        <v>7518</v>
      </c>
      <c r="C5048" s="106" t="s">
        <v>2659</v>
      </c>
      <c r="D5048" s="102" t="str">
        <f>CONCATENATE(Codis_Municipi[[#This Row],[CodProvincia]],LEFT(Codis_Municipi[[#This Row],[CodMunicipi1]],3))</f>
        <v>19213</v>
      </c>
      <c r="E5048" s="102" t="s">
        <v>2660</v>
      </c>
    </row>
    <row r="5049" spans="1:5" hidden="1" x14ac:dyDescent="0.35">
      <c r="A5049" s="104" t="s">
        <v>3203</v>
      </c>
      <c r="B5049" s="105" t="s">
        <v>3204</v>
      </c>
      <c r="C5049" s="106" t="s">
        <v>2626</v>
      </c>
      <c r="D5049" s="102" t="str">
        <f>CONCATENATE(Codis_Municipi[[#This Row],[CodProvincia]],LEFT(Codis_Municipi[[#This Row],[CodMunicipi1]],3))</f>
        <v>03101</v>
      </c>
      <c r="E5049" s="102" t="s">
        <v>2627</v>
      </c>
    </row>
    <row r="5050" spans="1:5" hidden="1" x14ac:dyDescent="0.35">
      <c r="A5050" s="103" t="s">
        <v>10948</v>
      </c>
      <c r="B5050" s="105" t="s">
        <v>4137</v>
      </c>
      <c r="C5050" s="106" t="s">
        <v>2707</v>
      </c>
      <c r="D5050" s="102" t="str">
        <f>CONCATENATE(Codis_Municipi[[#This Row],[CodProvincia]],LEFT(Codis_Municipi[[#This Row],[CodMunicipi1]],3))</f>
        <v>41072</v>
      </c>
      <c r="E5050" s="102" t="s">
        <v>2708</v>
      </c>
    </row>
    <row r="5051" spans="1:5" hidden="1" x14ac:dyDescent="0.35">
      <c r="A5051" s="103" t="s">
        <v>609</v>
      </c>
      <c r="B5051" s="105" t="s">
        <v>6915</v>
      </c>
      <c r="C5051" s="106" t="s">
        <v>2656</v>
      </c>
      <c r="D5051" s="102" t="str">
        <f>CONCATENATE(Codis_Municipi[[#This Row],[CodProvincia]],LEFT(Codis_Municipi[[#This Row],[CodMunicipi1]],3))</f>
        <v>17129</v>
      </c>
      <c r="E5051" s="102" t="s">
        <v>103</v>
      </c>
    </row>
    <row r="5052" spans="1:5" hidden="1" x14ac:dyDescent="0.35">
      <c r="A5052" s="103" t="s">
        <v>9010</v>
      </c>
      <c r="B5052" s="105" t="s">
        <v>6602</v>
      </c>
      <c r="C5052" s="106" t="s">
        <v>2676</v>
      </c>
      <c r="D5052" s="102" t="str">
        <f>CONCATENATE(Codis_Municipi[[#This Row],[CodProvincia]],LEFT(Codis_Municipi[[#This Row],[CodMunicipi1]],3))</f>
        <v>28108</v>
      </c>
      <c r="E5052" s="102" t="s">
        <v>2677</v>
      </c>
    </row>
    <row r="5053" spans="1:5" hidden="1" x14ac:dyDescent="0.35">
      <c r="A5053" s="103" t="s">
        <v>6314</v>
      </c>
      <c r="B5053" s="105" t="s">
        <v>4508</v>
      </c>
      <c r="C5053" s="106" t="s">
        <v>2649</v>
      </c>
      <c r="D5053" s="102" t="str">
        <f>CONCATENATE(Codis_Municipi[[#This Row],[CodProvincia]],LEFT(Codis_Municipi[[#This Row],[CodMunicipi1]],3))</f>
        <v>14050</v>
      </c>
      <c r="E5053" s="102" t="s">
        <v>2650</v>
      </c>
    </row>
    <row r="5054" spans="1:5" hidden="1" x14ac:dyDescent="0.35">
      <c r="A5054" s="103" t="s">
        <v>3821</v>
      </c>
      <c r="B5054" s="105" t="s">
        <v>3822</v>
      </c>
      <c r="C5054" s="106" t="s">
        <v>2632</v>
      </c>
      <c r="D5054" s="102" t="str">
        <f>CONCATENATE(Codis_Municipi[[#This Row],[CodProvincia]],LEFT(Codis_Municipi[[#This Row],[CodMunicipi1]],3))</f>
        <v>05182</v>
      </c>
      <c r="E5054" s="102" t="s">
        <v>2633</v>
      </c>
    </row>
    <row r="5055" spans="1:5" hidden="1" x14ac:dyDescent="0.35">
      <c r="A5055" s="104" t="s">
        <v>7157</v>
      </c>
      <c r="B5055" s="105" t="s">
        <v>4297</v>
      </c>
      <c r="C5055" s="106" t="s">
        <v>2657</v>
      </c>
      <c r="D5055" s="102" t="str">
        <f>CONCATENATE(Codis_Municipi[[#This Row],[CodProvincia]],LEFT(Codis_Municipi[[#This Row],[CodMunicipi1]],3))</f>
        <v>18152</v>
      </c>
      <c r="E5055" s="102" t="s">
        <v>2658</v>
      </c>
    </row>
    <row r="5056" spans="1:5" hidden="1" x14ac:dyDescent="0.35">
      <c r="A5056" s="104" t="s">
        <v>6221</v>
      </c>
      <c r="B5056" s="105" t="s">
        <v>3596</v>
      </c>
      <c r="C5056" s="106" t="s">
        <v>2647</v>
      </c>
      <c r="D5056" s="102" t="str">
        <f>CONCATENATE(Codis_Municipi[[#This Row],[CodProvincia]],LEFT(Codis_Municipi[[#This Row],[CodMunicipi1]],3))</f>
        <v>13061</v>
      </c>
      <c r="E5056" s="102" t="s">
        <v>2648</v>
      </c>
    </row>
    <row r="5057" spans="1:5" hidden="1" x14ac:dyDescent="0.35">
      <c r="A5057" s="104" t="s">
        <v>6315</v>
      </c>
      <c r="B5057" s="105" t="s">
        <v>4509</v>
      </c>
      <c r="C5057" s="106" t="s">
        <v>2649</v>
      </c>
      <c r="D5057" s="102" t="str">
        <f>CONCATENATE(Codis_Municipi[[#This Row],[CodProvincia]],LEFT(Codis_Municipi[[#This Row],[CodMunicipi1]],3))</f>
        <v>14051</v>
      </c>
      <c r="E5057" s="102" t="s">
        <v>2650</v>
      </c>
    </row>
    <row r="5058" spans="1:5" hidden="1" x14ac:dyDescent="0.35">
      <c r="A5058" s="104" t="s">
        <v>12871</v>
      </c>
      <c r="B5058" s="105" t="s">
        <v>10188</v>
      </c>
      <c r="C5058" s="106" t="s">
        <v>2724</v>
      </c>
      <c r="D5058" s="102" t="str">
        <f>CONCATENATE(Codis_Municipi[[#This Row],[CodProvincia]],LEFT(Codis_Municipi[[#This Row],[CodMunicipi1]],3))</f>
        <v>50204</v>
      </c>
      <c r="E5058" s="102" t="s">
        <v>2725</v>
      </c>
    </row>
    <row r="5059" spans="1:5" hidden="1" x14ac:dyDescent="0.35">
      <c r="A5059" s="104" t="s">
        <v>6681</v>
      </c>
      <c r="B5059" s="105" t="s">
        <v>6682</v>
      </c>
      <c r="C5059" s="106" t="s">
        <v>2654</v>
      </c>
      <c r="D5059" s="102" t="str">
        <f>CONCATENATE(Codis_Municipi[[#This Row],[CodProvincia]],LEFT(Codis_Municipi[[#This Row],[CodMunicipi1]],3))</f>
        <v>16154</v>
      </c>
      <c r="E5059" s="102" t="s">
        <v>2655</v>
      </c>
    </row>
    <row r="5060" spans="1:5" hidden="1" x14ac:dyDescent="0.35">
      <c r="A5060" s="104" t="s">
        <v>3823</v>
      </c>
      <c r="B5060" s="105" t="s">
        <v>3824</v>
      </c>
      <c r="C5060" s="106" t="s">
        <v>2632</v>
      </c>
      <c r="D5060" s="102" t="str">
        <f>CONCATENATE(Codis_Municipi[[#This Row],[CodProvincia]],LEFT(Codis_Municipi[[#This Row],[CodMunicipi1]],3))</f>
        <v>05183</v>
      </c>
      <c r="E5060" s="102" t="s">
        <v>2633</v>
      </c>
    </row>
    <row r="5061" spans="1:5" x14ac:dyDescent="0.35">
      <c r="A5061" s="103" t="s">
        <v>5189</v>
      </c>
      <c r="B5061" s="105" t="s">
        <v>5190</v>
      </c>
      <c r="C5061" s="106" t="s">
        <v>2639</v>
      </c>
      <c r="D5061" s="102" t="str">
        <f>CONCATENATE(Codis_Municipi[[#This Row],[CodProvincia]],LEFT(Codis_Municipi[[#This Row],[CodMunicipi1]],3))</f>
        <v>09256</v>
      </c>
      <c r="E5061" s="102" t="s">
        <v>2641</v>
      </c>
    </row>
    <row r="5062" spans="1:5" hidden="1" x14ac:dyDescent="0.35">
      <c r="A5062" s="103" t="s">
        <v>9795</v>
      </c>
      <c r="B5062" s="105" t="s">
        <v>6634</v>
      </c>
      <c r="C5062" s="106" t="s">
        <v>2692</v>
      </c>
      <c r="D5062" s="102" t="str">
        <f>CONCATENATE(Codis_Municipi[[#This Row],[CodProvincia]],LEFT(Codis_Municipi[[#This Row],[CodMunicipi1]],3))</f>
        <v>34126</v>
      </c>
      <c r="E5062" s="102" t="s">
        <v>2693</v>
      </c>
    </row>
    <row r="5063" spans="1:5" x14ac:dyDescent="0.35">
      <c r="A5063" s="104" t="s">
        <v>5191</v>
      </c>
      <c r="B5063" s="105" t="s">
        <v>5192</v>
      </c>
      <c r="C5063" s="106" t="s">
        <v>2639</v>
      </c>
      <c r="D5063" s="102" t="str">
        <f>CONCATENATE(Codis_Municipi[[#This Row],[CodProvincia]],LEFT(Codis_Municipi[[#This Row],[CodMunicipi1]],3))</f>
        <v>09259</v>
      </c>
      <c r="E5063" s="102" t="s">
        <v>2641</v>
      </c>
    </row>
    <row r="5064" spans="1:5" x14ac:dyDescent="0.35">
      <c r="A5064" s="103" t="s">
        <v>5193</v>
      </c>
      <c r="B5064" s="105" t="s">
        <v>5194</v>
      </c>
      <c r="C5064" s="106" t="s">
        <v>2639</v>
      </c>
      <c r="D5064" s="102" t="str">
        <f>CONCATENATE(Codis_Municipi[[#This Row],[CodProvincia]],LEFT(Codis_Municipi[[#This Row],[CodMunicipi1]],3))</f>
        <v>09257</v>
      </c>
      <c r="E5064" s="102" t="s">
        <v>2641</v>
      </c>
    </row>
    <row r="5065" spans="1:5" x14ac:dyDescent="0.35">
      <c r="A5065" s="104" t="s">
        <v>5195</v>
      </c>
      <c r="B5065" s="105" t="s">
        <v>5196</v>
      </c>
      <c r="C5065" s="106" t="s">
        <v>2639</v>
      </c>
      <c r="D5065" s="102" t="str">
        <f>CONCATENATE(Codis_Municipi[[#This Row],[CodProvincia]],LEFT(Codis_Municipi[[#This Row],[CodMunicipi1]],3))</f>
        <v>09258</v>
      </c>
      <c r="E5065" s="102" t="s">
        <v>2641</v>
      </c>
    </row>
    <row r="5066" spans="1:5" hidden="1" x14ac:dyDescent="0.35">
      <c r="A5066" s="104" t="s">
        <v>12171</v>
      </c>
      <c r="B5066" s="105" t="s">
        <v>6612</v>
      </c>
      <c r="C5066" s="106" t="s">
        <v>2718</v>
      </c>
      <c r="D5066" s="102" t="str">
        <f>CONCATENATE(Codis_Municipi[[#This Row],[CodProvincia]],LEFT(Codis_Municipi[[#This Row],[CodMunicipi1]],3))</f>
        <v>47113</v>
      </c>
      <c r="E5066" s="102" t="s">
        <v>2719</v>
      </c>
    </row>
    <row r="5067" spans="1:5" hidden="1" x14ac:dyDescent="0.35">
      <c r="A5067" s="103" t="s">
        <v>12872</v>
      </c>
      <c r="B5067" s="105" t="s">
        <v>8440</v>
      </c>
      <c r="C5067" s="106" t="s">
        <v>2724</v>
      </c>
      <c r="D5067" s="102" t="str">
        <f>CONCATENATE(Codis_Municipi[[#This Row],[CodProvincia]],LEFT(Codis_Municipi[[#This Row],[CodMunicipi1]],3))</f>
        <v>50205</v>
      </c>
      <c r="E5067" s="102" t="s">
        <v>2725</v>
      </c>
    </row>
    <row r="5068" spans="1:5" hidden="1" x14ac:dyDescent="0.35">
      <c r="A5068" s="103" t="s">
        <v>10223</v>
      </c>
      <c r="B5068" s="105" t="s">
        <v>10224</v>
      </c>
      <c r="C5068" s="106" t="s">
        <v>2699</v>
      </c>
      <c r="D5068" s="102" t="str">
        <f>CONCATENATE(Codis_Municipi[[#This Row],[CodProvincia]],LEFT(Codis_Municipi[[#This Row],[CodMunicipi1]],3))</f>
        <v>37236</v>
      </c>
      <c r="E5068" s="102" t="s">
        <v>2700</v>
      </c>
    </row>
    <row r="5069" spans="1:5" hidden="1" x14ac:dyDescent="0.35">
      <c r="A5069" s="104" t="s">
        <v>10225</v>
      </c>
      <c r="B5069" s="105" t="s">
        <v>10226</v>
      </c>
      <c r="C5069" s="106" t="s">
        <v>2699</v>
      </c>
      <c r="D5069" s="102" t="str">
        <f>CONCATENATE(Codis_Municipi[[#This Row],[CodProvincia]],LEFT(Codis_Municipi[[#This Row],[CodMunicipi1]],3))</f>
        <v>37237</v>
      </c>
      <c r="E5069" s="102" t="s">
        <v>2700</v>
      </c>
    </row>
    <row r="5070" spans="1:5" hidden="1" x14ac:dyDescent="0.35">
      <c r="A5070" s="103" t="s">
        <v>10227</v>
      </c>
      <c r="B5070" s="105" t="s">
        <v>10228</v>
      </c>
      <c r="C5070" s="106" t="s">
        <v>2699</v>
      </c>
      <c r="D5070" s="102" t="str">
        <f>CONCATENATE(Codis_Municipi[[#This Row],[CodProvincia]],LEFT(Codis_Municipi[[#This Row],[CodMunicipi1]],3))</f>
        <v>37238</v>
      </c>
      <c r="E5070" s="102" t="s">
        <v>2700</v>
      </c>
    </row>
    <row r="5071" spans="1:5" hidden="1" x14ac:dyDescent="0.35">
      <c r="A5071" s="103" t="s">
        <v>8711</v>
      </c>
      <c r="B5071" s="105" t="s">
        <v>8712</v>
      </c>
      <c r="C5071" s="106" t="s">
        <v>2672</v>
      </c>
      <c r="D5071" s="102" t="str">
        <f>CONCATENATE(Codis_Municipi[[#This Row],[CodProvincia]],LEFT(Codis_Municipi[[#This Row],[CodMunicipi1]],3))</f>
        <v>26114</v>
      </c>
      <c r="E5071" s="102" t="s">
        <v>2673</v>
      </c>
    </row>
    <row r="5072" spans="1:5" hidden="1" x14ac:dyDescent="0.35">
      <c r="A5072" s="103" t="s">
        <v>5674</v>
      </c>
      <c r="B5072" s="105" t="s">
        <v>3284</v>
      </c>
      <c r="C5072" s="106" t="s">
        <v>2604</v>
      </c>
      <c r="D5072" s="102" t="str">
        <f>CONCATENATE(Codis_Municipi[[#This Row],[CodProvincia]],LEFT(Codis_Municipi[[#This Row],[CodMunicipi1]],3))</f>
        <v>10139</v>
      </c>
      <c r="E5072" s="102" t="s">
        <v>2642</v>
      </c>
    </row>
    <row r="5073" spans="1:5" hidden="1" x14ac:dyDescent="0.35">
      <c r="A5073" s="104" t="s">
        <v>10229</v>
      </c>
      <c r="B5073" s="105" t="s">
        <v>10230</v>
      </c>
      <c r="C5073" s="106" t="s">
        <v>2699</v>
      </c>
      <c r="D5073" s="102" t="str">
        <f>CONCATENATE(Codis_Municipi[[#This Row],[CodProvincia]],LEFT(Codis_Municipi[[#This Row],[CodMunicipi1]],3))</f>
        <v>37239</v>
      </c>
      <c r="E5073" s="102" t="s">
        <v>2700</v>
      </c>
    </row>
    <row r="5074" spans="1:5" hidden="1" x14ac:dyDescent="0.35">
      <c r="A5074" s="104" t="s">
        <v>10949</v>
      </c>
      <c r="B5074" s="105" t="s">
        <v>4133</v>
      </c>
      <c r="C5074" s="106" t="s">
        <v>2707</v>
      </c>
      <c r="D5074" s="102" t="str">
        <f>CONCATENATE(Codis_Municipi[[#This Row],[CodProvincia]],LEFT(Codis_Municipi[[#This Row],[CodMunicipi1]],3))</f>
        <v>41073</v>
      </c>
      <c r="E5074" s="102" t="s">
        <v>2708</v>
      </c>
    </row>
    <row r="5075" spans="1:5" hidden="1" x14ac:dyDescent="0.35">
      <c r="A5075" s="103" t="s">
        <v>8206</v>
      </c>
      <c r="B5075" s="105" t="s">
        <v>4902</v>
      </c>
      <c r="C5075" s="106" t="s">
        <v>1601</v>
      </c>
      <c r="D5075" s="102" t="str">
        <f>CONCATENATE(Codis_Municipi[[#This Row],[CodProvincia]],LEFT(Codis_Municipi[[#This Row],[CodMunicipi1]],3))</f>
        <v>23067</v>
      </c>
      <c r="E5075" s="102" t="s">
        <v>2668</v>
      </c>
    </row>
    <row r="5076" spans="1:5" hidden="1" x14ac:dyDescent="0.35">
      <c r="A5076" s="103" t="s">
        <v>3205</v>
      </c>
      <c r="B5076" s="105" t="s">
        <v>3206</v>
      </c>
      <c r="C5076" s="106" t="s">
        <v>2626</v>
      </c>
      <c r="D5076" s="102" t="str">
        <f>CONCATENATE(Codis_Municipi[[#This Row],[CodProvincia]],LEFT(Codis_Municipi[[#This Row],[CodMunicipi1]],3))</f>
        <v>03102</v>
      </c>
      <c r="E5076" s="102" t="s">
        <v>2627</v>
      </c>
    </row>
    <row r="5077" spans="1:5" hidden="1" x14ac:dyDescent="0.35">
      <c r="A5077" s="104" t="s">
        <v>12544</v>
      </c>
      <c r="B5077" s="105" t="s">
        <v>12545</v>
      </c>
      <c r="C5077" s="106" t="s">
        <v>2722</v>
      </c>
      <c r="D5077" s="102" t="str">
        <f>CONCATENATE(Codis_Municipi[[#This Row],[CodProvincia]],LEFT(Codis_Municipi[[#This Row],[CodMunicipi1]],3))</f>
        <v>49146</v>
      </c>
      <c r="E5077" s="102" t="s">
        <v>2723</v>
      </c>
    </row>
    <row r="5078" spans="1:5" hidden="1" x14ac:dyDescent="0.35">
      <c r="A5078" s="103" t="s">
        <v>3825</v>
      </c>
      <c r="B5078" s="105" t="s">
        <v>3826</v>
      </c>
      <c r="C5078" s="106" t="s">
        <v>2632</v>
      </c>
      <c r="D5078" s="102" t="str">
        <f>CONCATENATE(Codis_Municipi[[#This Row],[CodProvincia]],LEFT(Codis_Municipi[[#This Row],[CodMunicipi1]],3))</f>
        <v>05184</v>
      </c>
      <c r="E5078" s="102" t="s">
        <v>2633</v>
      </c>
    </row>
    <row r="5079" spans="1:5" hidden="1" x14ac:dyDescent="0.35">
      <c r="A5079" s="103" t="s">
        <v>10231</v>
      </c>
      <c r="B5079" s="105" t="s">
        <v>10232</v>
      </c>
      <c r="C5079" s="106" t="s">
        <v>2699</v>
      </c>
      <c r="D5079" s="102" t="str">
        <f>CONCATENATE(Codis_Municipi[[#This Row],[CodProvincia]],LEFT(Codis_Municipi[[#This Row],[CodMunicipi1]],3))</f>
        <v>37240</v>
      </c>
      <c r="E5079" s="102" t="s">
        <v>2700</v>
      </c>
    </row>
    <row r="5080" spans="1:5" hidden="1" x14ac:dyDescent="0.35">
      <c r="A5080" s="104" t="s">
        <v>11723</v>
      </c>
      <c r="B5080" s="105" t="s">
        <v>3268</v>
      </c>
      <c r="C5080" s="106" t="s">
        <v>2714</v>
      </c>
      <c r="D5080" s="102" t="str">
        <f>CONCATENATE(Codis_Municipi[[#This Row],[CodProvincia]],LEFT(Codis_Municipi[[#This Row],[CodMunicipi1]],3))</f>
        <v>45131</v>
      </c>
      <c r="E5080" s="102" t="s">
        <v>2715</v>
      </c>
    </row>
    <row r="5081" spans="1:5" hidden="1" x14ac:dyDescent="0.35">
      <c r="A5081" s="104" t="s">
        <v>10233</v>
      </c>
      <c r="B5081" s="105" t="s">
        <v>10234</v>
      </c>
      <c r="C5081" s="106" t="s">
        <v>2699</v>
      </c>
      <c r="D5081" s="102" t="str">
        <f>CONCATENATE(Codis_Municipi[[#This Row],[CodProvincia]],LEFT(Codis_Municipi[[#This Row],[CodMunicipi1]],3))</f>
        <v>37241</v>
      </c>
      <c r="E5081" s="102" t="s">
        <v>2700</v>
      </c>
    </row>
    <row r="5082" spans="1:5" hidden="1" x14ac:dyDescent="0.35">
      <c r="A5082" s="103" t="s">
        <v>10235</v>
      </c>
      <c r="B5082" s="105" t="s">
        <v>10236</v>
      </c>
      <c r="C5082" s="106" t="s">
        <v>2699</v>
      </c>
      <c r="D5082" s="102" t="str">
        <f>CONCATENATE(Codis_Municipi[[#This Row],[CodProvincia]],LEFT(Codis_Municipi[[#This Row],[CodMunicipi1]],3))</f>
        <v>37242</v>
      </c>
      <c r="E5082" s="102" t="s">
        <v>2700</v>
      </c>
    </row>
    <row r="5083" spans="1:5" hidden="1" x14ac:dyDescent="0.35">
      <c r="A5083" s="104" t="s">
        <v>9011</v>
      </c>
      <c r="B5083" s="105" t="s">
        <v>6604</v>
      </c>
      <c r="C5083" s="106" t="s">
        <v>2676</v>
      </c>
      <c r="D5083" s="102" t="str">
        <f>CONCATENATE(Codis_Municipi[[#This Row],[CodProvincia]],LEFT(Codis_Municipi[[#This Row],[CodMunicipi1]],3))</f>
        <v>28109</v>
      </c>
      <c r="E5083" s="102" t="s">
        <v>2677</v>
      </c>
    </row>
    <row r="5084" spans="1:5" hidden="1" x14ac:dyDescent="0.35">
      <c r="A5084" s="104" t="s">
        <v>10805</v>
      </c>
      <c r="B5084" s="105" t="s">
        <v>7418</v>
      </c>
      <c r="C5084" s="106" t="s">
        <v>2705</v>
      </c>
      <c r="D5084" s="102" t="str">
        <f>CONCATENATE(Codis_Municipi[[#This Row],[CodProvincia]],LEFT(Codis_Municipi[[#This Row],[CodMunicipi1]],3))</f>
        <v>40157</v>
      </c>
      <c r="E5084" s="102" t="s">
        <v>2706</v>
      </c>
    </row>
    <row r="5085" spans="1:5" hidden="1" x14ac:dyDescent="0.35">
      <c r="A5085" s="103" t="s">
        <v>12546</v>
      </c>
      <c r="B5085" s="105" t="s">
        <v>3756</v>
      </c>
      <c r="C5085" s="106" t="s">
        <v>2722</v>
      </c>
      <c r="D5085" s="102" t="str">
        <f>CONCATENATE(Codis_Municipi[[#This Row],[CodProvincia]],LEFT(Codis_Municipi[[#This Row],[CodMunicipi1]],3))</f>
        <v>49147</v>
      </c>
      <c r="E5085" s="102" t="s">
        <v>2723</v>
      </c>
    </row>
    <row r="5086" spans="1:5" hidden="1" x14ac:dyDescent="0.35">
      <c r="A5086" s="104" t="s">
        <v>12547</v>
      </c>
      <c r="B5086" s="105" t="s">
        <v>3758</v>
      </c>
      <c r="C5086" s="106" t="s">
        <v>2722</v>
      </c>
      <c r="D5086" s="102" t="str">
        <f>CONCATENATE(Codis_Municipi[[#This Row],[CodProvincia]],LEFT(Codis_Municipi[[#This Row],[CodMunicipi1]],3))</f>
        <v>49148</v>
      </c>
      <c r="E5086" s="102" t="s">
        <v>2723</v>
      </c>
    </row>
    <row r="5087" spans="1:5" hidden="1" x14ac:dyDescent="0.35">
      <c r="A5087" s="103" t="s">
        <v>7158</v>
      </c>
      <c r="B5087" s="105" t="s">
        <v>4299</v>
      </c>
      <c r="C5087" s="106" t="s">
        <v>2657</v>
      </c>
      <c r="D5087" s="102" t="str">
        <f>CONCATENATE(Codis_Municipi[[#This Row],[CodProvincia]],LEFT(Codis_Municipi[[#This Row],[CodMunicipi1]],3))</f>
        <v>18153</v>
      </c>
      <c r="E5087" s="102" t="s">
        <v>2658</v>
      </c>
    </row>
    <row r="5088" spans="1:5" hidden="1" x14ac:dyDescent="0.35">
      <c r="A5088" s="104" t="s">
        <v>10237</v>
      </c>
      <c r="B5088" s="105" t="s">
        <v>10238</v>
      </c>
      <c r="C5088" s="106" t="s">
        <v>2699</v>
      </c>
      <c r="D5088" s="102" t="str">
        <f>CONCATENATE(Codis_Municipi[[#This Row],[CodProvincia]],LEFT(Codis_Municipi[[#This Row],[CodMunicipi1]],3))</f>
        <v>37243</v>
      </c>
      <c r="E5088" s="102" t="s">
        <v>2700</v>
      </c>
    </row>
    <row r="5089" spans="1:5" hidden="1" x14ac:dyDescent="0.35">
      <c r="A5089" s="103" t="s">
        <v>10239</v>
      </c>
      <c r="B5089" s="105" t="s">
        <v>10240</v>
      </c>
      <c r="C5089" s="106" t="s">
        <v>2699</v>
      </c>
      <c r="D5089" s="102" t="str">
        <f>CONCATENATE(Codis_Municipi[[#This Row],[CodProvincia]],LEFT(Codis_Municipi[[#This Row],[CodMunicipi1]],3))</f>
        <v>37244</v>
      </c>
      <c r="E5089" s="102" t="s">
        <v>2700</v>
      </c>
    </row>
    <row r="5090" spans="1:5" hidden="1" x14ac:dyDescent="0.35">
      <c r="A5090" s="103" t="s">
        <v>2806</v>
      </c>
      <c r="B5090" s="105" t="s">
        <v>2807</v>
      </c>
      <c r="C5090" s="106" t="s">
        <v>2619</v>
      </c>
      <c r="D5090" s="102" t="str">
        <f>CONCATENATE(Codis_Municipi[[#This Row],[CodProvincia]],LEFT(Codis_Municipi[[#This Row],[CodMunicipi1]],3))</f>
        <v>01044</v>
      </c>
      <c r="E5090" s="102" t="s">
        <v>2620</v>
      </c>
    </row>
    <row r="5091" spans="1:5" hidden="1" x14ac:dyDescent="0.35">
      <c r="A5091" s="103" t="s">
        <v>12172</v>
      </c>
      <c r="B5091" s="105" t="s">
        <v>9017</v>
      </c>
      <c r="C5091" s="106" t="s">
        <v>2718</v>
      </c>
      <c r="D5091" s="102" t="str">
        <f>CONCATENATE(Codis_Municipi[[#This Row],[CodProvincia]],LEFT(Codis_Municipi[[#This Row],[CodMunicipi1]],3))</f>
        <v>47114</v>
      </c>
      <c r="E5091" s="102" t="s">
        <v>2719</v>
      </c>
    </row>
    <row r="5092" spans="1:5" hidden="1" x14ac:dyDescent="0.35">
      <c r="A5092" s="103" t="s">
        <v>10950</v>
      </c>
      <c r="B5092" s="105" t="s">
        <v>4135</v>
      </c>
      <c r="C5092" s="106" t="s">
        <v>2707</v>
      </c>
      <c r="D5092" s="102" t="str">
        <f>CONCATENATE(Codis_Municipi[[#This Row],[CodProvincia]],LEFT(Codis_Municipi[[#This Row],[CodMunicipi1]],3))</f>
        <v>41074</v>
      </c>
      <c r="E5092" s="102" t="s">
        <v>2708</v>
      </c>
    </row>
    <row r="5093" spans="1:5" hidden="1" x14ac:dyDescent="0.35">
      <c r="A5093" s="104" t="s">
        <v>12173</v>
      </c>
      <c r="B5093" s="105" t="s">
        <v>6614</v>
      </c>
      <c r="C5093" s="106" t="s">
        <v>2718</v>
      </c>
      <c r="D5093" s="102" t="str">
        <f>CONCATENATE(Codis_Municipi[[#This Row],[CodProvincia]],LEFT(Codis_Municipi[[#This Row],[CodMunicipi1]],3))</f>
        <v>47115</v>
      </c>
      <c r="E5093" s="102" t="s">
        <v>2719</v>
      </c>
    </row>
    <row r="5094" spans="1:5" hidden="1" x14ac:dyDescent="0.35">
      <c r="A5094" s="103" t="s">
        <v>10609</v>
      </c>
      <c r="B5094" s="105" t="s">
        <v>3102</v>
      </c>
      <c r="C5094" s="106" t="s">
        <v>2703</v>
      </c>
      <c r="D5094" s="102" t="str">
        <f>CONCATENATE(Codis_Municipi[[#This Row],[CodProvincia]],LEFT(Codis_Municipi[[#This Row],[CodMunicipi1]],3))</f>
        <v>39048</v>
      </c>
      <c r="E5094" s="102" t="s">
        <v>2704</v>
      </c>
    </row>
    <row r="5095" spans="1:5" hidden="1" x14ac:dyDescent="0.35">
      <c r="A5095" s="104" t="s">
        <v>3207</v>
      </c>
      <c r="B5095" s="105" t="s">
        <v>3208</v>
      </c>
      <c r="C5095" s="106" t="s">
        <v>2626</v>
      </c>
      <c r="D5095" s="102" t="str">
        <f>CONCATENATE(Codis_Municipi[[#This Row],[CodProvincia]],LEFT(Codis_Municipi[[#This Row],[CodMunicipi1]],3))</f>
        <v>03103</v>
      </c>
      <c r="E5095" s="102" t="s">
        <v>2627</v>
      </c>
    </row>
    <row r="5096" spans="1:5" hidden="1" x14ac:dyDescent="0.35">
      <c r="A5096" s="103" t="s">
        <v>8043</v>
      </c>
      <c r="B5096" s="105" t="s">
        <v>5740</v>
      </c>
      <c r="C5096" s="106" t="s">
        <v>2665</v>
      </c>
      <c r="D5096" s="102" t="str">
        <f>CONCATENATE(Codis_Municipi[[#This Row],[CodProvincia]],LEFT(Codis_Municipi[[#This Row],[CodMunicipi1]],3))</f>
        <v>22172</v>
      </c>
      <c r="E5096" s="102" t="s">
        <v>2666</v>
      </c>
    </row>
    <row r="5097" spans="1:5" hidden="1" x14ac:dyDescent="0.35">
      <c r="A5097" s="104" t="s">
        <v>3827</v>
      </c>
      <c r="B5097" s="105" t="s">
        <v>3828</v>
      </c>
      <c r="C5097" s="106" t="s">
        <v>2632</v>
      </c>
      <c r="D5097" s="102" t="str">
        <f>CONCATENATE(Codis_Municipi[[#This Row],[CodProvincia]],LEFT(Codis_Municipi[[#This Row],[CodMunicipi1]],3))</f>
        <v>05185</v>
      </c>
      <c r="E5097" s="102" t="s">
        <v>2633</v>
      </c>
    </row>
    <row r="5098" spans="1:5" hidden="1" x14ac:dyDescent="0.35">
      <c r="A5098" s="103" t="s">
        <v>7519</v>
      </c>
      <c r="B5098" s="105" t="s">
        <v>7520</v>
      </c>
      <c r="C5098" s="106" t="s">
        <v>2659</v>
      </c>
      <c r="D5098" s="102" t="str">
        <f>CONCATENATE(Codis_Municipi[[#This Row],[CodProvincia]],LEFT(Codis_Municipi[[#This Row],[CodMunicipi1]],3))</f>
        <v>19214</v>
      </c>
      <c r="E5098" s="102" t="s">
        <v>2660</v>
      </c>
    </row>
    <row r="5099" spans="1:5" hidden="1" x14ac:dyDescent="0.35">
      <c r="A5099" s="103" t="s">
        <v>4188</v>
      </c>
      <c r="B5099" s="105" t="s">
        <v>4189</v>
      </c>
      <c r="C5099" s="106" t="s">
        <v>2635</v>
      </c>
      <c r="D5099" s="102" t="str">
        <f>CONCATENATE(Codis_Municipi[[#This Row],[CodProvincia]],LEFT(Codis_Municipi[[#This Row],[CodMunicipi1]],3))</f>
        <v>06100</v>
      </c>
      <c r="E5099" s="102" t="s">
        <v>2636</v>
      </c>
    </row>
    <row r="5100" spans="1:5" hidden="1" x14ac:dyDescent="0.35">
      <c r="A5100" s="104" t="s">
        <v>7521</v>
      </c>
      <c r="B5100" s="105" t="s">
        <v>7522</v>
      </c>
      <c r="C5100" s="106" t="s">
        <v>2659</v>
      </c>
      <c r="D5100" s="102" t="str">
        <f>CONCATENATE(Codis_Municipi[[#This Row],[CodProvincia]],LEFT(Codis_Municipi[[#This Row],[CodMunicipi1]],3))</f>
        <v>19215</v>
      </c>
      <c r="E5100" s="102" t="s">
        <v>2660</v>
      </c>
    </row>
    <row r="5101" spans="1:5" hidden="1" x14ac:dyDescent="0.35">
      <c r="A5101" s="103" t="s">
        <v>9662</v>
      </c>
      <c r="B5101" s="105" t="s">
        <v>2924</v>
      </c>
      <c r="C5101" s="106" t="s">
        <v>2689</v>
      </c>
      <c r="D5101" s="102" t="str">
        <f>CONCATENATE(Codis_Municipi[[#This Row],[CodProvincia]],LEFT(Codis_Municipi[[#This Row],[CodMunicipi1]],3))</f>
        <v>33046</v>
      </c>
      <c r="E5101" s="102" t="s">
        <v>2690</v>
      </c>
    </row>
    <row r="5102" spans="1:5" hidden="1" x14ac:dyDescent="0.35">
      <c r="A5102" s="104" t="s">
        <v>9663</v>
      </c>
      <c r="B5102" s="105" t="s">
        <v>2926</v>
      </c>
      <c r="C5102" s="106" t="s">
        <v>2689</v>
      </c>
      <c r="D5102" s="102" t="str">
        <f>CONCATENATE(Codis_Municipi[[#This Row],[CodProvincia]],LEFT(Codis_Municipi[[#This Row],[CodMunicipi1]],3))</f>
        <v>33047</v>
      </c>
      <c r="E5102" s="102" t="s">
        <v>2690</v>
      </c>
    </row>
    <row r="5103" spans="1:5" hidden="1" x14ac:dyDescent="0.35">
      <c r="A5103" s="104" t="s">
        <v>10241</v>
      </c>
      <c r="B5103" s="105" t="s">
        <v>10242</v>
      </c>
      <c r="C5103" s="106" t="s">
        <v>2699</v>
      </c>
      <c r="D5103" s="102" t="str">
        <f>CONCATENATE(Codis_Municipi[[#This Row],[CodProvincia]],LEFT(Codis_Municipi[[#This Row],[CodMunicipi1]],3))</f>
        <v>37245</v>
      </c>
      <c r="E5103" s="102" t="s">
        <v>2700</v>
      </c>
    </row>
    <row r="5104" spans="1:5" hidden="1" x14ac:dyDescent="0.35">
      <c r="A5104" s="103" t="s">
        <v>10243</v>
      </c>
      <c r="B5104" s="105" t="s">
        <v>10244</v>
      </c>
      <c r="C5104" s="106" t="s">
        <v>2699</v>
      </c>
      <c r="D5104" s="102" t="str">
        <f>CONCATENATE(Codis_Municipi[[#This Row],[CodProvincia]],LEFT(Codis_Municipi[[#This Row],[CodMunicipi1]],3))</f>
        <v>37246</v>
      </c>
      <c r="E5104" s="102" t="s">
        <v>2700</v>
      </c>
    </row>
    <row r="5105" spans="1:5" x14ac:dyDescent="0.35">
      <c r="A5105" s="103" t="s">
        <v>5197</v>
      </c>
      <c r="B5105" s="105" t="s">
        <v>5198</v>
      </c>
      <c r="C5105" s="106" t="s">
        <v>2639</v>
      </c>
      <c r="D5105" s="102" t="str">
        <f>CONCATENATE(Codis_Municipi[[#This Row],[CodProvincia]],LEFT(Codis_Municipi[[#This Row],[CodMunicipi1]],3))</f>
        <v>09261</v>
      </c>
      <c r="E5105" s="102" t="s">
        <v>2641</v>
      </c>
    </row>
    <row r="5106" spans="1:5" hidden="1" x14ac:dyDescent="0.35">
      <c r="A5106" s="104" t="s">
        <v>10245</v>
      </c>
      <c r="B5106" s="105" t="s">
        <v>10246</v>
      </c>
      <c r="C5106" s="106" t="s">
        <v>2699</v>
      </c>
      <c r="D5106" s="102" t="str">
        <f>CONCATENATE(Codis_Municipi[[#This Row],[CodProvincia]],LEFT(Codis_Municipi[[#This Row],[CodMunicipi1]],3))</f>
        <v>37247</v>
      </c>
      <c r="E5106" s="102" t="s">
        <v>2700</v>
      </c>
    </row>
    <row r="5107" spans="1:5" hidden="1" x14ac:dyDescent="0.35">
      <c r="A5107" s="104" t="s">
        <v>11440</v>
      </c>
      <c r="B5107" s="105" t="s">
        <v>8832</v>
      </c>
      <c r="C5107" s="106" t="s">
        <v>2712</v>
      </c>
      <c r="D5107" s="102" t="str">
        <f>CONCATENATE(Codis_Municipi[[#This Row],[CodProvincia]],LEFT(Codis_Municipi[[#This Row],[CodMunicipi1]],3))</f>
        <v>44179</v>
      </c>
      <c r="E5107" s="102" t="s">
        <v>2713</v>
      </c>
    </row>
    <row r="5108" spans="1:5" hidden="1" x14ac:dyDescent="0.35">
      <c r="A5108" s="103" t="s">
        <v>6316</v>
      </c>
      <c r="B5108" s="105" t="s">
        <v>4507</v>
      </c>
      <c r="C5108" s="106" t="s">
        <v>2649</v>
      </c>
      <c r="D5108" s="102" t="str">
        <f>CONCATENATE(Codis_Municipi[[#This Row],[CodProvincia]],LEFT(Codis_Municipi[[#This Row],[CodMunicipi1]],3))</f>
        <v>14052</v>
      </c>
      <c r="E5108" s="102" t="s">
        <v>2650</v>
      </c>
    </row>
    <row r="5109" spans="1:5" hidden="1" x14ac:dyDescent="0.35">
      <c r="A5109" s="104" t="s">
        <v>10610</v>
      </c>
      <c r="B5109" s="105" t="s">
        <v>3100</v>
      </c>
      <c r="C5109" s="106" t="s">
        <v>2703</v>
      </c>
      <c r="D5109" s="102" t="str">
        <f>CONCATENATE(Codis_Municipi[[#This Row],[CodProvincia]],LEFT(Codis_Municipi[[#This Row],[CodMunicipi1]],3))</f>
        <v>39049</v>
      </c>
      <c r="E5109" s="102" t="s">
        <v>2704</v>
      </c>
    </row>
    <row r="5110" spans="1:5" hidden="1" x14ac:dyDescent="0.35">
      <c r="A5110" s="104" t="s">
        <v>8044</v>
      </c>
      <c r="B5110" s="105" t="s">
        <v>5742</v>
      </c>
      <c r="C5110" s="106" t="s">
        <v>2665</v>
      </c>
      <c r="D5110" s="102" t="str">
        <f>CONCATENATE(Codis_Municipi[[#This Row],[CodProvincia]],LEFT(Codis_Municipi[[#This Row],[CodMunicipi1]],3))</f>
        <v>22173</v>
      </c>
      <c r="E5110" s="102" t="s">
        <v>2666</v>
      </c>
    </row>
    <row r="5111" spans="1:5" hidden="1" x14ac:dyDescent="0.35">
      <c r="A5111" s="103" t="s">
        <v>2949</v>
      </c>
      <c r="B5111" s="105" t="s">
        <v>2950</v>
      </c>
      <c r="C5111" s="106" t="s">
        <v>2622</v>
      </c>
      <c r="D5111" s="102" t="str">
        <f>CONCATENATE(Codis_Municipi[[#This Row],[CodProvincia]],LEFT(Codis_Municipi[[#This Row],[CodMunicipi1]],3))</f>
        <v>02060</v>
      </c>
      <c r="E5111" s="102" t="s">
        <v>2623</v>
      </c>
    </row>
    <row r="5112" spans="1:5" hidden="1" x14ac:dyDescent="0.35">
      <c r="A5112" s="104" t="s">
        <v>2951</v>
      </c>
      <c r="B5112" s="105" t="s">
        <v>2952</v>
      </c>
      <c r="C5112" s="106" t="s">
        <v>2622</v>
      </c>
      <c r="D5112" s="102" t="str">
        <f>CONCATENATE(Codis_Municipi[[#This Row],[CodProvincia]],LEFT(Codis_Municipi[[#This Row],[CodMunicipi1]],3))</f>
        <v>02059</v>
      </c>
      <c r="E5112" s="102" t="s">
        <v>2623</v>
      </c>
    </row>
    <row r="5113" spans="1:5" hidden="1" x14ac:dyDescent="0.35">
      <c r="A5113" s="103" t="s">
        <v>12548</v>
      </c>
      <c r="B5113" s="105" t="s">
        <v>3754</v>
      </c>
      <c r="C5113" s="106" t="s">
        <v>2722</v>
      </c>
      <c r="D5113" s="102" t="str">
        <f>CONCATENATE(Codis_Municipi[[#This Row],[CodProvincia]],LEFT(Codis_Municipi[[#This Row],[CodMunicipi1]],3))</f>
        <v>49149</v>
      </c>
      <c r="E5113" s="102" t="s">
        <v>2723</v>
      </c>
    </row>
    <row r="5114" spans="1:5" hidden="1" x14ac:dyDescent="0.35">
      <c r="A5114" s="104" t="s">
        <v>611</v>
      </c>
      <c r="B5114" s="105" t="s">
        <v>8524</v>
      </c>
      <c r="C5114" s="106" t="s">
        <v>2671</v>
      </c>
      <c r="D5114" s="102" t="str">
        <f>CONCATENATE(Codis_Municipi[[#This Row],[CodProvincia]],LEFT(Codis_Municipi[[#This Row],[CodMunicipi1]],3))</f>
        <v>25164</v>
      </c>
      <c r="E5114" s="102" t="s">
        <v>247</v>
      </c>
    </row>
    <row r="5115" spans="1:5" hidden="1" x14ac:dyDescent="0.35">
      <c r="A5115" s="104" t="s">
        <v>6038</v>
      </c>
      <c r="B5115" s="105" t="s">
        <v>6039</v>
      </c>
      <c r="C5115" s="106" t="s">
        <v>2645</v>
      </c>
      <c r="D5115" s="102" t="str">
        <f>CONCATENATE(Codis_Municipi[[#This Row],[CodProvincia]],LEFT(Codis_Municipi[[#This Row],[CodMunicipi1]],3))</f>
        <v>12089</v>
      </c>
      <c r="E5115" s="102" t="s">
        <v>2646</v>
      </c>
    </row>
    <row r="5116" spans="1:5" hidden="1" x14ac:dyDescent="0.35">
      <c r="A5116" s="103" t="s">
        <v>11724</v>
      </c>
      <c r="B5116" s="105" t="s">
        <v>3270</v>
      </c>
      <c r="C5116" s="106" t="s">
        <v>2714</v>
      </c>
      <c r="D5116" s="102" t="str">
        <f>CONCATENATE(Codis_Municipi[[#This Row],[CodProvincia]],LEFT(Codis_Municipi[[#This Row],[CodMunicipi1]],3))</f>
        <v>45132</v>
      </c>
      <c r="E5116" s="102" t="s">
        <v>2715</v>
      </c>
    </row>
    <row r="5117" spans="1:5" hidden="1" x14ac:dyDescent="0.35">
      <c r="A5117" s="104" t="s">
        <v>12549</v>
      </c>
      <c r="B5117" s="105" t="s">
        <v>12550</v>
      </c>
      <c r="C5117" s="106" t="s">
        <v>2722</v>
      </c>
      <c r="D5117" s="102" t="str">
        <f>CONCATENATE(Codis_Municipi[[#This Row],[CodProvincia]],LEFT(Codis_Municipi[[#This Row],[CodMunicipi1]],3))</f>
        <v>49150</v>
      </c>
      <c r="E5117" s="102" t="s">
        <v>2723</v>
      </c>
    </row>
    <row r="5118" spans="1:5" hidden="1" x14ac:dyDescent="0.35">
      <c r="A5118" s="104" t="s">
        <v>6916</v>
      </c>
      <c r="B5118" s="105" t="s">
        <v>6917</v>
      </c>
      <c r="C5118" s="106" t="s">
        <v>2656</v>
      </c>
      <c r="D5118" s="102" t="str">
        <f>CONCATENATE(Codis_Municipi[[#This Row],[CodProvincia]],LEFT(Codis_Municipi[[#This Row],[CodMunicipi1]],3))</f>
        <v>17130</v>
      </c>
      <c r="E5118" s="102" t="s">
        <v>103</v>
      </c>
    </row>
    <row r="5119" spans="1:5" hidden="1" x14ac:dyDescent="0.35">
      <c r="A5119" s="103" t="s">
        <v>11441</v>
      </c>
      <c r="B5119" s="105" t="s">
        <v>8834</v>
      </c>
      <c r="C5119" s="106" t="s">
        <v>2712</v>
      </c>
      <c r="D5119" s="102" t="str">
        <f>CONCATENATE(Codis_Municipi[[#This Row],[CodProvincia]],LEFT(Codis_Municipi[[#This Row],[CodMunicipi1]],3))</f>
        <v>44180</v>
      </c>
      <c r="E5119" s="102" t="s">
        <v>2713</v>
      </c>
    </row>
    <row r="5120" spans="1:5" hidden="1" x14ac:dyDescent="0.35">
      <c r="A5120" s="103" t="s">
        <v>615</v>
      </c>
      <c r="B5120" s="105" t="s">
        <v>4638</v>
      </c>
      <c r="C5120" s="106" t="s">
        <v>84</v>
      </c>
      <c r="D5120" s="102" t="str">
        <f>CONCATENATE(Codis_Municipi[[#This Row],[CodProvincia]],LEFT(Codis_Municipi[[#This Row],[CodMunicipi1]],3))</f>
        <v>08160</v>
      </c>
      <c r="E5120" s="102" t="s">
        <v>5</v>
      </c>
    </row>
    <row r="5121" spans="1:5" hidden="1" x14ac:dyDescent="0.35">
      <c r="A5121" s="103" t="s">
        <v>618</v>
      </c>
      <c r="B5121" s="105" t="s">
        <v>6071</v>
      </c>
      <c r="C5121" s="106" t="s">
        <v>2711</v>
      </c>
      <c r="D5121" s="102" t="str">
        <f>CONCATENATE(Codis_Municipi[[#This Row],[CodProvincia]],LEFT(Codis_Municipi[[#This Row],[CodMunicipi1]],3))</f>
        <v>43103</v>
      </c>
      <c r="E5121" s="102" t="s">
        <v>1270</v>
      </c>
    </row>
    <row r="5122" spans="1:5" x14ac:dyDescent="0.35">
      <c r="A5122" s="104" t="s">
        <v>5199</v>
      </c>
      <c r="B5122" s="105" t="s">
        <v>5200</v>
      </c>
      <c r="C5122" s="106" t="s">
        <v>2639</v>
      </c>
      <c r="D5122" s="102" t="str">
        <f>CONCATENATE(Codis_Municipi[[#This Row],[CodProvincia]],LEFT(Codis_Municipi[[#This Row],[CodMunicipi1]],3))</f>
        <v>09262</v>
      </c>
      <c r="E5122" s="102" t="s">
        <v>2641</v>
      </c>
    </row>
    <row r="5123" spans="1:5" hidden="1" x14ac:dyDescent="0.35">
      <c r="A5123" s="103" t="s">
        <v>6683</v>
      </c>
      <c r="B5123" s="105" t="s">
        <v>6684</v>
      </c>
      <c r="C5123" s="106" t="s">
        <v>2654</v>
      </c>
      <c r="D5123" s="102" t="str">
        <f>CONCATENATE(Codis_Municipi[[#This Row],[CodProvincia]],LEFT(Codis_Municipi[[#This Row],[CodMunicipi1]],3))</f>
        <v>16155</v>
      </c>
      <c r="E5123" s="102" t="s">
        <v>2655</v>
      </c>
    </row>
    <row r="5124" spans="1:5" hidden="1" x14ac:dyDescent="0.35">
      <c r="A5124" s="103" t="s">
        <v>620</v>
      </c>
      <c r="B5124" s="105" t="s">
        <v>6918</v>
      </c>
      <c r="C5124" s="106" t="s">
        <v>2656</v>
      </c>
      <c r="D5124" s="102" t="str">
        <f>CONCATENATE(Codis_Municipi[[#This Row],[CodProvincia]],LEFT(Codis_Municipi[[#This Row],[CodMunicipi1]],3))</f>
        <v>17132</v>
      </c>
      <c r="E5124" s="102" t="s">
        <v>103</v>
      </c>
    </row>
    <row r="5125" spans="1:5" hidden="1" x14ac:dyDescent="0.35">
      <c r="A5125" s="104" t="s">
        <v>5675</v>
      </c>
      <c r="B5125" s="105" t="s">
        <v>3286</v>
      </c>
      <c r="C5125" s="106" t="s">
        <v>2604</v>
      </c>
      <c r="D5125" s="102" t="str">
        <f>CONCATENATE(Codis_Municipi[[#This Row],[CodProvincia]],LEFT(Codis_Municipi[[#This Row],[CodMunicipi1]],3))</f>
        <v>10140</v>
      </c>
      <c r="E5125" s="102" t="s">
        <v>2642</v>
      </c>
    </row>
    <row r="5126" spans="1:5" hidden="1" x14ac:dyDescent="0.35">
      <c r="A5126" s="103" t="s">
        <v>5676</v>
      </c>
      <c r="B5126" s="105" t="s">
        <v>5677</v>
      </c>
      <c r="C5126" s="106" t="s">
        <v>2604</v>
      </c>
      <c r="D5126" s="102" t="str">
        <f>CONCATENATE(Codis_Municipi[[#This Row],[CodProvincia]],LEFT(Codis_Municipi[[#This Row],[CodMunicipi1]],3))</f>
        <v>10141</v>
      </c>
      <c r="E5126" s="102" t="s">
        <v>2642</v>
      </c>
    </row>
    <row r="5127" spans="1:5" hidden="1" x14ac:dyDescent="0.35">
      <c r="A5127" s="104" t="s">
        <v>4190</v>
      </c>
      <c r="B5127" s="105" t="s">
        <v>4191</v>
      </c>
      <c r="C5127" s="106" t="s">
        <v>2635</v>
      </c>
      <c r="D5127" s="102" t="str">
        <f>CONCATENATE(Codis_Municipi[[#This Row],[CodProvincia]],LEFT(Codis_Municipi[[#This Row],[CodMunicipi1]],3))</f>
        <v>06101</v>
      </c>
      <c r="E5127" s="102" t="s">
        <v>2636</v>
      </c>
    </row>
    <row r="5128" spans="1:5" hidden="1" x14ac:dyDescent="0.35">
      <c r="A5128" s="104" t="s">
        <v>6685</v>
      </c>
      <c r="B5128" s="105" t="s">
        <v>6686</v>
      </c>
      <c r="C5128" s="106" t="s">
        <v>2654</v>
      </c>
      <c r="D5128" s="102" t="str">
        <f>CONCATENATE(Codis_Municipi[[#This Row],[CodProvincia]],LEFT(Codis_Municipi[[#This Row],[CodMunicipi1]],3))</f>
        <v>16156</v>
      </c>
      <c r="E5128" s="102" t="s">
        <v>2655</v>
      </c>
    </row>
    <row r="5129" spans="1:5" hidden="1" x14ac:dyDescent="0.35">
      <c r="A5129" s="104" t="s">
        <v>11442</v>
      </c>
      <c r="B5129" s="105" t="s">
        <v>8836</v>
      </c>
      <c r="C5129" s="106" t="s">
        <v>2712</v>
      </c>
      <c r="D5129" s="102" t="str">
        <f>CONCATENATE(Codis_Municipi[[#This Row],[CodProvincia]],LEFT(Codis_Municipi[[#This Row],[CodMunicipi1]],3))</f>
        <v>44181</v>
      </c>
      <c r="E5129" s="102" t="s">
        <v>2713</v>
      </c>
    </row>
    <row r="5130" spans="1:5" hidden="1" x14ac:dyDescent="0.35">
      <c r="A5130" s="103" t="s">
        <v>10247</v>
      </c>
      <c r="B5130" s="105" t="s">
        <v>10248</v>
      </c>
      <c r="C5130" s="106" t="s">
        <v>2699</v>
      </c>
      <c r="D5130" s="102" t="str">
        <f>CONCATENATE(Codis_Municipi[[#This Row],[CodProvincia]],LEFT(Codis_Municipi[[#This Row],[CodMunicipi1]],3))</f>
        <v>37248</v>
      </c>
      <c r="E5130" s="102" t="s">
        <v>2700</v>
      </c>
    </row>
    <row r="5131" spans="1:5" hidden="1" x14ac:dyDescent="0.35">
      <c r="A5131" s="104" t="s">
        <v>10249</v>
      </c>
      <c r="B5131" s="105" t="s">
        <v>10250</v>
      </c>
      <c r="C5131" s="106" t="s">
        <v>2699</v>
      </c>
      <c r="D5131" s="102" t="str">
        <f>CONCATENATE(Codis_Municipi[[#This Row],[CodProvincia]],LEFT(Codis_Municipi[[#This Row],[CodMunicipi1]],3))</f>
        <v>37249</v>
      </c>
      <c r="E5131" s="102" t="s">
        <v>2700</v>
      </c>
    </row>
    <row r="5132" spans="1:5" hidden="1" x14ac:dyDescent="0.35">
      <c r="A5132" s="103" t="s">
        <v>7523</v>
      </c>
      <c r="B5132" s="105" t="s">
        <v>7524</v>
      </c>
      <c r="C5132" s="106" t="s">
        <v>2659</v>
      </c>
      <c r="D5132" s="102" t="str">
        <f>CONCATENATE(Codis_Municipi[[#This Row],[CodProvincia]],LEFT(Codis_Municipi[[#This Row],[CodMunicipi1]],3))</f>
        <v>19216</v>
      </c>
      <c r="E5132" s="102" t="s">
        <v>2660</v>
      </c>
    </row>
    <row r="5133" spans="1:5" hidden="1" x14ac:dyDescent="0.35">
      <c r="A5133" s="104" t="s">
        <v>9796</v>
      </c>
      <c r="B5133" s="105" t="s">
        <v>9033</v>
      </c>
      <c r="C5133" s="106" t="s">
        <v>2692</v>
      </c>
      <c r="D5133" s="102" t="str">
        <f>CONCATENATE(Codis_Municipi[[#This Row],[CodProvincia]],LEFT(Codis_Municipi[[#This Row],[CodMunicipi1]],3))</f>
        <v>34127</v>
      </c>
      <c r="E5133" s="102" t="s">
        <v>2693</v>
      </c>
    </row>
    <row r="5134" spans="1:5" hidden="1" x14ac:dyDescent="0.35">
      <c r="A5134" s="103" t="s">
        <v>9012</v>
      </c>
      <c r="B5134" s="105" t="s">
        <v>6606</v>
      </c>
      <c r="C5134" s="106" t="s">
        <v>2676</v>
      </c>
      <c r="D5134" s="102" t="str">
        <f>CONCATENATE(Codis_Municipi[[#This Row],[CodProvincia]],LEFT(Codis_Municipi[[#This Row],[CodMunicipi1]],3))</f>
        <v>28110</v>
      </c>
      <c r="E5134" s="102" t="s">
        <v>2677</v>
      </c>
    </row>
    <row r="5135" spans="1:5" hidden="1" x14ac:dyDescent="0.35">
      <c r="A5135" s="103" t="s">
        <v>11443</v>
      </c>
      <c r="B5135" s="105" t="s">
        <v>11444</v>
      </c>
      <c r="C5135" s="106" t="s">
        <v>2712</v>
      </c>
      <c r="D5135" s="102" t="str">
        <f>CONCATENATE(Codis_Municipi[[#This Row],[CodProvincia]],LEFT(Codis_Municipi[[#This Row],[CodMunicipi1]],3))</f>
        <v>44182</v>
      </c>
      <c r="E5135" s="102" t="s">
        <v>2713</v>
      </c>
    </row>
    <row r="5136" spans="1:5" hidden="1" x14ac:dyDescent="0.35">
      <c r="A5136" s="104" t="s">
        <v>5678</v>
      </c>
      <c r="B5136" s="105" t="s">
        <v>5679</v>
      </c>
      <c r="C5136" s="106" t="s">
        <v>2604</v>
      </c>
      <c r="D5136" s="102" t="str">
        <f>CONCATENATE(Codis_Municipi[[#This Row],[CodProvincia]],LEFT(Codis_Municipi[[#This Row],[CodMunicipi1]],3))</f>
        <v>10142</v>
      </c>
      <c r="E5136" s="102" t="s">
        <v>2642</v>
      </c>
    </row>
    <row r="5137" spans="1:5" hidden="1" x14ac:dyDescent="0.35">
      <c r="A5137" s="103" t="s">
        <v>8045</v>
      </c>
      <c r="B5137" s="105" t="s">
        <v>5744</v>
      </c>
      <c r="C5137" s="106" t="s">
        <v>2665</v>
      </c>
      <c r="D5137" s="102" t="str">
        <f>CONCATENATE(Codis_Municipi[[#This Row],[CodProvincia]],LEFT(Codis_Municipi[[#This Row],[CodMunicipi1]],3))</f>
        <v>22174</v>
      </c>
      <c r="E5137" s="102" t="s">
        <v>2666</v>
      </c>
    </row>
    <row r="5138" spans="1:5" hidden="1" x14ac:dyDescent="0.35">
      <c r="A5138" s="104" t="s">
        <v>8046</v>
      </c>
      <c r="B5138" s="105" t="s">
        <v>5746</v>
      </c>
      <c r="C5138" s="106" t="s">
        <v>2665</v>
      </c>
      <c r="D5138" s="102" t="str">
        <f>CONCATENATE(Codis_Municipi[[#This Row],[CodProvincia]],LEFT(Codis_Municipi[[#This Row],[CodMunicipi1]],3))</f>
        <v>22175</v>
      </c>
      <c r="E5138" s="102" t="s">
        <v>2666</v>
      </c>
    </row>
    <row r="5139" spans="1:5" hidden="1" x14ac:dyDescent="0.35">
      <c r="A5139" s="103" t="s">
        <v>9468</v>
      </c>
      <c r="B5139" s="105" t="s">
        <v>4685</v>
      </c>
      <c r="C5139" s="106" t="s">
        <v>2684</v>
      </c>
      <c r="D5139" s="102" t="str">
        <f>CONCATENATE(Codis_Municipi[[#This Row],[CodProvincia]],LEFT(Codis_Municipi[[#This Row],[CodMunicipi1]],3))</f>
        <v>31202</v>
      </c>
      <c r="E5139" s="102" t="s">
        <v>2685</v>
      </c>
    </row>
    <row r="5140" spans="1:5" hidden="1" x14ac:dyDescent="0.35">
      <c r="A5140" s="103" t="s">
        <v>8047</v>
      </c>
      <c r="B5140" s="105" t="s">
        <v>5748</v>
      </c>
      <c r="C5140" s="106" t="s">
        <v>2665</v>
      </c>
      <c r="D5140" s="102" t="str">
        <f>CONCATENATE(Codis_Municipi[[#This Row],[CodProvincia]],LEFT(Codis_Municipi[[#This Row],[CodMunicipi1]],3))</f>
        <v>22176</v>
      </c>
      <c r="E5140" s="102" t="s">
        <v>2666</v>
      </c>
    </row>
    <row r="5141" spans="1:5" hidden="1" x14ac:dyDescent="0.35">
      <c r="A5141" s="104" t="s">
        <v>7525</v>
      </c>
      <c r="B5141" s="105" t="s">
        <v>7526</v>
      </c>
      <c r="C5141" s="106" t="s">
        <v>2659</v>
      </c>
      <c r="D5141" s="102" t="str">
        <f>CONCATENATE(Codis_Municipi[[#This Row],[CodProvincia]],LEFT(Codis_Municipi[[#This Row],[CodMunicipi1]],3))</f>
        <v>19217</v>
      </c>
      <c r="E5141" s="102" t="s">
        <v>2660</v>
      </c>
    </row>
    <row r="5142" spans="1:5" hidden="1" x14ac:dyDescent="0.35">
      <c r="A5142" s="103" t="s">
        <v>622</v>
      </c>
      <c r="B5142" s="105" t="s">
        <v>7430</v>
      </c>
      <c r="C5142" s="106" t="s">
        <v>2671</v>
      </c>
      <c r="D5142" s="102" t="str">
        <f>CONCATENATE(Codis_Municipi[[#This Row],[CodProvincia]],LEFT(Codis_Municipi[[#This Row],[CodMunicipi1]],3))</f>
        <v>25165</v>
      </c>
      <c r="E5142" s="102" t="s">
        <v>247</v>
      </c>
    </row>
    <row r="5143" spans="1:5" hidden="1" x14ac:dyDescent="0.35">
      <c r="A5143" s="104" t="s">
        <v>8344</v>
      </c>
      <c r="B5143" s="105" t="s">
        <v>4215</v>
      </c>
      <c r="C5143" s="106" t="s">
        <v>2669</v>
      </c>
      <c r="D5143" s="102" t="str">
        <f>CONCATENATE(Codis_Municipi[[#This Row],[CodProvincia]],LEFT(Codis_Municipi[[#This Row],[CodMunicipi1]],3))</f>
        <v>24112</v>
      </c>
      <c r="E5143" s="102" t="s">
        <v>2670</v>
      </c>
    </row>
    <row r="5144" spans="1:5" hidden="1" x14ac:dyDescent="0.35">
      <c r="A5144" s="104" t="s">
        <v>8048</v>
      </c>
      <c r="B5144" s="105" t="s">
        <v>5750</v>
      </c>
      <c r="C5144" s="106" t="s">
        <v>2665</v>
      </c>
      <c r="D5144" s="102" t="str">
        <f>CONCATENATE(Codis_Municipi[[#This Row],[CodProvincia]],LEFT(Codis_Municipi[[#This Row],[CodMunicipi1]],3))</f>
        <v>22177</v>
      </c>
      <c r="E5144" s="102" t="s">
        <v>2666</v>
      </c>
    </row>
    <row r="5145" spans="1:5" hidden="1" x14ac:dyDescent="0.35">
      <c r="A5145" s="103" t="s">
        <v>12551</v>
      </c>
      <c r="B5145" s="105" t="s">
        <v>3764</v>
      </c>
      <c r="C5145" s="106" t="s">
        <v>2722</v>
      </c>
      <c r="D5145" s="102" t="str">
        <f>CONCATENATE(Codis_Municipi[[#This Row],[CodProvincia]],LEFT(Codis_Municipi[[#This Row],[CodMunicipi1]],3))</f>
        <v>49151</v>
      </c>
      <c r="E5145" s="102" t="s">
        <v>2723</v>
      </c>
    </row>
    <row r="5146" spans="1:5" hidden="1" x14ac:dyDescent="0.35">
      <c r="A5146" s="104" t="s">
        <v>12873</v>
      </c>
      <c r="B5146" s="105" t="s">
        <v>8396</v>
      </c>
      <c r="C5146" s="106" t="s">
        <v>2724</v>
      </c>
      <c r="D5146" s="102" t="str">
        <f>CONCATENATE(Codis_Municipi[[#This Row],[CodProvincia]],LEFT(Codis_Municipi[[#This Row],[CodMunicipi1]],3))</f>
        <v>50206</v>
      </c>
      <c r="E5146" s="102" t="s">
        <v>2725</v>
      </c>
    </row>
    <row r="5147" spans="1:5" hidden="1" x14ac:dyDescent="0.35">
      <c r="A5147" s="103" t="s">
        <v>9581</v>
      </c>
      <c r="B5147" s="105" t="s">
        <v>3588</v>
      </c>
      <c r="C5147" s="106" t="s">
        <v>2687</v>
      </c>
      <c r="D5147" s="102" t="str">
        <f>CONCATENATE(Codis_Municipi[[#This Row],[CodProvincia]],LEFT(Codis_Municipi[[#This Row],[CodMunicipi1]],3))</f>
        <v>32058</v>
      </c>
      <c r="E5147" s="102" t="s">
        <v>2688</v>
      </c>
    </row>
    <row r="5148" spans="1:5" hidden="1" x14ac:dyDescent="0.35">
      <c r="A5148" s="104" t="s">
        <v>11217</v>
      </c>
      <c r="B5148" s="105" t="s">
        <v>6069</v>
      </c>
      <c r="C5148" s="106" t="s">
        <v>2711</v>
      </c>
      <c r="D5148" s="102" t="str">
        <f>CONCATENATE(Codis_Municipi[[#This Row],[CodProvincia]],LEFT(Codis_Municipi[[#This Row],[CodMunicipi1]],3))</f>
        <v>43104</v>
      </c>
      <c r="E5148" s="102" t="s">
        <v>1270</v>
      </c>
    </row>
    <row r="5149" spans="1:5" hidden="1" x14ac:dyDescent="0.35">
      <c r="A5149" s="103" t="s">
        <v>10251</v>
      </c>
      <c r="B5149" s="105" t="s">
        <v>10252</v>
      </c>
      <c r="C5149" s="106" t="s">
        <v>2699</v>
      </c>
      <c r="D5149" s="102" t="str">
        <f>CONCATENATE(Codis_Municipi[[#This Row],[CodProvincia]],LEFT(Codis_Municipi[[#This Row],[CodMunicipi1]],3))</f>
        <v>37250</v>
      </c>
      <c r="E5149" s="102" t="s">
        <v>2700</v>
      </c>
    </row>
    <row r="5150" spans="1:5" hidden="1" x14ac:dyDescent="0.35">
      <c r="A5150" s="104" t="s">
        <v>12552</v>
      </c>
      <c r="B5150" s="105" t="s">
        <v>3760</v>
      </c>
      <c r="C5150" s="106" t="s">
        <v>2722</v>
      </c>
      <c r="D5150" s="102" t="str">
        <f>CONCATENATE(Codis_Municipi[[#This Row],[CodProvincia]],LEFT(Codis_Municipi[[#This Row],[CodMunicipi1]],3))</f>
        <v>49152</v>
      </c>
      <c r="E5150" s="102" t="s">
        <v>2723</v>
      </c>
    </row>
    <row r="5151" spans="1:5" hidden="1" x14ac:dyDescent="0.35">
      <c r="A5151" s="104" t="s">
        <v>9184</v>
      </c>
      <c r="B5151" s="105" t="s">
        <v>6021</v>
      </c>
      <c r="C5151" s="106" t="s">
        <v>2679</v>
      </c>
      <c r="D5151" s="102" t="str">
        <f>CONCATENATE(Codis_Municipi[[#This Row],[CodProvincia]],LEFT(Codis_Municipi[[#This Row],[CodMunicipi1]],3))</f>
        <v>29079</v>
      </c>
      <c r="E5151" s="102" t="s">
        <v>2680</v>
      </c>
    </row>
    <row r="5152" spans="1:5" hidden="1" x14ac:dyDescent="0.35">
      <c r="A5152" s="103" t="s">
        <v>12553</v>
      </c>
      <c r="B5152" s="105" t="s">
        <v>3762</v>
      </c>
      <c r="C5152" s="106" t="s">
        <v>2722</v>
      </c>
      <c r="D5152" s="102" t="str">
        <f>CONCATENATE(Codis_Municipi[[#This Row],[CodProvincia]],LEFT(Codis_Municipi[[#This Row],[CodMunicipi1]],3))</f>
        <v>49153</v>
      </c>
      <c r="E5152" s="102" t="s">
        <v>2723</v>
      </c>
    </row>
    <row r="5153" spans="1:5" hidden="1" x14ac:dyDescent="0.35">
      <c r="A5153" s="103" t="s">
        <v>9797</v>
      </c>
      <c r="B5153" s="105" t="s">
        <v>6566</v>
      </c>
      <c r="C5153" s="106" t="s">
        <v>2692</v>
      </c>
      <c r="D5153" s="102" t="str">
        <f>CONCATENATE(Codis_Municipi[[#This Row],[CodProvincia]],LEFT(Codis_Municipi[[#This Row],[CodMunicipi1]],3))</f>
        <v>34904</v>
      </c>
      <c r="E5153" s="102" t="s">
        <v>2693</v>
      </c>
    </row>
    <row r="5154" spans="1:5" hidden="1" x14ac:dyDescent="0.35">
      <c r="A5154" s="104" t="s">
        <v>10253</v>
      </c>
      <c r="B5154" s="105" t="s">
        <v>10254</v>
      </c>
      <c r="C5154" s="106" t="s">
        <v>2699</v>
      </c>
      <c r="D5154" s="102" t="str">
        <f>CONCATENATE(Codis_Municipi[[#This Row],[CodProvincia]],LEFT(Codis_Municipi[[#This Row],[CodMunicipi1]],3))</f>
        <v>37251</v>
      </c>
      <c r="E5154" s="102" t="s">
        <v>2700</v>
      </c>
    </row>
    <row r="5155" spans="1:5" hidden="1" x14ac:dyDescent="0.35">
      <c r="A5155" s="103" t="s">
        <v>10806</v>
      </c>
      <c r="B5155" s="105" t="s">
        <v>8523</v>
      </c>
      <c r="C5155" s="106" t="s">
        <v>2705</v>
      </c>
      <c r="D5155" s="102" t="str">
        <f>CONCATENATE(Codis_Municipi[[#This Row],[CodProvincia]],LEFT(Codis_Municipi[[#This Row],[CodMunicipi1]],3))</f>
        <v>40158</v>
      </c>
      <c r="E5155" s="102" t="s">
        <v>2706</v>
      </c>
    </row>
    <row r="5156" spans="1:5" hidden="1" x14ac:dyDescent="0.35">
      <c r="A5156" s="104" t="s">
        <v>9582</v>
      </c>
      <c r="B5156" s="105" t="s">
        <v>3592</v>
      </c>
      <c r="C5156" s="106" t="s">
        <v>2687</v>
      </c>
      <c r="D5156" s="102" t="str">
        <f>CONCATENATE(Codis_Municipi[[#This Row],[CodProvincia]],LEFT(Codis_Municipi[[#This Row],[CodMunicipi1]],3))</f>
        <v>32059</v>
      </c>
      <c r="E5156" s="102" t="s">
        <v>2688</v>
      </c>
    </row>
    <row r="5157" spans="1:5" hidden="1" x14ac:dyDescent="0.35">
      <c r="A5157" s="103" t="s">
        <v>8049</v>
      </c>
      <c r="B5157" s="105" t="s">
        <v>5752</v>
      </c>
      <c r="C5157" s="106" t="s">
        <v>2665</v>
      </c>
      <c r="D5157" s="102" t="str">
        <f>CONCATENATE(Codis_Municipi[[#This Row],[CodProvincia]],LEFT(Codis_Municipi[[#This Row],[CodMunicipi1]],3))</f>
        <v>22178</v>
      </c>
      <c r="E5157" s="102" t="s">
        <v>2666</v>
      </c>
    </row>
    <row r="5158" spans="1:5" hidden="1" x14ac:dyDescent="0.35">
      <c r="A5158" s="103" t="s">
        <v>10611</v>
      </c>
      <c r="B5158" s="105" t="s">
        <v>3106</v>
      </c>
      <c r="C5158" s="106" t="s">
        <v>2703</v>
      </c>
      <c r="D5158" s="102" t="str">
        <f>CONCATENATE(Codis_Municipi[[#This Row],[CodProvincia]],LEFT(Codis_Municipi[[#This Row],[CodMunicipi1]],3))</f>
        <v>39050</v>
      </c>
      <c r="E5158" s="102" t="s">
        <v>2704</v>
      </c>
    </row>
    <row r="5159" spans="1:5" hidden="1" x14ac:dyDescent="0.35">
      <c r="A5159" s="103" t="s">
        <v>5680</v>
      </c>
      <c r="B5159" s="105" t="s">
        <v>5681</v>
      </c>
      <c r="C5159" s="106" t="s">
        <v>2604</v>
      </c>
      <c r="D5159" s="102" t="str">
        <f>CONCATENATE(Codis_Municipi[[#This Row],[CodProvincia]],LEFT(Codis_Municipi[[#This Row],[CodMunicipi1]],3))</f>
        <v>10143</v>
      </c>
      <c r="E5159" s="102" t="s">
        <v>2642</v>
      </c>
    </row>
    <row r="5160" spans="1:5" hidden="1" x14ac:dyDescent="0.35">
      <c r="A5160" s="104" t="s">
        <v>5682</v>
      </c>
      <c r="B5160" s="105" t="s">
        <v>5683</v>
      </c>
      <c r="C5160" s="106" t="s">
        <v>2604</v>
      </c>
      <c r="D5160" s="102" t="str">
        <f>CONCATENATE(Codis_Municipi[[#This Row],[CodProvincia]],LEFT(Codis_Municipi[[#This Row],[CodMunicipi1]],3))</f>
        <v>10144</v>
      </c>
      <c r="E5160" s="102" t="s">
        <v>2642</v>
      </c>
    </row>
    <row r="5161" spans="1:5" hidden="1" x14ac:dyDescent="0.35">
      <c r="A5161" s="103" t="s">
        <v>9664</v>
      </c>
      <c r="B5161" s="105" t="s">
        <v>2928</v>
      </c>
      <c r="C5161" s="106" t="s">
        <v>2689</v>
      </c>
      <c r="D5161" s="102" t="str">
        <f>CONCATENATE(Codis_Municipi[[#This Row],[CodProvincia]],LEFT(Codis_Municipi[[#This Row],[CodMunicipi1]],3))</f>
        <v>33048</v>
      </c>
      <c r="E5161" s="102" t="s">
        <v>2690</v>
      </c>
    </row>
    <row r="5162" spans="1:5" hidden="1" x14ac:dyDescent="0.35">
      <c r="A5162" s="104" t="s">
        <v>10612</v>
      </c>
      <c r="B5162" s="105" t="s">
        <v>3108</v>
      </c>
      <c r="C5162" s="106" t="s">
        <v>2703</v>
      </c>
      <c r="D5162" s="102" t="str">
        <f>CONCATENATE(Codis_Municipi[[#This Row],[CodProvincia]],LEFT(Codis_Municipi[[#This Row],[CodMunicipi1]],3))</f>
        <v>39051</v>
      </c>
      <c r="E5162" s="102" t="s">
        <v>2704</v>
      </c>
    </row>
    <row r="5163" spans="1:5" hidden="1" x14ac:dyDescent="0.35">
      <c r="A5163" s="103" t="s">
        <v>12174</v>
      </c>
      <c r="B5163" s="105" t="s">
        <v>6616</v>
      </c>
      <c r="C5163" s="106" t="s">
        <v>2718</v>
      </c>
      <c r="D5163" s="102" t="str">
        <f>CONCATENATE(Codis_Municipi[[#This Row],[CodProvincia]],LEFT(Codis_Municipi[[#This Row],[CodMunicipi1]],3))</f>
        <v>47116</v>
      </c>
      <c r="E5163" s="102" t="s">
        <v>2719</v>
      </c>
    </row>
    <row r="5164" spans="1:5" hidden="1" x14ac:dyDescent="0.35">
      <c r="A5164" s="103" t="s">
        <v>6687</v>
      </c>
      <c r="B5164" s="105" t="s">
        <v>6688</v>
      </c>
      <c r="C5164" s="106" t="s">
        <v>2654</v>
      </c>
      <c r="D5164" s="102" t="str">
        <f>CONCATENATE(Codis_Municipi[[#This Row],[CodProvincia]],LEFT(Codis_Municipi[[#This Row],[CodMunicipi1]],3))</f>
        <v>16157</v>
      </c>
      <c r="E5164" s="102" t="s">
        <v>2655</v>
      </c>
    </row>
    <row r="5165" spans="1:5" hidden="1" x14ac:dyDescent="0.35">
      <c r="A5165" s="104" t="s">
        <v>9469</v>
      </c>
      <c r="B5165" s="105" t="s">
        <v>4684</v>
      </c>
      <c r="C5165" s="106" t="s">
        <v>2684</v>
      </c>
      <c r="D5165" s="102" t="str">
        <f>CONCATENATE(Codis_Municipi[[#This Row],[CodProvincia]],LEFT(Codis_Municipi[[#This Row],[CodMunicipi1]],3))</f>
        <v>31203</v>
      </c>
      <c r="E5165" s="102" t="s">
        <v>2685</v>
      </c>
    </row>
    <row r="5166" spans="1:5" hidden="1" x14ac:dyDescent="0.35">
      <c r="A5166" s="103" t="s">
        <v>9583</v>
      </c>
      <c r="B5166" s="105" t="s">
        <v>3594</v>
      </c>
      <c r="C5166" s="106" t="s">
        <v>2687</v>
      </c>
      <c r="D5166" s="102" t="str">
        <f>CONCATENATE(Codis_Municipi[[#This Row],[CodProvincia]],LEFT(Codis_Municipi[[#This Row],[CodMunicipi1]],3))</f>
        <v>32060</v>
      </c>
      <c r="E5166" s="102" t="s">
        <v>2688</v>
      </c>
    </row>
    <row r="5167" spans="1:5" hidden="1" x14ac:dyDescent="0.35">
      <c r="A5167" s="103" t="s">
        <v>4404</v>
      </c>
      <c r="B5167" s="105" t="s">
        <v>4405</v>
      </c>
      <c r="C5167" s="106" t="s">
        <v>2624</v>
      </c>
      <c r="D5167" s="102" t="str">
        <f>CONCATENATE(Codis_Municipi[[#This Row],[CodProvincia]],LEFT(Codis_Municipi[[#This Row],[CodMunicipi1]],3))</f>
        <v>07041</v>
      </c>
      <c r="E5167" s="102" t="s">
        <v>2638</v>
      </c>
    </row>
    <row r="5168" spans="1:5" hidden="1" x14ac:dyDescent="0.35">
      <c r="A5168" s="103" t="s">
        <v>3209</v>
      </c>
      <c r="B5168" s="105" t="s">
        <v>3210</v>
      </c>
      <c r="C5168" s="106" t="s">
        <v>2626</v>
      </c>
      <c r="D5168" s="102" t="str">
        <f>CONCATENATE(Codis_Municipi[[#This Row],[CodProvincia]],LEFT(Codis_Municipi[[#This Row],[CodMunicipi1]],3))</f>
        <v>03104</v>
      </c>
      <c r="E5168" s="102" t="s">
        <v>2627</v>
      </c>
    </row>
    <row r="5169" spans="1:5" hidden="1" x14ac:dyDescent="0.35">
      <c r="A5169" s="104" t="s">
        <v>11982</v>
      </c>
      <c r="B5169" s="105" t="s">
        <v>4746</v>
      </c>
      <c r="C5169" s="106" t="s">
        <v>2716</v>
      </c>
      <c r="D5169" s="102" t="str">
        <f>CONCATENATE(Codis_Municipi[[#This Row],[CodProvincia]],LEFT(Codis_Municipi[[#This Row],[CodMunicipi1]],3))</f>
        <v>46192</v>
      </c>
      <c r="E5169" s="102" t="s">
        <v>2717</v>
      </c>
    </row>
    <row r="5170" spans="1:5" hidden="1" x14ac:dyDescent="0.35">
      <c r="A5170" s="103" t="s">
        <v>2953</v>
      </c>
      <c r="B5170" s="105" t="s">
        <v>2954</v>
      </c>
      <c r="C5170" s="106" t="s">
        <v>2622</v>
      </c>
      <c r="D5170" s="102" t="str">
        <f>CONCATENATE(Codis_Municipi[[#This Row],[CodProvincia]],LEFT(Codis_Municipi[[#This Row],[CodMunicipi1]],3))</f>
        <v>02061</v>
      </c>
      <c r="E5170" s="102" t="s">
        <v>2623</v>
      </c>
    </row>
    <row r="5171" spans="1:5" hidden="1" x14ac:dyDescent="0.35">
      <c r="A5171" s="104" t="s">
        <v>7159</v>
      </c>
      <c r="B5171" s="105" t="s">
        <v>4301</v>
      </c>
      <c r="C5171" s="106" t="s">
        <v>2657</v>
      </c>
      <c r="D5171" s="102" t="str">
        <f>CONCATENATE(Codis_Municipi[[#This Row],[CodProvincia]],LEFT(Codis_Municipi[[#This Row],[CodMunicipi1]],3))</f>
        <v>18154</v>
      </c>
      <c r="E5171" s="102" t="s">
        <v>2658</v>
      </c>
    </row>
    <row r="5172" spans="1:5" hidden="1" x14ac:dyDescent="0.35">
      <c r="A5172" s="104" t="s">
        <v>9013</v>
      </c>
      <c r="B5172" s="105" t="s">
        <v>6608</v>
      </c>
      <c r="C5172" s="106" t="s">
        <v>2676</v>
      </c>
      <c r="D5172" s="102" t="str">
        <f>CONCATENATE(Codis_Municipi[[#This Row],[CodProvincia]],LEFT(Codis_Municipi[[#This Row],[CodMunicipi1]],3))</f>
        <v>28111</v>
      </c>
      <c r="E5172" s="102" t="s">
        <v>2677</v>
      </c>
    </row>
    <row r="5173" spans="1:5" hidden="1" x14ac:dyDescent="0.35">
      <c r="A5173" s="104" t="s">
        <v>12554</v>
      </c>
      <c r="B5173" s="105" t="s">
        <v>3766</v>
      </c>
      <c r="C5173" s="106" t="s">
        <v>2722</v>
      </c>
      <c r="D5173" s="102" t="str">
        <f>CONCATENATE(Codis_Municipi[[#This Row],[CodProvincia]],LEFT(Codis_Municipi[[#This Row],[CodMunicipi1]],3))</f>
        <v>49154</v>
      </c>
      <c r="E5173" s="102" t="s">
        <v>2723</v>
      </c>
    </row>
    <row r="5174" spans="1:5" hidden="1" x14ac:dyDescent="0.35">
      <c r="A5174" s="103" t="s">
        <v>11983</v>
      </c>
      <c r="B5174" s="105" t="s">
        <v>4697</v>
      </c>
      <c r="C5174" s="106" t="s">
        <v>2716</v>
      </c>
      <c r="D5174" s="102" t="str">
        <f>CONCATENATE(Codis_Municipi[[#This Row],[CodProvincia]],LEFT(Codis_Municipi[[#This Row],[CodMunicipi1]],3))</f>
        <v>46193</v>
      </c>
      <c r="E5174" s="102" t="s">
        <v>2717</v>
      </c>
    </row>
    <row r="5175" spans="1:5" hidden="1" x14ac:dyDescent="0.35">
      <c r="A5175" s="104" t="s">
        <v>11984</v>
      </c>
      <c r="B5175" s="105" t="s">
        <v>4676</v>
      </c>
      <c r="C5175" s="106" t="s">
        <v>2716</v>
      </c>
      <c r="D5175" s="102" t="str">
        <f>CONCATENATE(Codis_Municipi[[#This Row],[CodProvincia]],LEFT(Codis_Municipi[[#This Row],[CodMunicipi1]],3))</f>
        <v>46194</v>
      </c>
      <c r="E5175" s="102" t="s">
        <v>2717</v>
      </c>
    </row>
    <row r="5176" spans="1:5" hidden="1" x14ac:dyDescent="0.35">
      <c r="A5176" s="104" t="s">
        <v>6689</v>
      </c>
      <c r="B5176" s="105" t="s">
        <v>6690</v>
      </c>
      <c r="C5176" s="106" t="s">
        <v>2654</v>
      </c>
      <c r="D5176" s="102" t="str">
        <f>CONCATENATE(Codis_Municipi[[#This Row],[CodProvincia]],LEFT(Codis_Municipi[[#This Row],[CodMunicipi1]],3))</f>
        <v>16158</v>
      </c>
      <c r="E5176" s="102" t="s">
        <v>2655</v>
      </c>
    </row>
    <row r="5177" spans="1:5" hidden="1" x14ac:dyDescent="0.35">
      <c r="A5177" s="103" t="s">
        <v>6222</v>
      </c>
      <c r="B5177" s="105" t="s">
        <v>3598</v>
      </c>
      <c r="C5177" s="106" t="s">
        <v>2647</v>
      </c>
      <c r="D5177" s="102" t="str">
        <f>CONCATENATE(Codis_Municipi[[#This Row],[CodProvincia]],LEFT(Codis_Municipi[[#This Row],[CodMunicipi1]],3))</f>
        <v>13062</v>
      </c>
      <c r="E5177" s="102" t="s">
        <v>2648</v>
      </c>
    </row>
    <row r="5178" spans="1:5" hidden="1" x14ac:dyDescent="0.35">
      <c r="A5178" s="104" t="s">
        <v>6223</v>
      </c>
      <c r="B5178" s="105" t="s">
        <v>3600</v>
      </c>
      <c r="C5178" s="106" t="s">
        <v>2647</v>
      </c>
      <c r="D5178" s="102" t="str">
        <f>CONCATENATE(Codis_Municipi[[#This Row],[CodProvincia]],LEFT(Codis_Municipi[[#This Row],[CodMunicipi1]],3))</f>
        <v>13063</v>
      </c>
      <c r="E5178" s="102" t="s">
        <v>2648</v>
      </c>
    </row>
    <row r="5179" spans="1:5" hidden="1" x14ac:dyDescent="0.35">
      <c r="A5179" s="103" t="s">
        <v>3829</v>
      </c>
      <c r="B5179" s="105" t="s">
        <v>3830</v>
      </c>
      <c r="C5179" s="106" t="s">
        <v>2632</v>
      </c>
      <c r="D5179" s="102" t="str">
        <f>CONCATENATE(Codis_Municipi[[#This Row],[CodProvincia]],LEFT(Codis_Municipi[[#This Row],[CodMunicipi1]],3))</f>
        <v>05186</v>
      </c>
      <c r="E5179" s="102" t="s">
        <v>2633</v>
      </c>
    </row>
    <row r="5180" spans="1:5" hidden="1" x14ac:dyDescent="0.35">
      <c r="A5180" s="103" t="s">
        <v>12555</v>
      </c>
      <c r="B5180" s="105" t="s">
        <v>3768</v>
      </c>
      <c r="C5180" s="106" t="s">
        <v>2722</v>
      </c>
      <c r="D5180" s="102" t="str">
        <f>CONCATENATE(Codis_Municipi[[#This Row],[CodProvincia]],LEFT(Codis_Municipi[[#This Row],[CodMunicipi1]],3))</f>
        <v>49155</v>
      </c>
      <c r="E5180" s="102" t="s">
        <v>2723</v>
      </c>
    </row>
    <row r="5181" spans="1:5" hidden="1" x14ac:dyDescent="0.35">
      <c r="A5181" s="104" t="s">
        <v>3831</v>
      </c>
      <c r="B5181" s="105" t="s">
        <v>3832</v>
      </c>
      <c r="C5181" s="106" t="s">
        <v>2632</v>
      </c>
      <c r="D5181" s="102" t="str">
        <f>CONCATENATE(Codis_Municipi[[#This Row],[CodProvincia]],LEFT(Codis_Municipi[[#This Row],[CodMunicipi1]],3))</f>
        <v>05187</v>
      </c>
      <c r="E5181" s="102" t="s">
        <v>2633</v>
      </c>
    </row>
    <row r="5182" spans="1:5" hidden="1" x14ac:dyDescent="0.35">
      <c r="A5182" s="103" t="s">
        <v>9470</v>
      </c>
      <c r="B5182" s="105" t="s">
        <v>4686</v>
      </c>
      <c r="C5182" s="106" t="s">
        <v>2684</v>
      </c>
      <c r="D5182" s="102" t="str">
        <f>CONCATENATE(Codis_Municipi[[#This Row],[CodProvincia]],LEFT(Codis_Municipi[[#This Row],[CodMunicipi1]],3))</f>
        <v>31204</v>
      </c>
      <c r="E5182" s="102" t="s">
        <v>2685</v>
      </c>
    </row>
    <row r="5183" spans="1:5" hidden="1" x14ac:dyDescent="0.35">
      <c r="A5183" s="103" t="s">
        <v>5684</v>
      </c>
      <c r="B5183" s="105" t="s">
        <v>5685</v>
      </c>
      <c r="C5183" s="106" t="s">
        <v>2604</v>
      </c>
      <c r="D5183" s="102" t="str">
        <f>CONCATENATE(Codis_Municipi[[#This Row],[CodProvincia]],LEFT(Codis_Municipi[[#This Row],[CodMunicipi1]],3))</f>
        <v>10145</v>
      </c>
      <c r="E5183" s="102" t="s">
        <v>2642</v>
      </c>
    </row>
    <row r="5184" spans="1:5" hidden="1" x14ac:dyDescent="0.35">
      <c r="A5184" s="103" t="s">
        <v>12874</v>
      </c>
      <c r="B5184" s="105" t="s">
        <v>8442</v>
      </c>
      <c r="C5184" s="106" t="s">
        <v>2724</v>
      </c>
      <c r="D5184" s="102" t="str">
        <f>CONCATENATE(Codis_Municipi[[#This Row],[CodProvincia]],LEFT(Codis_Municipi[[#This Row],[CodMunicipi1]],3))</f>
        <v>50207</v>
      </c>
      <c r="E5184" s="102" t="s">
        <v>2725</v>
      </c>
    </row>
    <row r="5185" spans="1:5" hidden="1" x14ac:dyDescent="0.35">
      <c r="A5185" s="103" t="s">
        <v>10613</v>
      </c>
      <c r="B5185" s="105" t="s">
        <v>3110</v>
      </c>
      <c r="C5185" s="106" t="s">
        <v>2703</v>
      </c>
      <c r="D5185" s="102" t="str">
        <f>CONCATENATE(Codis_Municipi[[#This Row],[CodProvincia]],LEFT(Codis_Municipi[[#This Row],[CodMunicipi1]],3))</f>
        <v>39052</v>
      </c>
      <c r="E5185" s="102" t="s">
        <v>2704</v>
      </c>
    </row>
    <row r="5186" spans="1:5" hidden="1" x14ac:dyDescent="0.35">
      <c r="A5186" s="104" t="s">
        <v>626</v>
      </c>
      <c r="B5186" s="105" t="s">
        <v>4639</v>
      </c>
      <c r="C5186" s="106" t="s">
        <v>84</v>
      </c>
      <c r="D5186" s="102" t="str">
        <f>CONCATENATE(Codis_Municipi[[#This Row],[CodProvincia]],LEFT(Codis_Municipi[[#This Row],[CodMunicipi1]],3))</f>
        <v>08161</v>
      </c>
      <c r="E5186" s="102" t="s">
        <v>5</v>
      </c>
    </row>
    <row r="5187" spans="1:5" x14ac:dyDescent="0.35">
      <c r="A5187" s="103" t="s">
        <v>5201</v>
      </c>
      <c r="B5187" s="105" t="s">
        <v>5202</v>
      </c>
      <c r="C5187" s="106" t="s">
        <v>2639</v>
      </c>
      <c r="D5187" s="102" t="str">
        <f>CONCATENATE(Codis_Municipi[[#This Row],[CodProvincia]],LEFT(Codis_Municipi[[#This Row],[CodMunicipi1]],3))</f>
        <v>09265</v>
      </c>
      <c r="E5187" s="102" t="s">
        <v>2641</v>
      </c>
    </row>
    <row r="5188" spans="1:5" hidden="1" x14ac:dyDescent="0.35">
      <c r="A5188" s="104" t="s">
        <v>3211</v>
      </c>
      <c r="B5188" s="105" t="s">
        <v>3212</v>
      </c>
      <c r="C5188" s="106" t="s">
        <v>2626</v>
      </c>
      <c r="D5188" s="102" t="str">
        <f>CONCATENATE(Codis_Municipi[[#This Row],[CodProvincia]],LEFT(Codis_Municipi[[#This Row],[CodMunicipi1]],3))</f>
        <v>03902</v>
      </c>
      <c r="E5188" s="102" t="s">
        <v>2627</v>
      </c>
    </row>
    <row r="5189" spans="1:5" hidden="1" x14ac:dyDescent="0.35">
      <c r="A5189" s="104" t="s">
        <v>10951</v>
      </c>
      <c r="B5189" s="105" t="s">
        <v>4139</v>
      </c>
      <c r="C5189" s="106" t="s">
        <v>2707</v>
      </c>
      <c r="D5189" s="102" t="str">
        <f>CONCATENATE(Codis_Municipi[[#This Row],[CodProvincia]],LEFT(Codis_Municipi[[#This Row],[CodMunicipi1]],3))</f>
        <v>41075</v>
      </c>
      <c r="E5189" s="102" t="s">
        <v>2708</v>
      </c>
    </row>
    <row r="5190" spans="1:5" hidden="1" x14ac:dyDescent="0.35">
      <c r="A5190" s="103" t="s">
        <v>11985</v>
      </c>
      <c r="B5190" s="105" t="s">
        <v>4677</v>
      </c>
      <c r="C5190" s="106" t="s">
        <v>2716</v>
      </c>
      <c r="D5190" s="102" t="str">
        <f>CONCATENATE(Codis_Municipi[[#This Row],[CodProvincia]],LEFT(Codis_Municipi[[#This Row],[CodMunicipi1]],3))</f>
        <v>46195</v>
      </c>
      <c r="E5190" s="102" t="s">
        <v>2717</v>
      </c>
    </row>
    <row r="5191" spans="1:5" hidden="1" x14ac:dyDescent="0.35">
      <c r="A5191" s="103" t="s">
        <v>11218</v>
      </c>
      <c r="B5191" s="105" t="s">
        <v>6073</v>
      </c>
      <c r="C5191" s="106" t="s">
        <v>2711</v>
      </c>
      <c r="D5191" s="102" t="str">
        <f>CONCATENATE(Codis_Municipi[[#This Row],[CodProvincia]],LEFT(Codis_Municipi[[#This Row],[CodMunicipi1]],3))</f>
        <v>43105</v>
      </c>
      <c r="E5191" s="102" t="s">
        <v>1270</v>
      </c>
    </row>
    <row r="5192" spans="1:5" hidden="1" x14ac:dyDescent="0.35">
      <c r="A5192" s="104" t="s">
        <v>9665</v>
      </c>
      <c r="B5192" s="105" t="s">
        <v>2930</v>
      </c>
      <c r="C5192" s="106" t="s">
        <v>2689</v>
      </c>
      <c r="D5192" s="102" t="str">
        <f>CONCATENATE(Codis_Municipi[[#This Row],[CodProvincia]],LEFT(Codis_Municipi[[#This Row],[CodMunicipi1]],3))</f>
        <v>33049</v>
      </c>
      <c r="E5192" s="102" t="s">
        <v>2690</v>
      </c>
    </row>
    <row r="5193" spans="1:5" hidden="1" x14ac:dyDescent="0.35">
      <c r="A5193" s="103" t="s">
        <v>9799</v>
      </c>
      <c r="B5193" s="105" t="s">
        <v>6640</v>
      </c>
      <c r="C5193" s="106" t="s">
        <v>2692</v>
      </c>
      <c r="D5193" s="102" t="str">
        <f>CONCATENATE(Codis_Municipi[[#This Row],[CodProvincia]],LEFT(Codis_Municipi[[#This Row],[CodMunicipi1]],3))</f>
        <v>34130</v>
      </c>
      <c r="E5193" s="102" t="s">
        <v>2693</v>
      </c>
    </row>
    <row r="5194" spans="1:5" hidden="1" x14ac:dyDescent="0.35">
      <c r="A5194" s="104" t="s">
        <v>12875</v>
      </c>
      <c r="B5194" s="105" t="s">
        <v>10193</v>
      </c>
      <c r="C5194" s="106" t="s">
        <v>2724</v>
      </c>
      <c r="D5194" s="102" t="str">
        <f>CONCATENATE(Codis_Municipi[[#This Row],[CodProvincia]],LEFT(Codis_Municipi[[#This Row],[CodMunicipi1]],3))</f>
        <v>50208</v>
      </c>
      <c r="E5194" s="102" t="s">
        <v>2725</v>
      </c>
    </row>
    <row r="5195" spans="1:5" hidden="1" x14ac:dyDescent="0.35">
      <c r="A5195" s="104" t="s">
        <v>12175</v>
      </c>
      <c r="B5195" s="105" t="s">
        <v>6618</v>
      </c>
      <c r="C5195" s="106" t="s">
        <v>2718</v>
      </c>
      <c r="D5195" s="102" t="str">
        <f>CONCATENATE(Codis_Municipi[[#This Row],[CodProvincia]],LEFT(Codis_Municipi[[#This Row],[CodMunicipi1]],3))</f>
        <v>47117</v>
      </c>
      <c r="E5195" s="102" t="s">
        <v>2719</v>
      </c>
    </row>
    <row r="5196" spans="1:5" hidden="1" x14ac:dyDescent="0.35">
      <c r="A5196" s="103" t="s">
        <v>6040</v>
      </c>
      <c r="B5196" s="105" t="s">
        <v>6041</v>
      </c>
      <c r="C5196" s="106" t="s">
        <v>2645</v>
      </c>
      <c r="D5196" s="102" t="str">
        <f>CONCATENATE(Codis_Municipi[[#This Row],[CodProvincia]],LEFT(Codis_Municipi[[#This Row],[CodMunicipi1]],3))</f>
        <v>12090</v>
      </c>
      <c r="E5196" s="102" t="s">
        <v>2646</v>
      </c>
    </row>
    <row r="5197" spans="1:5" hidden="1" x14ac:dyDescent="0.35">
      <c r="A5197" s="104" t="s">
        <v>7164</v>
      </c>
      <c r="B5197" s="105" t="s">
        <v>4311</v>
      </c>
      <c r="C5197" s="106" t="s">
        <v>2657</v>
      </c>
      <c r="D5197" s="102" t="str">
        <f>CONCATENATE(Codis_Municipi[[#This Row],[CodProvincia]],LEFT(Codis_Municipi[[#This Row],[CodMunicipi1]],3))</f>
        <v>18159</v>
      </c>
      <c r="E5197" s="102" t="s">
        <v>2658</v>
      </c>
    </row>
    <row r="5198" spans="1:5" hidden="1" x14ac:dyDescent="0.35">
      <c r="A5198" s="104" t="s">
        <v>10536</v>
      </c>
      <c r="B5198" s="105" t="s">
        <v>4329</v>
      </c>
      <c r="C5198" s="106" t="s">
        <v>2701</v>
      </c>
      <c r="D5198" s="102" t="str">
        <f>CONCATENATE(Codis_Municipi[[#This Row],[CodProvincia]],LEFT(Codis_Municipi[[#This Row],[CodMunicipi1]],3))</f>
        <v>38901</v>
      </c>
      <c r="E5198" s="102" t="s">
        <v>2702</v>
      </c>
    </row>
    <row r="5199" spans="1:5" hidden="1" x14ac:dyDescent="0.35">
      <c r="A5199" s="103" t="s">
        <v>7160</v>
      </c>
      <c r="B5199" s="105" t="s">
        <v>7161</v>
      </c>
      <c r="C5199" s="106" t="s">
        <v>2657</v>
      </c>
      <c r="D5199" s="102" t="str">
        <f>CONCATENATE(Codis_Municipi[[#This Row],[CodProvincia]],LEFT(Codis_Municipi[[#This Row],[CodMunicipi1]],3))</f>
        <v>18910</v>
      </c>
      <c r="E5199" s="102" t="s">
        <v>2658</v>
      </c>
    </row>
    <row r="5200" spans="1:5" hidden="1" x14ac:dyDescent="0.35">
      <c r="A5200" s="103" t="s">
        <v>6691</v>
      </c>
      <c r="B5200" s="105" t="s">
        <v>6692</v>
      </c>
      <c r="C5200" s="106" t="s">
        <v>2654</v>
      </c>
      <c r="D5200" s="102" t="str">
        <f>CONCATENATE(Codis_Municipi[[#This Row],[CodProvincia]],LEFT(Codis_Municipi[[#This Row],[CodMunicipi1]],3))</f>
        <v>16159</v>
      </c>
      <c r="E5200" s="102" t="s">
        <v>2655</v>
      </c>
    </row>
    <row r="5201" spans="1:5" hidden="1" x14ac:dyDescent="0.35">
      <c r="A5201" s="104" t="s">
        <v>10807</v>
      </c>
      <c r="B5201" s="105" t="s">
        <v>7420</v>
      </c>
      <c r="C5201" s="106" t="s">
        <v>2705</v>
      </c>
      <c r="D5201" s="102" t="str">
        <f>CONCATENATE(Codis_Municipi[[#This Row],[CodProvincia]],LEFT(Codis_Municipi[[#This Row],[CodMunicipi1]],3))</f>
        <v>40159</v>
      </c>
      <c r="E5201" s="102" t="s">
        <v>2706</v>
      </c>
    </row>
    <row r="5202" spans="1:5" hidden="1" x14ac:dyDescent="0.35">
      <c r="A5202" s="103" t="s">
        <v>10808</v>
      </c>
      <c r="B5202" s="105" t="s">
        <v>7422</v>
      </c>
      <c r="C5202" s="106" t="s">
        <v>2705</v>
      </c>
      <c r="D5202" s="102" t="str">
        <f>CONCATENATE(Codis_Municipi[[#This Row],[CodProvincia]],LEFT(Codis_Municipi[[#This Row],[CodMunicipi1]],3))</f>
        <v>40160</v>
      </c>
      <c r="E5202" s="102" t="s">
        <v>2706</v>
      </c>
    </row>
    <row r="5203" spans="1:5" hidden="1" x14ac:dyDescent="0.35">
      <c r="A5203" s="104" t="s">
        <v>6693</v>
      </c>
      <c r="B5203" s="105" t="s">
        <v>6694</v>
      </c>
      <c r="C5203" s="106" t="s">
        <v>2654</v>
      </c>
      <c r="D5203" s="102" t="str">
        <f>CONCATENATE(Codis_Municipi[[#This Row],[CodProvincia]],LEFT(Codis_Municipi[[#This Row],[CodMunicipi1]],3))</f>
        <v>16160</v>
      </c>
      <c r="E5203" s="102" t="s">
        <v>2655</v>
      </c>
    </row>
    <row r="5204" spans="1:5" x14ac:dyDescent="0.35">
      <c r="A5204" s="104" t="s">
        <v>5203</v>
      </c>
      <c r="B5204" s="105" t="s">
        <v>5204</v>
      </c>
      <c r="C5204" s="106" t="s">
        <v>2639</v>
      </c>
      <c r="D5204" s="102" t="str">
        <f>CONCATENATE(Codis_Municipi[[#This Row],[CodProvincia]],LEFT(Codis_Municipi[[#This Row],[CodMunicipi1]],3))</f>
        <v>09266</v>
      </c>
      <c r="E5204" s="102" t="s">
        <v>2641</v>
      </c>
    </row>
    <row r="5205" spans="1:5" hidden="1" x14ac:dyDescent="0.35">
      <c r="A5205" s="103" t="s">
        <v>631</v>
      </c>
      <c r="B5205" s="105" t="s">
        <v>4640</v>
      </c>
      <c r="C5205" s="106" t="s">
        <v>84</v>
      </c>
      <c r="D5205" s="102" t="str">
        <f>CONCATENATE(Codis_Municipi[[#This Row],[CodProvincia]],LEFT(Codis_Municipi[[#This Row],[CodMunicipi1]],3))</f>
        <v>08163</v>
      </c>
      <c r="E5205" s="102" t="s">
        <v>5</v>
      </c>
    </row>
    <row r="5206" spans="1:5" x14ac:dyDescent="0.35">
      <c r="A5206" s="103" t="s">
        <v>5205</v>
      </c>
      <c r="B5206" s="105" t="s">
        <v>5206</v>
      </c>
      <c r="C5206" s="106" t="s">
        <v>2639</v>
      </c>
      <c r="D5206" s="102" t="str">
        <f>CONCATENATE(Codis_Municipi[[#This Row],[CodProvincia]],LEFT(Codis_Municipi[[#This Row],[CodMunicipi1]],3))</f>
        <v>09267</v>
      </c>
      <c r="E5206" s="102" t="s">
        <v>2641</v>
      </c>
    </row>
    <row r="5207" spans="1:5" hidden="1" x14ac:dyDescent="0.35">
      <c r="A5207" s="103" t="s">
        <v>10255</v>
      </c>
      <c r="B5207" s="105" t="s">
        <v>10256</v>
      </c>
      <c r="C5207" s="106" t="s">
        <v>2699</v>
      </c>
      <c r="D5207" s="102" t="str">
        <f>CONCATENATE(Codis_Municipi[[#This Row],[CodProvincia]],LEFT(Codis_Municipi[[#This Row],[CodMunicipi1]],3))</f>
        <v>37252</v>
      </c>
      <c r="E5207" s="102" t="s">
        <v>2700</v>
      </c>
    </row>
    <row r="5208" spans="1:5" hidden="1" x14ac:dyDescent="0.35">
      <c r="A5208" s="103" t="s">
        <v>12176</v>
      </c>
      <c r="B5208" s="105" t="s">
        <v>6620</v>
      </c>
      <c r="C5208" s="106" t="s">
        <v>2718</v>
      </c>
      <c r="D5208" s="102" t="str">
        <f>CONCATENATE(Codis_Municipi[[#This Row],[CodProvincia]],LEFT(Codis_Municipi[[#This Row],[CodMunicipi1]],3))</f>
        <v>47118</v>
      </c>
      <c r="E5208" s="102" t="s">
        <v>2719</v>
      </c>
    </row>
    <row r="5209" spans="1:5" hidden="1" x14ac:dyDescent="0.35">
      <c r="A5209" s="104" t="s">
        <v>12177</v>
      </c>
      <c r="B5209" s="105" t="s">
        <v>6622</v>
      </c>
      <c r="C5209" s="106" t="s">
        <v>2718</v>
      </c>
      <c r="D5209" s="102" t="str">
        <f>CONCATENATE(Codis_Municipi[[#This Row],[CodProvincia]],LEFT(Codis_Municipi[[#This Row],[CodMunicipi1]],3))</f>
        <v>47119</v>
      </c>
      <c r="E5209" s="102" t="s">
        <v>2719</v>
      </c>
    </row>
    <row r="5210" spans="1:5" hidden="1" x14ac:dyDescent="0.35">
      <c r="A5210" s="104" t="s">
        <v>11219</v>
      </c>
      <c r="B5210" s="105" t="s">
        <v>6075</v>
      </c>
      <c r="C5210" s="106" t="s">
        <v>2711</v>
      </c>
      <c r="D5210" s="102" t="str">
        <f>CONCATENATE(Codis_Municipi[[#This Row],[CodProvincia]],LEFT(Codis_Municipi[[#This Row],[CodMunicipi1]],3))</f>
        <v>43106</v>
      </c>
      <c r="E5210" s="102" t="s">
        <v>1270</v>
      </c>
    </row>
    <row r="5211" spans="1:5" hidden="1" x14ac:dyDescent="0.35">
      <c r="A5211" s="104" t="s">
        <v>636</v>
      </c>
      <c r="B5211" s="105" t="s">
        <v>7432</v>
      </c>
      <c r="C5211" s="106" t="s">
        <v>2671</v>
      </c>
      <c r="D5211" s="102" t="str">
        <f>CONCATENATE(Codis_Municipi[[#This Row],[CodProvincia]],LEFT(Codis_Municipi[[#This Row],[CodMunicipi1]],3))</f>
        <v>25166</v>
      </c>
      <c r="E5211" s="102" t="s">
        <v>247</v>
      </c>
    </row>
    <row r="5212" spans="1:5" hidden="1" x14ac:dyDescent="0.35">
      <c r="A5212" s="104" t="s">
        <v>12558</v>
      </c>
      <c r="B5212" s="105" t="s">
        <v>3774</v>
      </c>
      <c r="C5212" s="106" t="s">
        <v>2722</v>
      </c>
      <c r="D5212" s="102" t="str">
        <f>CONCATENATE(Codis_Municipi[[#This Row],[CodProvincia]],LEFT(Codis_Municipi[[#This Row],[CodMunicipi1]],3))</f>
        <v>49158</v>
      </c>
      <c r="E5212" s="102" t="s">
        <v>2723</v>
      </c>
    </row>
    <row r="5213" spans="1:5" hidden="1" x14ac:dyDescent="0.35">
      <c r="A5213" s="104" t="s">
        <v>11986</v>
      </c>
      <c r="B5213" s="105" t="s">
        <v>4678</v>
      </c>
      <c r="C5213" s="106" t="s">
        <v>2716</v>
      </c>
      <c r="D5213" s="102" t="str">
        <f>CONCATENATE(Codis_Municipi[[#This Row],[CodProvincia]],LEFT(Codis_Municipi[[#This Row],[CodMunicipi1]],3))</f>
        <v>46196</v>
      </c>
      <c r="E5213" s="102" t="s">
        <v>2717</v>
      </c>
    </row>
    <row r="5214" spans="1:5" hidden="1" x14ac:dyDescent="0.35">
      <c r="A5214" s="103" t="s">
        <v>7527</v>
      </c>
      <c r="B5214" s="105" t="s">
        <v>7528</v>
      </c>
      <c r="C5214" s="106" t="s">
        <v>2659</v>
      </c>
      <c r="D5214" s="102" t="str">
        <f>CONCATENATE(Codis_Municipi[[#This Row],[CodProvincia]],LEFT(Codis_Municipi[[#This Row],[CodMunicipi1]],3))</f>
        <v>19218</v>
      </c>
      <c r="E5214" s="102" t="s">
        <v>2660</v>
      </c>
    </row>
    <row r="5215" spans="1:5" x14ac:dyDescent="0.35">
      <c r="A5215" s="104" t="s">
        <v>5207</v>
      </c>
      <c r="B5215" s="105" t="s">
        <v>5208</v>
      </c>
      <c r="C5215" s="106" t="s">
        <v>2639</v>
      </c>
      <c r="D5215" s="102" t="str">
        <f>CONCATENATE(Codis_Municipi[[#This Row],[CodProvincia]],LEFT(Codis_Municipi[[#This Row],[CodMunicipi1]],3))</f>
        <v>09268</v>
      </c>
      <c r="E5215" s="102" t="s">
        <v>2641</v>
      </c>
    </row>
    <row r="5216" spans="1:5" x14ac:dyDescent="0.35">
      <c r="A5216" s="103" t="s">
        <v>5209</v>
      </c>
      <c r="B5216" s="105" t="s">
        <v>5210</v>
      </c>
      <c r="C5216" s="106" t="s">
        <v>2639</v>
      </c>
      <c r="D5216" s="102" t="str">
        <f>CONCATENATE(Codis_Municipi[[#This Row],[CodProvincia]],LEFT(Codis_Municipi[[#This Row],[CodMunicipi1]],3))</f>
        <v>09269</v>
      </c>
      <c r="E5216" s="102" t="s">
        <v>2641</v>
      </c>
    </row>
    <row r="5217" spans="1:5" hidden="1" x14ac:dyDescent="0.35">
      <c r="A5217" s="104" t="s">
        <v>7529</v>
      </c>
      <c r="B5217" s="105" t="s">
        <v>7530</v>
      </c>
      <c r="C5217" s="106" t="s">
        <v>2659</v>
      </c>
      <c r="D5217" s="102" t="str">
        <f>CONCATENATE(Codis_Municipi[[#This Row],[CodProvincia]],LEFT(Codis_Municipi[[#This Row],[CodMunicipi1]],3))</f>
        <v>19219</v>
      </c>
      <c r="E5217" s="102" t="s">
        <v>2660</v>
      </c>
    </row>
    <row r="5218" spans="1:5" hidden="1" x14ac:dyDescent="0.35">
      <c r="A5218" s="104" t="s">
        <v>12556</v>
      </c>
      <c r="B5218" s="105" t="s">
        <v>3770</v>
      </c>
      <c r="C5218" s="106" t="s">
        <v>2722</v>
      </c>
      <c r="D5218" s="102" t="str">
        <f>CONCATENATE(Codis_Municipi[[#This Row],[CodProvincia]],LEFT(Codis_Municipi[[#This Row],[CodMunicipi1]],3))</f>
        <v>49156</v>
      </c>
      <c r="E5218" s="102" t="s">
        <v>2723</v>
      </c>
    </row>
    <row r="5219" spans="1:5" hidden="1" x14ac:dyDescent="0.35">
      <c r="A5219" s="103" t="s">
        <v>11099</v>
      </c>
      <c r="B5219" s="105" t="s">
        <v>5016</v>
      </c>
      <c r="C5219" s="106" t="s">
        <v>2709</v>
      </c>
      <c r="D5219" s="102" t="str">
        <f>CONCATENATE(Codis_Municipi[[#This Row],[CodProvincia]],LEFT(Codis_Municipi[[#This Row],[CodMunicipi1]],3))</f>
        <v>42139</v>
      </c>
      <c r="E5219" s="102" t="s">
        <v>2710</v>
      </c>
    </row>
    <row r="5220" spans="1:5" hidden="1" x14ac:dyDescent="0.35">
      <c r="A5220" s="103" t="s">
        <v>9014</v>
      </c>
      <c r="B5220" s="105" t="s">
        <v>6610</v>
      </c>
      <c r="C5220" s="106" t="s">
        <v>2676</v>
      </c>
      <c r="D5220" s="102" t="str">
        <f>CONCATENATE(Codis_Municipi[[#This Row],[CodProvincia]],LEFT(Codis_Municipi[[#This Row],[CodMunicipi1]],3))</f>
        <v>28112</v>
      </c>
      <c r="E5220" s="102" t="s">
        <v>2677</v>
      </c>
    </row>
    <row r="5221" spans="1:5" x14ac:dyDescent="0.35">
      <c r="A5221" s="104" t="s">
        <v>5211</v>
      </c>
      <c r="B5221" s="105" t="s">
        <v>5212</v>
      </c>
      <c r="C5221" s="106" t="s">
        <v>2639</v>
      </c>
      <c r="D5221" s="102" t="str">
        <f>CONCATENATE(Codis_Municipi[[#This Row],[CodProvincia]],LEFT(Codis_Municipi[[#This Row],[CodMunicipi1]],3))</f>
        <v>09270</v>
      </c>
      <c r="E5221" s="102" t="s">
        <v>2641</v>
      </c>
    </row>
    <row r="5222" spans="1:5" hidden="1" x14ac:dyDescent="0.35">
      <c r="A5222" s="104" t="s">
        <v>8713</v>
      </c>
      <c r="B5222" s="105" t="s">
        <v>8714</v>
      </c>
      <c r="C5222" s="106" t="s">
        <v>2672</v>
      </c>
      <c r="D5222" s="102" t="str">
        <f>CONCATENATE(Codis_Municipi[[#This Row],[CodProvincia]],LEFT(Codis_Municipi[[#This Row],[CodMunicipi1]],3))</f>
        <v>26115</v>
      </c>
      <c r="E5222" s="102" t="s">
        <v>2673</v>
      </c>
    </row>
    <row r="5223" spans="1:5" hidden="1" x14ac:dyDescent="0.35">
      <c r="A5223" s="104" t="s">
        <v>10257</v>
      </c>
      <c r="B5223" s="105" t="s">
        <v>10258</v>
      </c>
      <c r="C5223" s="106" t="s">
        <v>2699</v>
      </c>
      <c r="D5223" s="102" t="str">
        <f>CONCATENATE(Codis_Municipi[[#This Row],[CodProvincia]],LEFT(Codis_Municipi[[#This Row],[CodMunicipi1]],3))</f>
        <v>37253</v>
      </c>
      <c r="E5223" s="102" t="s">
        <v>2700</v>
      </c>
    </row>
    <row r="5224" spans="1:5" hidden="1" x14ac:dyDescent="0.35">
      <c r="A5224" s="103" t="s">
        <v>12557</v>
      </c>
      <c r="B5224" s="105" t="s">
        <v>3772</v>
      </c>
      <c r="C5224" s="106" t="s">
        <v>2722</v>
      </c>
      <c r="D5224" s="102" t="str">
        <f>CONCATENATE(Codis_Municipi[[#This Row],[CodProvincia]],LEFT(Codis_Municipi[[#This Row],[CodMunicipi1]],3))</f>
        <v>49157</v>
      </c>
      <c r="E5224" s="102" t="s">
        <v>2723</v>
      </c>
    </row>
    <row r="5225" spans="1:5" hidden="1" x14ac:dyDescent="0.35">
      <c r="A5225" s="104" t="s">
        <v>9798</v>
      </c>
      <c r="B5225" s="105" t="s">
        <v>6638</v>
      </c>
      <c r="C5225" s="106" t="s">
        <v>2692</v>
      </c>
      <c r="D5225" s="102" t="str">
        <f>CONCATENATE(Codis_Municipi[[#This Row],[CodProvincia]],LEFT(Codis_Municipi[[#This Row],[CodMunicipi1]],3))</f>
        <v>34129</v>
      </c>
      <c r="E5225" s="102" t="s">
        <v>2693</v>
      </c>
    </row>
    <row r="5226" spans="1:5" hidden="1" x14ac:dyDescent="0.35">
      <c r="A5226" s="104" t="s">
        <v>6416</v>
      </c>
      <c r="B5226" s="105" t="s">
        <v>4900</v>
      </c>
      <c r="C5226" s="106" t="s">
        <v>2651</v>
      </c>
      <c r="D5226" s="102" t="str">
        <f>CONCATENATE(Codis_Municipi[[#This Row],[CodProvincia]],LEFT(Codis_Municipi[[#This Row],[CodMunicipi1]],3))</f>
        <v>15066</v>
      </c>
      <c r="E5226" s="102" t="s">
        <v>2652</v>
      </c>
    </row>
    <row r="5227" spans="1:5" hidden="1" x14ac:dyDescent="0.35">
      <c r="A5227" s="104" t="s">
        <v>5686</v>
      </c>
      <c r="B5227" s="105" t="s">
        <v>5687</v>
      </c>
      <c r="C5227" s="106" t="s">
        <v>2604</v>
      </c>
      <c r="D5227" s="102" t="str">
        <f>CONCATENATE(Codis_Municipi[[#This Row],[CodProvincia]],LEFT(Codis_Municipi[[#This Row],[CodMunicipi1]],3))</f>
        <v>10146</v>
      </c>
      <c r="E5227" s="102" t="s">
        <v>2642</v>
      </c>
    </row>
    <row r="5228" spans="1:5" hidden="1" x14ac:dyDescent="0.35">
      <c r="A5228" s="104" t="s">
        <v>9584</v>
      </c>
      <c r="B5228" s="105" t="s">
        <v>3596</v>
      </c>
      <c r="C5228" s="106" t="s">
        <v>2687</v>
      </c>
      <c r="D5228" s="102" t="str">
        <f>CONCATENATE(Codis_Municipi[[#This Row],[CodProvincia]],LEFT(Codis_Municipi[[#This Row],[CodMunicipi1]],3))</f>
        <v>32061</v>
      </c>
      <c r="E5228" s="102" t="s">
        <v>2688</v>
      </c>
    </row>
    <row r="5229" spans="1:5" hidden="1" x14ac:dyDescent="0.35">
      <c r="A5229" s="103" t="s">
        <v>638</v>
      </c>
      <c r="B5229" s="105" t="s">
        <v>7434</v>
      </c>
      <c r="C5229" s="106" t="s">
        <v>2671</v>
      </c>
      <c r="D5229" s="102" t="str">
        <f>CONCATENATE(Codis_Municipi[[#This Row],[CodProvincia]],LEFT(Codis_Municipi[[#This Row],[CodMunicipi1]],3))</f>
        <v>25167</v>
      </c>
      <c r="E5229" s="102" t="s">
        <v>247</v>
      </c>
    </row>
    <row r="5230" spans="1:5" hidden="1" x14ac:dyDescent="0.35">
      <c r="A5230" s="104" t="s">
        <v>7162</v>
      </c>
      <c r="B5230" s="105" t="s">
        <v>4307</v>
      </c>
      <c r="C5230" s="106" t="s">
        <v>2657</v>
      </c>
      <c r="D5230" s="102" t="str">
        <f>CONCATENATE(Codis_Municipi[[#This Row],[CodProvincia]],LEFT(Codis_Municipi[[#This Row],[CodMunicipi1]],3))</f>
        <v>18157</v>
      </c>
      <c r="E5230" s="102" t="s">
        <v>2658</v>
      </c>
    </row>
    <row r="5231" spans="1:5" hidden="1" x14ac:dyDescent="0.35">
      <c r="A5231" s="103" t="s">
        <v>7163</v>
      </c>
      <c r="B5231" s="105" t="s">
        <v>4309</v>
      </c>
      <c r="C5231" s="106" t="s">
        <v>2657</v>
      </c>
      <c r="D5231" s="102" t="str">
        <f>CONCATENATE(Codis_Municipi[[#This Row],[CodProvincia]],LEFT(Codis_Municipi[[#This Row],[CodMunicipi1]],3))</f>
        <v>18158</v>
      </c>
      <c r="E5231" s="102" t="s">
        <v>2658</v>
      </c>
    </row>
    <row r="5232" spans="1:5" hidden="1" x14ac:dyDescent="0.35">
      <c r="A5232" s="103" t="s">
        <v>3213</v>
      </c>
      <c r="B5232" s="105" t="s">
        <v>3214</v>
      </c>
      <c r="C5232" s="106" t="s">
        <v>2626</v>
      </c>
      <c r="D5232" s="102" t="str">
        <f>CONCATENATE(Codis_Municipi[[#This Row],[CodProvincia]],LEFT(Codis_Municipi[[#This Row],[CodMunicipi1]],3))</f>
        <v>03105</v>
      </c>
      <c r="E5232" s="102" t="s">
        <v>2627</v>
      </c>
    </row>
    <row r="5233" spans="1:5" hidden="1" x14ac:dyDescent="0.35">
      <c r="A5233" s="103" t="s">
        <v>12876</v>
      </c>
      <c r="B5233" s="105" t="s">
        <v>8444</v>
      </c>
      <c r="C5233" s="106" t="s">
        <v>2724</v>
      </c>
      <c r="D5233" s="102" t="str">
        <f>CONCATENATE(Codis_Municipi[[#This Row],[CodProvincia]],LEFT(Codis_Municipi[[#This Row],[CodMunicipi1]],3))</f>
        <v>50209</v>
      </c>
      <c r="E5233" s="102" t="s">
        <v>2725</v>
      </c>
    </row>
    <row r="5234" spans="1:5" hidden="1" x14ac:dyDescent="0.35">
      <c r="A5234" s="104" t="s">
        <v>12877</v>
      </c>
      <c r="B5234" s="105" t="s">
        <v>8446</v>
      </c>
      <c r="C5234" s="106" t="s">
        <v>2724</v>
      </c>
      <c r="D5234" s="102" t="str">
        <f>CONCATENATE(Codis_Municipi[[#This Row],[CodProvincia]],LEFT(Codis_Municipi[[#This Row],[CodMunicipi1]],3))</f>
        <v>50210</v>
      </c>
      <c r="E5234" s="102" t="s">
        <v>2725</v>
      </c>
    </row>
    <row r="5235" spans="1:5" hidden="1" x14ac:dyDescent="0.35">
      <c r="A5235" s="104" t="s">
        <v>9015</v>
      </c>
      <c r="B5235" s="105" t="s">
        <v>6612</v>
      </c>
      <c r="C5235" s="106" t="s">
        <v>2676</v>
      </c>
      <c r="D5235" s="102" t="str">
        <f>CONCATENATE(Codis_Municipi[[#This Row],[CodProvincia]],LEFT(Codis_Municipi[[#This Row],[CodMunicipi1]],3))</f>
        <v>28113</v>
      </c>
      <c r="E5235" s="102" t="s">
        <v>2677</v>
      </c>
    </row>
    <row r="5236" spans="1:5" hidden="1" x14ac:dyDescent="0.35">
      <c r="A5236" s="103" t="s">
        <v>9016</v>
      </c>
      <c r="B5236" s="105" t="s">
        <v>9017</v>
      </c>
      <c r="C5236" s="106" t="s">
        <v>2676</v>
      </c>
      <c r="D5236" s="102" t="str">
        <f>CONCATENATE(Codis_Municipi[[#This Row],[CodProvincia]],LEFT(Codis_Municipi[[#This Row],[CodMunicipi1]],3))</f>
        <v>28114</v>
      </c>
      <c r="E5236" s="102" t="s">
        <v>2677</v>
      </c>
    </row>
    <row r="5237" spans="1:5" hidden="1" x14ac:dyDescent="0.35">
      <c r="A5237" s="103" t="s">
        <v>5688</v>
      </c>
      <c r="B5237" s="105" t="s">
        <v>5689</v>
      </c>
      <c r="C5237" s="106" t="s">
        <v>2604</v>
      </c>
      <c r="D5237" s="102" t="str">
        <f>CONCATENATE(Codis_Municipi[[#This Row],[CodProvincia]],LEFT(Codis_Municipi[[#This Row],[CodMunicipi1]],3))</f>
        <v>10147</v>
      </c>
      <c r="E5237" s="102" t="s">
        <v>2642</v>
      </c>
    </row>
    <row r="5238" spans="1:5" hidden="1" x14ac:dyDescent="0.35">
      <c r="A5238" s="103" t="s">
        <v>7531</v>
      </c>
      <c r="B5238" s="105" t="s">
        <v>7532</v>
      </c>
      <c r="C5238" s="106" t="s">
        <v>2659</v>
      </c>
      <c r="D5238" s="102" t="str">
        <f>CONCATENATE(Codis_Municipi[[#This Row],[CodProvincia]],LEFT(Codis_Municipi[[#This Row],[CodMunicipi1]],3))</f>
        <v>19220</v>
      </c>
      <c r="E5238" s="102" t="s">
        <v>2660</v>
      </c>
    </row>
    <row r="5239" spans="1:5" hidden="1" x14ac:dyDescent="0.35">
      <c r="A5239" s="104" t="s">
        <v>7533</v>
      </c>
      <c r="B5239" s="105" t="s">
        <v>7534</v>
      </c>
      <c r="C5239" s="106" t="s">
        <v>2659</v>
      </c>
      <c r="D5239" s="102" t="str">
        <f>CONCATENATE(Codis_Municipi[[#This Row],[CodProvincia]],LEFT(Codis_Municipi[[#This Row],[CodMunicipi1]],3))</f>
        <v>19221</v>
      </c>
      <c r="E5239" s="102" t="s">
        <v>2660</v>
      </c>
    </row>
    <row r="5240" spans="1:5" hidden="1" x14ac:dyDescent="0.35">
      <c r="A5240" s="103" t="s">
        <v>6695</v>
      </c>
      <c r="B5240" s="105" t="s">
        <v>6696</v>
      </c>
      <c r="C5240" s="106" t="s">
        <v>2654</v>
      </c>
      <c r="D5240" s="102" t="str">
        <f>CONCATENATE(Codis_Municipi[[#This Row],[CodProvincia]],LEFT(Codis_Municipi[[#This Row],[CodMunicipi1]],3))</f>
        <v>16161</v>
      </c>
      <c r="E5240" s="102" t="s">
        <v>2655</v>
      </c>
    </row>
    <row r="5241" spans="1:5" hidden="1" x14ac:dyDescent="0.35">
      <c r="A5241" s="103" t="s">
        <v>640</v>
      </c>
      <c r="B5241" s="105" t="s">
        <v>6077</v>
      </c>
      <c r="C5241" s="106" t="s">
        <v>2711</v>
      </c>
      <c r="D5241" s="102" t="str">
        <f>CONCATENATE(Codis_Municipi[[#This Row],[CodProvincia]],LEFT(Codis_Municipi[[#This Row],[CodMunicipi1]],3))</f>
        <v>43107</v>
      </c>
      <c r="E5241" s="102" t="s">
        <v>1270</v>
      </c>
    </row>
    <row r="5242" spans="1:5" hidden="1" x14ac:dyDescent="0.35">
      <c r="A5242" s="104" t="s">
        <v>8050</v>
      </c>
      <c r="B5242" s="105" t="s">
        <v>5758</v>
      </c>
      <c r="C5242" s="106" t="s">
        <v>2665</v>
      </c>
      <c r="D5242" s="102" t="str">
        <f>CONCATENATE(Codis_Municipi[[#This Row],[CodProvincia]],LEFT(Codis_Municipi[[#This Row],[CodMunicipi1]],3))</f>
        <v>22181</v>
      </c>
      <c r="E5242" s="102" t="s">
        <v>2666</v>
      </c>
    </row>
    <row r="5243" spans="1:5" hidden="1" x14ac:dyDescent="0.35">
      <c r="A5243" s="104" t="s">
        <v>11445</v>
      </c>
      <c r="B5243" s="105" t="s">
        <v>8838</v>
      </c>
      <c r="C5243" s="106" t="s">
        <v>2712</v>
      </c>
      <c r="D5243" s="102" t="str">
        <f>CONCATENATE(Codis_Municipi[[#This Row],[CodProvincia]],LEFT(Codis_Municipi[[#This Row],[CodMunicipi1]],3))</f>
        <v>44183</v>
      </c>
      <c r="E5243" s="102" t="s">
        <v>2713</v>
      </c>
    </row>
    <row r="5244" spans="1:5" hidden="1" x14ac:dyDescent="0.35">
      <c r="A5244" s="103" t="s">
        <v>10259</v>
      </c>
      <c r="B5244" s="105" t="s">
        <v>10260</v>
      </c>
      <c r="C5244" s="106" t="s">
        <v>2699</v>
      </c>
      <c r="D5244" s="102" t="str">
        <f>CONCATENATE(Codis_Municipi[[#This Row],[CodProvincia]],LEFT(Codis_Municipi[[#This Row],[CodMunicipi1]],3))</f>
        <v>37254</v>
      </c>
      <c r="E5244" s="102" t="s">
        <v>2700</v>
      </c>
    </row>
    <row r="5245" spans="1:5" hidden="1" x14ac:dyDescent="0.35">
      <c r="A5245" s="104" t="s">
        <v>9471</v>
      </c>
      <c r="B5245" s="105" t="s">
        <v>4687</v>
      </c>
      <c r="C5245" s="106" t="s">
        <v>2684</v>
      </c>
      <c r="D5245" s="102" t="str">
        <f>CONCATENATE(Codis_Municipi[[#This Row],[CodProvincia]],LEFT(Codis_Municipi[[#This Row],[CodMunicipi1]],3))</f>
        <v>31205</v>
      </c>
      <c r="E5245" s="102" t="s">
        <v>2685</v>
      </c>
    </row>
    <row r="5246" spans="1:5" hidden="1" x14ac:dyDescent="0.35">
      <c r="A5246" s="103" t="s">
        <v>9185</v>
      </c>
      <c r="B5246" s="105" t="s">
        <v>6023</v>
      </c>
      <c r="C5246" s="106" t="s">
        <v>2679</v>
      </c>
      <c r="D5246" s="102" t="str">
        <f>CONCATENATE(Codis_Municipi[[#This Row],[CodProvincia]],LEFT(Codis_Municipi[[#This Row],[CodMunicipi1]],3))</f>
        <v>29080</v>
      </c>
      <c r="E5246" s="102" t="s">
        <v>2680</v>
      </c>
    </row>
    <row r="5247" spans="1:5" hidden="1" x14ac:dyDescent="0.35">
      <c r="A5247" s="104" t="s">
        <v>10261</v>
      </c>
      <c r="B5247" s="105" t="s">
        <v>10262</v>
      </c>
      <c r="C5247" s="106" t="s">
        <v>2699</v>
      </c>
      <c r="D5247" s="102" t="str">
        <f>CONCATENATE(Codis_Municipi[[#This Row],[CodProvincia]],LEFT(Codis_Municipi[[#This Row],[CodMunicipi1]],3))</f>
        <v>37255</v>
      </c>
      <c r="E5247" s="102" t="s">
        <v>2700</v>
      </c>
    </row>
    <row r="5248" spans="1:5" hidden="1" x14ac:dyDescent="0.35">
      <c r="A5248" s="104" t="s">
        <v>11220</v>
      </c>
      <c r="B5248" s="105" t="s">
        <v>6079</v>
      </c>
      <c r="C5248" s="106" t="s">
        <v>2711</v>
      </c>
      <c r="D5248" s="102" t="str">
        <f>CONCATENATE(Codis_Municipi[[#This Row],[CodProvincia]],LEFT(Codis_Municipi[[#This Row],[CodMunicipi1]],3))</f>
        <v>43108</v>
      </c>
      <c r="E5248" s="102" t="s">
        <v>1270</v>
      </c>
    </row>
    <row r="5249" spans="1:5" hidden="1" x14ac:dyDescent="0.35">
      <c r="A5249" s="104" t="s">
        <v>4641</v>
      </c>
      <c r="B5249" s="105" t="s">
        <v>4642</v>
      </c>
      <c r="C5249" s="106" t="s">
        <v>84</v>
      </c>
      <c r="D5249" s="102" t="str">
        <f>CONCATENATE(Codis_Municipi[[#This Row],[CodProvincia]],LEFT(Codis_Municipi[[#This Row],[CodMunicipi1]],3))</f>
        <v>08164</v>
      </c>
      <c r="E5249" s="102" t="s">
        <v>5</v>
      </c>
    </row>
    <row r="5250" spans="1:5" hidden="1" x14ac:dyDescent="0.35">
      <c r="A5250" s="103" t="s">
        <v>8051</v>
      </c>
      <c r="B5250" s="105" t="s">
        <v>5761</v>
      </c>
      <c r="C5250" s="106" t="s">
        <v>2665</v>
      </c>
      <c r="D5250" s="102" t="str">
        <f>CONCATENATE(Codis_Municipi[[#This Row],[CodProvincia]],LEFT(Codis_Municipi[[#This Row],[CodMunicipi1]],3))</f>
        <v>22182</v>
      </c>
      <c r="E5250" s="102" t="s">
        <v>2666</v>
      </c>
    </row>
    <row r="5251" spans="1:5" hidden="1" x14ac:dyDescent="0.35">
      <c r="A5251" s="104" t="s">
        <v>3215</v>
      </c>
      <c r="B5251" s="105" t="s">
        <v>3216</v>
      </c>
      <c r="C5251" s="106" t="s">
        <v>2626</v>
      </c>
      <c r="D5251" s="102" t="str">
        <f>CONCATENATE(Codis_Municipi[[#This Row],[CodProvincia]],LEFT(Codis_Municipi[[#This Row],[CodMunicipi1]],3))</f>
        <v>03106</v>
      </c>
      <c r="E5251" s="102" t="s">
        <v>2627</v>
      </c>
    </row>
    <row r="5252" spans="1:5" hidden="1" x14ac:dyDescent="0.35">
      <c r="A5252" s="104" t="s">
        <v>6919</v>
      </c>
      <c r="B5252" s="105" t="s">
        <v>6920</v>
      </c>
      <c r="C5252" s="106" t="s">
        <v>2656</v>
      </c>
      <c r="D5252" s="102" t="str">
        <f>CONCATENATE(Codis_Municipi[[#This Row],[CodProvincia]],LEFT(Codis_Municipi[[#This Row],[CodMunicipi1]],3))</f>
        <v>17133</v>
      </c>
      <c r="E5252" s="102" t="s">
        <v>103</v>
      </c>
    </row>
    <row r="5253" spans="1:5" hidden="1" x14ac:dyDescent="0.35">
      <c r="A5253" s="103" t="s">
        <v>649</v>
      </c>
      <c r="B5253" s="105" t="s">
        <v>6921</v>
      </c>
      <c r="C5253" s="106" t="s">
        <v>2656</v>
      </c>
      <c r="D5253" s="102" t="str">
        <f>CONCATENATE(Codis_Municipi[[#This Row],[CodProvincia]],LEFT(Codis_Municipi[[#This Row],[CodMunicipi1]],3))</f>
        <v>17134</v>
      </c>
      <c r="E5253" s="102" t="s">
        <v>103</v>
      </c>
    </row>
    <row r="5254" spans="1:5" hidden="1" x14ac:dyDescent="0.35">
      <c r="A5254" s="104" t="s">
        <v>8525</v>
      </c>
      <c r="B5254" s="105" t="s">
        <v>8526</v>
      </c>
      <c r="C5254" s="106" t="s">
        <v>2671</v>
      </c>
      <c r="D5254" s="102" t="str">
        <f>CONCATENATE(Codis_Municipi[[#This Row],[CodProvincia]],LEFT(Codis_Municipi[[#This Row],[CodMunicipi1]],3))</f>
        <v>25911</v>
      </c>
      <c r="E5254" s="102" t="s">
        <v>247</v>
      </c>
    </row>
    <row r="5255" spans="1:5" hidden="1" x14ac:dyDescent="0.35">
      <c r="A5255" s="104" t="s">
        <v>5690</v>
      </c>
      <c r="B5255" s="105" t="s">
        <v>5691</v>
      </c>
      <c r="C5255" s="106" t="s">
        <v>2604</v>
      </c>
      <c r="D5255" s="102" t="str">
        <f>CONCATENATE(Codis_Municipi[[#This Row],[CodProvincia]],LEFT(Codis_Municipi[[#This Row],[CodMunicipi1]],3))</f>
        <v>10148</v>
      </c>
      <c r="E5255" s="102" t="s">
        <v>2642</v>
      </c>
    </row>
    <row r="5256" spans="1:5" hidden="1" x14ac:dyDescent="0.35">
      <c r="A5256" s="103" t="s">
        <v>12878</v>
      </c>
      <c r="B5256" s="105" t="s">
        <v>8448</v>
      </c>
      <c r="C5256" s="106" t="s">
        <v>2724</v>
      </c>
      <c r="D5256" s="102" t="str">
        <f>CONCATENATE(Codis_Municipi[[#This Row],[CodProvincia]],LEFT(Codis_Municipi[[#This Row],[CodMunicipi1]],3))</f>
        <v>50211</v>
      </c>
      <c r="E5256" s="102" t="s">
        <v>2725</v>
      </c>
    </row>
    <row r="5257" spans="1:5" hidden="1" x14ac:dyDescent="0.35">
      <c r="A5257" s="103" t="s">
        <v>5692</v>
      </c>
      <c r="B5257" s="105" t="s">
        <v>5693</v>
      </c>
      <c r="C5257" s="106" t="s">
        <v>2604</v>
      </c>
      <c r="D5257" s="102" t="str">
        <f>CONCATENATE(Codis_Municipi[[#This Row],[CodProvincia]],LEFT(Codis_Municipi[[#This Row],[CodMunicipi1]],3))</f>
        <v>10149</v>
      </c>
      <c r="E5257" s="102" t="s">
        <v>2642</v>
      </c>
    </row>
    <row r="5258" spans="1:5" hidden="1" x14ac:dyDescent="0.35">
      <c r="A5258" s="104" t="s">
        <v>12879</v>
      </c>
      <c r="B5258" s="105" t="s">
        <v>8451</v>
      </c>
      <c r="C5258" s="106" t="s">
        <v>2724</v>
      </c>
      <c r="D5258" s="102" t="str">
        <f>CONCATENATE(Codis_Municipi[[#This Row],[CodProvincia]],LEFT(Codis_Municipi[[#This Row],[CodMunicipi1]],3))</f>
        <v>50212</v>
      </c>
      <c r="E5258" s="102" t="s">
        <v>2725</v>
      </c>
    </row>
    <row r="5259" spans="1:5" hidden="1" x14ac:dyDescent="0.35">
      <c r="A5259" s="103" t="s">
        <v>12880</v>
      </c>
      <c r="B5259" s="105" t="s">
        <v>8453</v>
      </c>
      <c r="C5259" s="106" t="s">
        <v>2724</v>
      </c>
      <c r="D5259" s="102" t="str">
        <f>CONCATENATE(Codis_Municipi[[#This Row],[CodProvincia]],LEFT(Codis_Municipi[[#This Row],[CodMunicipi1]],3))</f>
        <v>50213</v>
      </c>
      <c r="E5259" s="102" t="s">
        <v>2725</v>
      </c>
    </row>
    <row r="5260" spans="1:5" hidden="1" x14ac:dyDescent="0.35">
      <c r="A5260" s="104" t="s">
        <v>12385</v>
      </c>
      <c r="B5260" s="105" t="s">
        <v>3438</v>
      </c>
      <c r="C5260" s="106" t="s">
        <v>2720</v>
      </c>
      <c r="D5260" s="102" t="str">
        <f>CONCATENATE(Codis_Municipi[[#This Row],[CodProvincia]],LEFT(Codis_Municipi[[#This Row],[CodMunicipi1]],3))</f>
        <v>48077</v>
      </c>
      <c r="E5260" s="102" t="s">
        <v>2721</v>
      </c>
    </row>
    <row r="5261" spans="1:5" hidden="1" x14ac:dyDescent="0.35">
      <c r="A5261" s="104" t="s">
        <v>9240</v>
      </c>
      <c r="B5261" s="105" t="s">
        <v>4843</v>
      </c>
      <c r="C5261" s="106" t="s">
        <v>2681</v>
      </c>
      <c r="D5261" s="102" t="str">
        <f>CONCATENATE(Codis_Municipi[[#This Row],[CodProvincia]],LEFT(Codis_Municipi[[#This Row],[CodMunicipi1]],3))</f>
        <v>30032</v>
      </c>
      <c r="E5261" s="102" t="s">
        <v>2682</v>
      </c>
    </row>
    <row r="5262" spans="1:5" hidden="1" x14ac:dyDescent="0.35">
      <c r="A5262" s="103" t="s">
        <v>11446</v>
      </c>
      <c r="B5262" s="105" t="s">
        <v>11447</v>
      </c>
      <c r="C5262" s="106" t="s">
        <v>2712</v>
      </c>
      <c r="D5262" s="102" t="str">
        <f>CONCATENATE(Codis_Municipi[[#This Row],[CodProvincia]],LEFT(Codis_Municipi[[#This Row],[CodMunicipi1]],3))</f>
        <v>44184</v>
      </c>
      <c r="E5262" s="102" t="s">
        <v>2713</v>
      </c>
    </row>
    <row r="5263" spans="1:5" hidden="1" x14ac:dyDescent="0.35">
      <c r="A5263" s="103" t="s">
        <v>8527</v>
      </c>
      <c r="B5263" s="105" t="s">
        <v>7436</v>
      </c>
      <c r="C5263" s="106" t="s">
        <v>2671</v>
      </c>
      <c r="D5263" s="102" t="str">
        <f>CONCATENATE(Codis_Municipi[[#This Row],[CodProvincia]],LEFT(Codis_Municipi[[#This Row],[CodMunicipi1]],3))</f>
        <v>25168</v>
      </c>
      <c r="E5263" s="102" t="s">
        <v>247</v>
      </c>
    </row>
    <row r="5264" spans="1:5" hidden="1" x14ac:dyDescent="0.35">
      <c r="A5264" s="104" t="s">
        <v>6042</v>
      </c>
      <c r="B5264" s="105" t="s">
        <v>6043</v>
      </c>
      <c r="C5264" s="106" t="s">
        <v>2645</v>
      </c>
      <c r="D5264" s="102" t="str">
        <f>CONCATENATE(Codis_Municipi[[#This Row],[CodProvincia]],LEFT(Codis_Municipi[[#This Row],[CodMunicipi1]],3))</f>
        <v>12093</v>
      </c>
      <c r="E5264" s="102" t="s">
        <v>2646</v>
      </c>
    </row>
    <row r="5265" spans="1:5" hidden="1" x14ac:dyDescent="0.35">
      <c r="A5265" s="104" t="s">
        <v>8528</v>
      </c>
      <c r="B5265" s="105" t="s">
        <v>7438</v>
      </c>
      <c r="C5265" s="106" t="s">
        <v>2671</v>
      </c>
      <c r="D5265" s="102" t="str">
        <f>CONCATENATE(Codis_Municipi[[#This Row],[CodProvincia]],LEFT(Codis_Municipi[[#This Row],[CodMunicipi1]],3))</f>
        <v>25169</v>
      </c>
      <c r="E5265" s="102" t="s">
        <v>247</v>
      </c>
    </row>
    <row r="5266" spans="1:5" hidden="1" x14ac:dyDescent="0.35">
      <c r="A5266" s="103" t="s">
        <v>4643</v>
      </c>
      <c r="B5266" s="105" t="s">
        <v>4644</v>
      </c>
      <c r="C5266" s="106" t="s">
        <v>84</v>
      </c>
      <c r="D5266" s="102" t="str">
        <f>CONCATENATE(Codis_Municipi[[#This Row],[CodProvincia]],LEFT(Codis_Municipi[[#This Row],[CodMunicipi1]],3))</f>
        <v>08165</v>
      </c>
      <c r="E5266" s="102" t="s">
        <v>5</v>
      </c>
    </row>
    <row r="5267" spans="1:5" hidden="1" x14ac:dyDescent="0.35">
      <c r="A5267" s="103" t="s">
        <v>11987</v>
      </c>
      <c r="B5267" s="105" t="s">
        <v>4681</v>
      </c>
      <c r="C5267" s="106" t="s">
        <v>2716</v>
      </c>
      <c r="D5267" s="102" t="str">
        <f>CONCATENATE(Codis_Municipi[[#This Row],[CodProvincia]],LEFT(Codis_Municipi[[#This Row],[CodMunicipi1]],3))</f>
        <v>46199</v>
      </c>
      <c r="E5267" s="102" t="s">
        <v>2717</v>
      </c>
    </row>
    <row r="5268" spans="1:5" hidden="1" x14ac:dyDescent="0.35">
      <c r="A5268" s="104" t="s">
        <v>4645</v>
      </c>
      <c r="B5268" s="105" t="s">
        <v>4646</v>
      </c>
      <c r="C5268" s="106" t="s">
        <v>84</v>
      </c>
      <c r="D5268" s="102" t="str">
        <f>CONCATENATE(Codis_Municipi[[#This Row],[CodProvincia]],LEFT(Codis_Municipi[[#This Row],[CodMunicipi1]],3))</f>
        <v>08166</v>
      </c>
      <c r="E5268" s="102" t="s">
        <v>5</v>
      </c>
    </row>
    <row r="5269" spans="1:5" hidden="1" x14ac:dyDescent="0.35">
      <c r="A5269" s="103" t="s">
        <v>11221</v>
      </c>
      <c r="B5269" s="105" t="s">
        <v>6081</v>
      </c>
      <c r="C5269" s="106" t="s">
        <v>2711</v>
      </c>
      <c r="D5269" s="102" t="str">
        <f>CONCATENATE(Codis_Municipi[[#This Row],[CodProvincia]],LEFT(Codis_Municipi[[#This Row],[CodMunicipi1]],3))</f>
        <v>43109</v>
      </c>
      <c r="E5269" s="102" t="s">
        <v>1270</v>
      </c>
    </row>
    <row r="5270" spans="1:5" hidden="1" x14ac:dyDescent="0.35">
      <c r="A5270" s="104" t="s">
        <v>11222</v>
      </c>
      <c r="B5270" s="105" t="s">
        <v>6083</v>
      </c>
      <c r="C5270" s="106" t="s">
        <v>2711</v>
      </c>
      <c r="D5270" s="102" t="str">
        <f>CONCATENATE(Codis_Municipi[[#This Row],[CodProvincia]],LEFT(Codis_Municipi[[#This Row],[CodMunicipi1]],3))</f>
        <v>43110</v>
      </c>
      <c r="E5270" s="102" t="s">
        <v>1270</v>
      </c>
    </row>
    <row r="5271" spans="1:5" hidden="1" x14ac:dyDescent="0.35">
      <c r="A5271" s="103" t="s">
        <v>11223</v>
      </c>
      <c r="B5271" s="105" t="s">
        <v>6085</v>
      </c>
      <c r="C5271" s="106" t="s">
        <v>2711</v>
      </c>
      <c r="D5271" s="102" t="str">
        <f>CONCATENATE(Codis_Municipi[[#This Row],[CodProvincia]],LEFT(Codis_Municipi[[#This Row],[CodMunicipi1]],3))</f>
        <v>43111</v>
      </c>
      <c r="E5271" s="102" t="s">
        <v>1270</v>
      </c>
    </row>
    <row r="5272" spans="1:5" hidden="1" x14ac:dyDescent="0.35">
      <c r="A5272" s="103" t="s">
        <v>8529</v>
      </c>
      <c r="B5272" s="105" t="s">
        <v>7442</v>
      </c>
      <c r="C5272" s="106" t="s">
        <v>2671</v>
      </c>
      <c r="D5272" s="102" t="str">
        <f>CONCATENATE(Codis_Municipi[[#This Row],[CodProvincia]],LEFT(Codis_Municipi[[#This Row],[CodMunicipi1]],3))</f>
        <v>25171</v>
      </c>
      <c r="E5272" s="102" t="s">
        <v>247</v>
      </c>
    </row>
    <row r="5273" spans="1:5" hidden="1" x14ac:dyDescent="0.35">
      <c r="A5273" s="104" t="s">
        <v>11988</v>
      </c>
      <c r="B5273" s="105" t="s">
        <v>4685</v>
      </c>
      <c r="C5273" s="106" t="s">
        <v>2716</v>
      </c>
      <c r="D5273" s="102" t="str">
        <f>CONCATENATE(Codis_Municipi[[#This Row],[CodProvincia]],LEFT(Codis_Municipi[[#This Row],[CodMunicipi1]],3))</f>
        <v>46202</v>
      </c>
      <c r="E5273" s="102" t="s">
        <v>2717</v>
      </c>
    </row>
    <row r="5274" spans="1:5" hidden="1" x14ac:dyDescent="0.35">
      <c r="A5274" s="103" t="s">
        <v>11989</v>
      </c>
      <c r="B5274" s="105" t="s">
        <v>4682</v>
      </c>
      <c r="C5274" s="106" t="s">
        <v>2716</v>
      </c>
      <c r="D5274" s="102" t="str">
        <f>CONCATENATE(Codis_Municipi[[#This Row],[CodProvincia]],LEFT(Codis_Municipi[[#This Row],[CodMunicipi1]],3))</f>
        <v>46200</v>
      </c>
      <c r="E5274" s="102" t="s">
        <v>2717</v>
      </c>
    </row>
    <row r="5275" spans="1:5" hidden="1" x14ac:dyDescent="0.35">
      <c r="A5275" s="104" t="s">
        <v>11990</v>
      </c>
      <c r="B5275" s="105" t="s">
        <v>4684</v>
      </c>
      <c r="C5275" s="106" t="s">
        <v>2716</v>
      </c>
      <c r="D5275" s="102" t="str">
        <f>CONCATENATE(Codis_Municipi[[#This Row],[CodProvincia]],LEFT(Codis_Municipi[[#This Row],[CodMunicipi1]],3))</f>
        <v>46203</v>
      </c>
      <c r="E5275" s="102" t="s">
        <v>2717</v>
      </c>
    </row>
    <row r="5276" spans="1:5" hidden="1" x14ac:dyDescent="0.35">
      <c r="A5276" s="103" t="s">
        <v>6044</v>
      </c>
      <c r="B5276" s="105" t="s">
        <v>6045</v>
      </c>
      <c r="C5276" s="106" t="s">
        <v>2645</v>
      </c>
      <c r="D5276" s="102" t="str">
        <f>CONCATENATE(Codis_Municipi[[#This Row],[CodProvincia]],LEFT(Codis_Municipi[[#This Row],[CodMunicipi1]],3))</f>
        <v>12094</v>
      </c>
      <c r="E5276" s="102" t="s">
        <v>2646</v>
      </c>
    </row>
    <row r="5277" spans="1:5" hidden="1" x14ac:dyDescent="0.35">
      <c r="A5277" s="104" t="s">
        <v>4406</v>
      </c>
      <c r="B5277" s="105" t="s">
        <v>4407</v>
      </c>
      <c r="C5277" s="106" t="s">
        <v>2624</v>
      </c>
      <c r="D5277" s="102" t="str">
        <f>CONCATENATE(Codis_Municipi[[#This Row],[CodProvincia]],LEFT(Codis_Municipi[[#This Row],[CodMunicipi1]],3))</f>
        <v>07044</v>
      </c>
      <c r="E5277" s="102" t="s">
        <v>2638</v>
      </c>
    </row>
    <row r="5278" spans="1:5" hidden="1" x14ac:dyDescent="0.35">
      <c r="A5278" s="104" t="s">
        <v>9800</v>
      </c>
      <c r="B5278" s="105" t="s">
        <v>6642</v>
      </c>
      <c r="C5278" s="106" t="s">
        <v>2692</v>
      </c>
      <c r="D5278" s="102" t="str">
        <f>CONCATENATE(Codis_Municipi[[#This Row],[CodProvincia]],LEFT(Codis_Municipi[[#This Row],[CodMunicipi1]],3))</f>
        <v>34131</v>
      </c>
      <c r="E5278" s="102" t="s">
        <v>2693</v>
      </c>
    </row>
    <row r="5279" spans="1:5" hidden="1" x14ac:dyDescent="0.35">
      <c r="A5279" s="103" t="s">
        <v>9801</v>
      </c>
      <c r="B5279" s="105" t="s">
        <v>6644</v>
      </c>
      <c r="C5279" s="106" t="s">
        <v>2692</v>
      </c>
      <c r="D5279" s="102" t="str">
        <f>CONCATENATE(Codis_Municipi[[#This Row],[CodProvincia]],LEFT(Codis_Municipi[[#This Row],[CodMunicipi1]],3))</f>
        <v>34132</v>
      </c>
      <c r="E5279" s="102" t="s">
        <v>2693</v>
      </c>
    </row>
    <row r="5280" spans="1:5" hidden="1" x14ac:dyDescent="0.35">
      <c r="A5280" s="104" t="s">
        <v>9802</v>
      </c>
      <c r="B5280" s="105" t="s">
        <v>6646</v>
      </c>
      <c r="C5280" s="106" t="s">
        <v>2692</v>
      </c>
      <c r="D5280" s="102" t="str">
        <f>CONCATENATE(Codis_Municipi[[#This Row],[CodProvincia]],LEFT(Codis_Municipi[[#This Row],[CodMunicipi1]],3))</f>
        <v>34133</v>
      </c>
      <c r="E5280" s="102" t="s">
        <v>2693</v>
      </c>
    </row>
    <row r="5281" spans="1:5" hidden="1" x14ac:dyDescent="0.35">
      <c r="A5281" s="103" t="s">
        <v>8345</v>
      </c>
      <c r="B5281" s="105" t="s">
        <v>4217</v>
      </c>
      <c r="C5281" s="106" t="s">
        <v>2669</v>
      </c>
      <c r="D5281" s="102" t="str">
        <f>CONCATENATE(Codis_Municipi[[#This Row],[CodProvincia]],LEFT(Codis_Municipi[[#This Row],[CodMunicipi1]],3))</f>
        <v>24113</v>
      </c>
      <c r="E5281" s="102" t="s">
        <v>2670</v>
      </c>
    </row>
    <row r="5282" spans="1:5" hidden="1" x14ac:dyDescent="0.35">
      <c r="A5282" s="103" t="s">
        <v>12559</v>
      </c>
      <c r="B5282" s="105" t="s">
        <v>3778</v>
      </c>
      <c r="C5282" s="106" t="s">
        <v>2722</v>
      </c>
      <c r="D5282" s="102" t="str">
        <f>CONCATENATE(Codis_Municipi[[#This Row],[CodProvincia]],LEFT(Codis_Municipi[[#This Row],[CodMunicipi1]],3))</f>
        <v>49160</v>
      </c>
      <c r="E5282" s="102" t="s">
        <v>2723</v>
      </c>
    </row>
    <row r="5283" spans="1:5" hidden="1" x14ac:dyDescent="0.35">
      <c r="A5283" s="104" t="s">
        <v>12560</v>
      </c>
      <c r="B5283" s="105" t="s">
        <v>3776</v>
      </c>
      <c r="C5283" s="106" t="s">
        <v>2722</v>
      </c>
      <c r="D5283" s="102" t="str">
        <f>CONCATENATE(Codis_Municipi[[#This Row],[CodProvincia]],LEFT(Codis_Municipi[[#This Row],[CodMunicipi1]],3))</f>
        <v>49159</v>
      </c>
      <c r="E5283" s="102" t="s">
        <v>2723</v>
      </c>
    </row>
    <row r="5284" spans="1:5" hidden="1" x14ac:dyDescent="0.35">
      <c r="A5284" s="103" t="s">
        <v>6224</v>
      </c>
      <c r="B5284" s="105" t="s">
        <v>3602</v>
      </c>
      <c r="C5284" s="106" t="s">
        <v>2647</v>
      </c>
      <c r="D5284" s="102" t="str">
        <f>CONCATENATE(Codis_Municipi[[#This Row],[CodProvincia]],LEFT(Codis_Municipi[[#This Row],[CodMunicipi1]],3))</f>
        <v>13064</v>
      </c>
      <c r="E5284" s="102" t="s">
        <v>2648</v>
      </c>
    </row>
    <row r="5285" spans="1:5" hidden="1" x14ac:dyDescent="0.35">
      <c r="A5285" s="103" t="s">
        <v>3217</v>
      </c>
      <c r="B5285" s="105" t="s">
        <v>3218</v>
      </c>
      <c r="C5285" s="106" t="s">
        <v>2626</v>
      </c>
      <c r="D5285" s="102" t="str">
        <f>CONCATENATE(Codis_Municipi[[#This Row],[CodProvincia]],LEFT(Codis_Municipi[[#This Row],[CodMunicipi1]],3))</f>
        <v>03901</v>
      </c>
      <c r="E5285" s="102" t="s">
        <v>2627</v>
      </c>
    </row>
    <row r="5286" spans="1:5" hidden="1" x14ac:dyDescent="0.35">
      <c r="A5286" s="103" t="s">
        <v>7535</v>
      </c>
      <c r="B5286" s="105" t="s">
        <v>7536</v>
      </c>
      <c r="C5286" s="106" t="s">
        <v>2659</v>
      </c>
      <c r="D5286" s="102" t="str">
        <f>CONCATENATE(Codis_Municipi[[#This Row],[CodProvincia]],LEFT(Codis_Municipi[[#This Row],[CodMunicipi1]],3))</f>
        <v>19222</v>
      </c>
      <c r="E5286" s="102" t="s">
        <v>2660</v>
      </c>
    </row>
    <row r="5287" spans="1:5" hidden="1" x14ac:dyDescent="0.35">
      <c r="A5287" s="104" t="s">
        <v>11448</v>
      </c>
      <c r="B5287" s="105" t="s">
        <v>11449</v>
      </c>
      <c r="C5287" s="106" t="s">
        <v>2712</v>
      </c>
      <c r="D5287" s="102" t="str">
        <f>CONCATENATE(Codis_Municipi[[#This Row],[CodProvincia]],LEFT(Codis_Municipi[[#This Row],[CodMunicipi1]],3))</f>
        <v>44185</v>
      </c>
      <c r="E5287" s="102" t="s">
        <v>2713</v>
      </c>
    </row>
    <row r="5288" spans="1:5" hidden="1" x14ac:dyDescent="0.35">
      <c r="A5288" s="104" t="s">
        <v>671</v>
      </c>
      <c r="B5288" s="105" t="s">
        <v>6087</v>
      </c>
      <c r="C5288" s="106" t="s">
        <v>2711</v>
      </c>
      <c r="D5288" s="102" t="str">
        <f>CONCATENATE(Codis_Municipi[[#This Row],[CodProvincia]],LEFT(Codis_Municipi[[#This Row],[CodMunicipi1]],3))</f>
        <v>43112</v>
      </c>
      <c r="E5288" s="102" t="s">
        <v>1270</v>
      </c>
    </row>
    <row r="5289" spans="1:5" hidden="1" x14ac:dyDescent="0.35">
      <c r="A5289" s="103" t="s">
        <v>9585</v>
      </c>
      <c r="B5289" s="105" t="s">
        <v>3600</v>
      </c>
      <c r="C5289" s="106" t="s">
        <v>2687</v>
      </c>
      <c r="D5289" s="102" t="str">
        <f>CONCATENATE(Codis_Municipi[[#This Row],[CodProvincia]],LEFT(Codis_Municipi[[#This Row],[CodMunicipi1]],3))</f>
        <v>32063</v>
      </c>
      <c r="E5289" s="102" t="s">
        <v>2688</v>
      </c>
    </row>
    <row r="5290" spans="1:5" hidden="1" x14ac:dyDescent="0.35">
      <c r="A5290" s="103" t="s">
        <v>8882</v>
      </c>
      <c r="B5290" s="105" t="s">
        <v>4503</v>
      </c>
      <c r="C5290" s="106" t="s">
        <v>2674</v>
      </c>
      <c r="D5290" s="102" t="str">
        <f>CONCATENATE(Codis_Municipi[[#This Row],[CodProvincia]],LEFT(Codis_Municipi[[#This Row],[CodMunicipi1]],3))</f>
        <v>27047</v>
      </c>
      <c r="E5290" s="102" t="s">
        <v>2675</v>
      </c>
    </row>
    <row r="5291" spans="1:5" hidden="1" x14ac:dyDescent="0.35">
      <c r="A5291" s="103" t="s">
        <v>6417</v>
      </c>
      <c r="B5291" s="105" t="s">
        <v>4902</v>
      </c>
      <c r="C5291" s="106" t="s">
        <v>2651</v>
      </c>
      <c r="D5291" s="102" t="str">
        <f>CONCATENATE(Codis_Municipi[[#This Row],[CodProvincia]],LEFT(Codis_Municipi[[#This Row],[CodMunicipi1]],3))</f>
        <v>15067</v>
      </c>
      <c r="E5291" s="102" t="s">
        <v>2652</v>
      </c>
    </row>
    <row r="5292" spans="1:5" hidden="1" x14ac:dyDescent="0.35">
      <c r="A5292" s="104" t="s">
        <v>9973</v>
      </c>
      <c r="B5292" s="105" t="s">
        <v>3366</v>
      </c>
      <c r="C5292" s="106" t="s">
        <v>2697</v>
      </c>
      <c r="D5292" s="102" t="str">
        <f>CONCATENATE(Codis_Municipi[[#This Row],[CodProvincia]],LEFT(Codis_Municipi[[#This Row],[CodMunicipi1]],3))</f>
        <v>36041</v>
      </c>
      <c r="E5292" s="102" t="s">
        <v>2698</v>
      </c>
    </row>
    <row r="5293" spans="1:5" hidden="1" x14ac:dyDescent="0.35">
      <c r="A5293" s="104" t="s">
        <v>1956</v>
      </c>
      <c r="B5293" s="105" t="s">
        <v>4502</v>
      </c>
      <c r="C5293" s="106" t="s">
        <v>2674</v>
      </c>
      <c r="D5293" s="102" t="str">
        <f>CONCATENATE(Codis_Municipi[[#This Row],[CodProvincia]],LEFT(Codis_Municipi[[#This Row],[CodMunicipi1]],3))</f>
        <v>27046</v>
      </c>
      <c r="E5293" s="102" t="s">
        <v>2675</v>
      </c>
    </row>
    <row r="5294" spans="1:5" hidden="1" x14ac:dyDescent="0.35">
      <c r="A5294" s="104" t="s">
        <v>8346</v>
      </c>
      <c r="B5294" s="105" t="s">
        <v>4219</v>
      </c>
      <c r="C5294" s="106" t="s">
        <v>2669</v>
      </c>
      <c r="D5294" s="102" t="str">
        <f>CONCATENATE(Codis_Municipi[[#This Row],[CodProvincia]],LEFT(Codis_Municipi[[#This Row],[CodMunicipi1]],3))</f>
        <v>24114</v>
      </c>
      <c r="E5294" s="102" t="s">
        <v>2670</v>
      </c>
    </row>
    <row r="5295" spans="1:5" hidden="1" x14ac:dyDescent="0.35">
      <c r="A5295" s="104" t="s">
        <v>10614</v>
      </c>
      <c r="B5295" s="105" t="s">
        <v>3112</v>
      </c>
      <c r="C5295" s="106" t="s">
        <v>2703</v>
      </c>
      <c r="D5295" s="102" t="str">
        <f>CONCATENATE(Codis_Municipi[[#This Row],[CodProvincia]],LEFT(Codis_Municipi[[#This Row],[CodMunicipi1]],3))</f>
        <v>39053</v>
      </c>
      <c r="E5295" s="102" t="s">
        <v>2704</v>
      </c>
    </row>
    <row r="5296" spans="1:5" hidden="1" x14ac:dyDescent="0.35">
      <c r="A5296" s="104" t="s">
        <v>11725</v>
      </c>
      <c r="B5296" s="105" t="s">
        <v>3272</v>
      </c>
      <c r="C5296" s="106" t="s">
        <v>2714</v>
      </c>
      <c r="D5296" s="102" t="str">
        <f>CONCATENATE(Codis_Municipi[[#This Row],[CodProvincia]],LEFT(Codis_Municipi[[#This Row],[CodMunicipi1]],3))</f>
        <v>45133</v>
      </c>
      <c r="E5296" s="102" t="s">
        <v>2715</v>
      </c>
    </row>
    <row r="5297" spans="1:5" hidden="1" x14ac:dyDescent="0.35">
      <c r="A5297" s="103" t="s">
        <v>10615</v>
      </c>
      <c r="B5297" s="105" t="s">
        <v>3114</v>
      </c>
      <c r="C5297" s="106" t="s">
        <v>2703</v>
      </c>
      <c r="D5297" s="102" t="str">
        <f>CONCATENATE(Codis_Municipi[[#This Row],[CodProvincia]],LEFT(Codis_Municipi[[#This Row],[CodMunicipi1]],3))</f>
        <v>39054</v>
      </c>
      <c r="E5297" s="102" t="s">
        <v>2704</v>
      </c>
    </row>
    <row r="5298" spans="1:5" hidden="1" x14ac:dyDescent="0.35">
      <c r="A5298" s="104" t="s">
        <v>8052</v>
      </c>
      <c r="B5298" s="105" t="s">
        <v>5765</v>
      </c>
      <c r="C5298" s="106" t="s">
        <v>2665</v>
      </c>
      <c r="D5298" s="102" t="str">
        <f>CONCATENATE(Codis_Municipi[[#This Row],[CodProvincia]],LEFT(Codis_Municipi[[#This Row],[CodMunicipi1]],3))</f>
        <v>22184</v>
      </c>
      <c r="E5298" s="102" t="s">
        <v>2666</v>
      </c>
    </row>
    <row r="5299" spans="1:5" hidden="1" x14ac:dyDescent="0.35">
      <c r="A5299" s="103" t="s">
        <v>9803</v>
      </c>
      <c r="B5299" s="105" t="s">
        <v>6648</v>
      </c>
      <c r="C5299" s="106" t="s">
        <v>2692</v>
      </c>
      <c r="D5299" s="102" t="str">
        <f>CONCATENATE(Codis_Municipi[[#This Row],[CodProvincia]],LEFT(Codis_Municipi[[#This Row],[CodMunicipi1]],3))</f>
        <v>34134</v>
      </c>
      <c r="E5299" s="102" t="s">
        <v>2693</v>
      </c>
    </row>
    <row r="5300" spans="1:5" hidden="1" x14ac:dyDescent="0.35">
      <c r="A5300" s="103" t="s">
        <v>7165</v>
      </c>
      <c r="B5300" s="105" t="s">
        <v>4317</v>
      </c>
      <c r="C5300" s="106" t="s">
        <v>2657</v>
      </c>
      <c r="D5300" s="102" t="str">
        <f>CONCATENATE(Codis_Municipi[[#This Row],[CodProvincia]],LEFT(Codis_Municipi[[#This Row],[CodMunicipi1]],3))</f>
        <v>18161</v>
      </c>
      <c r="E5300" s="102" t="s">
        <v>2658</v>
      </c>
    </row>
    <row r="5301" spans="1:5" hidden="1" x14ac:dyDescent="0.35">
      <c r="A5301" s="103" t="s">
        <v>673</v>
      </c>
      <c r="B5301" s="105" t="s">
        <v>4647</v>
      </c>
      <c r="C5301" s="106" t="s">
        <v>84</v>
      </c>
      <c r="D5301" s="102" t="str">
        <f>CONCATENATE(Codis_Municipi[[#This Row],[CodProvincia]],LEFT(Codis_Municipi[[#This Row],[CodMunicipi1]],3))</f>
        <v>08167</v>
      </c>
      <c r="E5301" s="102" t="s">
        <v>5</v>
      </c>
    </row>
    <row r="5302" spans="1:5" hidden="1" x14ac:dyDescent="0.35">
      <c r="A5302" s="103" t="s">
        <v>11991</v>
      </c>
      <c r="B5302" s="105" t="s">
        <v>4679</v>
      </c>
      <c r="C5302" s="106" t="s">
        <v>2716</v>
      </c>
      <c r="D5302" s="102" t="str">
        <f>CONCATENATE(Codis_Municipi[[#This Row],[CodProvincia]],LEFT(Codis_Municipi[[#This Row],[CodMunicipi1]],3))</f>
        <v>46197</v>
      </c>
      <c r="E5302" s="102" t="s">
        <v>2717</v>
      </c>
    </row>
    <row r="5303" spans="1:5" hidden="1" x14ac:dyDescent="0.35">
      <c r="A5303" s="103" t="s">
        <v>4408</v>
      </c>
      <c r="B5303" s="105" t="s">
        <v>4409</v>
      </c>
      <c r="C5303" s="106" t="s">
        <v>2624</v>
      </c>
      <c r="D5303" s="102" t="str">
        <f>CONCATENATE(Codis_Municipi[[#This Row],[CodProvincia]],LEFT(Codis_Municipi[[#This Row],[CodMunicipi1]],3))</f>
        <v>07042</v>
      </c>
      <c r="E5303" s="102" t="s">
        <v>2638</v>
      </c>
    </row>
    <row r="5304" spans="1:5" hidden="1" x14ac:dyDescent="0.35">
      <c r="A5304" s="103" t="s">
        <v>12178</v>
      </c>
      <c r="B5304" s="105" t="s">
        <v>6624</v>
      </c>
      <c r="C5304" s="106" t="s">
        <v>2718</v>
      </c>
      <c r="D5304" s="102" t="str">
        <f>CONCATENATE(Codis_Municipi[[#This Row],[CodProvincia]],LEFT(Codis_Municipi[[#This Row],[CodMunicipi1]],3))</f>
        <v>47121</v>
      </c>
      <c r="E5304" s="102" t="s">
        <v>2719</v>
      </c>
    </row>
    <row r="5305" spans="1:5" hidden="1" x14ac:dyDescent="0.35">
      <c r="A5305" s="104" t="s">
        <v>3219</v>
      </c>
      <c r="B5305" s="105" t="s">
        <v>3220</v>
      </c>
      <c r="C5305" s="106" t="s">
        <v>2626</v>
      </c>
      <c r="D5305" s="102" t="str">
        <f>CONCATENATE(Codis_Municipi[[#This Row],[CodProvincia]],LEFT(Codis_Municipi[[#This Row],[CodMunicipi1]],3))</f>
        <v>03107</v>
      </c>
      <c r="E5305" s="102" t="s">
        <v>2627</v>
      </c>
    </row>
    <row r="5306" spans="1:5" hidden="1" x14ac:dyDescent="0.35">
      <c r="A5306" s="104" t="s">
        <v>7166</v>
      </c>
      <c r="B5306" s="105" t="s">
        <v>4315</v>
      </c>
      <c r="C5306" s="106" t="s">
        <v>2657</v>
      </c>
      <c r="D5306" s="102" t="str">
        <f>CONCATENATE(Codis_Municipi[[#This Row],[CodProvincia]],LEFT(Codis_Municipi[[#This Row],[CodMunicipi1]],3))</f>
        <v>18162</v>
      </c>
      <c r="E5306" s="102" t="s">
        <v>2658</v>
      </c>
    </row>
    <row r="5307" spans="1:5" hidden="1" x14ac:dyDescent="0.35">
      <c r="A5307" s="104" t="s">
        <v>9804</v>
      </c>
      <c r="B5307" s="105" t="s">
        <v>6650</v>
      </c>
      <c r="C5307" s="106" t="s">
        <v>2692</v>
      </c>
      <c r="D5307" s="102" t="str">
        <f>CONCATENATE(Codis_Municipi[[#This Row],[CodProvincia]],LEFT(Codis_Municipi[[#This Row],[CodMunicipi1]],3))</f>
        <v>34135</v>
      </c>
      <c r="E5307" s="102" t="s">
        <v>2693</v>
      </c>
    </row>
    <row r="5308" spans="1:5" hidden="1" x14ac:dyDescent="0.35">
      <c r="A5308" s="104" t="s">
        <v>12881</v>
      </c>
      <c r="B5308" s="105" t="s">
        <v>8455</v>
      </c>
      <c r="C5308" s="106" t="s">
        <v>2724</v>
      </c>
      <c r="D5308" s="102" t="str">
        <f>CONCATENATE(Codis_Municipi[[#This Row],[CodProvincia]],LEFT(Codis_Municipi[[#This Row],[CodMunicipi1]],3))</f>
        <v>50214</v>
      </c>
      <c r="E5308" s="102" t="s">
        <v>2725</v>
      </c>
    </row>
    <row r="5309" spans="1:5" hidden="1" x14ac:dyDescent="0.35">
      <c r="A5309" s="103" t="s">
        <v>8347</v>
      </c>
      <c r="B5309" s="105" t="s">
        <v>4221</v>
      </c>
      <c r="C5309" s="106" t="s">
        <v>2669</v>
      </c>
      <c r="D5309" s="102" t="str">
        <f>CONCATENATE(Codis_Municipi[[#This Row],[CodProvincia]],LEFT(Codis_Municipi[[#This Row],[CodMunicipi1]],3))</f>
        <v>24115</v>
      </c>
      <c r="E5309" s="102" t="s">
        <v>2670</v>
      </c>
    </row>
    <row r="5310" spans="1:5" hidden="1" x14ac:dyDescent="0.35">
      <c r="A5310" s="103" t="s">
        <v>9666</v>
      </c>
      <c r="B5310" s="105" t="s">
        <v>2932</v>
      </c>
      <c r="C5310" s="106" t="s">
        <v>2689</v>
      </c>
      <c r="D5310" s="102" t="str">
        <f>CONCATENATE(Codis_Municipi[[#This Row],[CodProvincia]],LEFT(Codis_Municipi[[#This Row],[CodMunicipi1]],3))</f>
        <v>33050</v>
      </c>
      <c r="E5310" s="102" t="s">
        <v>2690</v>
      </c>
    </row>
    <row r="5311" spans="1:5" hidden="1" x14ac:dyDescent="0.35">
      <c r="A5311" s="103" t="s">
        <v>11224</v>
      </c>
      <c r="B5311" s="105" t="s">
        <v>6089</v>
      </c>
      <c r="C5311" s="106" t="s">
        <v>2711</v>
      </c>
      <c r="D5311" s="102" t="str">
        <f>CONCATENATE(Codis_Municipi[[#This Row],[CodProvincia]],LEFT(Codis_Municipi[[#This Row],[CodMunicipi1]],3))</f>
        <v>43113</v>
      </c>
      <c r="E5311" s="102" t="s">
        <v>1270</v>
      </c>
    </row>
    <row r="5312" spans="1:5" hidden="1" x14ac:dyDescent="0.35">
      <c r="A5312" s="104" t="s">
        <v>8530</v>
      </c>
      <c r="B5312" s="105" t="s">
        <v>2892</v>
      </c>
      <c r="C5312" s="106" t="s">
        <v>2671</v>
      </c>
      <c r="D5312" s="102" t="str">
        <f>CONCATENATE(Codis_Municipi[[#This Row],[CodProvincia]],LEFT(Codis_Municipi[[#This Row],[CodMunicipi1]],3))</f>
        <v>25030</v>
      </c>
      <c r="E5312" s="102" t="s">
        <v>247</v>
      </c>
    </row>
    <row r="5313" spans="1:5" hidden="1" x14ac:dyDescent="0.35">
      <c r="A5313" s="104" t="s">
        <v>680</v>
      </c>
      <c r="B5313" s="105" t="s">
        <v>6922</v>
      </c>
      <c r="C5313" s="106" t="s">
        <v>2656</v>
      </c>
      <c r="D5313" s="102" t="str">
        <f>CONCATENATE(Codis_Municipi[[#This Row],[CodProvincia]],LEFT(Codis_Municipi[[#This Row],[CodMunicipi1]],3))</f>
        <v>17135</v>
      </c>
      <c r="E5313" s="102" t="s">
        <v>103</v>
      </c>
    </row>
    <row r="5314" spans="1:5" hidden="1" x14ac:dyDescent="0.35">
      <c r="A5314" s="103" t="s">
        <v>8531</v>
      </c>
      <c r="B5314" s="105" t="s">
        <v>7446</v>
      </c>
      <c r="C5314" s="106" t="s">
        <v>2671</v>
      </c>
      <c r="D5314" s="102" t="str">
        <f>CONCATENATE(Codis_Municipi[[#This Row],[CodProvincia]],LEFT(Codis_Municipi[[#This Row],[CodMunicipi1]],3))</f>
        <v>25173</v>
      </c>
      <c r="E5314" s="102" t="s">
        <v>247</v>
      </c>
    </row>
    <row r="5315" spans="1:5" hidden="1" x14ac:dyDescent="0.35">
      <c r="A5315" s="104" t="s">
        <v>4648</v>
      </c>
      <c r="B5315" s="105" t="s">
        <v>4649</v>
      </c>
      <c r="C5315" s="106" t="s">
        <v>84</v>
      </c>
      <c r="D5315" s="102" t="str">
        <f>CONCATENATE(Codis_Municipi[[#This Row],[CodProvincia]],LEFT(Codis_Municipi[[#This Row],[CodMunicipi1]],3))</f>
        <v>08182</v>
      </c>
      <c r="E5315" s="102" t="s">
        <v>5</v>
      </c>
    </row>
    <row r="5316" spans="1:5" hidden="1" x14ac:dyDescent="0.35">
      <c r="A5316" s="103" t="s">
        <v>9974</v>
      </c>
      <c r="B5316" s="105" t="s">
        <v>3368</v>
      </c>
      <c r="C5316" s="106" t="s">
        <v>2697</v>
      </c>
      <c r="D5316" s="102" t="str">
        <f>CONCATENATE(Codis_Municipi[[#This Row],[CodProvincia]],LEFT(Codis_Municipi[[#This Row],[CodMunicipi1]],3))</f>
        <v>36043</v>
      </c>
      <c r="E5316" s="102" t="s">
        <v>2698</v>
      </c>
    </row>
    <row r="5317" spans="1:5" hidden="1" x14ac:dyDescent="0.35">
      <c r="A5317" s="104" t="s">
        <v>9975</v>
      </c>
      <c r="B5317" s="105" t="s">
        <v>6887</v>
      </c>
      <c r="C5317" s="106" t="s">
        <v>2697</v>
      </c>
      <c r="D5317" s="102" t="str">
        <f>CONCATENATE(Codis_Municipi[[#This Row],[CodProvincia]],LEFT(Codis_Municipi[[#This Row],[CodMunicipi1]],3))</f>
        <v>36042</v>
      </c>
      <c r="E5317" s="102" t="s">
        <v>2698</v>
      </c>
    </row>
    <row r="5318" spans="1:5" hidden="1" x14ac:dyDescent="0.35">
      <c r="A5318" s="104" t="s">
        <v>6418</v>
      </c>
      <c r="B5318" s="105" t="s">
        <v>4904</v>
      </c>
      <c r="C5318" s="106" t="s">
        <v>2651</v>
      </c>
      <c r="D5318" s="102" t="str">
        <f>CONCATENATE(Codis_Municipi[[#This Row],[CodProvincia]],LEFT(Codis_Municipi[[#This Row],[CodMunicipi1]],3))</f>
        <v>15068</v>
      </c>
      <c r="E5318" s="102" t="s">
        <v>2652</v>
      </c>
    </row>
    <row r="5319" spans="1:5" hidden="1" x14ac:dyDescent="0.35">
      <c r="A5319" s="103" t="s">
        <v>9976</v>
      </c>
      <c r="B5319" s="105" t="s">
        <v>3370</v>
      </c>
      <c r="C5319" s="106" t="s">
        <v>2697</v>
      </c>
      <c r="D5319" s="102" t="str">
        <f>CONCATENATE(Codis_Municipi[[#This Row],[CodProvincia]],LEFT(Codis_Municipi[[#This Row],[CodMunicipi1]],3))</f>
        <v>36044</v>
      </c>
      <c r="E5319" s="102" t="s">
        <v>2698</v>
      </c>
    </row>
    <row r="5320" spans="1:5" hidden="1" x14ac:dyDescent="0.35">
      <c r="A5320" s="103" t="s">
        <v>6419</v>
      </c>
      <c r="B5320" s="105" t="s">
        <v>6420</v>
      </c>
      <c r="C5320" s="106" t="s">
        <v>2651</v>
      </c>
      <c r="D5320" s="102" t="str">
        <f>CONCATENATE(Codis_Municipi[[#This Row],[CodProvincia]],LEFT(Codis_Municipi[[#This Row],[CodMunicipi1]],3))</f>
        <v>15069</v>
      </c>
      <c r="E5320" s="102" t="s">
        <v>2652</v>
      </c>
    </row>
    <row r="5321" spans="1:5" hidden="1" x14ac:dyDescent="0.35">
      <c r="A5321" s="104" t="s">
        <v>9586</v>
      </c>
      <c r="B5321" s="105" t="s">
        <v>3602</v>
      </c>
      <c r="C5321" s="106" t="s">
        <v>2687</v>
      </c>
      <c r="D5321" s="102" t="str">
        <f>CONCATENATE(Codis_Municipi[[#This Row],[CodProvincia]],LEFT(Codis_Municipi[[#This Row],[CodMunicipi1]],3))</f>
        <v>32064</v>
      </c>
      <c r="E5321" s="102" t="s">
        <v>2688</v>
      </c>
    </row>
    <row r="5322" spans="1:5" hidden="1" x14ac:dyDescent="0.35">
      <c r="A5322" s="103" t="s">
        <v>8883</v>
      </c>
      <c r="B5322" s="105" t="s">
        <v>4504</v>
      </c>
      <c r="C5322" s="106" t="s">
        <v>2674</v>
      </c>
      <c r="D5322" s="102" t="str">
        <f>CONCATENATE(Codis_Municipi[[#This Row],[CodProvincia]],LEFT(Codis_Municipi[[#This Row],[CodMunicipi1]],3))</f>
        <v>27048</v>
      </c>
      <c r="E5322" s="102" t="s">
        <v>2675</v>
      </c>
    </row>
    <row r="5323" spans="1:5" hidden="1" x14ac:dyDescent="0.35">
      <c r="A5323" s="104" t="s">
        <v>6421</v>
      </c>
      <c r="B5323" s="105" t="s">
        <v>4906</v>
      </c>
      <c r="C5323" s="106" t="s">
        <v>2651</v>
      </c>
      <c r="D5323" s="102" t="str">
        <f>CONCATENATE(Codis_Municipi[[#This Row],[CodProvincia]],LEFT(Codis_Municipi[[#This Row],[CodMunicipi1]],3))</f>
        <v>15070</v>
      </c>
      <c r="E5323" s="102" t="s">
        <v>2652</v>
      </c>
    </row>
    <row r="5324" spans="1:5" hidden="1" x14ac:dyDescent="0.35">
      <c r="A5324" s="104" t="s">
        <v>2698</v>
      </c>
      <c r="B5324" s="105" t="s">
        <v>3362</v>
      </c>
      <c r="C5324" s="106" t="s">
        <v>2697</v>
      </c>
      <c r="D5324" s="102" t="str">
        <f>CONCATENATE(Codis_Municipi[[#This Row],[CodProvincia]],LEFT(Codis_Municipi[[#This Row],[CodMunicipi1]],3))</f>
        <v>36038</v>
      </c>
      <c r="E5324" s="102" t="s">
        <v>2698</v>
      </c>
    </row>
    <row r="5325" spans="1:5" hidden="1" x14ac:dyDescent="0.35">
      <c r="A5325" s="104" t="s">
        <v>688</v>
      </c>
      <c r="B5325" s="105" t="s">
        <v>6147</v>
      </c>
      <c r="C5325" s="106" t="s">
        <v>2711</v>
      </c>
      <c r="D5325" s="102" t="str">
        <f>CONCATENATE(Codis_Municipi[[#This Row],[CodProvincia]],LEFT(Codis_Municipi[[#This Row],[CodMunicipi1]],3))</f>
        <v>43141</v>
      </c>
      <c r="E5325" s="102" t="s">
        <v>1270</v>
      </c>
    </row>
    <row r="5326" spans="1:5" hidden="1" x14ac:dyDescent="0.35">
      <c r="A5326" s="103" t="s">
        <v>690</v>
      </c>
      <c r="B5326" s="105" t="s">
        <v>4650</v>
      </c>
      <c r="C5326" s="106" t="s">
        <v>84</v>
      </c>
      <c r="D5326" s="102" t="str">
        <f>CONCATENATE(Codis_Municipi[[#This Row],[CodProvincia]],LEFT(Codis_Municipi[[#This Row],[CodMunicipi1]],3))</f>
        <v>08168</v>
      </c>
      <c r="E5326" s="102" t="s">
        <v>5</v>
      </c>
    </row>
    <row r="5327" spans="1:5" hidden="1" x14ac:dyDescent="0.35">
      <c r="A5327" s="103" t="s">
        <v>693</v>
      </c>
      <c r="B5327" s="105" t="s">
        <v>6923</v>
      </c>
      <c r="C5327" s="106" t="s">
        <v>2656</v>
      </c>
      <c r="D5327" s="102" t="str">
        <f>CONCATENATE(Codis_Municipi[[#This Row],[CodProvincia]],LEFT(Codis_Municipi[[#This Row],[CodMunicipi1]],3))</f>
        <v>17136</v>
      </c>
      <c r="E5327" s="102" t="s">
        <v>103</v>
      </c>
    </row>
    <row r="5328" spans="1:5" hidden="1" x14ac:dyDescent="0.35">
      <c r="A5328" s="104" t="s">
        <v>695</v>
      </c>
      <c r="B5328" s="105" t="s">
        <v>7444</v>
      </c>
      <c r="C5328" s="106" t="s">
        <v>2671</v>
      </c>
      <c r="D5328" s="102" t="str">
        <f>CONCATENATE(Codis_Municipi[[#This Row],[CodProvincia]],LEFT(Codis_Municipi[[#This Row],[CodMunicipi1]],3))</f>
        <v>25172</v>
      </c>
      <c r="E5328" s="102" t="s">
        <v>247</v>
      </c>
    </row>
    <row r="5329" spans="1:5" hidden="1" x14ac:dyDescent="0.35">
      <c r="A5329" s="104" t="s">
        <v>8207</v>
      </c>
      <c r="B5329" s="105" t="s">
        <v>6420</v>
      </c>
      <c r="C5329" s="106" t="s">
        <v>1601</v>
      </c>
      <c r="D5329" s="102" t="str">
        <f>CONCATENATE(Codis_Municipi[[#This Row],[CodProvincia]],LEFT(Codis_Municipi[[#This Row],[CodMunicipi1]],3))</f>
        <v>23069</v>
      </c>
      <c r="E5329" s="102" t="s">
        <v>2668</v>
      </c>
    </row>
    <row r="5330" spans="1:5" hidden="1" x14ac:dyDescent="0.35">
      <c r="A5330" s="103" t="s">
        <v>9587</v>
      </c>
      <c r="B5330" s="105" t="s">
        <v>3598</v>
      </c>
      <c r="C5330" s="106" t="s">
        <v>2687</v>
      </c>
      <c r="D5330" s="102" t="str">
        <f>CONCATENATE(Codis_Municipi[[#This Row],[CodProvincia]],LEFT(Codis_Municipi[[#This Row],[CodMunicipi1]],3))</f>
        <v>32062</v>
      </c>
      <c r="E5330" s="102" t="s">
        <v>2688</v>
      </c>
    </row>
    <row r="5331" spans="1:5" hidden="1" x14ac:dyDescent="0.35">
      <c r="A5331" s="104" t="s">
        <v>697</v>
      </c>
      <c r="B5331" s="105" t="s">
        <v>6924</v>
      </c>
      <c r="C5331" s="106" t="s">
        <v>2656</v>
      </c>
      <c r="D5331" s="102" t="str">
        <f>CONCATENATE(Codis_Municipi[[#This Row],[CodProvincia]],LEFT(Codis_Municipi[[#This Row],[CodMunicipi1]],3))</f>
        <v>17137</v>
      </c>
      <c r="E5331" s="102" t="s">
        <v>103</v>
      </c>
    </row>
    <row r="5332" spans="1:5" hidden="1" x14ac:dyDescent="0.35">
      <c r="A5332" s="103" t="s">
        <v>699</v>
      </c>
      <c r="B5332" s="105" t="s">
        <v>6091</v>
      </c>
      <c r="C5332" s="106" t="s">
        <v>2711</v>
      </c>
      <c r="D5332" s="102" t="str">
        <f>CONCATENATE(Codis_Municipi[[#This Row],[CodProvincia]],LEFT(Codis_Municipi[[#This Row],[CodMunicipi1]],3))</f>
        <v>43114</v>
      </c>
      <c r="E5332" s="102" t="s">
        <v>1270</v>
      </c>
    </row>
    <row r="5333" spans="1:5" hidden="1" x14ac:dyDescent="0.35">
      <c r="A5333" s="104" t="s">
        <v>4410</v>
      </c>
      <c r="B5333" s="105" t="s">
        <v>4411</v>
      </c>
      <c r="C5333" s="106" t="s">
        <v>2624</v>
      </c>
      <c r="D5333" s="102" t="str">
        <f>CONCATENATE(Codis_Municipi[[#This Row],[CodProvincia]],LEFT(Codis_Municipi[[#This Row],[CodMunicipi1]],3))</f>
        <v>07043</v>
      </c>
      <c r="E5333" s="102" t="s">
        <v>2638</v>
      </c>
    </row>
    <row r="5334" spans="1:5" hidden="1" x14ac:dyDescent="0.35">
      <c r="A5334" s="103" t="s">
        <v>9977</v>
      </c>
      <c r="B5334" s="105" t="s">
        <v>6885</v>
      </c>
      <c r="C5334" s="106" t="s">
        <v>2697</v>
      </c>
      <c r="D5334" s="102" t="str">
        <f>CONCATENATE(Codis_Municipi[[#This Row],[CodProvincia]],LEFT(Codis_Municipi[[#This Row],[CodMunicipi1]],3))</f>
        <v>36039</v>
      </c>
      <c r="E5334" s="102" t="s">
        <v>2698</v>
      </c>
    </row>
    <row r="5335" spans="1:5" hidden="1" x14ac:dyDescent="0.35">
      <c r="A5335" s="103" t="s">
        <v>6925</v>
      </c>
      <c r="B5335" s="105" t="s">
        <v>6926</v>
      </c>
      <c r="C5335" s="106" t="s">
        <v>2656</v>
      </c>
      <c r="D5335" s="102" t="str">
        <f>CONCATENATE(Codis_Municipi[[#This Row],[CodProvincia]],LEFT(Codis_Municipi[[#This Row],[CodMunicipi1]],3))</f>
        <v>17140</v>
      </c>
      <c r="E5335" s="102" t="s">
        <v>103</v>
      </c>
    </row>
    <row r="5336" spans="1:5" hidden="1" x14ac:dyDescent="0.35">
      <c r="A5336" s="104" t="s">
        <v>5694</v>
      </c>
      <c r="B5336" s="105" t="s">
        <v>5695</v>
      </c>
      <c r="C5336" s="106" t="s">
        <v>2604</v>
      </c>
      <c r="D5336" s="102" t="str">
        <f>CONCATENATE(Codis_Municipi[[#This Row],[CodProvincia]],LEFT(Codis_Municipi[[#This Row],[CodMunicipi1]],3))</f>
        <v>10150</v>
      </c>
      <c r="E5336" s="102" t="s">
        <v>2642</v>
      </c>
    </row>
    <row r="5337" spans="1:5" hidden="1" x14ac:dyDescent="0.35">
      <c r="A5337" s="104" t="s">
        <v>6697</v>
      </c>
      <c r="B5337" s="105" t="s">
        <v>6698</v>
      </c>
      <c r="C5337" s="106" t="s">
        <v>2654</v>
      </c>
      <c r="D5337" s="102" t="str">
        <f>CONCATENATE(Codis_Municipi[[#This Row],[CodProvincia]],LEFT(Codis_Municipi[[#This Row],[CodMunicipi1]],3))</f>
        <v>16162</v>
      </c>
      <c r="E5337" s="102" t="s">
        <v>2655</v>
      </c>
    </row>
    <row r="5338" spans="1:5" hidden="1" x14ac:dyDescent="0.35">
      <c r="A5338" s="104" t="s">
        <v>9978</v>
      </c>
      <c r="B5338" s="105" t="s">
        <v>6886</v>
      </c>
      <c r="C5338" s="106" t="s">
        <v>2697</v>
      </c>
      <c r="D5338" s="102" t="str">
        <f>CONCATENATE(Codis_Municipi[[#This Row],[CodProvincia]],LEFT(Codis_Municipi[[#This Row],[CodMunicipi1]],3))</f>
        <v>36040</v>
      </c>
      <c r="E5338" s="102" t="s">
        <v>2698</v>
      </c>
    </row>
    <row r="5339" spans="1:5" hidden="1" x14ac:dyDescent="0.35">
      <c r="A5339" s="104" t="s">
        <v>703</v>
      </c>
      <c r="B5339" s="105" t="s">
        <v>6927</v>
      </c>
      <c r="C5339" s="106" t="s">
        <v>2656</v>
      </c>
      <c r="D5339" s="102" t="str">
        <f>CONCATENATE(Codis_Municipi[[#This Row],[CodProvincia]],LEFT(Codis_Municipi[[#This Row],[CodMunicipi1]],3))</f>
        <v>17138</v>
      </c>
      <c r="E5339" s="102" t="s">
        <v>103</v>
      </c>
    </row>
    <row r="5340" spans="1:5" hidden="1" x14ac:dyDescent="0.35">
      <c r="A5340" s="104" t="s">
        <v>6046</v>
      </c>
      <c r="B5340" s="105" t="s">
        <v>6047</v>
      </c>
      <c r="C5340" s="106" t="s">
        <v>2645</v>
      </c>
      <c r="D5340" s="102" t="str">
        <f>CONCATENATE(Codis_Municipi[[#This Row],[CodProvincia]],LEFT(Codis_Municipi[[#This Row],[CodMunicipi1]],3))</f>
        <v>12091</v>
      </c>
      <c r="E5340" s="102" t="s">
        <v>2646</v>
      </c>
    </row>
    <row r="5341" spans="1:5" hidden="1" x14ac:dyDescent="0.35">
      <c r="A5341" s="103" t="s">
        <v>8532</v>
      </c>
      <c r="B5341" s="105" t="s">
        <v>7448</v>
      </c>
      <c r="C5341" s="106" t="s">
        <v>2671</v>
      </c>
      <c r="D5341" s="102" t="str">
        <f>CONCATENATE(Codis_Municipi[[#This Row],[CodProvincia]],LEFT(Codis_Municipi[[#This Row],[CodMunicipi1]],3))</f>
        <v>25174</v>
      </c>
      <c r="E5341" s="102" t="s">
        <v>247</v>
      </c>
    </row>
    <row r="5342" spans="1:5" hidden="1" x14ac:dyDescent="0.35">
      <c r="A5342" s="103" t="s">
        <v>11450</v>
      </c>
      <c r="B5342" s="105" t="s">
        <v>11451</v>
      </c>
      <c r="C5342" s="106" t="s">
        <v>2712</v>
      </c>
      <c r="D5342" s="102" t="str">
        <f>CONCATENATE(Codis_Municipi[[#This Row],[CodProvincia]],LEFT(Codis_Municipi[[#This Row],[CodMunicipi1]],3))</f>
        <v>44187</v>
      </c>
      <c r="E5342" s="102" t="s">
        <v>2713</v>
      </c>
    </row>
    <row r="5343" spans="1:5" hidden="1" x14ac:dyDescent="0.35">
      <c r="A5343" s="103" t="s">
        <v>5696</v>
      </c>
      <c r="B5343" s="105" t="s">
        <v>5697</v>
      </c>
      <c r="C5343" s="106" t="s">
        <v>2604</v>
      </c>
      <c r="D5343" s="102" t="str">
        <f>CONCATENATE(Codis_Municipi[[#This Row],[CodProvincia]],LEFT(Codis_Municipi[[#This Row],[CodMunicipi1]],3))</f>
        <v>10151</v>
      </c>
      <c r="E5343" s="102" t="s">
        <v>2642</v>
      </c>
    </row>
    <row r="5344" spans="1:5" hidden="1" x14ac:dyDescent="0.35">
      <c r="A5344" s="103" t="s">
        <v>6699</v>
      </c>
      <c r="B5344" s="105" t="s">
        <v>6700</v>
      </c>
      <c r="C5344" s="106" t="s">
        <v>2654</v>
      </c>
      <c r="D5344" s="102" t="str">
        <f>CONCATENATE(Codis_Municipi[[#This Row],[CodProvincia]],LEFT(Codis_Municipi[[#This Row],[CodMunicipi1]],3))</f>
        <v>16163</v>
      </c>
      <c r="E5344" s="102" t="s">
        <v>2655</v>
      </c>
    </row>
    <row r="5345" spans="1:5" hidden="1" x14ac:dyDescent="0.35">
      <c r="A5345" s="104" t="s">
        <v>12179</v>
      </c>
      <c r="B5345" s="105" t="s">
        <v>6626</v>
      </c>
      <c r="C5345" s="106" t="s">
        <v>2718</v>
      </c>
      <c r="D5345" s="102" t="str">
        <f>CONCATENATE(Codis_Municipi[[#This Row],[CodProvincia]],LEFT(Codis_Municipi[[#This Row],[CodMunicipi1]],3))</f>
        <v>47122</v>
      </c>
      <c r="E5345" s="102" t="s">
        <v>2719</v>
      </c>
    </row>
    <row r="5346" spans="1:5" hidden="1" x14ac:dyDescent="0.35">
      <c r="A5346" s="104" t="s">
        <v>11100</v>
      </c>
      <c r="B5346" s="105" t="s">
        <v>5018</v>
      </c>
      <c r="C5346" s="106" t="s">
        <v>2709</v>
      </c>
      <c r="D5346" s="102" t="str">
        <f>CONCATENATE(Codis_Municipi[[#This Row],[CodProvincia]],LEFT(Codis_Municipi[[#This Row],[CodMunicipi1]],3))</f>
        <v>42140</v>
      </c>
      <c r="E5346" s="102" t="s">
        <v>2710</v>
      </c>
    </row>
    <row r="5347" spans="1:5" hidden="1" x14ac:dyDescent="0.35">
      <c r="A5347" s="103" t="s">
        <v>11726</v>
      </c>
      <c r="B5347" s="105" t="s">
        <v>3274</v>
      </c>
      <c r="C5347" s="106" t="s">
        <v>2714</v>
      </c>
      <c r="D5347" s="102" t="str">
        <f>CONCATENATE(Codis_Municipi[[#This Row],[CodProvincia]],LEFT(Codis_Municipi[[#This Row],[CodMunicipi1]],3))</f>
        <v>45134</v>
      </c>
      <c r="E5347" s="102" t="s">
        <v>2715</v>
      </c>
    </row>
    <row r="5348" spans="1:5" hidden="1" x14ac:dyDescent="0.35">
      <c r="A5348" s="103" t="s">
        <v>12561</v>
      </c>
      <c r="B5348" s="105" t="s">
        <v>3782</v>
      </c>
      <c r="C5348" s="106" t="s">
        <v>2722</v>
      </c>
      <c r="D5348" s="102" t="str">
        <f>CONCATENATE(Codis_Municipi[[#This Row],[CodProvincia]],LEFT(Codis_Municipi[[#This Row],[CodMunicipi1]],3))</f>
        <v>49162</v>
      </c>
      <c r="E5348" s="102" t="s">
        <v>2723</v>
      </c>
    </row>
    <row r="5349" spans="1:5" hidden="1" x14ac:dyDescent="0.35">
      <c r="A5349" s="103" t="s">
        <v>6422</v>
      </c>
      <c r="B5349" s="105" t="s">
        <v>4908</v>
      </c>
      <c r="C5349" s="106" t="s">
        <v>2651</v>
      </c>
      <c r="D5349" s="102" t="str">
        <f>CONCATENATE(Codis_Municipi[[#This Row],[CodProvincia]],LEFT(Codis_Municipi[[#This Row],[CodMunicipi1]],3))</f>
        <v>15071</v>
      </c>
      <c r="E5349" s="102" t="s">
        <v>2652</v>
      </c>
    </row>
    <row r="5350" spans="1:5" hidden="1" x14ac:dyDescent="0.35">
      <c r="A5350" s="104" t="s">
        <v>8884</v>
      </c>
      <c r="B5350" s="105" t="s">
        <v>4505</v>
      </c>
      <c r="C5350" s="106" t="s">
        <v>2674</v>
      </c>
      <c r="D5350" s="102" t="str">
        <f>CONCATENATE(Codis_Municipi[[#This Row],[CodProvincia]],LEFT(Codis_Municipi[[#This Row],[CodMunicipi1]],3))</f>
        <v>27049</v>
      </c>
      <c r="E5350" s="102" t="s">
        <v>2675</v>
      </c>
    </row>
    <row r="5351" spans="1:5" hidden="1" x14ac:dyDescent="0.35">
      <c r="A5351" s="103" t="s">
        <v>12386</v>
      </c>
      <c r="B5351" s="105" t="s">
        <v>3440</v>
      </c>
      <c r="C5351" s="106" t="s">
        <v>2720</v>
      </c>
      <c r="D5351" s="102" t="str">
        <f>CONCATENATE(Codis_Municipi[[#This Row],[CodProvincia]],LEFT(Codis_Municipi[[#This Row],[CodMunicipi1]],3))</f>
        <v>48078</v>
      </c>
      <c r="E5351" s="102" t="s">
        <v>2721</v>
      </c>
    </row>
    <row r="5352" spans="1:5" hidden="1" x14ac:dyDescent="0.35">
      <c r="A5352" s="103" t="s">
        <v>7167</v>
      </c>
      <c r="B5352" s="105" t="s">
        <v>7168</v>
      </c>
      <c r="C5352" s="106" t="s">
        <v>2657</v>
      </c>
      <c r="D5352" s="102" t="str">
        <f>CONCATENATE(Codis_Municipi[[#This Row],[CodProvincia]],LEFT(Codis_Municipi[[#This Row],[CodMunicipi1]],3))</f>
        <v>18163</v>
      </c>
      <c r="E5352" s="102" t="s">
        <v>2658</v>
      </c>
    </row>
    <row r="5353" spans="1:5" hidden="1" x14ac:dyDescent="0.35">
      <c r="A5353" s="104" t="s">
        <v>6225</v>
      </c>
      <c r="B5353" s="105" t="s">
        <v>3604</v>
      </c>
      <c r="C5353" s="106" t="s">
        <v>2647</v>
      </c>
      <c r="D5353" s="102" t="str">
        <f>CONCATENATE(Codis_Municipi[[#This Row],[CodProvincia]],LEFT(Codis_Municipi[[#This Row],[CodMunicipi1]],3))</f>
        <v>13065</v>
      </c>
      <c r="E5353" s="102" t="s">
        <v>2648</v>
      </c>
    </row>
    <row r="5354" spans="1:5" hidden="1" x14ac:dyDescent="0.35">
      <c r="A5354" s="104" t="s">
        <v>8348</v>
      </c>
      <c r="B5354" s="105" t="s">
        <v>4223</v>
      </c>
      <c r="C5354" s="106" t="s">
        <v>2669</v>
      </c>
      <c r="D5354" s="102" t="str">
        <f>CONCATENATE(Codis_Municipi[[#This Row],[CodProvincia]],LEFT(Codis_Municipi[[#This Row],[CodMunicipi1]],3))</f>
        <v>24116</v>
      </c>
      <c r="E5354" s="102" t="s">
        <v>2670</v>
      </c>
    </row>
    <row r="5355" spans="1:5" hidden="1" x14ac:dyDescent="0.35">
      <c r="A5355" s="104" t="s">
        <v>6317</v>
      </c>
      <c r="B5355" s="105" t="s">
        <v>4510</v>
      </c>
      <c r="C5355" s="106" t="s">
        <v>2649</v>
      </c>
      <c r="D5355" s="102" t="str">
        <f>CONCATENATE(Codis_Municipi[[#This Row],[CodProvincia]],LEFT(Codis_Municipi[[#This Row],[CodMunicipi1]],3))</f>
        <v>14053</v>
      </c>
      <c r="E5355" s="102" t="s">
        <v>2650</v>
      </c>
    </row>
    <row r="5356" spans="1:5" hidden="1" x14ac:dyDescent="0.35">
      <c r="A5356" s="104" t="s">
        <v>10616</v>
      </c>
      <c r="B5356" s="105" t="s">
        <v>3118</v>
      </c>
      <c r="C5356" s="106" t="s">
        <v>2703</v>
      </c>
      <c r="D5356" s="102" t="str">
        <f>CONCATENATE(Codis_Municipi[[#This Row],[CodProvincia]],LEFT(Codis_Municipi[[#This Row],[CodMunicipi1]],3))</f>
        <v>39055</v>
      </c>
      <c r="E5356" s="102" t="s">
        <v>2704</v>
      </c>
    </row>
    <row r="5357" spans="1:5" hidden="1" x14ac:dyDescent="0.35">
      <c r="A5357" s="104" t="s">
        <v>11992</v>
      </c>
      <c r="B5357" s="105" t="s">
        <v>4680</v>
      </c>
      <c r="C5357" s="106" t="s">
        <v>2716</v>
      </c>
      <c r="D5357" s="102" t="str">
        <f>CONCATENATE(Codis_Municipi[[#This Row],[CodProvincia]],LEFT(Codis_Municipi[[#This Row],[CodMunicipi1]],3))</f>
        <v>46198</v>
      </c>
      <c r="E5357" s="102" t="s">
        <v>2717</v>
      </c>
    </row>
    <row r="5358" spans="1:5" hidden="1" x14ac:dyDescent="0.35">
      <c r="A5358" s="103" t="s">
        <v>3833</v>
      </c>
      <c r="B5358" s="105" t="s">
        <v>3834</v>
      </c>
      <c r="C5358" s="106" t="s">
        <v>2632</v>
      </c>
      <c r="D5358" s="102" t="str">
        <f>CONCATENATE(Codis_Municipi[[#This Row],[CodProvincia]],LEFT(Codis_Municipi[[#This Row],[CodMunicipi1]],3))</f>
        <v>05188</v>
      </c>
      <c r="E5358" s="102" t="s">
        <v>2633</v>
      </c>
    </row>
    <row r="5359" spans="1:5" hidden="1" x14ac:dyDescent="0.35">
      <c r="A5359" s="104" t="s">
        <v>7537</v>
      </c>
      <c r="B5359" s="105" t="s">
        <v>7538</v>
      </c>
      <c r="C5359" s="106" t="s">
        <v>2659</v>
      </c>
      <c r="D5359" s="102" t="str">
        <f>CONCATENATE(Codis_Municipi[[#This Row],[CodProvincia]],LEFT(Codis_Municipi[[#This Row],[CodMunicipi1]],3))</f>
        <v>19223</v>
      </c>
      <c r="E5359" s="102" t="s">
        <v>2660</v>
      </c>
    </row>
    <row r="5360" spans="1:5" hidden="1" x14ac:dyDescent="0.35">
      <c r="A5360" s="103" t="s">
        <v>10263</v>
      </c>
      <c r="B5360" s="105" t="s">
        <v>10264</v>
      </c>
      <c r="C5360" s="106" t="s">
        <v>2699</v>
      </c>
      <c r="D5360" s="102" t="str">
        <f>CONCATENATE(Codis_Municipi[[#This Row],[CodProvincia]],LEFT(Codis_Municipi[[#This Row],[CodMunicipi1]],3))</f>
        <v>37256</v>
      </c>
      <c r="E5360" s="102" t="s">
        <v>2700</v>
      </c>
    </row>
    <row r="5361" spans="1:5" hidden="1" x14ac:dyDescent="0.35">
      <c r="A5361" s="103" t="s">
        <v>11101</v>
      </c>
      <c r="B5361" s="105" t="s">
        <v>5020</v>
      </c>
      <c r="C5361" s="106" t="s">
        <v>2709</v>
      </c>
      <c r="D5361" s="102" t="str">
        <f>CONCATENATE(Codis_Municipi[[#This Row],[CodProvincia]],LEFT(Codis_Municipi[[#This Row],[CodMunicipi1]],3))</f>
        <v>42141</v>
      </c>
      <c r="E5361" s="102" t="s">
        <v>2710</v>
      </c>
    </row>
    <row r="5362" spans="1:5" hidden="1" x14ac:dyDescent="0.35">
      <c r="A5362" s="104" t="s">
        <v>2955</v>
      </c>
      <c r="B5362" s="105" t="s">
        <v>2956</v>
      </c>
      <c r="C5362" s="106" t="s">
        <v>2622</v>
      </c>
      <c r="D5362" s="102" t="str">
        <f>CONCATENATE(Codis_Municipi[[#This Row],[CodProvincia]],LEFT(Codis_Municipi[[#This Row],[CodMunicipi1]],3))</f>
        <v>02062</v>
      </c>
      <c r="E5362" s="102" t="s">
        <v>2623</v>
      </c>
    </row>
    <row r="5363" spans="1:5" hidden="1" x14ac:dyDescent="0.35">
      <c r="A5363" s="104" t="s">
        <v>3835</v>
      </c>
      <c r="B5363" s="105" t="s">
        <v>3836</v>
      </c>
      <c r="C5363" s="106" t="s">
        <v>2632</v>
      </c>
      <c r="D5363" s="102" t="str">
        <f>CONCATENATE(Codis_Municipi[[#This Row],[CodProvincia]],LEFT(Codis_Municipi[[#This Row],[CodMunicipi1]],3))</f>
        <v>05189</v>
      </c>
      <c r="E5363" s="102" t="s">
        <v>2633</v>
      </c>
    </row>
    <row r="5364" spans="1:5" hidden="1" x14ac:dyDescent="0.35">
      <c r="A5364" s="104" t="s">
        <v>6701</v>
      </c>
      <c r="B5364" s="105" t="s">
        <v>6702</v>
      </c>
      <c r="C5364" s="106" t="s">
        <v>2654</v>
      </c>
      <c r="D5364" s="102" t="str">
        <f>CONCATENATE(Codis_Municipi[[#This Row],[CodProvincia]],LEFT(Codis_Municipi[[#This Row],[CodMunicipi1]],3))</f>
        <v>16165</v>
      </c>
      <c r="E5364" s="102" t="s">
        <v>2655</v>
      </c>
    </row>
    <row r="5365" spans="1:5" x14ac:dyDescent="0.35">
      <c r="A5365" s="103" t="s">
        <v>5213</v>
      </c>
      <c r="B5365" s="105" t="s">
        <v>5214</v>
      </c>
      <c r="C5365" s="106" t="s">
        <v>2639</v>
      </c>
      <c r="D5365" s="102" t="str">
        <f>CONCATENATE(Codis_Municipi[[#This Row],[CodProvincia]],LEFT(Codis_Municipi[[#This Row],[CodMunicipi1]],3))</f>
        <v>09272</v>
      </c>
      <c r="E5365" s="102" t="s">
        <v>2641</v>
      </c>
    </row>
    <row r="5366" spans="1:5" hidden="1" x14ac:dyDescent="0.35">
      <c r="A5366" s="103" t="s">
        <v>9805</v>
      </c>
      <c r="B5366" s="105" t="s">
        <v>9043</v>
      </c>
      <c r="C5366" s="106" t="s">
        <v>2692</v>
      </c>
      <c r="D5366" s="102" t="str">
        <f>CONCATENATE(Codis_Municipi[[#This Row],[CodProvincia]],LEFT(Codis_Municipi[[#This Row],[CodMunicipi1]],3))</f>
        <v>34136</v>
      </c>
      <c r="E5366" s="102" t="s">
        <v>2693</v>
      </c>
    </row>
    <row r="5367" spans="1:5" hidden="1" x14ac:dyDescent="0.35">
      <c r="A5367" s="103" t="s">
        <v>12180</v>
      </c>
      <c r="B5367" s="105" t="s">
        <v>6628</v>
      </c>
      <c r="C5367" s="106" t="s">
        <v>2718</v>
      </c>
      <c r="D5367" s="102" t="str">
        <f>CONCATENATE(Codis_Municipi[[#This Row],[CodProvincia]],LEFT(Codis_Municipi[[#This Row],[CodMunicipi1]],3))</f>
        <v>47123</v>
      </c>
      <c r="E5367" s="102" t="s">
        <v>2719</v>
      </c>
    </row>
    <row r="5368" spans="1:5" hidden="1" x14ac:dyDescent="0.35">
      <c r="A5368" s="104" t="s">
        <v>12181</v>
      </c>
      <c r="B5368" s="105" t="s">
        <v>6630</v>
      </c>
      <c r="C5368" s="106" t="s">
        <v>2718</v>
      </c>
      <c r="D5368" s="102" t="str">
        <f>CONCATENATE(Codis_Municipi[[#This Row],[CodProvincia]],LEFT(Codis_Municipi[[#This Row],[CodMunicipi1]],3))</f>
        <v>47124</v>
      </c>
      <c r="E5368" s="102" t="s">
        <v>2719</v>
      </c>
    </row>
    <row r="5369" spans="1:5" hidden="1" x14ac:dyDescent="0.35">
      <c r="A5369" s="104" t="s">
        <v>11102</v>
      </c>
      <c r="B5369" s="105" t="s">
        <v>11103</v>
      </c>
      <c r="C5369" s="106" t="s">
        <v>2709</v>
      </c>
      <c r="D5369" s="102" t="str">
        <f>CONCATENATE(Codis_Municipi[[#This Row],[CodProvincia]],LEFT(Codis_Municipi[[#This Row],[CodMunicipi1]],3))</f>
        <v>42142</v>
      </c>
      <c r="E5369" s="102" t="s">
        <v>2710</v>
      </c>
    </row>
    <row r="5370" spans="1:5" hidden="1" x14ac:dyDescent="0.35">
      <c r="A5370" s="103" t="s">
        <v>8053</v>
      </c>
      <c r="B5370" s="105" t="s">
        <v>5773</v>
      </c>
      <c r="C5370" s="106" t="s">
        <v>2665</v>
      </c>
      <c r="D5370" s="102" t="str">
        <f>CONCATENATE(Codis_Municipi[[#This Row],[CodProvincia]],LEFT(Codis_Municipi[[#This Row],[CodMunicipi1]],3))</f>
        <v>22186</v>
      </c>
      <c r="E5370" s="102" t="s">
        <v>2666</v>
      </c>
    </row>
    <row r="5371" spans="1:5" hidden="1" x14ac:dyDescent="0.35">
      <c r="A5371" s="103" t="s">
        <v>3837</v>
      </c>
      <c r="B5371" s="105" t="s">
        <v>3838</v>
      </c>
      <c r="C5371" s="106" t="s">
        <v>2632</v>
      </c>
      <c r="D5371" s="102" t="str">
        <f>CONCATENATE(Codis_Municipi[[#This Row],[CodProvincia]],LEFT(Codis_Municipi[[#This Row],[CodMunicipi1]],3))</f>
        <v>05190</v>
      </c>
      <c r="E5371" s="102" t="s">
        <v>2633</v>
      </c>
    </row>
    <row r="5372" spans="1:5" hidden="1" x14ac:dyDescent="0.35">
      <c r="A5372" s="103" t="s">
        <v>8208</v>
      </c>
      <c r="B5372" s="105" t="s">
        <v>4906</v>
      </c>
      <c r="C5372" s="106" t="s">
        <v>1601</v>
      </c>
      <c r="D5372" s="102" t="str">
        <f>CONCATENATE(Codis_Municipi[[#This Row],[CodProvincia]],LEFT(Codis_Municipi[[#This Row],[CodMunicipi1]],3))</f>
        <v>23070</v>
      </c>
      <c r="E5372" s="102" t="s">
        <v>2668</v>
      </c>
    </row>
    <row r="5373" spans="1:5" hidden="1" x14ac:dyDescent="0.35">
      <c r="A5373" s="103" t="s">
        <v>2957</v>
      </c>
      <c r="B5373" s="105" t="s">
        <v>2958</v>
      </c>
      <c r="C5373" s="106" t="s">
        <v>2622</v>
      </c>
      <c r="D5373" s="102" t="str">
        <f>CONCATENATE(Codis_Municipi[[#This Row],[CodProvincia]],LEFT(Codis_Municipi[[#This Row],[CodMunicipi1]],3))</f>
        <v>02901</v>
      </c>
      <c r="E5373" s="102" t="s">
        <v>2623</v>
      </c>
    </row>
    <row r="5374" spans="1:5" hidden="1" x14ac:dyDescent="0.35">
      <c r="A5374" s="103" t="s">
        <v>7539</v>
      </c>
      <c r="B5374" s="105" t="s">
        <v>7540</v>
      </c>
      <c r="C5374" s="106" t="s">
        <v>2659</v>
      </c>
      <c r="D5374" s="102" t="str">
        <f>CONCATENATE(Codis_Municipi[[#This Row],[CodProvincia]],LEFT(Codis_Municipi[[#This Row],[CodMunicipi1]],3))</f>
        <v>19224</v>
      </c>
      <c r="E5374" s="102" t="s">
        <v>2660</v>
      </c>
    </row>
    <row r="5375" spans="1:5" hidden="1" x14ac:dyDescent="0.35">
      <c r="A5375" s="104" t="s">
        <v>7541</v>
      </c>
      <c r="B5375" s="105" t="s">
        <v>7542</v>
      </c>
      <c r="C5375" s="106" t="s">
        <v>2659</v>
      </c>
      <c r="D5375" s="102" t="str">
        <f>CONCATENATE(Codis_Municipi[[#This Row],[CodProvincia]],LEFT(Codis_Municipi[[#This Row],[CodMunicipi1]],3))</f>
        <v>19225</v>
      </c>
      <c r="E5375" s="102" t="s">
        <v>2660</v>
      </c>
    </row>
    <row r="5376" spans="1:5" hidden="1" x14ac:dyDescent="0.35">
      <c r="A5376" s="104" t="s">
        <v>9806</v>
      </c>
      <c r="B5376" s="105" t="s">
        <v>6652</v>
      </c>
      <c r="C5376" s="106" t="s">
        <v>2692</v>
      </c>
      <c r="D5376" s="102" t="str">
        <f>CONCATENATE(Codis_Municipi[[#This Row],[CodProvincia]],LEFT(Codis_Municipi[[#This Row],[CodMunicipi1]],3))</f>
        <v>34137</v>
      </c>
      <c r="E5376" s="102" t="s">
        <v>2693</v>
      </c>
    </row>
    <row r="5377" spans="1:5" hidden="1" x14ac:dyDescent="0.35">
      <c r="A5377" s="103" t="s">
        <v>6703</v>
      </c>
      <c r="B5377" s="105" t="s">
        <v>6704</v>
      </c>
      <c r="C5377" s="106" t="s">
        <v>2654</v>
      </c>
      <c r="D5377" s="102" t="str">
        <f>CONCATENATE(Codis_Municipi[[#This Row],[CodProvincia]],LEFT(Codis_Municipi[[#This Row],[CodMunicipi1]],3))</f>
        <v>16166</v>
      </c>
      <c r="E5377" s="102" t="s">
        <v>2655</v>
      </c>
    </row>
    <row r="5378" spans="1:5" hidden="1" x14ac:dyDescent="0.35">
      <c r="A5378" s="104" t="s">
        <v>12562</v>
      </c>
      <c r="B5378" s="105" t="s">
        <v>3784</v>
      </c>
      <c r="C5378" s="106" t="s">
        <v>2722</v>
      </c>
      <c r="D5378" s="102" t="str">
        <f>CONCATENATE(Codis_Municipi[[#This Row],[CodProvincia]],LEFT(Codis_Municipi[[#This Row],[CodMunicipi1]],3))</f>
        <v>49163</v>
      </c>
      <c r="E5378" s="102" t="s">
        <v>2723</v>
      </c>
    </row>
    <row r="5379" spans="1:5" hidden="1" x14ac:dyDescent="0.35">
      <c r="A5379" s="103" t="s">
        <v>6318</v>
      </c>
      <c r="B5379" s="105" t="s">
        <v>4511</v>
      </c>
      <c r="C5379" s="106" t="s">
        <v>2649</v>
      </c>
      <c r="D5379" s="102" t="str">
        <f>CONCATENATE(Codis_Municipi[[#This Row],[CodProvincia]],LEFT(Codis_Municipi[[#This Row],[CodMunicipi1]],3))</f>
        <v>14054</v>
      </c>
      <c r="E5379" s="102" t="s">
        <v>2650</v>
      </c>
    </row>
    <row r="5380" spans="1:5" hidden="1" x14ac:dyDescent="0.35">
      <c r="A5380" s="104" t="s">
        <v>2959</v>
      </c>
      <c r="B5380" s="105" t="s">
        <v>2960</v>
      </c>
      <c r="C5380" s="106" t="s">
        <v>2622</v>
      </c>
      <c r="D5380" s="102" t="str">
        <f>CONCATENATE(Codis_Municipi[[#This Row],[CodProvincia]],LEFT(Codis_Municipi[[#This Row],[CodMunicipi1]],3))</f>
        <v>02063</v>
      </c>
      <c r="E5380" s="102" t="s">
        <v>2623</v>
      </c>
    </row>
    <row r="5381" spans="1:5" hidden="1" x14ac:dyDescent="0.35">
      <c r="A5381" s="103" t="s">
        <v>2961</v>
      </c>
      <c r="B5381" s="105" t="s">
        <v>2962</v>
      </c>
      <c r="C5381" s="106" t="s">
        <v>2622</v>
      </c>
      <c r="D5381" s="102" t="str">
        <f>CONCATENATE(Codis_Municipi[[#This Row],[CodProvincia]],LEFT(Codis_Municipi[[#This Row],[CodMunicipi1]],3))</f>
        <v>02064</v>
      </c>
      <c r="E5381" s="102" t="s">
        <v>2623</v>
      </c>
    </row>
    <row r="5382" spans="1:5" hidden="1" x14ac:dyDescent="0.35">
      <c r="A5382" s="104" t="s">
        <v>11452</v>
      </c>
      <c r="B5382" s="105" t="s">
        <v>11453</v>
      </c>
      <c r="C5382" s="106" t="s">
        <v>2712</v>
      </c>
      <c r="D5382" s="102" t="str">
        <f>CONCATENATE(Codis_Municipi[[#This Row],[CodProvincia]],LEFT(Codis_Municipi[[#This Row],[CodMunicipi1]],3))</f>
        <v>44189</v>
      </c>
      <c r="E5382" s="102" t="s">
        <v>2713</v>
      </c>
    </row>
    <row r="5383" spans="1:5" hidden="1" x14ac:dyDescent="0.35">
      <c r="A5383" s="104" t="s">
        <v>6705</v>
      </c>
      <c r="B5383" s="105" t="s">
        <v>6706</v>
      </c>
      <c r="C5383" s="106" t="s">
        <v>2654</v>
      </c>
      <c r="D5383" s="102" t="str">
        <f>CONCATENATE(Codis_Municipi[[#This Row],[CodProvincia]],LEFT(Codis_Municipi[[#This Row],[CodMunicipi1]],3))</f>
        <v>16908</v>
      </c>
      <c r="E5383" s="102" t="s">
        <v>2655</v>
      </c>
    </row>
    <row r="5384" spans="1:5" hidden="1" x14ac:dyDescent="0.35">
      <c r="A5384" s="103" t="s">
        <v>6707</v>
      </c>
      <c r="B5384" s="105" t="s">
        <v>6708</v>
      </c>
      <c r="C5384" s="106" t="s">
        <v>2654</v>
      </c>
      <c r="D5384" s="102" t="str">
        <f>CONCATENATE(Codis_Municipi[[#This Row],[CodProvincia]],LEFT(Codis_Municipi[[#This Row],[CodMunicipi1]],3))</f>
        <v>16167</v>
      </c>
      <c r="E5384" s="102" t="s">
        <v>2655</v>
      </c>
    </row>
    <row r="5385" spans="1:5" hidden="1" x14ac:dyDescent="0.35">
      <c r="A5385" s="104" t="s">
        <v>10265</v>
      </c>
      <c r="B5385" s="105" t="s">
        <v>10266</v>
      </c>
      <c r="C5385" s="106" t="s">
        <v>2699</v>
      </c>
      <c r="D5385" s="102" t="str">
        <f>CONCATENATE(Codis_Municipi[[#This Row],[CodProvincia]],LEFT(Codis_Municipi[[#This Row],[CodMunicipi1]],3))</f>
        <v>37257</v>
      </c>
      <c r="E5385" s="102" t="s">
        <v>2700</v>
      </c>
    </row>
    <row r="5386" spans="1:5" hidden="1" x14ac:dyDescent="0.35">
      <c r="A5386" s="103" t="s">
        <v>12882</v>
      </c>
      <c r="B5386" s="105" t="s">
        <v>8457</v>
      </c>
      <c r="C5386" s="106" t="s">
        <v>2724</v>
      </c>
      <c r="D5386" s="102" t="str">
        <f>CONCATENATE(Codis_Municipi[[#This Row],[CodProvincia]],LEFT(Codis_Municipi[[#This Row],[CodMunicipi1]],3))</f>
        <v>50215</v>
      </c>
      <c r="E5386" s="102" t="s">
        <v>2725</v>
      </c>
    </row>
    <row r="5387" spans="1:5" hidden="1" x14ac:dyDescent="0.35">
      <c r="A5387" s="103" t="s">
        <v>11454</v>
      </c>
      <c r="B5387" s="105" t="s">
        <v>11455</v>
      </c>
      <c r="C5387" s="106" t="s">
        <v>2712</v>
      </c>
      <c r="D5387" s="102" t="str">
        <f>CONCATENATE(Codis_Municipi[[#This Row],[CodProvincia]],LEFT(Codis_Municipi[[#This Row],[CodMunicipi1]],3))</f>
        <v>44190</v>
      </c>
      <c r="E5387" s="102" t="s">
        <v>2713</v>
      </c>
    </row>
    <row r="5388" spans="1:5" hidden="1" x14ac:dyDescent="0.35">
      <c r="A5388" s="104" t="s">
        <v>2963</v>
      </c>
      <c r="B5388" s="105" t="s">
        <v>2964</v>
      </c>
      <c r="C5388" s="106" t="s">
        <v>2622</v>
      </c>
      <c r="D5388" s="102" t="str">
        <f>CONCATENATE(Codis_Municipi[[#This Row],[CodProvincia]],LEFT(Codis_Municipi[[#This Row],[CodMunicipi1]],3))</f>
        <v>02065</v>
      </c>
      <c r="E5388" s="102" t="s">
        <v>2623</v>
      </c>
    </row>
    <row r="5389" spans="1:5" hidden="1" x14ac:dyDescent="0.35">
      <c r="A5389" s="104" t="s">
        <v>9018</v>
      </c>
      <c r="B5389" s="105" t="s">
        <v>6614</v>
      </c>
      <c r="C5389" s="106" t="s">
        <v>2676</v>
      </c>
      <c r="D5389" s="102" t="str">
        <f>CONCATENATE(Codis_Municipi[[#This Row],[CodProvincia]],LEFT(Codis_Municipi[[#This Row],[CodMunicipi1]],3))</f>
        <v>28115</v>
      </c>
      <c r="E5389" s="102" t="s">
        <v>2677</v>
      </c>
    </row>
    <row r="5390" spans="1:5" hidden="1" x14ac:dyDescent="0.35">
      <c r="A5390" s="104" t="s">
        <v>12883</v>
      </c>
      <c r="B5390" s="105" t="s">
        <v>8459</v>
      </c>
      <c r="C5390" s="106" t="s">
        <v>2724</v>
      </c>
      <c r="D5390" s="102" t="str">
        <f>CONCATENATE(Codis_Municipi[[#This Row],[CodProvincia]],LEFT(Codis_Municipi[[#This Row],[CodMunicipi1]],3))</f>
        <v>50216</v>
      </c>
      <c r="E5390" s="102" t="s">
        <v>2725</v>
      </c>
    </row>
    <row r="5391" spans="1:5" hidden="1" x14ac:dyDescent="0.35">
      <c r="A5391" s="103" t="s">
        <v>6226</v>
      </c>
      <c r="B5391" s="105" t="s">
        <v>3606</v>
      </c>
      <c r="C5391" s="106" t="s">
        <v>2647</v>
      </c>
      <c r="D5391" s="102" t="str">
        <f>CONCATENATE(Codis_Municipi[[#This Row],[CodProvincia]],LEFT(Codis_Municipi[[#This Row],[CodMunicipi1]],3))</f>
        <v>13066</v>
      </c>
      <c r="E5391" s="102" t="s">
        <v>2648</v>
      </c>
    </row>
    <row r="5392" spans="1:5" hidden="1" x14ac:dyDescent="0.35">
      <c r="A5392" s="103" t="s">
        <v>12182</v>
      </c>
      <c r="B5392" s="105" t="s">
        <v>6632</v>
      </c>
      <c r="C5392" s="106" t="s">
        <v>2718</v>
      </c>
      <c r="D5392" s="102" t="str">
        <f>CONCATENATE(Codis_Municipi[[#This Row],[CodProvincia]],LEFT(Codis_Municipi[[#This Row],[CodMunicipi1]],3))</f>
        <v>47125</v>
      </c>
      <c r="E5392" s="102" t="s">
        <v>2719</v>
      </c>
    </row>
    <row r="5393" spans="1:5" hidden="1" x14ac:dyDescent="0.35">
      <c r="A5393" s="103" t="s">
        <v>12563</v>
      </c>
      <c r="B5393" s="105" t="s">
        <v>3786</v>
      </c>
      <c r="C5393" s="106" t="s">
        <v>2722</v>
      </c>
      <c r="D5393" s="102" t="str">
        <f>CONCATENATE(Codis_Municipi[[#This Row],[CodProvincia]],LEFT(Codis_Municipi[[#This Row],[CodMunicipi1]],3))</f>
        <v>49164</v>
      </c>
      <c r="E5393" s="102" t="s">
        <v>2723</v>
      </c>
    </row>
    <row r="5394" spans="1:5" hidden="1" x14ac:dyDescent="0.35">
      <c r="A5394" s="104" t="s">
        <v>5698</v>
      </c>
      <c r="B5394" s="105" t="s">
        <v>5699</v>
      </c>
      <c r="C5394" s="106" t="s">
        <v>2604</v>
      </c>
      <c r="D5394" s="102" t="str">
        <f>CONCATENATE(Codis_Municipi[[#This Row],[CodProvincia]],LEFT(Codis_Municipi[[#This Row],[CodMunicipi1]],3))</f>
        <v>10152</v>
      </c>
      <c r="E5394" s="102" t="s">
        <v>2642</v>
      </c>
    </row>
    <row r="5395" spans="1:5" hidden="1" x14ac:dyDescent="0.35">
      <c r="A5395" s="103" t="s">
        <v>8349</v>
      </c>
      <c r="B5395" s="105" t="s">
        <v>4225</v>
      </c>
      <c r="C5395" s="106" t="s">
        <v>2669</v>
      </c>
      <c r="D5395" s="102" t="str">
        <f>CONCATENATE(Codis_Municipi[[#This Row],[CodProvincia]],LEFT(Codis_Municipi[[#This Row],[CodMunicipi1]],3))</f>
        <v>24117</v>
      </c>
      <c r="E5395" s="102" t="s">
        <v>2670</v>
      </c>
    </row>
    <row r="5396" spans="1:5" hidden="1" x14ac:dyDescent="0.35">
      <c r="A5396" s="103" t="s">
        <v>9019</v>
      </c>
      <c r="B5396" s="105" t="s">
        <v>6616</v>
      </c>
      <c r="C5396" s="106" t="s">
        <v>2676</v>
      </c>
      <c r="D5396" s="102" t="str">
        <f>CONCATENATE(Codis_Municipi[[#This Row],[CodProvincia]],LEFT(Codis_Municipi[[#This Row],[CodMunicipi1]],3))</f>
        <v>28116</v>
      </c>
      <c r="E5396" s="102" t="s">
        <v>2677</v>
      </c>
    </row>
    <row r="5397" spans="1:5" hidden="1" x14ac:dyDescent="0.35">
      <c r="A5397" s="104" t="s">
        <v>6709</v>
      </c>
      <c r="B5397" s="105" t="s">
        <v>6710</v>
      </c>
      <c r="C5397" s="106" t="s">
        <v>2654</v>
      </c>
      <c r="D5397" s="102" t="str">
        <f>CONCATENATE(Codis_Municipi[[#This Row],[CodProvincia]],LEFT(Codis_Municipi[[#This Row],[CodMunicipi1]],3))</f>
        <v>16169</v>
      </c>
      <c r="E5397" s="102" t="s">
        <v>2655</v>
      </c>
    </row>
    <row r="5398" spans="1:5" hidden="1" x14ac:dyDescent="0.35">
      <c r="A5398" s="104" t="s">
        <v>6227</v>
      </c>
      <c r="B5398" s="105" t="s">
        <v>3590</v>
      </c>
      <c r="C5398" s="106" t="s">
        <v>2647</v>
      </c>
      <c r="D5398" s="102" t="str">
        <f>CONCATENATE(Codis_Municipi[[#This Row],[CodProvincia]],LEFT(Codis_Municipi[[#This Row],[CodMunicipi1]],3))</f>
        <v>13067</v>
      </c>
      <c r="E5398" s="102" t="s">
        <v>2648</v>
      </c>
    </row>
    <row r="5399" spans="1:5" hidden="1" x14ac:dyDescent="0.35">
      <c r="A5399" s="104" t="s">
        <v>10809</v>
      </c>
      <c r="B5399" s="105" t="s">
        <v>7424</v>
      </c>
      <c r="C5399" s="106" t="s">
        <v>2705</v>
      </c>
      <c r="D5399" s="102" t="str">
        <f>CONCATENATE(Codis_Municipi[[#This Row],[CodProvincia]],LEFT(Codis_Municipi[[#This Row],[CodMunicipi1]],3))</f>
        <v>40161</v>
      </c>
      <c r="E5399" s="102" t="s">
        <v>2706</v>
      </c>
    </row>
    <row r="5400" spans="1:5" x14ac:dyDescent="0.35">
      <c r="A5400" s="104" t="s">
        <v>5215</v>
      </c>
      <c r="B5400" s="105" t="s">
        <v>5216</v>
      </c>
      <c r="C5400" s="106" t="s">
        <v>2639</v>
      </c>
      <c r="D5400" s="102" t="str">
        <f>CONCATENATE(Codis_Municipi[[#This Row],[CodProvincia]],LEFT(Codis_Municipi[[#This Row],[CodMunicipi1]],3))</f>
        <v>09273</v>
      </c>
      <c r="E5400" s="102" t="s">
        <v>2641</v>
      </c>
    </row>
    <row r="5401" spans="1:5" hidden="1" x14ac:dyDescent="0.35">
      <c r="A5401" s="103" t="s">
        <v>9807</v>
      </c>
      <c r="B5401" s="105" t="s">
        <v>6654</v>
      </c>
      <c r="C5401" s="106" t="s">
        <v>2692</v>
      </c>
      <c r="D5401" s="102" t="str">
        <f>CONCATENATE(Codis_Municipi[[#This Row],[CodProvincia]],LEFT(Codis_Municipi[[#This Row],[CodMunicipi1]],3))</f>
        <v>34139</v>
      </c>
      <c r="E5401" s="102" t="s">
        <v>2693</v>
      </c>
    </row>
    <row r="5402" spans="1:5" hidden="1" x14ac:dyDescent="0.35">
      <c r="A5402" s="103" t="s">
        <v>8715</v>
      </c>
      <c r="B5402" s="105" t="s">
        <v>8716</v>
      </c>
      <c r="C5402" s="106" t="s">
        <v>2672</v>
      </c>
      <c r="D5402" s="102" t="str">
        <f>CONCATENATE(Codis_Municipi[[#This Row],[CodProvincia]],LEFT(Codis_Municipi[[#This Row],[CodMunicipi1]],3))</f>
        <v>26117</v>
      </c>
      <c r="E5402" s="102" t="s">
        <v>2673</v>
      </c>
    </row>
    <row r="5403" spans="1:5" hidden="1" x14ac:dyDescent="0.35">
      <c r="A5403" s="104" t="s">
        <v>707</v>
      </c>
      <c r="B5403" s="105" t="s">
        <v>6093</v>
      </c>
      <c r="C5403" s="106" t="s">
        <v>2711</v>
      </c>
      <c r="D5403" s="102" t="str">
        <f>CONCATENATE(Codis_Municipi[[#This Row],[CodProvincia]],LEFT(Codis_Municipi[[#This Row],[CodMunicipi1]],3))</f>
        <v>43115</v>
      </c>
      <c r="E5403" s="102" t="s">
        <v>1270</v>
      </c>
    </row>
    <row r="5404" spans="1:5" hidden="1" x14ac:dyDescent="0.35">
      <c r="A5404" s="103" t="s">
        <v>10810</v>
      </c>
      <c r="B5404" s="105" t="s">
        <v>7426</v>
      </c>
      <c r="C5404" s="106" t="s">
        <v>2705</v>
      </c>
      <c r="D5404" s="102" t="str">
        <f>CONCATENATE(Codis_Municipi[[#This Row],[CodProvincia]],LEFT(Codis_Municipi[[#This Row],[CodMunicipi1]],3))</f>
        <v>40162</v>
      </c>
      <c r="E5404" s="102" t="s">
        <v>2706</v>
      </c>
    </row>
    <row r="5405" spans="1:5" hidden="1" x14ac:dyDescent="0.35">
      <c r="A5405" s="103" t="s">
        <v>7543</v>
      </c>
      <c r="B5405" s="105" t="s">
        <v>7544</v>
      </c>
      <c r="C5405" s="106" t="s">
        <v>2659</v>
      </c>
      <c r="D5405" s="102" t="str">
        <f>CONCATENATE(Codis_Municipi[[#This Row],[CodProvincia]],LEFT(Codis_Municipi[[#This Row],[CodMunicipi1]],3))</f>
        <v>19226</v>
      </c>
      <c r="E5405" s="102" t="s">
        <v>2660</v>
      </c>
    </row>
    <row r="5406" spans="1:5" hidden="1" x14ac:dyDescent="0.35">
      <c r="A5406" s="104" t="s">
        <v>9020</v>
      </c>
      <c r="B5406" s="105" t="s">
        <v>6618</v>
      </c>
      <c r="C5406" s="106" t="s">
        <v>2676</v>
      </c>
      <c r="D5406" s="102" t="str">
        <f>CONCATENATE(Codis_Municipi[[#This Row],[CodProvincia]],LEFT(Codis_Municipi[[#This Row],[CodMunicipi1]],3))</f>
        <v>28117</v>
      </c>
      <c r="E5406" s="102" t="s">
        <v>2677</v>
      </c>
    </row>
    <row r="5407" spans="1:5" hidden="1" x14ac:dyDescent="0.35">
      <c r="A5407" s="103" t="s">
        <v>709</v>
      </c>
      <c r="B5407" s="105" t="s">
        <v>6095</v>
      </c>
      <c r="C5407" s="106" t="s">
        <v>2711</v>
      </c>
      <c r="D5407" s="102" t="str">
        <f>CONCATENATE(Codis_Municipi[[#This Row],[CodProvincia]],LEFT(Codis_Municipi[[#This Row],[CodMunicipi1]],3))</f>
        <v>43116</v>
      </c>
      <c r="E5407" s="102" t="s">
        <v>1270</v>
      </c>
    </row>
    <row r="5408" spans="1:5" hidden="1" x14ac:dyDescent="0.35">
      <c r="A5408" s="103" t="s">
        <v>12884</v>
      </c>
      <c r="B5408" s="105" t="s">
        <v>8461</v>
      </c>
      <c r="C5408" s="106" t="s">
        <v>2724</v>
      </c>
      <c r="D5408" s="102" t="str">
        <f>CONCATENATE(Codis_Municipi[[#This Row],[CodProvincia]],LEFT(Codis_Municipi[[#This Row],[CodMunicipi1]],3))</f>
        <v>50217</v>
      </c>
      <c r="E5408" s="102" t="s">
        <v>2725</v>
      </c>
    </row>
    <row r="5409" spans="1:5" hidden="1" x14ac:dyDescent="0.35">
      <c r="A5409" s="104" t="s">
        <v>8717</v>
      </c>
      <c r="B5409" s="105" t="s">
        <v>8718</v>
      </c>
      <c r="C5409" s="106" t="s">
        <v>2672</v>
      </c>
      <c r="D5409" s="102" t="str">
        <f>CONCATENATE(Codis_Municipi[[#This Row],[CodProvincia]],LEFT(Codis_Municipi[[#This Row],[CodMunicipi1]],3))</f>
        <v>26118</v>
      </c>
      <c r="E5409" s="102" t="s">
        <v>2673</v>
      </c>
    </row>
    <row r="5410" spans="1:5" hidden="1" x14ac:dyDescent="0.35">
      <c r="A5410" s="104" t="s">
        <v>12564</v>
      </c>
      <c r="B5410" s="105" t="s">
        <v>3788</v>
      </c>
      <c r="C5410" s="106" t="s">
        <v>2722</v>
      </c>
      <c r="D5410" s="102" t="str">
        <f>CONCATENATE(Codis_Municipi[[#This Row],[CodProvincia]],LEFT(Codis_Municipi[[#This Row],[CodMunicipi1]],3))</f>
        <v>49165</v>
      </c>
      <c r="E5410" s="102" t="s">
        <v>2723</v>
      </c>
    </row>
    <row r="5411" spans="1:5" hidden="1" x14ac:dyDescent="0.35">
      <c r="A5411" s="104" t="s">
        <v>8350</v>
      </c>
      <c r="B5411" s="105" t="s">
        <v>4231</v>
      </c>
      <c r="C5411" s="106" t="s">
        <v>2669</v>
      </c>
      <c r="D5411" s="102" t="str">
        <f>CONCATENATE(Codis_Municipi[[#This Row],[CodProvincia]],LEFT(Codis_Municipi[[#This Row],[CodMunicipi1]],3))</f>
        <v>24118</v>
      </c>
      <c r="E5411" s="102" t="s">
        <v>2670</v>
      </c>
    </row>
    <row r="5412" spans="1:5" hidden="1" x14ac:dyDescent="0.35">
      <c r="A5412" s="103" t="s">
        <v>5863</v>
      </c>
      <c r="B5412" s="105" t="s">
        <v>4359</v>
      </c>
      <c r="C5412" s="106" t="s">
        <v>2643</v>
      </c>
      <c r="D5412" s="102" t="str">
        <f>CONCATENATE(Codis_Municipi[[#This Row],[CodProvincia]],LEFT(Codis_Municipi[[#This Row],[CodMunicipi1]],3))</f>
        <v>11026</v>
      </c>
      <c r="E5412" s="102" t="s">
        <v>2644</v>
      </c>
    </row>
    <row r="5413" spans="1:5" x14ac:dyDescent="0.35">
      <c r="A5413" s="103" t="s">
        <v>5217</v>
      </c>
      <c r="B5413" s="105" t="s">
        <v>5218</v>
      </c>
      <c r="C5413" s="106" t="s">
        <v>2639</v>
      </c>
      <c r="D5413" s="102" t="str">
        <f>CONCATENATE(Codis_Municipi[[#This Row],[CodProvincia]],LEFT(Codis_Municipi[[#This Row],[CodMunicipi1]],3))</f>
        <v>09274</v>
      </c>
      <c r="E5413" s="102" t="s">
        <v>2641</v>
      </c>
    </row>
    <row r="5414" spans="1:5" hidden="1" x14ac:dyDescent="0.35">
      <c r="A5414" s="104" t="s">
        <v>7545</v>
      </c>
      <c r="B5414" s="105" t="s">
        <v>7546</v>
      </c>
      <c r="C5414" s="106" t="s">
        <v>2659</v>
      </c>
      <c r="D5414" s="102" t="str">
        <f>CONCATENATE(Codis_Municipi[[#This Row],[CodProvincia]],LEFT(Codis_Municipi[[#This Row],[CodMunicipi1]],3))</f>
        <v>19227</v>
      </c>
      <c r="E5414" s="102" t="s">
        <v>2660</v>
      </c>
    </row>
    <row r="5415" spans="1:5" hidden="1" x14ac:dyDescent="0.35">
      <c r="A5415" s="104" t="s">
        <v>3839</v>
      </c>
      <c r="B5415" s="105" t="s">
        <v>3840</v>
      </c>
      <c r="C5415" s="106" t="s">
        <v>2632</v>
      </c>
      <c r="D5415" s="102" t="str">
        <f>CONCATENATE(Codis_Municipi[[#This Row],[CodProvincia]],LEFT(Codis_Municipi[[#This Row],[CodMunicipi1]],3))</f>
        <v>05191</v>
      </c>
      <c r="E5415" s="102" t="s">
        <v>2633</v>
      </c>
    </row>
    <row r="5416" spans="1:5" hidden="1" x14ac:dyDescent="0.35">
      <c r="A5416" s="104" t="s">
        <v>711</v>
      </c>
      <c r="B5416" s="105" t="s">
        <v>6101</v>
      </c>
      <c r="C5416" s="106" t="s">
        <v>2711</v>
      </c>
      <c r="D5416" s="102" t="str">
        <f>CONCATENATE(Codis_Municipi[[#This Row],[CodProvincia]],LEFT(Codis_Municipi[[#This Row],[CodMunicipi1]],3))</f>
        <v>43117</v>
      </c>
      <c r="E5416" s="102" t="s">
        <v>1270</v>
      </c>
    </row>
    <row r="5417" spans="1:5" hidden="1" x14ac:dyDescent="0.35">
      <c r="A5417" s="104" t="s">
        <v>4651</v>
      </c>
      <c r="B5417" s="105" t="s">
        <v>4652</v>
      </c>
      <c r="C5417" s="106" t="s">
        <v>84</v>
      </c>
      <c r="D5417" s="102" t="str">
        <f>CONCATENATE(Codis_Municipi[[#This Row],[CodProvincia]],LEFT(Codis_Municipi[[#This Row],[CodMunicipi1]],3))</f>
        <v>08169</v>
      </c>
      <c r="E5417" s="102" t="s">
        <v>5</v>
      </c>
    </row>
    <row r="5418" spans="1:5" hidden="1" x14ac:dyDescent="0.35">
      <c r="A5418" s="103" t="s">
        <v>716</v>
      </c>
      <c r="B5418" s="105" t="s">
        <v>6103</v>
      </c>
      <c r="C5418" s="106" t="s">
        <v>2711</v>
      </c>
      <c r="D5418" s="102" t="str">
        <f>CONCATENATE(Codis_Municipi[[#This Row],[CodProvincia]],LEFT(Codis_Municipi[[#This Row],[CodMunicipi1]],3))</f>
        <v>43118</v>
      </c>
      <c r="E5418" s="102" t="s">
        <v>1270</v>
      </c>
    </row>
    <row r="5419" spans="1:5" hidden="1" x14ac:dyDescent="0.35">
      <c r="A5419" s="103" t="s">
        <v>718</v>
      </c>
      <c r="B5419" s="105" t="s">
        <v>4653</v>
      </c>
      <c r="C5419" s="106" t="s">
        <v>84</v>
      </c>
      <c r="D5419" s="102" t="str">
        <f>CONCATENATE(Codis_Municipi[[#This Row],[CodProvincia]],LEFT(Codis_Municipi[[#This Row],[CodMunicipi1]],3))</f>
        <v>08171</v>
      </c>
      <c r="E5419" s="102" t="s">
        <v>5</v>
      </c>
    </row>
    <row r="5420" spans="1:5" hidden="1" x14ac:dyDescent="0.35">
      <c r="A5420" s="104" t="s">
        <v>4654</v>
      </c>
      <c r="B5420" s="105" t="s">
        <v>4655</v>
      </c>
      <c r="C5420" s="106" t="s">
        <v>84</v>
      </c>
      <c r="D5420" s="102" t="str">
        <f>CONCATENATE(Codis_Municipi[[#This Row],[CodProvincia]],LEFT(Codis_Municipi[[#This Row],[CodMunicipi1]],3))</f>
        <v>08170</v>
      </c>
      <c r="E5420" s="102" t="s">
        <v>5</v>
      </c>
    </row>
    <row r="5421" spans="1:5" hidden="1" x14ac:dyDescent="0.35">
      <c r="A5421" s="104" t="s">
        <v>724</v>
      </c>
      <c r="B5421" s="105" t="s">
        <v>7450</v>
      </c>
      <c r="C5421" s="106" t="s">
        <v>2671</v>
      </c>
      <c r="D5421" s="102" t="str">
        <f>CONCATENATE(Codis_Municipi[[#This Row],[CodProvincia]],LEFT(Codis_Municipi[[#This Row],[CodMunicipi1]],3))</f>
        <v>25175</v>
      </c>
      <c r="E5421" s="102" t="s">
        <v>247</v>
      </c>
    </row>
    <row r="5422" spans="1:5" hidden="1" x14ac:dyDescent="0.35">
      <c r="A5422" s="104" t="s">
        <v>9667</v>
      </c>
      <c r="B5422" s="105" t="s">
        <v>2934</v>
      </c>
      <c r="C5422" s="106" t="s">
        <v>2689</v>
      </c>
      <c r="D5422" s="102" t="str">
        <f>CONCATENATE(Codis_Municipi[[#This Row],[CodProvincia]],LEFT(Codis_Municipi[[#This Row],[CodMunicipi1]],3))</f>
        <v>33051</v>
      </c>
      <c r="E5422" s="102" t="s">
        <v>2690</v>
      </c>
    </row>
    <row r="5423" spans="1:5" hidden="1" x14ac:dyDescent="0.35">
      <c r="A5423" s="103" t="s">
        <v>726</v>
      </c>
      <c r="B5423" s="105" t="s">
        <v>7452</v>
      </c>
      <c r="C5423" s="106" t="s">
        <v>2671</v>
      </c>
      <c r="D5423" s="102" t="str">
        <f>CONCATENATE(Codis_Municipi[[#This Row],[CodProvincia]],LEFT(Codis_Municipi[[#This Row],[CodMunicipi1]],3))</f>
        <v>25176</v>
      </c>
      <c r="E5423" s="102" t="s">
        <v>247</v>
      </c>
    </row>
    <row r="5424" spans="1:5" hidden="1" x14ac:dyDescent="0.35">
      <c r="A5424" s="104" t="s">
        <v>728</v>
      </c>
      <c r="B5424" s="105" t="s">
        <v>7454</v>
      </c>
      <c r="C5424" s="106" t="s">
        <v>2671</v>
      </c>
      <c r="D5424" s="102" t="str">
        <f>CONCATENATE(Codis_Municipi[[#This Row],[CodProvincia]],LEFT(Codis_Municipi[[#This Row],[CodMunicipi1]],3))</f>
        <v>25177</v>
      </c>
      <c r="E5424" s="102" t="s">
        <v>247</v>
      </c>
    </row>
    <row r="5425" spans="1:5" hidden="1" x14ac:dyDescent="0.35">
      <c r="A5425" s="103" t="s">
        <v>8719</v>
      </c>
      <c r="B5425" s="105" t="s">
        <v>8720</v>
      </c>
      <c r="C5425" s="106" t="s">
        <v>2672</v>
      </c>
      <c r="D5425" s="102" t="str">
        <f>CONCATENATE(Codis_Municipi[[#This Row],[CodProvincia]],LEFT(Codis_Municipi[[#This Row],[CodMunicipi1]],3))</f>
        <v>26119</v>
      </c>
      <c r="E5425" s="102" t="s">
        <v>2673</v>
      </c>
    </row>
    <row r="5426" spans="1:5" hidden="1" x14ac:dyDescent="0.35">
      <c r="A5426" s="103" t="s">
        <v>730</v>
      </c>
      <c r="B5426" s="105" t="s">
        <v>4656</v>
      </c>
      <c r="C5426" s="106" t="s">
        <v>84</v>
      </c>
      <c r="D5426" s="102" t="str">
        <f>CONCATENATE(Codis_Municipi[[#This Row],[CodProvincia]],LEFT(Codis_Municipi[[#This Row],[CodMunicipi1]],3))</f>
        <v>08230</v>
      </c>
      <c r="E5426" s="102" t="s">
        <v>5</v>
      </c>
    </row>
    <row r="5427" spans="1:5" hidden="1" x14ac:dyDescent="0.35">
      <c r="A5427" s="104" t="s">
        <v>733</v>
      </c>
      <c r="B5427" s="105" t="s">
        <v>4657</v>
      </c>
      <c r="C5427" s="106" t="s">
        <v>84</v>
      </c>
      <c r="D5427" s="102" t="str">
        <f>CONCATENATE(Codis_Municipi[[#This Row],[CodProvincia]],LEFT(Codis_Municipi[[#This Row],[CodMunicipi1]],3))</f>
        <v>08172</v>
      </c>
      <c r="E5427" s="102" t="s">
        <v>5</v>
      </c>
    </row>
    <row r="5428" spans="1:5" x14ac:dyDescent="0.35">
      <c r="A5428" s="104" t="s">
        <v>5219</v>
      </c>
      <c r="B5428" s="105" t="s">
        <v>5220</v>
      </c>
      <c r="C5428" s="106" t="s">
        <v>2639</v>
      </c>
      <c r="D5428" s="102" t="str">
        <f>CONCATENATE(Codis_Municipi[[#This Row],[CodProvincia]],LEFT(Codis_Municipi[[#This Row],[CodMunicipi1]],3))</f>
        <v>09275</v>
      </c>
      <c r="E5428" s="102" t="s">
        <v>2641</v>
      </c>
    </row>
    <row r="5429" spans="1:5" hidden="1" x14ac:dyDescent="0.35">
      <c r="A5429" s="103" t="s">
        <v>6928</v>
      </c>
      <c r="B5429" s="105" t="s">
        <v>6929</v>
      </c>
      <c r="C5429" s="106" t="s">
        <v>2656</v>
      </c>
      <c r="D5429" s="102" t="str">
        <f>CONCATENATE(Codis_Municipi[[#This Row],[CodProvincia]],LEFT(Codis_Municipi[[#This Row],[CodMunicipi1]],3))</f>
        <v>17139</v>
      </c>
      <c r="E5429" s="102" t="s">
        <v>103</v>
      </c>
    </row>
    <row r="5430" spans="1:5" hidden="1" x14ac:dyDescent="0.35">
      <c r="A5430" s="103" t="s">
        <v>8351</v>
      </c>
      <c r="B5430" s="105" t="s">
        <v>4227</v>
      </c>
      <c r="C5430" s="106" t="s">
        <v>2669</v>
      </c>
      <c r="D5430" s="102" t="str">
        <f>CONCATENATE(Codis_Municipi[[#This Row],[CodProvincia]],LEFT(Codis_Municipi[[#This Row],[CodMunicipi1]],3))</f>
        <v>24119</v>
      </c>
      <c r="E5430" s="102" t="s">
        <v>2670</v>
      </c>
    </row>
    <row r="5431" spans="1:5" hidden="1" x14ac:dyDescent="0.35">
      <c r="A5431" s="103" t="s">
        <v>6711</v>
      </c>
      <c r="B5431" s="105" t="s">
        <v>6712</v>
      </c>
      <c r="C5431" s="106" t="s">
        <v>2654</v>
      </c>
      <c r="D5431" s="102" t="str">
        <f>CONCATENATE(Codis_Municipi[[#This Row],[CodProvincia]],LEFT(Codis_Municipi[[#This Row],[CodMunicipi1]],3))</f>
        <v>16170</v>
      </c>
      <c r="E5431" s="102" t="s">
        <v>2655</v>
      </c>
    </row>
    <row r="5432" spans="1:5" hidden="1" x14ac:dyDescent="0.35">
      <c r="A5432" s="104" t="s">
        <v>6319</v>
      </c>
      <c r="B5432" s="105" t="s">
        <v>4512</v>
      </c>
      <c r="C5432" s="106" t="s">
        <v>2649</v>
      </c>
      <c r="D5432" s="102" t="str">
        <f>CONCATENATE(Codis_Municipi[[#This Row],[CodProvincia]],LEFT(Codis_Municipi[[#This Row],[CodMunicipi1]],3))</f>
        <v>14055</v>
      </c>
      <c r="E5432" s="102" t="s">
        <v>2650</v>
      </c>
    </row>
    <row r="5433" spans="1:5" hidden="1" x14ac:dyDescent="0.35">
      <c r="A5433" s="104" t="s">
        <v>8352</v>
      </c>
      <c r="B5433" s="105" t="s">
        <v>4233</v>
      </c>
      <c r="C5433" s="106" t="s">
        <v>2669</v>
      </c>
      <c r="D5433" s="102" t="str">
        <f>CONCATENATE(Codis_Municipi[[#This Row],[CodProvincia]],LEFT(Codis_Municipi[[#This Row],[CodMunicipi1]],3))</f>
        <v>24120</v>
      </c>
      <c r="E5433" s="102" t="s">
        <v>2670</v>
      </c>
    </row>
    <row r="5434" spans="1:5" hidden="1" x14ac:dyDescent="0.35">
      <c r="A5434" s="103" t="s">
        <v>9668</v>
      </c>
      <c r="B5434" s="105" t="s">
        <v>2936</v>
      </c>
      <c r="C5434" s="106" t="s">
        <v>2689</v>
      </c>
      <c r="D5434" s="102" t="str">
        <f>CONCATENATE(Codis_Municipi[[#This Row],[CodProvincia]],LEFT(Codis_Municipi[[#This Row],[CodMunicipi1]],3))</f>
        <v>33052</v>
      </c>
      <c r="E5434" s="102" t="s">
        <v>2690</v>
      </c>
    </row>
    <row r="5435" spans="1:5" hidden="1" x14ac:dyDescent="0.35">
      <c r="A5435" s="104" t="s">
        <v>6713</v>
      </c>
      <c r="B5435" s="105" t="s">
        <v>6714</v>
      </c>
      <c r="C5435" s="106" t="s">
        <v>2654</v>
      </c>
      <c r="D5435" s="102" t="str">
        <f>CONCATENATE(Codis_Municipi[[#This Row],[CodProvincia]],LEFT(Codis_Municipi[[#This Row],[CodMunicipi1]],3))</f>
        <v>16171</v>
      </c>
      <c r="E5435" s="102" t="s">
        <v>2655</v>
      </c>
    </row>
    <row r="5436" spans="1:5" hidden="1" x14ac:dyDescent="0.35">
      <c r="A5436" s="103" t="s">
        <v>738</v>
      </c>
      <c r="B5436" s="105" t="s">
        <v>7458</v>
      </c>
      <c r="C5436" s="106" t="s">
        <v>2671</v>
      </c>
      <c r="D5436" s="102" t="str">
        <f>CONCATENATE(Codis_Municipi[[#This Row],[CodProvincia]],LEFT(Codis_Municipi[[#This Row],[CodMunicipi1]],3))</f>
        <v>25179</v>
      </c>
      <c r="E5436" s="102" t="s">
        <v>247</v>
      </c>
    </row>
    <row r="5437" spans="1:5" hidden="1" x14ac:dyDescent="0.35">
      <c r="A5437" s="103" t="s">
        <v>10952</v>
      </c>
      <c r="B5437" s="105" t="s">
        <v>4141</v>
      </c>
      <c r="C5437" s="106" t="s">
        <v>2707</v>
      </c>
      <c r="D5437" s="102" t="str">
        <f>CONCATENATE(Codis_Municipi[[#This Row],[CodProvincia]],LEFT(Codis_Municipi[[#This Row],[CodMunicipi1]],3))</f>
        <v>41076</v>
      </c>
      <c r="E5437" s="102" t="s">
        <v>2708</v>
      </c>
    </row>
    <row r="5438" spans="1:5" hidden="1" x14ac:dyDescent="0.35">
      <c r="A5438" s="103" t="s">
        <v>11993</v>
      </c>
      <c r="B5438" s="105" t="s">
        <v>4687</v>
      </c>
      <c r="C5438" s="106" t="s">
        <v>2716</v>
      </c>
      <c r="D5438" s="102" t="str">
        <f>CONCATENATE(Codis_Municipi[[#This Row],[CodProvincia]],LEFT(Codis_Municipi[[#This Row],[CodMunicipi1]],3))</f>
        <v>46205</v>
      </c>
      <c r="E5438" s="102" t="s">
        <v>2717</v>
      </c>
    </row>
    <row r="5439" spans="1:5" hidden="1" x14ac:dyDescent="0.35">
      <c r="A5439" s="104" t="s">
        <v>12885</v>
      </c>
      <c r="B5439" s="105" t="s">
        <v>8463</v>
      </c>
      <c r="C5439" s="106" t="s">
        <v>2724</v>
      </c>
      <c r="D5439" s="102" t="str">
        <f>CONCATENATE(Codis_Municipi[[#This Row],[CodProvincia]],LEFT(Codis_Municipi[[#This Row],[CodMunicipi1]],3))</f>
        <v>50218</v>
      </c>
      <c r="E5439" s="102" t="s">
        <v>2725</v>
      </c>
    </row>
    <row r="5440" spans="1:5" hidden="1" x14ac:dyDescent="0.35">
      <c r="A5440" s="103" t="s">
        <v>4192</v>
      </c>
      <c r="B5440" s="105" t="s">
        <v>4193</v>
      </c>
      <c r="C5440" s="106" t="s">
        <v>2635</v>
      </c>
      <c r="D5440" s="102" t="str">
        <f>CONCATENATE(Codis_Municipi[[#This Row],[CodProvincia]],LEFT(Codis_Municipi[[#This Row],[CodMunicipi1]],3))</f>
        <v>06102</v>
      </c>
      <c r="E5440" s="102" t="s">
        <v>2636</v>
      </c>
    </row>
    <row r="5441" spans="1:5" hidden="1" x14ac:dyDescent="0.35">
      <c r="A5441" s="103" t="s">
        <v>12886</v>
      </c>
      <c r="B5441" s="105" t="s">
        <v>8465</v>
      </c>
      <c r="C5441" s="106" t="s">
        <v>2724</v>
      </c>
      <c r="D5441" s="102" t="str">
        <f>CONCATENATE(Codis_Municipi[[#This Row],[CodProvincia]],LEFT(Codis_Municipi[[#This Row],[CodMunicipi1]],3))</f>
        <v>50219</v>
      </c>
      <c r="E5441" s="102" t="s">
        <v>2725</v>
      </c>
    </row>
    <row r="5442" spans="1:5" hidden="1" x14ac:dyDescent="0.35">
      <c r="A5442" s="103" t="s">
        <v>6715</v>
      </c>
      <c r="B5442" s="105" t="s">
        <v>6716</v>
      </c>
      <c r="C5442" s="106" t="s">
        <v>2654</v>
      </c>
      <c r="D5442" s="102" t="str">
        <f>CONCATENATE(Codis_Municipi[[#This Row],[CodProvincia]],LEFT(Codis_Municipi[[#This Row],[CodMunicipi1]],3))</f>
        <v>16172</v>
      </c>
      <c r="E5442" s="102" t="s">
        <v>2655</v>
      </c>
    </row>
    <row r="5443" spans="1:5" hidden="1" x14ac:dyDescent="0.35">
      <c r="A5443" s="104" t="s">
        <v>11727</v>
      </c>
      <c r="B5443" s="105" t="s">
        <v>3280</v>
      </c>
      <c r="C5443" s="106" t="s">
        <v>2714</v>
      </c>
      <c r="D5443" s="102" t="str">
        <f>CONCATENATE(Codis_Municipi[[#This Row],[CodProvincia]],LEFT(Codis_Municipi[[#This Row],[CodMunicipi1]],3))</f>
        <v>45135</v>
      </c>
      <c r="E5443" s="102" t="s">
        <v>2715</v>
      </c>
    </row>
    <row r="5444" spans="1:5" hidden="1" x14ac:dyDescent="0.35">
      <c r="A5444" s="103" t="s">
        <v>6048</v>
      </c>
      <c r="B5444" s="105" t="s">
        <v>6049</v>
      </c>
      <c r="C5444" s="106" t="s">
        <v>2645</v>
      </c>
      <c r="D5444" s="102" t="str">
        <f>CONCATENATE(Codis_Municipi[[#This Row],[CodProvincia]],LEFT(Codis_Municipi[[#This Row],[CodMunicipi1]],3))</f>
        <v>12092</v>
      </c>
      <c r="E5444" s="102" t="s">
        <v>2646</v>
      </c>
    </row>
    <row r="5445" spans="1:5" x14ac:dyDescent="0.35">
      <c r="A5445" s="103" t="s">
        <v>5221</v>
      </c>
      <c r="B5445" s="105" t="s">
        <v>5222</v>
      </c>
      <c r="C5445" s="106" t="s">
        <v>2639</v>
      </c>
      <c r="D5445" s="102" t="str">
        <f>CONCATENATE(Codis_Municipi[[#This Row],[CodProvincia]],LEFT(Codis_Municipi[[#This Row],[CodMunicipi1]],3))</f>
        <v>09276</v>
      </c>
      <c r="E5445" s="102" t="s">
        <v>2641</v>
      </c>
    </row>
    <row r="5446" spans="1:5" hidden="1" x14ac:dyDescent="0.35">
      <c r="A5446" s="103" t="s">
        <v>10267</v>
      </c>
      <c r="B5446" s="105" t="s">
        <v>10268</v>
      </c>
      <c r="C5446" s="106" t="s">
        <v>2699</v>
      </c>
      <c r="D5446" s="102" t="str">
        <f>CONCATENATE(Codis_Municipi[[#This Row],[CodProvincia]],LEFT(Codis_Municipi[[#This Row],[CodMunicipi1]],3))</f>
        <v>37258</v>
      </c>
      <c r="E5446" s="102" t="s">
        <v>2700</v>
      </c>
    </row>
    <row r="5447" spans="1:5" hidden="1" x14ac:dyDescent="0.35">
      <c r="A5447" s="103" t="s">
        <v>7547</v>
      </c>
      <c r="B5447" s="105" t="s">
        <v>7548</v>
      </c>
      <c r="C5447" s="106" t="s">
        <v>2659</v>
      </c>
      <c r="D5447" s="102" t="str">
        <f>CONCATENATE(Codis_Municipi[[#This Row],[CodProvincia]],LEFT(Codis_Municipi[[#This Row],[CodMunicipi1]],3))</f>
        <v>19228</v>
      </c>
      <c r="E5447" s="102" t="s">
        <v>2660</v>
      </c>
    </row>
    <row r="5448" spans="1:5" hidden="1" x14ac:dyDescent="0.35">
      <c r="A5448" s="104" t="s">
        <v>8054</v>
      </c>
      <c r="B5448" s="105" t="s">
        <v>5767</v>
      </c>
      <c r="C5448" s="106" t="s">
        <v>2665</v>
      </c>
      <c r="D5448" s="102" t="str">
        <f>CONCATENATE(Codis_Municipi[[#This Row],[CodProvincia]],LEFT(Codis_Municipi[[#This Row],[CodMunicipi1]],3))</f>
        <v>22187</v>
      </c>
      <c r="E5448" s="102" t="s">
        <v>2666</v>
      </c>
    </row>
    <row r="5449" spans="1:5" hidden="1" x14ac:dyDescent="0.35">
      <c r="A5449" s="104" t="s">
        <v>10953</v>
      </c>
      <c r="B5449" s="105" t="s">
        <v>4143</v>
      </c>
      <c r="C5449" s="106" t="s">
        <v>2707</v>
      </c>
      <c r="D5449" s="102" t="str">
        <f>CONCATENATE(Codis_Municipi[[#This Row],[CodProvincia]],LEFT(Codis_Municipi[[#This Row],[CodMunicipi1]],3))</f>
        <v>41077</v>
      </c>
      <c r="E5449" s="102" t="s">
        <v>2708</v>
      </c>
    </row>
    <row r="5450" spans="1:5" hidden="1" x14ac:dyDescent="0.35">
      <c r="A5450" s="104" t="s">
        <v>7169</v>
      </c>
      <c r="B5450" s="105" t="s">
        <v>7170</v>
      </c>
      <c r="C5450" s="106" t="s">
        <v>2657</v>
      </c>
      <c r="D5450" s="102" t="str">
        <f>CONCATENATE(Codis_Municipi[[#This Row],[CodProvincia]],LEFT(Codis_Municipi[[#This Row],[CodMunicipi1]],3))</f>
        <v>18164</v>
      </c>
      <c r="E5450" s="102" t="s">
        <v>2658</v>
      </c>
    </row>
    <row r="5451" spans="1:5" hidden="1" x14ac:dyDescent="0.35">
      <c r="A5451" s="103" t="s">
        <v>6228</v>
      </c>
      <c r="B5451" s="105" t="s">
        <v>6229</v>
      </c>
      <c r="C5451" s="106" t="s">
        <v>2647</v>
      </c>
      <c r="D5451" s="102" t="str">
        <f>CONCATENATE(Codis_Municipi[[#This Row],[CodProvincia]],LEFT(Codis_Municipi[[#This Row],[CodMunicipi1]],3))</f>
        <v>13068</v>
      </c>
      <c r="E5451" s="102" t="s">
        <v>2648</v>
      </c>
    </row>
    <row r="5452" spans="1:5" hidden="1" x14ac:dyDescent="0.35">
      <c r="A5452" s="104" t="s">
        <v>7884</v>
      </c>
      <c r="B5452" s="105" t="s">
        <v>3398</v>
      </c>
      <c r="C5452" s="106" t="s">
        <v>2663</v>
      </c>
      <c r="D5452" s="102" t="str">
        <f>CONCATENATE(Codis_Municipi[[#This Row],[CodProvincia]],LEFT(Codis_Municipi[[#This Row],[CodMunicipi1]],3))</f>
        <v>21058</v>
      </c>
      <c r="E5452" s="102" t="s">
        <v>2664</v>
      </c>
    </row>
    <row r="5453" spans="1:5" hidden="1" x14ac:dyDescent="0.35">
      <c r="A5453" s="104" t="s">
        <v>11456</v>
      </c>
      <c r="B5453" s="105" t="s">
        <v>11457</v>
      </c>
      <c r="C5453" s="106" t="s">
        <v>2712</v>
      </c>
      <c r="D5453" s="102" t="str">
        <f>CONCATENATE(Codis_Municipi[[#This Row],[CodProvincia]],LEFT(Codis_Municipi[[#This Row],[CodMunicipi1]],3))</f>
        <v>44191</v>
      </c>
      <c r="E5453" s="102" t="s">
        <v>2713</v>
      </c>
    </row>
    <row r="5454" spans="1:5" hidden="1" x14ac:dyDescent="0.35">
      <c r="A5454" s="104" t="s">
        <v>4194</v>
      </c>
      <c r="B5454" s="105" t="s">
        <v>4195</v>
      </c>
      <c r="C5454" s="106" t="s">
        <v>2635</v>
      </c>
      <c r="D5454" s="102" t="str">
        <f>CONCATENATE(Codis_Municipi[[#This Row],[CodProvincia]],LEFT(Codis_Municipi[[#This Row],[CodMunicipi1]],3))</f>
        <v>06103</v>
      </c>
      <c r="E5454" s="102" t="s">
        <v>2636</v>
      </c>
    </row>
    <row r="5455" spans="1:5" hidden="1" x14ac:dyDescent="0.35">
      <c r="A5455" s="103" t="s">
        <v>4196</v>
      </c>
      <c r="B5455" s="105" t="s">
        <v>4197</v>
      </c>
      <c r="C5455" s="106" t="s">
        <v>2635</v>
      </c>
      <c r="D5455" s="102" t="str">
        <f>CONCATENATE(Codis_Municipi[[#This Row],[CodProvincia]],LEFT(Codis_Municipi[[#This Row],[CodMunicipi1]],3))</f>
        <v>06104</v>
      </c>
      <c r="E5455" s="102" t="s">
        <v>2636</v>
      </c>
    </row>
    <row r="5456" spans="1:5" hidden="1" x14ac:dyDescent="0.35">
      <c r="A5456" s="103" t="s">
        <v>9021</v>
      </c>
      <c r="B5456" s="105" t="s">
        <v>6620</v>
      </c>
      <c r="C5456" s="106" t="s">
        <v>2676</v>
      </c>
      <c r="D5456" s="102" t="str">
        <f>CONCATENATE(Codis_Municipi[[#This Row],[CodProvincia]],LEFT(Codis_Municipi[[#This Row],[CodMunicipi1]],3))</f>
        <v>28118</v>
      </c>
      <c r="E5456" s="102" t="s">
        <v>2677</v>
      </c>
    </row>
    <row r="5457" spans="1:5" hidden="1" x14ac:dyDescent="0.35">
      <c r="A5457" s="103" t="s">
        <v>8353</v>
      </c>
      <c r="B5457" s="105" t="s">
        <v>4235</v>
      </c>
      <c r="C5457" s="106" t="s">
        <v>2669</v>
      </c>
      <c r="D5457" s="102" t="str">
        <f>CONCATENATE(Codis_Municipi[[#This Row],[CodProvincia]],LEFT(Codis_Municipi[[#This Row],[CodMunicipi1]],3))</f>
        <v>24121</v>
      </c>
      <c r="E5457" s="102" t="s">
        <v>2670</v>
      </c>
    </row>
    <row r="5458" spans="1:5" hidden="1" x14ac:dyDescent="0.35">
      <c r="A5458" s="103" t="s">
        <v>10954</v>
      </c>
      <c r="B5458" s="105" t="s">
        <v>4145</v>
      </c>
      <c r="C5458" s="106" t="s">
        <v>2707</v>
      </c>
      <c r="D5458" s="102" t="str">
        <f>CONCATENATE(Codis_Municipi[[#This Row],[CodProvincia]],LEFT(Codis_Municipi[[#This Row],[CodMunicipi1]],3))</f>
        <v>41078</v>
      </c>
      <c r="E5458" s="102" t="s">
        <v>2708</v>
      </c>
    </row>
    <row r="5459" spans="1:5" hidden="1" x14ac:dyDescent="0.35">
      <c r="A5459" s="103" t="s">
        <v>11728</v>
      </c>
      <c r="B5459" s="105" t="s">
        <v>3276</v>
      </c>
      <c r="C5459" s="106" t="s">
        <v>2714</v>
      </c>
      <c r="D5459" s="102" t="str">
        <f>CONCATENATE(Codis_Municipi[[#This Row],[CodProvincia]],LEFT(Codis_Municipi[[#This Row],[CodMunicipi1]],3))</f>
        <v>45136</v>
      </c>
      <c r="E5459" s="102" t="s">
        <v>2715</v>
      </c>
    </row>
    <row r="5460" spans="1:5" hidden="1" x14ac:dyDescent="0.35">
      <c r="A5460" s="104" t="s">
        <v>4198</v>
      </c>
      <c r="B5460" s="105" t="s">
        <v>4199</v>
      </c>
      <c r="C5460" s="106" t="s">
        <v>2635</v>
      </c>
      <c r="D5460" s="102" t="str">
        <f>CONCATENATE(Codis_Municipi[[#This Row],[CodProvincia]],LEFT(Codis_Municipi[[#This Row],[CodMunicipi1]],3))</f>
        <v>06107</v>
      </c>
      <c r="E5460" s="102" t="s">
        <v>2636</v>
      </c>
    </row>
    <row r="5461" spans="1:5" hidden="1" x14ac:dyDescent="0.35">
      <c r="A5461" s="104" t="s">
        <v>10811</v>
      </c>
      <c r="B5461" s="105" t="s">
        <v>7428</v>
      </c>
      <c r="C5461" s="106" t="s">
        <v>2705</v>
      </c>
      <c r="D5461" s="102" t="str">
        <f>CONCATENATE(Codis_Municipi[[#This Row],[CodProvincia]],LEFT(Codis_Municipi[[#This Row],[CodMunicipi1]],3))</f>
        <v>40163</v>
      </c>
      <c r="E5461" s="102" t="s">
        <v>2706</v>
      </c>
    </row>
    <row r="5462" spans="1:5" hidden="1" x14ac:dyDescent="0.35">
      <c r="A5462" s="104" t="s">
        <v>10269</v>
      </c>
      <c r="B5462" s="105" t="s">
        <v>10270</v>
      </c>
      <c r="C5462" s="106" t="s">
        <v>2699</v>
      </c>
      <c r="D5462" s="102" t="str">
        <f>CONCATENATE(Codis_Municipi[[#This Row],[CodProvincia]],LEFT(Codis_Municipi[[#This Row],[CodMunicipi1]],3))</f>
        <v>37259</v>
      </c>
      <c r="E5462" s="102" t="s">
        <v>2700</v>
      </c>
    </row>
    <row r="5463" spans="1:5" hidden="1" x14ac:dyDescent="0.35">
      <c r="A5463" s="104" t="s">
        <v>11994</v>
      </c>
      <c r="B5463" s="105" t="s">
        <v>4683</v>
      </c>
      <c r="C5463" s="106" t="s">
        <v>2716</v>
      </c>
      <c r="D5463" s="102" t="str">
        <f>CONCATENATE(Codis_Municipi[[#This Row],[CodProvincia]],LEFT(Codis_Municipi[[#This Row],[CodMunicipi1]],3))</f>
        <v>46201</v>
      </c>
      <c r="E5463" s="102" t="s">
        <v>2717</v>
      </c>
    </row>
    <row r="5464" spans="1:5" hidden="1" x14ac:dyDescent="0.35">
      <c r="A5464" s="103" t="s">
        <v>12565</v>
      </c>
      <c r="B5464" s="105" t="s">
        <v>3790</v>
      </c>
      <c r="C5464" s="106" t="s">
        <v>2722</v>
      </c>
      <c r="D5464" s="102" t="str">
        <f>CONCATENATE(Codis_Municipi[[#This Row],[CodProvincia]],LEFT(Codis_Municipi[[#This Row],[CodMunicipi1]],3))</f>
        <v>49166</v>
      </c>
      <c r="E5464" s="102" t="s">
        <v>2723</v>
      </c>
    </row>
    <row r="5465" spans="1:5" hidden="1" x14ac:dyDescent="0.35">
      <c r="A5465" s="103" t="s">
        <v>4200</v>
      </c>
      <c r="B5465" s="105" t="s">
        <v>4201</v>
      </c>
      <c r="C5465" s="106" t="s">
        <v>2635</v>
      </c>
      <c r="D5465" s="102" t="str">
        <f>CONCATENATE(Codis_Municipi[[#This Row],[CodProvincia]],LEFT(Codis_Municipi[[#This Row],[CodMunicipi1]],3))</f>
        <v>06108</v>
      </c>
      <c r="E5465" s="102" t="s">
        <v>2636</v>
      </c>
    </row>
    <row r="5466" spans="1:5" hidden="1" x14ac:dyDescent="0.35">
      <c r="A5466" s="104" t="s">
        <v>9808</v>
      </c>
      <c r="B5466" s="105" t="s">
        <v>6656</v>
      </c>
      <c r="C5466" s="106" t="s">
        <v>2692</v>
      </c>
      <c r="D5466" s="102" t="str">
        <f>CONCATENATE(Codis_Municipi[[#This Row],[CodProvincia]],LEFT(Codis_Municipi[[#This Row],[CodMunicipi1]],3))</f>
        <v>34140</v>
      </c>
      <c r="E5466" s="102" t="s">
        <v>2693</v>
      </c>
    </row>
    <row r="5467" spans="1:5" hidden="1" x14ac:dyDescent="0.35">
      <c r="A5467" s="104" t="s">
        <v>7549</v>
      </c>
      <c r="B5467" s="105" t="s">
        <v>7550</v>
      </c>
      <c r="C5467" s="106" t="s">
        <v>2659</v>
      </c>
      <c r="D5467" s="102" t="str">
        <f>CONCATENATE(Codis_Municipi[[#This Row],[CodProvincia]],LEFT(Codis_Municipi[[#This Row],[CodMunicipi1]],3))</f>
        <v>19229</v>
      </c>
      <c r="E5467" s="102" t="s">
        <v>2660</v>
      </c>
    </row>
    <row r="5468" spans="1:5" hidden="1" x14ac:dyDescent="0.35">
      <c r="A5468" s="103" t="s">
        <v>11458</v>
      </c>
      <c r="B5468" s="105" t="s">
        <v>11459</v>
      </c>
      <c r="C5468" s="106" t="s">
        <v>2712</v>
      </c>
      <c r="D5468" s="102" t="str">
        <f>CONCATENATE(Codis_Municipi[[#This Row],[CodProvincia]],LEFT(Codis_Municipi[[#This Row],[CodMunicipi1]],3))</f>
        <v>44192</v>
      </c>
      <c r="E5468" s="102" t="s">
        <v>2713</v>
      </c>
    </row>
    <row r="5469" spans="1:5" hidden="1" x14ac:dyDescent="0.35">
      <c r="A5469" s="103" t="s">
        <v>10271</v>
      </c>
      <c r="B5469" s="105" t="s">
        <v>10272</v>
      </c>
      <c r="C5469" s="106" t="s">
        <v>2699</v>
      </c>
      <c r="D5469" s="102" t="str">
        <f>CONCATENATE(Codis_Municipi[[#This Row],[CodProvincia]],LEFT(Codis_Municipi[[#This Row],[CodMunicipi1]],3))</f>
        <v>37260</v>
      </c>
      <c r="E5469" s="102" t="s">
        <v>2700</v>
      </c>
    </row>
    <row r="5470" spans="1:5" hidden="1" x14ac:dyDescent="0.35">
      <c r="A5470" s="104" t="s">
        <v>4202</v>
      </c>
      <c r="B5470" s="105" t="s">
        <v>4203</v>
      </c>
      <c r="C5470" s="106" t="s">
        <v>2635</v>
      </c>
      <c r="D5470" s="102" t="str">
        <f>CONCATENATE(Codis_Municipi[[#This Row],[CodProvincia]],LEFT(Codis_Municipi[[#This Row],[CodMunicipi1]],3))</f>
        <v>06105</v>
      </c>
      <c r="E5470" s="102" t="s">
        <v>2636</v>
      </c>
    </row>
    <row r="5471" spans="1:5" hidden="1" x14ac:dyDescent="0.35">
      <c r="A5471" s="104" t="s">
        <v>6230</v>
      </c>
      <c r="B5471" s="105" t="s">
        <v>3610</v>
      </c>
      <c r="C5471" s="106" t="s">
        <v>2647</v>
      </c>
      <c r="D5471" s="102" t="str">
        <f>CONCATENATE(Codis_Municipi[[#This Row],[CodProvincia]],LEFT(Codis_Municipi[[#This Row],[CodMunicipi1]],3))</f>
        <v>13069</v>
      </c>
      <c r="E5471" s="102" t="s">
        <v>2648</v>
      </c>
    </row>
    <row r="5472" spans="1:5" hidden="1" x14ac:dyDescent="0.35">
      <c r="A5472" s="103" t="s">
        <v>4204</v>
      </c>
      <c r="B5472" s="105" t="s">
        <v>4205</v>
      </c>
      <c r="C5472" s="106" t="s">
        <v>2635</v>
      </c>
      <c r="D5472" s="102" t="str">
        <f>CONCATENATE(Codis_Municipi[[#This Row],[CodProvincia]],LEFT(Codis_Municipi[[#This Row],[CodMunicipi1]],3))</f>
        <v>06106</v>
      </c>
      <c r="E5472" s="102" t="s">
        <v>2636</v>
      </c>
    </row>
    <row r="5473" spans="1:5" hidden="1" x14ac:dyDescent="0.35">
      <c r="A5473" s="104" t="s">
        <v>10955</v>
      </c>
      <c r="B5473" s="105" t="s">
        <v>4147</v>
      </c>
      <c r="C5473" s="106" t="s">
        <v>2707</v>
      </c>
      <c r="D5473" s="102" t="str">
        <f>CONCATENATE(Codis_Municipi[[#This Row],[CodProvincia]],LEFT(Codis_Municipi[[#This Row],[CodMunicipi1]],3))</f>
        <v>41079</v>
      </c>
      <c r="E5473" s="102" t="s">
        <v>2708</v>
      </c>
    </row>
    <row r="5474" spans="1:5" hidden="1" x14ac:dyDescent="0.35">
      <c r="A5474" s="104" t="s">
        <v>6717</v>
      </c>
      <c r="B5474" s="105" t="s">
        <v>6718</v>
      </c>
      <c r="C5474" s="106" t="s">
        <v>2654</v>
      </c>
      <c r="D5474" s="102" t="str">
        <f>CONCATENATE(Codis_Municipi[[#This Row],[CodProvincia]],LEFT(Codis_Municipi[[#This Row],[CodMunicipi1]],3))</f>
        <v>16174</v>
      </c>
      <c r="E5474" s="102" t="s">
        <v>2655</v>
      </c>
    </row>
    <row r="5475" spans="1:5" hidden="1" x14ac:dyDescent="0.35">
      <c r="A5475" s="104" t="s">
        <v>11729</v>
      </c>
      <c r="B5475" s="105" t="s">
        <v>3278</v>
      </c>
      <c r="C5475" s="106" t="s">
        <v>2714</v>
      </c>
      <c r="D5475" s="102" t="str">
        <f>CONCATENATE(Codis_Municipi[[#This Row],[CodProvincia]],LEFT(Codis_Municipi[[#This Row],[CodMunicipi1]],3))</f>
        <v>45137</v>
      </c>
      <c r="E5475" s="102" t="s">
        <v>2715</v>
      </c>
    </row>
    <row r="5476" spans="1:5" hidden="1" x14ac:dyDescent="0.35">
      <c r="A5476" s="104" t="s">
        <v>12566</v>
      </c>
      <c r="B5476" s="105" t="s">
        <v>3792</v>
      </c>
      <c r="C5476" s="106" t="s">
        <v>2722</v>
      </c>
      <c r="D5476" s="102" t="str">
        <f>CONCATENATE(Codis_Municipi[[#This Row],[CodProvincia]],LEFT(Codis_Municipi[[#This Row],[CodMunicipi1]],3))</f>
        <v>49167</v>
      </c>
      <c r="E5476" s="102" t="s">
        <v>2723</v>
      </c>
    </row>
    <row r="5477" spans="1:5" hidden="1" x14ac:dyDescent="0.35">
      <c r="A5477" s="104" t="s">
        <v>4206</v>
      </c>
      <c r="B5477" s="105" t="s">
        <v>4207</v>
      </c>
      <c r="C5477" s="106" t="s">
        <v>2635</v>
      </c>
      <c r="D5477" s="102" t="str">
        <f>CONCATENATE(Codis_Municipi[[#This Row],[CodProvincia]],LEFT(Codis_Municipi[[#This Row],[CodMunicipi1]],3))</f>
        <v>06902</v>
      </c>
      <c r="E5477" s="102" t="s">
        <v>2636</v>
      </c>
    </row>
    <row r="5478" spans="1:5" hidden="1" x14ac:dyDescent="0.35">
      <c r="A5478" s="104" t="s">
        <v>12887</v>
      </c>
      <c r="B5478" s="105" t="s">
        <v>12888</v>
      </c>
      <c r="C5478" s="106" t="s">
        <v>2724</v>
      </c>
      <c r="D5478" s="102" t="str">
        <f>CONCATENATE(Codis_Municipi[[#This Row],[CodProvincia]],LEFT(Codis_Municipi[[#This Row],[CodMunicipi1]],3))</f>
        <v>50220</v>
      </c>
      <c r="E5478" s="102" t="s">
        <v>2725</v>
      </c>
    </row>
    <row r="5479" spans="1:5" hidden="1" x14ac:dyDescent="0.35">
      <c r="A5479" s="104" t="s">
        <v>8354</v>
      </c>
      <c r="B5479" s="105" t="s">
        <v>4237</v>
      </c>
      <c r="C5479" s="106" t="s">
        <v>2669</v>
      </c>
      <c r="D5479" s="102" t="str">
        <f>CONCATENATE(Codis_Municipi[[#This Row],[CodProvincia]],LEFT(Codis_Municipi[[#This Row],[CodMunicipi1]],3))</f>
        <v>24122</v>
      </c>
      <c r="E5479" s="102" t="s">
        <v>2670</v>
      </c>
    </row>
    <row r="5480" spans="1:5" hidden="1" x14ac:dyDescent="0.35">
      <c r="A5480" s="104" t="s">
        <v>8209</v>
      </c>
      <c r="B5480" s="105" t="s">
        <v>4908</v>
      </c>
      <c r="C5480" s="106" t="s">
        <v>1601</v>
      </c>
      <c r="D5480" s="102" t="str">
        <f>CONCATENATE(Codis_Municipi[[#This Row],[CodProvincia]],LEFT(Codis_Municipi[[#This Row],[CodMunicipi1]],3))</f>
        <v>23071</v>
      </c>
      <c r="E5480" s="102" t="s">
        <v>2668</v>
      </c>
    </row>
    <row r="5481" spans="1:5" hidden="1" x14ac:dyDescent="0.35">
      <c r="A5481" s="103" t="s">
        <v>8055</v>
      </c>
      <c r="B5481" s="105" t="s">
        <v>5769</v>
      </c>
      <c r="C5481" s="106" t="s">
        <v>2665</v>
      </c>
      <c r="D5481" s="102" t="str">
        <f>CONCATENATE(Codis_Municipi[[#This Row],[CodProvincia]],LEFT(Codis_Municipi[[#This Row],[CodMunicipi1]],3))</f>
        <v>22188</v>
      </c>
      <c r="E5481" s="102" t="s">
        <v>2666</v>
      </c>
    </row>
    <row r="5482" spans="1:5" hidden="1" x14ac:dyDescent="0.35">
      <c r="A5482" s="103" t="s">
        <v>11730</v>
      </c>
      <c r="B5482" s="105" t="s">
        <v>3282</v>
      </c>
      <c r="C5482" s="106" t="s">
        <v>2714</v>
      </c>
      <c r="D5482" s="102" t="str">
        <f>CONCATENATE(Codis_Municipi[[#This Row],[CodProvincia]],LEFT(Codis_Municipi[[#This Row],[CodMunicipi1]],3))</f>
        <v>45138</v>
      </c>
      <c r="E5482" s="102" t="s">
        <v>2715</v>
      </c>
    </row>
    <row r="5483" spans="1:5" hidden="1" x14ac:dyDescent="0.35">
      <c r="A5483" s="104" t="s">
        <v>10273</v>
      </c>
      <c r="B5483" s="105" t="s">
        <v>10274</v>
      </c>
      <c r="C5483" s="106" t="s">
        <v>2699</v>
      </c>
      <c r="D5483" s="102" t="str">
        <f>CONCATENATE(Codis_Municipi[[#This Row],[CodProvincia]],LEFT(Codis_Municipi[[#This Row],[CodMunicipi1]],3))</f>
        <v>37261</v>
      </c>
      <c r="E5483" s="102" t="s">
        <v>2700</v>
      </c>
    </row>
    <row r="5484" spans="1:5" hidden="1" x14ac:dyDescent="0.35">
      <c r="A5484" s="103" t="s">
        <v>6320</v>
      </c>
      <c r="B5484" s="105" t="s">
        <v>4513</v>
      </c>
      <c r="C5484" s="106" t="s">
        <v>2649</v>
      </c>
      <c r="D5484" s="102" t="str">
        <f>CONCATENATE(Codis_Municipi[[#This Row],[CodProvincia]],LEFT(Codis_Municipi[[#This Row],[CodMunicipi1]],3))</f>
        <v>14056</v>
      </c>
      <c r="E5484" s="102" t="s">
        <v>2650</v>
      </c>
    </row>
    <row r="5485" spans="1:5" hidden="1" x14ac:dyDescent="0.35">
      <c r="A5485" s="104" t="s">
        <v>8056</v>
      </c>
      <c r="B5485" s="105" t="s">
        <v>3212</v>
      </c>
      <c r="C5485" s="106" t="s">
        <v>2665</v>
      </c>
      <c r="D5485" s="102" t="str">
        <f>CONCATENATE(Codis_Municipi[[#This Row],[CodProvincia]],LEFT(Codis_Municipi[[#This Row],[CodMunicipi1]],3))</f>
        <v>22902</v>
      </c>
      <c r="E5485" s="102" t="s">
        <v>2666</v>
      </c>
    </row>
    <row r="5486" spans="1:5" hidden="1" x14ac:dyDescent="0.35">
      <c r="A5486" s="103" t="s">
        <v>9472</v>
      </c>
      <c r="B5486" s="105" t="s">
        <v>4688</v>
      </c>
      <c r="C5486" s="106" t="s">
        <v>2684</v>
      </c>
      <c r="D5486" s="102" t="str">
        <f>CONCATENATE(Codis_Municipi[[#This Row],[CodProvincia]],LEFT(Codis_Municipi[[#This Row],[CodMunicipi1]],3))</f>
        <v>31206</v>
      </c>
      <c r="E5486" s="102" t="s">
        <v>2685</v>
      </c>
    </row>
    <row r="5487" spans="1:5" hidden="1" x14ac:dyDescent="0.35">
      <c r="A5487" s="103" t="s">
        <v>10617</v>
      </c>
      <c r="B5487" s="105" t="s">
        <v>3120</v>
      </c>
      <c r="C5487" s="106" t="s">
        <v>2703</v>
      </c>
      <c r="D5487" s="102" t="str">
        <f>CONCATENATE(Codis_Municipi[[#This Row],[CodProvincia]],LEFT(Codis_Municipi[[#This Row],[CodMunicipi1]],3))</f>
        <v>39056</v>
      </c>
      <c r="E5487" s="102" t="s">
        <v>2704</v>
      </c>
    </row>
    <row r="5488" spans="1:5" x14ac:dyDescent="0.35">
      <c r="A5488" s="104" t="s">
        <v>5223</v>
      </c>
      <c r="B5488" s="105" t="s">
        <v>5224</v>
      </c>
      <c r="C5488" s="106" t="s">
        <v>2639</v>
      </c>
      <c r="D5488" s="102" t="str">
        <f>CONCATENATE(Codis_Municipi[[#This Row],[CodProvincia]],LEFT(Codis_Municipi[[#This Row],[CodMunicipi1]],3))</f>
        <v>09277</v>
      </c>
      <c r="E5488" s="102" t="s">
        <v>2641</v>
      </c>
    </row>
    <row r="5489" spans="1:5" hidden="1" x14ac:dyDescent="0.35">
      <c r="A5489" s="104" t="s">
        <v>9022</v>
      </c>
      <c r="B5489" s="105" t="s">
        <v>2789</v>
      </c>
      <c r="C5489" s="106" t="s">
        <v>2676</v>
      </c>
      <c r="D5489" s="102" t="str">
        <f>CONCATENATE(Codis_Municipi[[#This Row],[CodProvincia]],LEFT(Codis_Municipi[[#This Row],[CodMunicipi1]],3))</f>
        <v>28902</v>
      </c>
      <c r="E5489" s="102" t="s">
        <v>2677</v>
      </c>
    </row>
    <row r="5490" spans="1:5" hidden="1" x14ac:dyDescent="0.35">
      <c r="A5490" s="103" t="s">
        <v>8210</v>
      </c>
      <c r="B5490" s="105" t="s">
        <v>4910</v>
      </c>
      <c r="C5490" s="106" t="s">
        <v>1601</v>
      </c>
      <c r="D5490" s="102" t="str">
        <f>CONCATENATE(Codis_Municipi[[#This Row],[CodProvincia]],LEFT(Codis_Municipi[[#This Row],[CodMunicipi1]],3))</f>
        <v>23072</v>
      </c>
      <c r="E5490" s="102" t="s">
        <v>2668</v>
      </c>
    </row>
    <row r="5491" spans="1:5" hidden="1" x14ac:dyDescent="0.35">
      <c r="A5491" s="103" t="s">
        <v>10275</v>
      </c>
      <c r="B5491" s="105" t="s">
        <v>10276</v>
      </c>
      <c r="C5491" s="106" t="s">
        <v>2699</v>
      </c>
      <c r="D5491" s="102" t="str">
        <f>CONCATENATE(Codis_Municipi[[#This Row],[CodProvincia]],LEFT(Codis_Municipi[[#This Row],[CodMunicipi1]],3))</f>
        <v>37262</v>
      </c>
      <c r="E5491" s="102" t="s">
        <v>2700</v>
      </c>
    </row>
    <row r="5492" spans="1:5" hidden="1" x14ac:dyDescent="0.35">
      <c r="A5492" s="103" t="s">
        <v>3841</v>
      </c>
      <c r="B5492" s="105" t="s">
        <v>3842</v>
      </c>
      <c r="C5492" s="106" t="s">
        <v>2632</v>
      </c>
      <c r="D5492" s="102" t="str">
        <f>CONCATENATE(Codis_Municipi[[#This Row],[CodProvincia]],LEFT(Codis_Municipi[[#This Row],[CodMunicipi1]],3))</f>
        <v>05192</v>
      </c>
      <c r="E5492" s="102" t="s">
        <v>2633</v>
      </c>
    </row>
    <row r="5493" spans="1:5" hidden="1" x14ac:dyDescent="0.35">
      <c r="A5493" s="104" t="s">
        <v>10277</v>
      </c>
      <c r="B5493" s="105" t="s">
        <v>10278</v>
      </c>
      <c r="C5493" s="106" t="s">
        <v>2699</v>
      </c>
      <c r="D5493" s="102" t="str">
        <f>CONCATENATE(Codis_Municipi[[#This Row],[CodProvincia]],LEFT(Codis_Municipi[[#This Row],[CodMunicipi1]],3))</f>
        <v>37263</v>
      </c>
      <c r="E5493" s="102" t="s">
        <v>2700</v>
      </c>
    </row>
    <row r="5494" spans="1:5" hidden="1" x14ac:dyDescent="0.35">
      <c r="A5494" s="103" t="s">
        <v>10537</v>
      </c>
      <c r="B5494" s="105" t="s">
        <v>4377</v>
      </c>
      <c r="C5494" s="106" t="s">
        <v>2701</v>
      </c>
      <c r="D5494" s="102" t="str">
        <f>CONCATENATE(Codis_Municipi[[#This Row],[CodProvincia]],LEFT(Codis_Municipi[[#This Row],[CodMunicipi1]],3))</f>
        <v>38028</v>
      </c>
      <c r="E5494" s="102" t="s">
        <v>2702</v>
      </c>
    </row>
    <row r="5495" spans="1:5" hidden="1" x14ac:dyDescent="0.35">
      <c r="A5495" s="104" t="s">
        <v>11731</v>
      </c>
      <c r="B5495" s="105" t="s">
        <v>3284</v>
      </c>
      <c r="C5495" s="106" t="s">
        <v>2714</v>
      </c>
      <c r="D5495" s="102" t="str">
        <f>CONCATENATE(Codis_Municipi[[#This Row],[CodProvincia]],LEFT(Codis_Municipi[[#This Row],[CodMunicipi1]],3))</f>
        <v>45139</v>
      </c>
      <c r="E5495" s="102" t="s">
        <v>2715</v>
      </c>
    </row>
    <row r="5496" spans="1:5" hidden="1" x14ac:dyDescent="0.35">
      <c r="A5496" s="103" t="s">
        <v>5700</v>
      </c>
      <c r="B5496" s="105" t="s">
        <v>5701</v>
      </c>
      <c r="C5496" s="106" t="s">
        <v>2604</v>
      </c>
      <c r="D5496" s="102" t="str">
        <f>CONCATENATE(Codis_Municipi[[#This Row],[CodProvincia]],LEFT(Codis_Municipi[[#This Row],[CodMunicipi1]],3))</f>
        <v>10153</v>
      </c>
      <c r="E5496" s="102" t="s">
        <v>2642</v>
      </c>
    </row>
    <row r="5497" spans="1:5" hidden="1" x14ac:dyDescent="0.35">
      <c r="A5497" s="104" t="s">
        <v>5864</v>
      </c>
      <c r="B5497" s="105" t="s">
        <v>4375</v>
      </c>
      <c r="C5497" s="106" t="s">
        <v>2643</v>
      </c>
      <c r="D5497" s="102" t="str">
        <f>CONCATENATE(Codis_Municipi[[#This Row],[CodProvincia]],LEFT(Codis_Municipi[[#This Row],[CodMunicipi1]],3))</f>
        <v>11027</v>
      </c>
      <c r="E5497" s="102" t="s">
        <v>2644</v>
      </c>
    </row>
    <row r="5498" spans="1:5" hidden="1" x14ac:dyDescent="0.35">
      <c r="A5498" s="103" t="s">
        <v>9918</v>
      </c>
      <c r="B5498" s="105" t="s">
        <v>5916</v>
      </c>
      <c r="C5498" s="106" t="s">
        <v>2694</v>
      </c>
      <c r="D5498" s="102" t="str">
        <f>CONCATENATE(Codis_Municipi[[#This Row],[CodProvincia]],LEFT(Codis_Municipi[[#This Row],[CodMunicipi1]],3))</f>
        <v>35017</v>
      </c>
      <c r="E5498" s="102" t="s">
        <v>2695</v>
      </c>
    </row>
    <row r="5499" spans="1:5" hidden="1" x14ac:dyDescent="0.35">
      <c r="A5499" s="103" t="s">
        <v>6231</v>
      </c>
      <c r="B5499" s="105" t="s">
        <v>3612</v>
      </c>
      <c r="C5499" s="106" t="s">
        <v>2647</v>
      </c>
      <c r="D5499" s="102" t="str">
        <f>CONCATENATE(Codis_Municipi[[#This Row],[CodProvincia]],LEFT(Codis_Municipi[[#This Row],[CodMunicipi1]],3))</f>
        <v>13070</v>
      </c>
      <c r="E5499" s="102" t="s">
        <v>2648</v>
      </c>
    </row>
    <row r="5500" spans="1:5" hidden="1" x14ac:dyDescent="0.35">
      <c r="A5500" s="103" t="s">
        <v>9241</v>
      </c>
      <c r="B5500" s="105" t="s">
        <v>4845</v>
      </c>
      <c r="C5500" s="106" t="s">
        <v>2681</v>
      </c>
      <c r="D5500" s="102" t="str">
        <f>CONCATENATE(Codis_Municipi[[#This Row],[CodProvincia]],LEFT(Codis_Municipi[[#This Row],[CodMunicipi1]],3))</f>
        <v>30033</v>
      </c>
      <c r="E5500" s="102" t="s">
        <v>2682</v>
      </c>
    </row>
    <row r="5501" spans="1:5" hidden="1" x14ac:dyDescent="0.35">
      <c r="A5501" s="103" t="s">
        <v>7885</v>
      </c>
      <c r="B5501" s="105" t="s">
        <v>3400</v>
      </c>
      <c r="C5501" s="106" t="s">
        <v>2663</v>
      </c>
      <c r="D5501" s="102" t="str">
        <f>CONCATENATE(Codis_Municipi[[#This Row],[CodProvincia]],LEFT(Codis_Municipi[[#This Row],[CodMunicipi1]],3))</f>
        <v>21059</v>
      </c>
      <c r="E5501" s="102" t="s">
        <v>2664</v>
      </c>
    </row>
    <row r="5502" spans="1:5" hidden="1" x14ac:dyDescent="0.35">
      <c r="A5502" s="103" t="s">
        <v>5865</v>
      </c>
      <c r="B5502" s="105" t="s">
        <v>4377</v>
      </c>
      <c r="C5502" s="106" t="s">
        <v>2643</v>
      </c>
      <c r="D5502" s="102" t="str">
        <f>CONCATENATE(Codis_Municipi[[#This Row],[CodProvincia]],LEFT(Codis_Municipi[[#This Row],[CodMunicipi1]],3))</f>
        <v>11028</v>
      </c>
      <c r="E5502" s="102" t="s">
        <v>2644</v>
      </c>
    </row>
    <row r="5503" spans="1:5" hidden="1" x14ac:dyDescent="0.35">
      <c r="A5503" s="103" t="s">
        <v>10279</v>
      </c>
      <c r="B5503" s="105" t="s">
        <v>10280</v>
      </c>
      <c r="C5503" s="106" t="s">
        <v>2699</v>
      </c>
      <c r="D5503" s="102" t="str">
        <f>CONCATENATE(Codis_Municipi[[#This Row],[CodProvincia]],LEFT(Codis_Municipi[[#This Row],[CodMunicipi1]],3))</f>
        <v>37264</v>
      </c>
      <c r="E5503" s="102" t="s">
        <v>2700</v>
      </c>
    </row>
    <row r="5504" spans="1:5" hidden="1" x14ac:dyDescent="0.35">
      <c r="A5504" s="104" t="s">
        <v>5866</v>
      </c>
      <c r="B5504" s="105" t="s">
        <v>4379</v>
      </c>
      <c r="C5504" s="106" t="s">
        <v>2643</v>
      </c>
      <c r="D5504" s="102" t="str">
        <f>CONCATENATE(Codis_Municipi[[#This Row],[CodProvincia]],LEFT(Codis_Municipi[[#This Row],[CodMunicipi1]],3))</f>
        <v>11029</v>
      </c>
      <c r="E5504" s="102" t="s">
        <v>2644</v>
      </c>
    </row>
    <row r="5505" spans="1:5" hidden="1" x14ac:dyDescent="0.35">
      <c r="A5505" s="103" t="s">
        <v>8057</v>
      </c>
      <c r="B5505" s="105" t="s">
        <v>5777</v>
      </c>
      <c r="C5505" s="106" t="s">
        <v>2665</v>
      </c>
      <c r="D5505" s="102" t="str">
        <f>CONCATENATE(Codis_Municipi[[#This Row],[CodProvincia]],LEFT(Codis_Municipi[[#This Row],[CodMunicipi1]],3))</f>
        <v>22189</v>
      </c>
      <c r="E5505" s="102" t="s">
        <v>2666</v>
      </c>
    </row>
    <row r="5506" spans="1:5" hidden="1" x14ac:dyDescent="0.35">
      <c r="A5506" s="104" t="s">
        <v>6232</v>
      </c>
      <c r="B5506" s="105" t="s">
        <v>6233</v>
      </c>
      <c r="C5506" s="106" t="s">
        <v>2647</v>
      </c>
      <c r="D5506" s="102" t="str">
        <f>CONCATENATE(Codis_Municipi[[#This Row],[CodProvincia]],LEFT(Codis_Municipi[[#This Row],[CodMunicipi1]],3))</f>
        <v>13071</v>
      </c>
      <c r="E5506" s="102" t="s">
        <v>2648</v>
      </c>
    </row>
    <row r="5507" spans="1:5" hidden="1" x14ac:dyDescent="0.35">
      <c r="A5507" s="104" t="s">
        <v>11460</v>
      </c>
      <c r="B5507" s="105" t="s">
        <v>11461</v>
      </c>
      <c r="C5507" s="106" t="s">
        <v>2712</v>
      </c>
      <c r="D5507" s="102" t="str">
        <f>CONCATENATE(Codis_Municipi[[#This Row],[CodProvincia]],LEFT(Codis_Municipi[[#This Row],[CodMunicipi1]],3))</f>
        <v>44193</v>
      </c>
      <c r="E5507" s="102" t="s">
        <v>2713</v>
      </c>
    </row>
    <row r="5508" spans="1:5" hidden="1" x14ac:dyDescent="0.35">
      <c r="A5508" s="104" t="s">
        <v>9473</v>
      </c>
      <c r="B5508" s="105" t="s">
        <v>4689</v>
      </c>
      <c r="C5508" s="106" t="s">
        <v>2684</v>
      </c>
      <c r="D5508" s="102" t="str">
        <f>CONCATENATE(Codis_Municipi[[#This Row],[CodProvincia]],LEFT(Codis_Municipi[[#This Row],[CodMunicipi1]],3))</f>
        <v>31207</v>
      </c>
      <c r="E5508" s="102" t="s">
        <v>2685</v>
      </c>
    </row>
    <row r="5509" spans="1:5" hidden="1" x14ac:dyDescent="0.35">
      <c r="A5509" s="104" t="s">
        <v>8058</v>
      </c>
      <c r="B5509" s="105" t="s">
        <v>5775</v>
      </c>
      <c r="C5509" s="106" t="s">
        <v>2665</v>
      </c>
      <c r="D5509" s="102" t="str">
        <f>CONCATENATE(Codis_Municipi[[#This Row],[CodProvincia]],LEFT(Codis_Municipi[[#This Row],[CodMunicipi1]],3))</f>
        <v>22190</v>
      </c>
      <c r="E5509" s="102" t="s">
        <v>2666</v>
      </c>
    </row>
    <row r="5510" spans="1:5" hidden="1" x14ac:dyDescent="0.35">
      <c r="A5510" s="103" t="s">
        <v>8059</v>
      </c>
      <c r="B5510" s="105" t="s">
        <v>5783</v>
      </c>
      <c r="C5510" s="106" t="s">
        <v>2665</v>
      </c>
      <c r="D5510" s="102" t="str">
        <f>CONCATENATE(Codis_Municipi[[#This Row],[CodProvincia]],LEFT(Codis_Municipi[[#This Row],[CodMunicipi1]],3))</f>
        <v>22193</v>
      </c>
      <c r="E5510" s="102" t="s">
        <v>2666</v>
      </c>
    </row>
    <row r="5511" spans="1:5" hidden="1" x14ac:dyDescent="0.35">
      <c r="A5511" s="103" t="s">
        <v>11995</v>
      </c>
      <c r="B5511" s="105" t="s">
        <v>4686</v>
      </c>
      <c r="C5511" s="106" t="s">
        <v>2716</v>
      </c>
      <c r="D5511" s="102" t="str">
        <f>CONCATENATE(Codis_Municipi[[#This Row],[CodProvincia]],LEFT(Codis_Municipi[[#This Row],[CodMunicipi1]],3))</f>
        <v>46204</v>
      </c>
      <c r="E5511" s="102" t="s">
        <v>2717</v>
      </c>
    </row>
    <row r="5512" spans="1:5" hidden="1" x14ac:dyDescent="0.35">
      <c r="A5512" s="104" t="s">
        <v>740</v>
      </c>
      <c r="B5512" s="105" t="s">
        <v>6930</v>
      </c>
      <c r="C5512" s="106" t="s">
        <v>2656</v>
      </c>
      <c r="D5512" s="102" t="str">
        <f>CONCATENATE(Codis_Municipi[[#This Row],[CodProvincia]],LEFT(Codis_Municipi[[#This Row],[CodMunicipi1]],3))</f>
        <v>17141</v>
      </c>
      <c r="E5512" s="102" t="s">
        <v>103</v>
      </c>
    </row>
    <row r="5513" spans="1:5" hidden="1" x14ac:dyDescent="0.35">
      <c r="A5513" s="103" t="s">
        <v>742</v>
      </c>
      <c r="B5513" s="105" t="s">
        <v>4658</v>
      </c>
      <c r="C5513" s="106" t="s">
        <v>84</v>
      </c>
      <c r="D5513" s="102" t="str">
        <f>CONCATENATE(Codis_Municipi[[#This Row],[CodProvincia]],LEFT(Codis_Municipi[[#This Row],[CodMunicipi1]],3))</f>
        <v>08174</v>
      </c>
      <c r="E5513" s="102" t="s">
        <v>5</v>
      </c>
    </row>
    <row r="5514" spans="1:5" hidden="1" x14ac:dyDescent="0.35">
      <c r="A5514" s="104" t="s">
        <v>745</v>
      </c>
      <c r="B5514" s="105" t="s">
        <v>8533</v>
      </c>
      <c r="C5514" s="106" t="s">
        <v>2671</v>
      </c>
      <c r="D5514" s="102" t="str">
        <f>CONCATENATE(Codis_Municipi[[#This Row],[CodProvincia]],LEFT(Codis_Municipi[[#This Row],[CodMunicipi1]],3))</f>
        <v>25180</v>
      </c>
      <c r="E5514" s="102" t="s">
        <v>247</v>
      </c>
    </row>
    <row r="5515" spans="1:5" hidden="1" x14ac:dyDescent="0.35">
      <c r="A5515" s="104" t="s">
        <v>747</v>
      </c>
      <c r="B5515" s="105" t="s">
        <v>6097</v>
      </c>
      <c r="C5515" s="106" t="s">
        <v>2711</v>
      </c>
      <c r="D5515" s="102" t="str">
        <f>CONCATENATE(Codis_Municipi[[#This Row],[CodProvincia]],LEFT(Codis_Municipi[[#This Row],[CodMunicipi1]],3))</f>
        <v>43119</v>
      </c>
      <c r="E5515" s="102" t="s">
        <v>1270</v>
      </c>
    </row>
    <row r="5516" spans="1:5" hidden="1" x14ac:dyDescent="0.35">
      <c r="A5516" s="103" t="s">
        <v>4412</v>
      </c>
      <c r="B5516" s="105" t="s">
        <v>4413</v>
      </c>
      <c r="C5516" s="106" t="s">
        <v>2624</v>
      </c>
      <c r="D5516" s="102" t="str">
        <f>CONCATENATE(Codis_Municipi[[#This Row],[CodProvincia]],LEFT(Codis_Municipi[[#This Row],[CodMunicipi1]],3))</f>
        <v>07045</v>
      </c>
      <c r="E5516" s="102" t="s">
        <v>2638</v>
      </c>
    </row>
    <row r="5517" spans="1:5" hidden="1" x14ac:dyDescent="0.35">
      <c r="A5517" s="104" t="s">
        <v>749</v>
      </c>
      <c r="B5517" s="105" t="s">
        <v>4659</v>
      </c>
      <c r="C5517" s="106" t="s">
        <v>84</v>
      </c>
      <c r="D5517" s="102" t="str">
        <f>CONCATENATE(Codis_Municipi[[#This Row],[CodProvincia]],LEFT(Codis_Municipi[[#This Row],[CodMunicipi1]],3))</f>
        <v>08175</v>
      </c>
      <c r="E5517" s="102" t="s">
        <v>5</v>
      </c>
    </row>
    <row r="5518" spans="1:5" hidden="1" x14ac:dyDescent="0.35">
      <c r="A5518" s="103" t="s">
        <v>752</v>
      </c>
      <c r="B5518" s="105" t="s">
        <v>7460</v>
      </c>
      <c r="C5518" s="106" t="s">
        <v>2671</v>
      </c>
      <c r="D5518" s="102" t="str">
        <f>CONCATENATE(Codis_Municipi[[#This Row],[CodProvincia]],LEFT(Codis_Municipi[[#This Row],[CodMunicipi1]],3))</f>
        <v>25181</v>
      </c>
      <c r="E5518" s="102" t="s">
        <v>247</v>
      </c>
    </row>
    <row r="5519" spans="1:5" hidden="1" x14ac:dyDescent="0.35">
      <c r="A5519" s="104" t="s">
        <v>754</v>
      </c>
      <c r="B5519" s="105" t="s">
        <v>7462</v>
      </c>
      <c r="C5519" s="106" t="s">
        <v>2671</v>
      </c>
      <c r="D5519" s="102" t="str">
        <f>CONCATENATE(Codis_Municipi[[#This Row],[CodProvincia]],LEFT(Codis_Municipi[[#This Row],[CodMunicipi1]],3))</f>
        <v>25182</v>
      </c>
      <c r="E5519" s="102" t="s">
        <v>247</v>
      </c>
    </row>
    <row r="5520" spans="1:5" hidden="1" x14ac:dyDescent="0.35">
      <c r="A5520" s="103" t="s">
        <v>756</v>
      </c>
      <c r="B5520" s="105" t="s">
        <v>4660</v>
      </c>
      <c r="C5520" s="106" t="s">
        <v>84</v>
      </c>
      <c r="D5520" s="102" t="str">
        <f>CONCATENATE(Codis_Municipi[[#This Row],[CodProvincia]],LEFT(Codis_Municipi[[#This Row],[CodMunicipi1]],3))</f>
        <v>08176</v>
      </c>
      <c r="E5520" s="102" t="s">
        <v>5</v>
      </c>
    </row>
    <row r="5521" spans="1:5" hidden="1" x14ac:dyDescent="0.35">
      <c r="A5521" s="104" t="s">
        <v>9186</v>
      </c>
      <c r="B5521" s="105" t="s">
        <v>6025</v>
      </c>
      <c r="C5521" s="106" t="s">
        <v>2679</v>
      </c>
      <c r="D5521" s="102" t="str">
        <f>CONCATENATE(Codis_Municipi[[#This Row],[CodProvincia]],LEFT(Codis_Municipi[[#This Row],[CodMunicipi1]],3))</f>
        <v>29081</v>
      </c>
      <c r="E5521" s="102" t="s">
        <v>2680</v>
      </c>
    </row>
    <row r="5522" spans="1:5" hidden="1" x14ac:dyDescent="0.35">
      <c r="A5522" s="103" t="s">
        <v>11732</v>
      </c>
      <c r="B5522" s="105" t="s">
        <v>3286</v>
      </c>
      <c r="C5522" s="106" t="s">
        <v>2714</v>
      </c>
      <c r="D5522" s="102" t="str">
        <f>CONCATENATE(Codis_Municipi[[#This Row],[CodProvincia]],LEFT(Codis_Municipi[[#This Row],[CodMunicipi1]],3))</f>
        <v>45140</v>
      </c>
      <c r="E5522" s="102" t="s">
        <v>2715</v>
      </c>
    </row>
    <row r="5523" spans="1:5" hidden="1" x14ac:dyDescent="0.35">
      <c r="A5523" s="103" t="s">
        <v>7171</v>
      </c>
      <c r="B5523" s="105" t="s">
        <v>7172</v>
      </c>
      <c r="C5523" s="106" t="s">
        <v>2657</v>
      </c>
      <c r="D5523" s="102" t="str">
        <f>CONCATENATE(Codis_Municipi[[#This Row],[CodProvincia]],LEFT(Codis_Municipi[[#This Row],[CodMunicipi1]],3))</f>
        <v>18165</v>
      </c>
      <c r="E5523" s="102" t="s">
        <v>2658</v>
      </c>
    </row>
    <row r="5524" spans="1:5" hidden="1" x14ac:dyDescent="0.35">
      <c r="A5524" s="103" t="s">
        <v>3433</v>
      </c>
      <c r="B5524" s="105" t="s">
        <v>3434</v>
      </c>
      <c r="C5524" s="106" t="s">
        <v>2629</v>
      </c>
      <c r="D5524" s="102" t="str">
        <f>CONCATENATE(Codis_Municipi[[#This Row],[CodProvincia]],LEFT(Codis_Municipi[[#This Row],[CodMunicipi1]],3))</f>
        <v>04075</v>
      </c>
      <c r="E5524" s="102" t="s">
        <v>2630</v>
      </c>
    </row>
    <row r="5525" spans="1:5" hidden="1" x14ac:dyDescent="0.35">
      <c r="A5525" s="104" t="s">
        <v>7886</v>
      </c>
      <c r="B5525" s="105" t="s">
        <v>3402</v>
      </c>
      <c r="C5525" s="106" t="s">
        <v>2663</v>
      </c>
      <c r="D5525" s="102" t="str">
        <f>CONCATENATE(Codis_Municipi[[#This Row],[CodProvincia]],LEFT(Codis_Municipi[[#This Row],[CodMunicipi1]],3))</f>
        <v>21060</v>
      </c>
      <c r="E5525" s="102" t="s">
        <v>2664</v>
      </c>
    </row>
    <row r="5526" spans="1:5" hidden="1" x14ac:dyDescent="0.35">
      <c r="A5526" s="104" t="s">
        <v>10538</v>
      </c>
      <c r="B5526" s="105" t="s">
        <v>4379</v>
      </c>
      <c r="C5526" s="106" t="s">
        <v>2701</v>
      </c>
      <c r="D5526" s="102" t="str">
        <f>CONCATENATE(Codis_Municipi[[#This Row],[CodProvincia]],LEFT(Codis_Municipi[[#This Row],[CodMunicipi1]],3))</f>
        <v>38029</v>
      </c>
      <c r="E5526" s="102" t="s">
        <v>2702</v>
      </c>
    </row>
    <row r="5527" spans="1:5" hidden="1" x14ac:dyDescent="0.35">
      <c r="A5527" s="103" t="s">
        <v>10539</v>
      </c>
      <c r="B5527" s="105" t="s">
        <v>4381</v>
      </c>
      <c r="C5527" s="106" t="s">
        <v>2701</v>
      </c>
      <c r="D5527" s="102" t="str">
        <f>CONCATENATE(Codis_Municipi[[#This Row],[CodProvincia]],LEFT(Codis_Municipi[[#This Row],[CodMunicipi1]],3))</f>
        <v>38030</v>
      </c>
      <c r="E5527" s="102" t="s">
        <v>2702</v>
      </c>
    </row>
    <row r="5528" spans="1:5" hidden="1" x14ac:dyDescent="0.35">
      <c r="A5528" s="104" t="s">
        <v>9588</v>
      </c>
      <c r="B5528" s="105" t="s">
        <v>3604</v>
      </c>
      <c r="C5528" s="106" t="s">
        <v>2687</v>
      </c>
      <c r="D5528" s="102" t="str">
        <f>CONCATENATE(Codis_Municipi[[#This Row],[CodProvincia]],LEFT(Codis_Municipi[[#This Row],[CodMunicipi1]],3))</f>
        <v>32065</v>
      </c>
      <c r="E5528" s="102" t="s">
        <v>2688</v>
      </c>
    </row>
    <row r="5529" spans="1:5" hidden="1" x14ac:dyDescent="0.35">
      <c r="A5529" s="104" t="s">
        <v>12183</v>
      </c>
      <c r="B5529" s="105" t="s">
        <v>6634</v>
      </c>
      <c r="C5529" s="106" t="s">
        <v>2718</v>
      </c>
      <c r="D5529" s="102" t="str">
        <f>CONCATENATE(Codis_Municipi[[#This Row],[CodProvincia]],LEFT(Codis_Municipi[[#This Row],[CodMunicipi1]],3))</f>
        <v>47126</v>
      </c>
      <c r="E5529" s="102" t="s">
        <v>2719</v>
      </c>
    </row>
    <row r="5530" spans="1:5" hidden="1" x14ac:dyDescent="0.35">
      <c r="A5530" s="104" t="s">
        <v>3435</v>
      </c>
      <c r="B5530" s="105" t="s">
        <v>3436</v>
      </c>
      <c r="C5530" s="106" t="s">
        <v>2629</v>
      </c>
      <c r="D5530" s="102" t="str">
        <f>CONCATENATE(Codis_Municipi[[#This Row],[CodProvincia]],LEFT(Codis_Municipi[[#This Row],[CodMunicipi1]],3))</f>
        <v>04076</v>
      </c>
      <c r="E5530" s="102" t="s">
        <v>2630</v>
      </c>
    </row>
    <row r="5531" spans="1:5" hidden="1" x14ac:dyDescent="0.35">
      <c r="A5531" s="103" t="s">
        <v>12889</v>
      </c>
      <c r="B5531" s="105" t="s">
        <v>8468</v>
      </c>
      <c r="C5531" s="106" t="s">
        <v>2724</v>
      </c>
      <c r="D5531" s="102" t="str">
        <f>CONCATENATE(Codis_Municipi[[#This Row],[CodProvincia]],LEFT(Codis_Municipi[[#This Row],[CodMunicipi1]],3))</f>
        <v>50221</v>
      </c>
      <c r="E5531" s="102" t="s">
        <v>2725</v>
      </c>
    </row>
    <row r="5532" spans="1:5" hidden="1" x14ac:dyDescent="0.35">
      <c r="A5532" s="104" t="s">
        <v>7173</v>
      </c>
      <c r="B5532" s="105" t="s">
        <v>7174</v>
      </c>
      <c r="C5532" s="106" t="s">
        <v>2657</v>
      </c>
      <c r="D5532" s="102" t="str">
        <f>CONCATENATE(Codis_Municipi[[#This Row],[CodProvincia]],LEFT(Codis_Municipi[[#This Row],[CodMunicipi1]],3))</f>
        <v>18167</v>
      </c>
      <c r="E5532" s="102" t="s">
        <v>2658</v>
      </c>
    </row>
    <row r="5533" spans="1:5" hidden="1" x14ac:dyDescent="0.35">
      <c r="A5533" s="104" t="s">
        <v>4661</v>
      </c>
      <c r="B5533" s="105" t="s">
        <v>4662</v>
      </c>
      <c r="C5533" s="106" t="s">
        <v>84</v>
      </c>
      <c r="D5533" s="102" t="str">
        <f>CONCATENATE(Codis_Municipi[[#This Row],[CodProvincia]],LEFT(Codis_Municipi[[#This Row],[CodMunicipi1]],3))</f>
        <v>08177</v>
      </c>
      <c r="E5533" s="102" t="s">
        <v>5</v>
      </c>
    </row>
    <row r="5534" spans="1:5" hidden="1" x14ac:dyDescent="0.35">
      <c r="A5534" s="103" t="s">
        <v>762</v>
      </c>
      <c r="B5534" s="105" t="s">
        <v>6931</v>
      </c>
      <c r="C5534" s="106" t="s">
        <v>2656</v>
      </c>
      <c r="D5534" s="102" t="str">
        <f>CONCATENATE(Codis_Municipi[[#This Row],[CodProvincia]],LEFT(Codis_Municipi[[#This Row],[CodMunicipi1]],3))</f>
        <v>17142</v>
      </c>
      <c r="E5534" s="102" t="s">
        <v>103</v>
      </c>
    </row>
    <row r="5535" spans="1:5" hidden="1" x14ac:dyDescent="0.35">
      <c r="A5535" s="104" t="s">
        <v>11996</v>
      </c>
      <c r="B5535" s="105" t="s">
        <v>4568</v>
      </c>
      <c r="C5535" s="106" t="s">
        <v>2716</v>
      </c>
      <c r="D5535" s="102" t="str">
        <f>CONCATENATE(Codis_Municipi[[#This Row],[CodProvincia]],LEFT(Codis_Municipi[[#This Row],[CodMunicipi1]],3))</f>
        <v>46101</v>
      </c>
      <c r="E5535" s="102" t="s">
        <v>2717</v>
      </c>
    </row>
    <row r="5536" spans="1:5" hidden="1" x14ac:dyDescent="0.35">
      <c r="A5536" s="103" t="s">
        <v>11997</v>
      </c>
      <c r="B5536" s="105" t="s">
        <v>4571</v>
      </c>
      <c r="C5536" s="106" t="s">
        <v>2716</v>
      </c>
      <c r="D5536" s="102" t="str">
        <f>CONCATENATE(Codis_Municipi[[#This Row],[CodProvincia]],LEFT(Codis_Municipi[[#This Row],[CodMunicipi1]],3))</f>
        <v>46102</v>
      </c>
      <c r="E5536" s="102" t="s">
        <v>2717</v>
      </c>
    </row>
    <row r="5537" spans="1:5" hidden="1" x14ac:dyDescent="0.35">
      <c r="A5537" s="104" t="s">
        <v>11998</v>
      </c>
      <c r="B5537" s="105" t="s">
        <v>4572</v>
      </c>
      <c r="C5537" s="106" t="s">
        <v>2716</v>
      </c>
      <c r="D5537" s="102" t="str">
        <f>CONCATENATE(Codis_Municipi[[#This Row],[CodProvincia]],LEFT(Codis_Municipi[[#This Row],[CodMunicipi1]],3))</f>
        <v>46103</v>
      </c>
      <c r="E5537" s="102" t="s">
        <v>2717</v>
      </c>
    </row>
    <row r="5538" spans="1:5" hidden="1" x14ac:dyDescent="0.35">
      <c r="A5538" s="103" t="s">
        <v>11999</v>
      </c>
      <c r="B5538" s="105" t="s">
        <v>4574</v>
      </c>
      <c r="C5538" s="106" t="s">
        <v>2716</v>
      </c>
      <c r="D5538" s="102" t="str">
        <f>CONCATENATE(Codis_Municipi[[#This Row],[CodProvincia]],LEFT(Codis_Municipi[[#This Row],[CodMunicipi1]],3))</f>
        <v>46104</v>
      </c>
      <c r="E5538" s="102" t="s">
        <v>2717</v>
      </c>
    </row>
    <row r="5539" spans="1:5" hidden="1" x14ac:dyDescent="0.35">
      <c r="A5539" s="103" t="s">
        <v>3221</v>
      </c>
      <c r="B5539" s="105" t="s">
        <v>3222</v>
      </c>
      <c r="C5539" s="106" t="s">
        <v>2626</v>
      </c>
      <c r="D5539" s="102" t="str">
        <f>CONCATENATE(Codis_Municipi[[#This Row],[CodProvincia]],LEFT(Codis_Municipi[[#This Row],[CodMunicipi1]],3))</f>
        <v>03060</v>
      </c>
      <c r="E5539" s="102" t="s">
        <v>2627</v>
      </c>
    </row>
    <row r="5540" spans="1:5" hidden="1" x14ac:dyDescent="0.35">
      <c r="A5540" s="104" t="s">
        <v>8721</v>
      </c>
      <c r="B5540" s="105" t="s">
        <v>8722</v>
      </c>
      <c r="C5540" s="106" t="s">
        <v>2672</v>
      </c>
      <c r="D5540" s="102" t="str">
        <f>CONCATENATE(Codis_Municipi[[#This Row],[CodProvincia]],LEFT(Codis_Municipi[[#This Row],[CodMunicipi1]],3))</f>
        <v>26120</v>
      </c>
      <c r="E5540" s="102" t="s">
        <v>2673</v>
      </c>
    </row>
    <row r="5541" spans="1:5" x14ac:dyDescent="0.35">
      <c r="A5541" s="103" t="s">
        <v>5225</v>
      </c>
      <c r="B5541" s="105" t="s">
        <v>5226</v>
      </c>
      <c r="C5541" s="106" t="s">
        <v>2639</v>
      </c>
      <c r="D5541" s="102" t="str">
        <f>CONCATENATE(Codis_Municipi[[#This Row],[CodProvincia]],LEFT(Codis_Municipi[[#This Row],[CodMunicipi1]],3))</f>
        <v>09279</v>
      </c>
      <c r="E5541" s="102" t="s">
        <v>2641</v>
      </c>
    </row>
    <row r="5542" spans="1:5" hidden="1" x14ac:dyDescent="0.35">
      <c r="A5542" s="103" t="s">
        <v>7175</v>
      </c>
      <c r="B5542" s="105" t="s">
        <v>7176</v>
      </c>
      <c r="C5542" s="106" t="s">
        <v>2657</v>
      </c>
      <c r="D5542" s="102" t="str">
        <f>CONCATENATE(Codis_Municipi[[#This Row],[CodProvincia]],LEFT(Codis_Municipi[[#This Row],[CodMunicipi1]],3))</f>
        <v>18168</v>
      </c>
      <c r="E5542" s="102" t="s">
        <v>2658</v>
      </c>
    </row>
    <row r="5543" spans="1:5" hidden="1" x14ac:dyDescent="0.35">
      <c r="A5543" s="103" t="s">
        <v>7551</v>
      </c>
      <c r="B5543" s="105" t="s">
        <v>7552</v>
      </c>
      <c r="C5543" s="106" t="s">
        <v>2659</v>
      </c>
      <c r="D5543" s="102" t="str">
        <f>CONCATENATE(Codis_Municipi[[#This Row],[CodProvincia]],LEFT(Codis_Municipi[[#This Row],[CodMunicipi1]],3))</f>
        <v>19230</v>
      </c>
      <c r="E5543" s="102" t="s">
        <v>2660</v>
      </c>
    </row>
    <row r="5544" spans="1:5" hidden="1" x14ac:dyDescent="0.35">
      <c r="A5544" s="104" t="s">
        <v>764</v>
      </c>
      <c r="B5544" s="105" t="s">
        <v>3368</v>
      </c>
      <c r="C5544" s="106" t="s">
        <v>2656</v>
      </c>
      <c r="D5544" s="102" t="str">
        <f>CONCATENATE(Codis_Municipi[[#This Row],[CodProvincia]],LEFT(Codis_Municipi[[#This Row],[CodMunicipi1]],3))</f>
        <v>17043</v>
      </c>
      <c r="E5544" s="102" t="s">
        <v>103</v>
      </c>
    </row>
    <row r="5545" spans="1:5" hidden="1" x14ac:dyDescent="0.35">
      <c r="A5545" s="104" t="s">
        <v>11733</v>
      </c>
      <c r="B5545" s="105" t="s">
        <v>5677</v>
      </c>
      <c r="C5545" s="106" t="s">
        <v>2714</v>
      </c>
      <c r="D5545" s="102" t="str">
        <f>CONCATENATE(Codis_Municipi[[#This Row],[CodProvincia]],LEFT(Codis_Municipi[[#This Row],[CodMunicipi1]],3))</f>
        <v>45141</v>
      </c>
      <c r="E5545" s="102" t="s">
        <v>2715</v>
      </c>
    </row>
    <row r="5546" spans="1:5" hidden="1" x14ac:dyDescent="0.35">
      <c r="A5546" s="103" t="s">
        <v>766</v>
      </c>
      <c r="B5546" s="105" t="s">
        <v>6099</v>
      </c>
      <c r="C5546" s="106" t="s">
        <v>2711</v>
      </c>
      <c r="D5546" s="102" t="str">
        <f>CONCATENATE(Codis_Municipi[[#This Row],[CodProvincia]],LEFT(Codis_Municipi[[#This Row],[CodMunicipi1]],3))</f>
        <v>43120</v>
      </c>
      <c r="E5546" s="102" t="s">
        <v>1270</v>
      </c>
    </row>
    <row r="5547" spans="1:5" hidden="1" x14ac:dyDescent="0.35">
      <c r="A5547" s="104" t="s">
        <v>12000</v>
      </c>
      <c r="B5547" s="105" t="s">
        <v>4688</v>
      </c>
      <c r="C5547" s="106" t="s">
        <v>2716</v>
      </c>
      <c r="D5547" s="102" t="str">
        <f>CONCATENATE(Codis_Municipi[[#This Row],[CodProvincia]],LEFT(Codis_Municipi[[#This Row],[CodMunicipi1]],3))</f>
        <v>46206</v>
      </c>
      <c r="E5547" s="102" t="s">
        <v>2717</v>
      </c>
    </row>
    <row r="5548" spans="1:5" hidden="1" x14ac:dyDescent="0.35">
      <c r="A5548" s="104" t="s">
        <v>8211</v>
      </c>
      <c r="B5548" s="105" t="s">
        <v>4912</v>
      </c>
      <c r="C5548" s="106" t="s">
        <v>1601</v>
      </c>
      <c r="D5548" s="102" t="str">
        <f>CONCATENATE(Codis_Municipi[[#This Row],[CodProvincia]],LEFT(Codis_Municipi[[#This Row],[CodMunicipi1]],3))</f>
        <v>23073</v>
      </c>
      <c r="E5548" s="102" t="s">
        <v>2668</v>
      </c>
    </row>
    <row r="5549" spans="1:5" hidden="1" x14ac:dyDescent="0.35">
      <c r="A5549" s="104" t="s">
        <v>8060</v>
      </c>
      <c r="B5549" s="105" t="s">
        <v>5787</v>
      </c>
      <c r="C5549" s="106" t="s">
        <v>2665</v>
      </c>
      <c r="D5549" s="102" t="str">
        <f>CONCATENATE(Codis_Municipi[[#This Row],[CodProvincia]],LEFT(Codis_Municipi[[#This Row],[CodMunicipi1]],3))</f>
        <v>22195</v>
      </c>
      <c r="E5549" s="102" t="s">
        <v>2666</v>
      </c>
    </row>
    <row r="5550" spans="1:5" hidden="1" x14ac:dyDescent="0.35">
      <c r="A5550" s="103" t="s">
        <v>9023</v>
      </c>
      <c r="B5550" s="105" t="s">
        <v>6622</v>
      </c>
      <c r="C5550" s="106" t="s">
        <v>2676</v>
      </c>
      <c r="D5550" s="102" t="str">
        <f>CONCATENATE(Codis_Municipi[[#This Row],[CodProvincia]],LEFT(Codis_Municipi[[#This Row],[CodMunicipi1]],3))</f>
        <v>28119</v>
      </c>
      <c r="E5550" s="102" t="s">
        <v>2677</v>
      </c>
    </row>
    <row r="5551" spans="1:5" hidden="1" x14ac:dyDescent="0.35">
      <c r="A5551" s="103" t="s">
        <v>11107</v>
      </c>
      <c r="B5551" s="105" t="s">
        <v>5026</v>
      </c>
      <c r="C5551" s="106" t="s">
        <v>2709</v>
      </c>
      <c r="D5551" s="102" t="str">
        <f>CONCATENATE(Codis_Municipi[[#This Row],[CodProvincia]],LEFT(Codis_Municipi[[#This Row],[CodMunicipi1]],3))</f>
        <v>42148</v>
      </c>
      <c r="E5551" s="102" t="s">
        <v>2710</v>
      </c>
    </row>
    <row r="5552" spans="1:5" hidden="1" x14ac:dyDescent="0.35">
      <c r="A5552" s="103" t="s">
        <v>4208</v>
      </c>
      <c r="B5552" s="105" t="s">
        <v>4209</v>
      </c>
      <c r="C5552" s="106" t="s">
        <v>2635</v>
      </c>
      <c r="D5552" s="102" t="str">
        <f>CONCATENATE(Codis_Municipi[[#This Row],[CodProvincia]],LEFT(Codis_Municipi[[#This Row],[CodMunicipi1]],3))</f>
        <v>06109</v>
      </c>
      <c r="E5552" s="102" t="s">
        <v>2636</v>
      </c>
    </row>
    <row r="5553" spans="1:5" hidden="1" x14ac:dyDescent="0.35">
      <c r="A5553" s="103" t="s">
        <v>8355</v>
      </c>
      <c r="B5553" s="105" t="s">
        <v>4229</v>
      </c>
      <c r="C5553" s="106" t="s">
        <v>2669</v>
      </c>
      <c r="D5553" s="102" t="str">
        <f>CONCATENATE(Codis_Municipi[[#This Row],[CodProvincia]],LEFT(Codis_Municipi[[#This Row],[CodMunicipi1]],3))</f>
        <v>24123</v>
      </c>
      <c r="E5553" s="102" t="s">
        <v>2670</v>
      </c>
    </row>
    <row r="5554" spans="1:5" hidden="1" x14ac:dyDescent="0.35">
      <c r="A5554" s="104" t="s">
        <v>8356</v>
      </c>
      <c r="B5554" s="105" t="s">
        <v>4239</v>
      </c>
      <c r="C5554" s="106" t="s">
        <v>2669</v>
      </c>
      <c r="D5554" s="102" t="str">
        <f>CONCATENATE(Codis_Municipi[[#This Row],[CodProvincia]],LEFT(Codis_Municipi[[#This Row],[CodMunicipi1]],3))</f>
        <v>24124</v>
      </c>
      <c r="E5554" s="102" t="s">
        <v>2670</v>
      </c>
    </row>
    <row r="5555" spans="1:5" x14ac:dyDescent="0.35">
      <c r="A5555" s="104" t="s">
        <v>5227</v>
      </c>
      <c r="B5555" s="105" t="s">
        <v>5228</v>
      </c>
      <c r="C5555" s="106" t="s">
        <v>2639</v>
      </c>
      <c r="D5555" s="102" t="str">
        <f>CONCATENATE(Codis_Municipi[[#This Row],[CodProvincia]],LEFT(Codis_Municipi[[#This Row],[CodMunicipi1]],3))</f>
        <v>09281</v>
      </c>
      <c r="E5555" s="102" t="s">
        <v>2641</v>
      </c>
    </row>
    <row r="5556" spans="1:5" hidden="1" x14ac:dyDescent="0.35">
      <c r="A5556" s="103" t="s">
        <v>9809</v>
      </c>
      <c r="B5556" s="105" t="s">
        <v>6658</v>
      </c>
      <c r="C5556" s="106" t="s">
        <v>2692</v>
      </c>
      <c r="D5556" s="102" t="str">
        <f>CONCATENATE(Codis_Municipi[[#This Row],[CodProvincia]],LEFT(Codis_Municipi[[#This Row],[CodMunicipi1]],3))</f>
        <v>34141</v>
      </c>
      <c r="E5556" s="102" t="s">
        <v>2693</v>
      </c>
    </row>
    <row r="5557" spans="1:5" hidden="1" x14ac:dyDescent="0.35">
      <c r="A5557" s="103" t="s">
        <v>11104</v>
      </c>
      <c r="B5557" s="105" t="s">
        <v>5024</v>
      </c>
      <c r="C5557" s="106" t="s">
        <v>2709</v>
      </c>
      <c r="D5557" s="102" t="str">
        <f>CONCATENATE(Codis_Municipi[[#This Row],[CodProvincia]],LEFT(Codis_Municipi[[#This Row],[CodMunicipi1]],3))</f>
        <v>42144</v>
      </c>
      <c r="E5557" s="102" t="s">
        <v>2710</v>
      </c>
    </row>
    <row r="5558" spans="1:5" hidden="1" x14ac:dyDescent="0.35">
      <c r="A5558" s="103" t="s">
        <v>8357</v>
      </c>
      <c r="B5558" s="105" t="s">
        <v>4241</v>
      </c>
      <c r="C5558" s="106" t="s">
        <v>2669</v>
      </c>
      <c r="D5558" s="102" t="str">
        <f>CONCATENATE(Codis_Municipi[[#This Row],[CodProvincia]],LEFT(Codis_Municipi[[#This Row],[CodMunicipi1]],3))</f>
        <v>24125</v>
      </c>
      <c r="E5558" s="102" t="s">
        <v>2670</v>
      </c>
    </row>
    <row r="5559" spans="1:5" x14ac:dyDescent="0.35">
      <c r="A5559" s="103" t="s">
        <v>5229</v>
      </c>
      <c r="B5559" s="105" t="s">
        <v>5230</v>
      </c>
      <c r="C5559" s="106" t="s">
        <v>2639</v>
      </c>
      <c r="D5559" s="102" t="str">
        <f>CONCATENATE(Codis_Municipi[[#This Row],[CodProvincia]],LEFT(Codis_Municipi[[#This Row],[CodMunicipi1]],3))</f>
        <v>09280</v>
      </c>
      <c r="E5559" s="102" t="s">
        <v>2641</v>
      </c>
    </row>
    <row r="5560" spans="1:5" x14ac:dyDescent="0.35">
      <c r="A5560" s="104" t="s">
        <v>5231</v>
      </c>
      <c r="B5560" s="105" t="s">
        <v>5232</v>
      </c>
      <c r="C5560" s="106" t="s">
        <v>2639</v>
      </c>
      <c r="D5560" s="102" t="str">
        <f>CONCATENATE(Codis_Municipi[[#This Row],[CodProvincia]],LEFT(Codis_Municipi[[#This Row],[CodMunicipi1]],3))</f>
        <v>09283</v>
      </c>
      <c r="E5560" s="102" t="s">
        <v>2641</v>
      </c>
    </row>
    <row r="5561" spans="1:5" x14ac:dyDescent="0.35">
      <c r="A5561" s="103" t="s">
        <v>5233</v>
      </c>
      <c r="B5561" s="105" t="s">
        <v>5234</v>
      </c>
      <c r="C5561" s="106" t="s">
        <v>2639</v>
      </c>
      <c r="D5561" s="102" t="str">
        <f>CONCATENATE(Codis_Municipi[[#This Row],[CodProvincia]],LEFT(Codis_Municipi[[#This Row],[CodMunicipi1]],3))</f>
        <v>09287</v>
      </c>
      <c r="E5561" s="102" t="s">
        <v>2641</v>
      </c>
    </row>
    <row r="5562" spans="1:5" x14ac:dyDescent="0.35">
      <c r="A5562" s="104" t="s">
        <v>5235</v>
      </c>
      <c r="B5562" s="105" t="s">
        <v>5236</v>
      </c>
      <c r="C5562" s="106" t="s">
        <v>2639</v>
      </c>
      <c r="D5562" s="102" t="str">
        <f>CONCATENATE(Codis_Municipi[[#This Row],[CodProvincia]],LEFT(Codis_Municipi[[#This Row],[CodMunicipi1]],3))</f>
        <v>09288</v>
      </c>
      <c r="E5562" s="102" t="s">
        <v>2641</v>
      </c>
    </row>
    <row r="5563" spans="1:5" hidden="1" x14ac:dyDescent="0.35">
      <c r="A5563" s="103" t="s">
        <v>11734</v>
      </c>
      <c r="B5563" s="105" t="s">
        <v>5679</v>
      </c>
      <c r="C5563" s="106" t="s">
        <v>2714</v>
      </c>
      <c r="D5563" s="102" t="str">
        <f>CONCATENATE(Codis_Municipi[[#This Row],[CodProvincia]],LEFT(Codis_Municipi[[#This Row],[CodMunicipi1]],3))</f>
        <v>45142</v>
      </c>
      <c r="E5563" s="102" t="s">
        <v>2715</v>
      </c>
    </row>
    <row r="5564" spans="1:5" x14ac:dyDescent="0.35">
      <c r="A5564" s="103" t="s">
        <v>5237</v>
      </c>
      <c r="B5564" s="105" t="s">
        <v>5238</v>
      </c>
      <c r="C5564" s="106" t="s">
        <v>2639</v>
      </c>
      <c r="D5564" s="102" t="str">
        <f>CONCATENATE(Codis_Municipi[[#This Row],[CodProvincia]],LEFT(Codis_Municipi[[#This Row],[CodMunicipi1]],3))</f>
        <v>09289</v>
      </c>
      <c r="E5564" s="102" t="s">
        <v>2641</v>
      </c>
    </row>
    <row r="5565" spans="1:5" hidden="1" x14ac:dyDescent="0.35">
      <c r="A5565" s="103" t="s">
        <v>6719</v>
      </c>
      <c r="B5565" s="105" t="s">
        <v>6720</v>
      </c>
      <c r="C5565" s="106" t="s">
        <v>2654</v>
      </c>
      <c r="D5565" s="102" t="str">
        <f>CONCATENATE(Codis_Municipi[[#This Row],[CodProvincia]],LEFT(Codis_Municipi[[#This Row],[CodMunicipi1]],3))</f>
        <v>16175</v>
      </c>
      <c r="E5565" s="102" t="s">
        <v>2655</v>
      </c>
    </row>
    <row r="5566" spans="1:5" hidden="1" x14ac:dyDescent="0.35">
      <c r="A5566" s="104" t="s">
        <v>11105</v>
      </c>
      <c r="B5566" s="105" t="s">
        <v>11106</v>
      </c>
      <c r="C5566" s="106" t="s">
        <v>2709</v>
      </c>
      <c r="D5566" s="102" t="str">
        <f>CONCATENATE(Codis_Municipi[[#This Row],[CodProvincia]],LEFT(Codis_Municipi[[#This Row],[CodMunicipi1]],3))</f>
        <v>42145</v>
      </c>
      <c r="E5566" s="102" t="s">
        <v>2710</v>
      </c>
    </row>
    <row r="5567" spans="1:5" x14ac:dyDescent="0.35">
      <c r="A5567" s="104" t="s">
        <v>5239</v>
      </c>
      <c r="B5567" s="105" t="s">
        <v>5240</v>
      </c>
      <c r="C5567" s="106" t="s">
        <v>2639</v>
      </c>
      <c r="D5567" s="102" t="str">
        <f>CONCATENATE(Codis_Municipi[[#This Row],[CodProvincia]],LEFT(Codis_Municipi[[#This Row],[CodMunicipi1]],3))</f>
        <v>09292</v>
      </c>
      <c r="E5567" s="102" t="s">
        <v>2641</v>
      </c>
    </row>
    <row r="5568" spans="1:5" hidden="1" x14ac:dyDescent="0.35">
      <c r="A5568" s="103" t="s">
        <v>12184</v>
      </c>
      <c r="B5568" s="105" t="s">
        <v>9033</v>
      </c>
      <c r="C5568" s="106" t="s">
        <v>2718</v>
      </c>
      <c r="D5568" s="102" t="str">
        <f>CONCATENATE(Codis_Municipi[[#This Row],[CodProvincia]],LEFT(Codis_Municipi[[#This Row],[CodMunicipi1]],3))</f>
        <v>47127</v>
      </c>
      <c r="E5568" s="102" t="s">
        <v>2719</v>
      </c>
    </row>
    <row r="5569" spans="1:5" x14ac:dyDescent="0.35">
      <c r="A5569" s="103" t="s">
        <v>5241</v>
      </c>
      <c r="B5569" s="105" t="s">
        <v>5242</v>
      </c>
      <c r="C5569" s="106" t="s">
        <v>2639</v>
      </c>
      <c r="D5569" s="102" t="str">
        <f>CONCATENATE(Codis_Municipi[[#This Row],[CodProvincia]],LEFT(Codis_Municipi[[#This Row],[CodMunicipi1]],3))</f>
        <v>09294</v>
      </c>
      <c r="E5569" s="102" t="s">
        <v>2641</v>
      </c>
    </row>
    <row r="5570" spans="1:5" hidden="1" x14ac:dyDescent="0.35">
      <c r="A5570" s="104" t="s">
        <v>12185</v>
      </c>
      <c r="B5570" s="105" t="s">
        <v>6638</v>
      </c>
      <c r="C5570" s="106" t="s">
        <v>2718</v>
      </c>
      <c r="D5570" s="102" t="str">
        <f>CONCATENATE(Codis_Municipi[[#This Row],[CodProvincia]],LEFT(Codis_Municipi[[#This Row],[CodMunicipi1]],3))</f>
        <v>47129</v>
      </c>
      <c r="E5570" s="102" t="s">
        <v>2719</v>
      </c>
    </row>
    <row r="5571" spans="1:5" hidden="1" x14ac:dyDescent="0.35">
      <c r="A5571" s="104" t="s">
        <v>9810</v>
      </c>
      <c r="B5571" s="105" t="s">
        <v>6662</v>
      </c>
      <c r="C5571" s="106" t="s">
        <v>2692</v>
      </c>
      <c r="D5571" s="102" t="str">
        <f>CONCATENATE(Codis_Municipi[[#This Row],[CodProvincia]],LEFT(Codis_Municipi[[#This Row],[CodMunicipi1]],3))</f>
        <v>34143</v>
      </c>
      <c r="E5571" s="102" t="s">
        <v>2693</v>
      </c>
    </row>
    <row r="5572" spans="1:5" hidden="1" x14ac:dyDescent="0.35">
      <c r="A5572" s="103" t="s">
        <v>12186</v>
      </c>
      <c r="B5572" s="105" t="s">
        <v>6640</v>
      </c>
      <c r="C5572" s="106" t="s">
        <v>2718</v>
      </c>
      <c r="D5572" s="102" t="str">
        <f>CONCATENATE(Codis_Municipi[[#This Row],[CodProvincia]],LEFT(Codis_Municipi[[#This Row],[CodMunicipi1]],3))</f>
        <v>47130</v>
      </c>
      <c r="E5572" s="102" t="s">
        <v>2719</v>
      </c>
    </row>
    <row r="5573" spans="1:5" hidden="1" x14ac:dyDescent="0.35">
      <c r="A5573" s="103" t="s">
        <v>12567</v>
      </c>
      <c r="B5573" s="105" t="s">
        <v>3798</v>
      </c>
      <c r="C5573" s="106" t="s">
        <v>2722</v>
      </c>
      <c r="D5573" s="102" t="str">
        <f>CONCATENATE(Codis_Municipi[[#This Row],[CodProvincia]],LEFT(Codis_Municipi[[#This Row],[CodMunicipi1]],3))</f>
        <v>49170</v>
      </c>
      <c r="E5573" s="102" t="s">
        <v>2723</v>
      </c>
    </row>
    <row r="5574" spans="1:5" x14ac:dyDescent="0.35">
      <c r="A5574" s="104" t="s">
        <v>5243</v>
      </c>
      <c r="B5574" s="105" t="s">
        <v>5244</v>
      </c>
      <c r="C5574" s="106" t="s">
        <v>2639</v>
      </c>
      <c r="D5574" s="102" t="str">
        <f>CONCATENATE(Codis_Municipi[[#This Row],[CodProvincia]],LEFT(Codis_Municipi[[#This Row],[CodMunicipi1]],3))</f>
        <v>09901</v>
      </c>
      <c r="E5574" s="102" t="s">
        <v>2641</v>
      </c>
    </row>
    <row r="5575" spans="1:5" x14ac:dyDescent="0.35">
      <c r="A5575" s="103" t="s">
        <v>5245</v>
      </c>
      <c r="B5575" s="105" t="s">
        <v>5246</v>
      </c>
      <c r="C5575" s="106" t="s">
        <v>2639</v>
      </c>
      <c r="D5575" s="102" t="str">
        <f>CONCATENATE(Codis_Municipi[[#This Row],[CodProvincia]],LEFT(Codis_Municipi[[#This Row],[CodMunicipi1]],3))</f>
        <v>09295</v>
      </c>
      <c r="E5575" s="102" t="s">
        <v>2641</v>
      </c>
    </row>
    <row r="5576" spans="1:5" hidden="1" x14ac:dyDescent="0.35">
      <c r="A5576" s="104" t="s">
        <v>12187</v>
      </c>
      <c r="B5576" s="105" t="s">
        <v>6636</v>
      </c>
      <c r="C5576" s="106" t="s">
        <v>2718</v>
      </c>
      <c r="D5576" s="102" t="str">
        <f>CONCATENATE(Codis_Municipi[[#This Row],[CodProvincia]],LEFT(Codis_Municipi[[#This Row],[CodMunicipi1]],3))</f>
        <v>47128</v>
      </c>
      <c r="E5576" s="102" t="s">
        <v>2719</v>
      </c>
    </row>
    <row r="5577" spans="1:5" hidden="1" x14ac:dyDescent="0.35">
      <c r="A5577" s="104" t="s">
        <v>12568</v>
      </c>
      <c r="B5577" s="105" t="s">
        <v>3794</v>
      </c>
      <c r="C5577" s="106" t="s">
        <v>2722</v>
      </c>
      <c r="D5577" s="102" t="str">
        <f>CONCATENATE(Codis_Municipi[[#This Row],[CodProvincia]],LEFT(Codis_Municipi[[#This Row],[CodMunicipi1]],3))</f>
        <v>49168</v>
      </c>
      <c r="E5577" s="102" t="s">
        <v>2723</v>
      </c>
    </row>
    <row r="5578" spans="1:5" hidden="1" x14ac:dyDescent="0.35">
      <c r="A5578" s="103" t="s">
        <v>12569</v>
      </c>
      <c r="B5578" s="105" t="s">
        <v>3796</v>
      </c>
      <c r="C5578" s="106" t="s">
        <v>2722</v>
      </c>
      <c r="D5578" s="102" t="str">
        <f>CONCATENATE(Codis_Municipi[[#This Row],[CodProvincia]],LEFT(Codis_Municipi[[#This Row],[CodMunicipi1]],3))</f>
        <v>49169</v>
      </c>
      <c r="E5578" s="102" t="s">
        <v>2723</v>
      </c>
    </row>
    <row r="5579" spans="1:5" x14ac:dyDescent="0.35">
      <c r="A5579" s="104" t="s">
        <v>5247</v>
      </c>
      <c r="B5579" s="105" t="s">
        <v>5248</v>
      </c>
      <c r="C5579" s="106" t="s">
        <v>2639</v>
      </c>
      <c r="D5579" s="102" t="str">
        <f>CONCATENATE(Codis_Municipi[[#This Row],[CodProvincia]],LEFT(Codis_Municipi[[#This Row],[CodMunicipi1]],3))</f>
        <v>09298</v>
      </c>
      <c r="E5579" s="102" t="s">
        <v>2641</v>
      </c>
    </row>
    <row r="5580" spans="1:5" x14ac:dyDescent="0.35">
      <c r="A5580" s="103" t="s">
        <v>5249</v>
      </c>
      <c r="B5580" s="105" t="s">
        <v>5250</v>
      </c>
      <c r="C5580" s="106" t="s">
        <v>2639</v>
      </c>
      <c r="D5580" s="102" t="str">
        <f>CONCATENATE(Codis_Municipi[[#This Row],[CodProvincia]],LEFT(Codis_Municipi[[#This Row],[CodMunicipi1]],3))</f>
        <v>09301</v>
      </c>
      <c r="E5580" s="102" t="s">
        <v>2641</v>
      </c>
    </row>
    <row r="5581" spans="1:5" x14ac:dyDescent="0.35">
      <c r="A5581" s="104" t="s">
        <v>5251</v>
      </c>
      <c r="B5581" s="105" t="s">
        <v>5252</v>
      </c>
      <c r="C5581" s="106" t="s">
        <v>2639</v>
      </c>
      <c r="D5581" s="102" t="str">
        <f>CONCATENATE(Codis_Municipi[[#This Row],[CodProvincia]],LEFT(Codis_Municipi[[#This Row],[CodMunicipi1]],3))</f>
        <v>09297</v>
      </c>
      <c r="E5581" s="102" t="s">
        <v>2641</v>
      </c>
    </row>
    <row r="5582" spans="1:5" hidden="1" x14ac:dyDescent="0.35">
      <c r="A5582" s="103" t="s">
        <v>9589</v>
      </c>
      <c r="B5582" s="105" t="s">
        <v>3606</v>
      </c>
      <c r="C5582" s="106" t="s">
        <v>2687</v>
      </c>
      <c r="D5582" s="102" t="str">
        <f>CONCATENATE(Codis_Municipi[[#This Row],[CodProvincia]],LEFT(Codis_Municipi[[#This Row],[CodMunicipi1]],3))</f>
        <v>32066</v>
      </c>
      <c r="E5582" s="102" t="s">
        <v>2688</v>
      </c>
    </row>
    <row r="5583" spans="1:5" hidden="1" x14ac:dyDescent="0.35">
      <c r="A5583" s="104" t="s">
        <v>12890</v>
      </c>
      <c r="B5583" s="105" t="s">
        <v>8470</v>
      </c>
      <c r="C5583" s="106" t="s">
        <v>2724</v>
      </c>
      <c r="D5583" s="102" t="str">
        <f>CONCATENATE(Codis_Municipi[[#This Row],[CodProvincia]],LEFT(Codis_Municipi[[#This Row],[CodMunicipi1]],3))</f>
        <v>50222</v>
      </c>
      <c r="E5583" s="102" t="s">
        <v>2725</v>
      </c>
    </row>
    <row r="5584" spans="1:5" hidden="1" x14ac:dyDescent="0.35">
      <c r="A5584" s="103" t="s">
        <v>8885</v>
      </c>
      <c r="B5584" s="105" t="s">
        <v>4508</v>
      </c>
      <c r="C5584" s="106" t="s">
        <v>2674</v>
      </c>
      <c r="D5584" s="102" t="str">
        <f>CONCATENATE(Codis_Municipi[[#This Row],[CodProvincia]],LEFT(Codis_Municipi[[#This Row],[CodMunicipi1]],3))</f>
        <v>27050</v>
      </c>
      <c r="E5584" s="102" t="s">
        <v>2675</v>
      </c>
    </row>
    <row r="5585" spans="1:5" hidden="1" x14ac:dyDescent="0.35">
      <c r="A5585" s="104" t="s">
        <v>9669</v>
      </c>
      <c r="B5585" s="105" t="s">
        <v>2938</v>
      </c>
      <c r="C5585" s="106" t="s">
        <v>2689</v>
      </c>
      <c r="D5585" s="102" t="str">
        <f>CONCATENATE(Codis_Municipi[[#This Row],[CodProvincia]],LEFT(Codis_Municipi[[#This Row],[CodMunicipi1]],3))</f>
        <v>33053</v>
      </c>
      <c r="E5585" s="102" t="s">
        <v>2690</v>
      </c>
    </row>
    <row r="5586" spans="1:5" hidden="1" x14ac:dyDescent="0.35">
      <c r="A5586" s="104" t="s">
        <v>12570</v>
      </c>
      <c r="B5586" s="105" t="s">
        <v>3800</v>
      </c>
      <c r="C5586" s="106" t="s">
        <v>2722</v>
      </c>
      <c r="D5586" s="102" t="str">
        <f>CONCATENATE(Codis_Municipi[[#This Row],[CodProvincia]],LEFT(Codis_Municipi[[#This Row],[CodMunicipi1]],3))</f>
        <v>49171</v>
      </c>
      <c r="E5586" s="102" t="s">
        <v>2723</v>
      </c>
    </row>
    <row r="5587" spans="1:5" hidden="1" x14ac:dyDescent="0.35">
      <c r="A5587" s="104" t="s">
        <v>11735</v>
      </c>
      <c r="B5587" s="105" t="s">
        <v>5681</v>
      </c>
      <c r="C5587" s="106" t="s">
        <v>2714</v>
      </c>
      <c r="D5587" s="102" t="str">
        <f>CONCATENATE(Codis_Municipi[[#This Row],[CodProvincia]],LEFT(Codis_Municipi[[#This Row],[CodMunicipi1]],3))</f>
        <v>45143</v>
      </c>
      <c r="E5587" s="102" t="s">
        <v>2715</v>
      </c>
    </row>
    <row r="5588" spans="1:5" hidden="1" x14ac:dyDescent="0.35">
      <c r="A5588" s="104" t="s">
        <v>8886</v>
      </c>
      <c r="B5588" s="105" t="s">
        <v>4513</v>
      </c>
      <c r="C5588" s="106" t="s">
        <v>2674</v>
      </c>
      <c r="D5588" s="102" t="str">
        <f>CONCATENATE(Codis_Municipi[[#This Row],[CodProvincia]],LEFT(Codis_Municipi[[#This Row],[CodMunicipi1]],3))</f>
        <v>27056</v>
      </c>
      <c r="E5588" s="102" t="s">
        <v>2675</v>
      </c>
    </row>
    <row r="5589" spans="1:5" hidden="1" x14ac:dyDescent="0.35">
      <c r="A5589" s="103" t="s">
        <v>12571</v>
      </c>
      <c r="B5589" s="105" t="s">
        <v>3802</v>
      </c>
      <c r="C5589" s="106" t="s">
        <v>2722</v>
      </c>
      <c r="D5589" s="102" t="str">
        <f>CONCATENATE(Codis_Municipi[[#This Row],[CodProvincia]],LEFT(Codis_Municipi[[#This Row],[CodMunicipi1]],3))</f>
        <v>49172</v>
      </c>
      <c r="E5589" s="102" t="s">
        <v>2723</v>
      </c>
    </row>
    <row r="5590" spans="1:5" hidden="1" x14ac:dyDescent="0.35">
      <c r="A5590" s="103" t="s">
        <v>8723</v>
      </c>
      <c r="B5590" s="105" t="s">
        <v>8724</v>
      </c>
      <c r="C5590" s="106" t="s">
        <v>2672</v>
      </c>
      <c r="D5590" s="102" t="str">
        <f>CONCATENATE(Codis_Municipi[[#This Row],[CodProvincia]],LEFT(Codis_Municipi[[#This Row],[CodMunicipi1]],3))</f>
        <v>26121</v>
      </c>
      <c r="E5590" s="102" t="s">
        <v>2673</v>
      </c>
    </row>
    <row r="5591" spans="1:5" x14ac:dyDescent="0.35">
      <c r="A5591" s="103" t="s">
        <v>5253</v>
      </c>
      <c r="B5591" s="105" t="s">
        <v>5254</v>
      </c>
      <c r="C5591" s="106" t="s">
        <v>2639</v>
      </c>
      <c r="D5591" s="102" t="str">
        <f>CONCATENATE(Codis_Municipi[[#This Row],[CodProvincia]],LEFT(Codis_Municipi[[#This Row],[CodMunicipi1]],3))</f>
        <v>09302</v>
      </c>
      <c r="E5591" s="102" t="s">
        <v>2641</v>
      </c>
    </row>
    <row r="5592" spans="1:5" hidden="1" x14ac:dyDescent="0.35">
      <c r="A5592" s="103" t="s">
        <v>12188</v>
      </c>
      <c r="B5592" s="105" t="s">
        <v>6642</v>
      </c>
      <c r="C5592" s="106" t="s">
        <v>2718</v>
      </c>
      <c r="D5592" s="102" t="str">
        <f>CONCATENATE(Codis_Municipi[[#This Row],[CodProvincia]],LEFT(Codis_Municipi[[#This Row],[CodMunicipi1]],3))</f>
        <v>47131</v>
      </c>
      <c r="E5592" s="102" t="s">
        <v>2719</v>
      </c>
    </row>
    <row r="5593" spans="1:5" hidden="1" x14ac:dyDescent="0.35">
      <c r="A5593" s="104" t="s">
        <v>12572</v>
      </c>
      <c r="B5593" s="105" t="s">
        <v>3804</v>
      </c>
      <c r="C5593" s="106" t="s">
        <v>2722</v>
      </c>
      <c r="D5593" s="102" t="str">
        <f>CONCATENATE(Codis_Municipi[[#This Row],[CodProvincia]],LEFT(Codis_Municipi[[#This Row],[CodMunicipi1]],3))</f>
        <v>49173</v>
      </c>
      <c r="E5593" s="102" t="s">
        <v>2723</v>
      </c>
    </row>
    <row r="5594" spans="1:5" x14ac:dyDescent="0.35">
      <c r="A5594" s="104" t="s">
        <v>5255</v>
      </c>
      <c r="B5594" s="105" t="s">
        <v>5256</v>
      </c>
      <c r="C5594" s="106" t="s">
        <v>2639</v>
      </c>
      <c r="D5594" s="102" t="str">
        <f>CONCATENATE(Codis_Municipi[[#This Row],[CodProvincia]],LEFT(Codis_Municipi[[#This Row],[CodMunicipi1]],3))</f>
        <v>09303</v>
      </c>
      <c r="E5594" s="102" t="s">
        <v>2641</v>
      </c>
    </row>
    <row r="5595" spans="1:5" hidden="1" x14ac:dyDescent="0.35">
      <c r="A5595" s="104" t="s">
        <v>11108</v>
      </c>
      <c r="B5595" s="105" t="s">
        <v>5028</v>
      </c>
      <c r="C5595" s="106" t="s">
        <v>2709</v>
      </c>
      <c r="D5595" s="102" t="str">
        <f>CONCATENATE(Codis_Municipi[[#This Row],[CodProvincia]],LEFT(Codis_Municipi[[#This Row],[CodMunicipi1]],3))</f>
        <v>42149</v>
      </c>
      <c r="E5595" s="102" t="s">
        <v>2710</v>
      </c>
    </row>
    <row r="5596" spans="1:5" x14ac:dyDescent="0.35">
      <c r="A5596" s="103" t="s">
        <v>5257</v>
      </c>
      <c r="B5596" s="105" t="s">
        <v>5258</v>
      </c>
      <c r="C5596" s="106" t="s">
        <v>2639</v>
      </c>
      <c r="D5596" s="102" t="str">
        <f>CONCATENATE(Codis_Municipi[[#This Row],[CodProvincia]],LEFT(Codis_Municipi[[#This Row],[CodMunicipi1]],3))</f>
        <v>09304</v>
      </c>
      <c r="E5596" s="102" t="s">
        <v>2641</v>
      </c>
    </row>
    <row r="5597" spans="1:5" hidden="1" x14ac:dyDescent="0.35">
      <c r="A5597" s="103" t="s">
        <v>768</v>
      </c>
      <c r="B5597" s="105" t="s">
        <v>6932</v>
      </c>
      <c r="C5597" s="106" t="s">
        <v>2656</v>
      </c>
      <c r="D5597" s="102" t="str">
        <f>CONCATENATE(Codis_Municipi[[#This Row],[CodProvincia]],LEFT(Codis_Municipi[[#This Row],[CodMunicipi1]],3))</f>
        <v>17143</v>
      </c>
      <c r="E5597" s="102" t="s">
        <v>103</v>
      </c>
    </row>
    <row r="5598" spans="1:5" hidden="1" x14ac:dyDescent="0.35">
      <c r="A5598" s="104" t="s">
        <v>6721</v>
      </c>
      <c r="B5598" s="105" t="s">
        <v>6722</v>
      </c>
      <c r="C5598" s="106" t="s">
        <v>2654</v>
      </c>
      <c r="D5598" s="102" t="str">
        <f>CONCATENATE(Codis_Municipi[[#This Row],[CodProvincia]],LEFT(Codis_Municipi[[#This Row],[CodMunicipi1]],3))</f>
        <v>16176</v>
      </c>
      <c r="E5598" s="102" t="s">
        <v>2655</v>
      </c>
    </row>
    <row r="5599" spans="1:5" hidden="1" x14ac:dyDescent="0.35">
      <c r="A5599" s="104" t="s">
        <v>3223</v>
      </c>
      <c r="B5599" s="105" t="s">
        <v>3224</v>
      </c>
      <c r="C5599" s="106" t="s">
        <v>2626</v>
      </c>
      <c r="D5599" s="102" t="str">
        <f>CONCATENATE(Codis_Municipi[[#This Row],[CodProvincia]],LEFT(Codis_Municipi[[#This Row],[CodMunicipi1]],3))</f>
        <v>03109</v>
      </c>
      <c r="E5599" s="102" t="s">
        <v>2627</v>
      </c>
    </row>
    <row r="5600" spans="1:5" hidden="1" x14ac:dyDescent="0.35">
      <c r="A5600" s="103" t="s">
        <v>11462</v>
      </c>
      <c r="B5600" s="105" t="s">
        <v>11463</v>
      </c>
      <c r="C5600" s="106" t="s">
        <v>2712</v>
      </c>
      <c r="D5600" s="102" t="str">
        <f>CONCATENATE(Codis_Municipi[[#This Row],[CodProvincia]],LEFT(Codis_Municipi[[#This Row],[CodMunicipi1]],3))</f>
        <v>44194</v>
      </c>
      <c r="E5600" s="102" t="s">
        <v>2713</v>
      </c>
    </row>
    <row r="5601" spans="1:5" hidden="1" x14ac:dyDescent="0.35">
      <c r="A5601" s="103" t="s">
        <v>12001</v>
      </c>
      <c r="B5601" s="105" t="s">
        <v>4689</v>
      </c>
      <c r="C5601" s="106" t="s">
        <v>2716</v>
      </c>
      <c r="D5601" s="102" t="str">
        <f>CONCATENATE(Codis_Municipi[[#This Row],[CodProvincia]],LEFT(Codis_Municipi[[#This Row],[CodMunicipi1]],3))</f>
        <v>46207</v>
      </c>
      <c r="E5601" s="102" t="s">
        <v>2717</v>
      </c>
    </row>
    <row r="5602" spans="1:5" hidden="1" x14ac:dyDescent="0.35">
      <c r="A5602" s="104" t="s">
        <v>12002</v>
      </c>
      <c r="B5602" s="105" t="s">
        <v>4690</v>
      </c>
      <c r="C5602" s="106" t="s">
        <v>2716</v>
      </c>
      <c r="D5602" s="102" t="str">
        <f>CONCATENATE(Codis_Municipi[[#This Row],[CodProvincia]],LEFT(Codis_Municipi[[#This Row],[CodMunicipi1]],3))</f>
        <v>46208</v>
      </c>
      <c r="E5602" s="102" t="s">
        <v>2717</v>
      </c>
    </row>
    <row r="5603" spans="1:5" hidden="1" x14ac:dyDescent="0.35">
      <c r="A5603" s="103" t="s">
        <v>12003</v>
      </c>
      <c r="B5603" s="105" t="s">
        <v>4694</v>
      </c>
      <c r="C5603" s="106" t="s">
        <v>2716</v>
      </c>
      <c r="D5603" s="102" t="str">
        <f>CONCATENATE(Codis_Municipi[[#This Row],[CodProvincia]],LEFT(Codis_Municipi[[#This Row],[CodMunicipi1]],3))</f>
        <v>46209</v>
      </c>
      <c r="E5603" s="102" t="s">
        <v>2717</v>
      </c>
    </row>
    <row r="5604" spans="1:5" hidden="1" x14ac:dyDescent="0.35">
      <c r="A5604" s="103" t="s">
        <v>3225</v>
      </c>
      <c r="B5604" s="105" t="s">
        <v>3226</v>
      </c>
      <c r="C5604" s="106" t="s">
        <v>2626</v>
      </c>
      <c r="D5604" s="102" t="str">
        <f>CONCATENATE(Codis_Municipi[[#This Row],[CodProvincia]],LEFT(Codis_Municipi[[#This Row],[CodMunicipi1]],3))</f>
        <v>03110</v>
      </c>
      <c r="E5604" s="102" t="s">
        <v>2627</v>
      </c>
    </row>
    <row r="5605" spans="1:5" hidden="1" x14ac:dyDescent="0.35">
      <c r="A5605" s="104" t="s">
        <v>12004</v>
      </c>
      <c r="B5605" s="105" t="s">
        <v>4691</v>
      </c>
      <c r="C5605" s="106" t="s">
        <v>2716</v>
      </c>
      <c r="D5605" s="102" t="str">
        <f>CONCATENATE(Codis_Municipi[[#This Row],[CodProvincia]],LEFT(Codis_Municipi[[#This Row],[CodMunicipi1]],3))</f>
        <v>46210</v>
      </c>
      <c r="E5605" s="102" t="s">
        <v>2717</v>
      </c>
    </row>
    <row r="5606" spans="1:5" hidden="1" x14ac:dyDescent="0.35">
      <c r="A5606" s="104" t="s">
        <v>10281</v>
      </c>
      <c r="B5606" s="105" t="s">
        <v>10282</v>
      </c>
      <c r="C5606" s="106" t="s">
        <v>2699</v>
      </c>
      <c r="D5606" s="102" t="str">
        <f>CONCATENATE(Codis_Municipi[[#This Row],[CodProvincia]],LEFT(Codis_Municipi[[#This Row],[CodMunicipi1]],3))</f>
        <v>37265</v>
      </c>
      <c r="E5606" s="102" t="s">
        <v>2700</v>
      </c>
    </row>
    <row r="5607" spans="1:5" hidden="1" x14ac:dyDescent="0.35">
      <c r="A5607" s="103" t="s">
        <v>3437</v>
      </c>
      <c r="B5607" s="105" t="s">
        <v>3438</v>
      </c>
      <c r="C5607" s="106" t="s">
        <v>2629</v>
      </c>
      <c r="D5607" s="102" t="str">
        <f>CONCATENATE(Codis_Municipi[[#This Row],[CodProvincia]],LEFT(Codis_Municipi[[#This Row],[CodMunicipi1]],3))</f>
        <v>04077</v>
      </c>
      <c r="E5607" s="102" t="s">
        <v>2630</v>
      </c>
    </row>
    <row r="5608" spans="1:5" hidden="1" x14ac:dyDescent="0.35">
      <c r="A5608" s="104" t="s">
        <v>9590</v>
      </c>
      <c r="B5608" s="105" t="s">
        <v>3590</v>
      </c>
      <c r="C5608" s="106" t="s">
        <v>2687</v>
      </c>
      <c r="D5608" s="102" t="str">
        <f>CONCATENATE(Codis_Municipi[[#This Row],[CodProvincia]],LEFT(Codis_Municipi[[#This Row],[CodMunicipi1]],3))</f>
        <v>32067</v>
      </c>
      <c r="E5608" s="102" t="s">
        <v>2688</v>
      </c>
    </row>
    <row r="5609" spans="1:5" hidden="1" x14ac:dyDescent="0.35">
      <c r="A5609" s="103" t="s">
        <v>770</v>
      </c>
      <c r="B5609" s="105" t="s">
        <v>4663</v>
      </c>
      <c r="C5609" s="106" t="s">
        <v>84</v>
      </c>
      <c r="D5609" s="102" t="str">
        <f>CONCATENATE(Codis_Municipi[[#This Row],[CodProvincia]],LEFT(Codis_Municipi[[#This Row],[CodMunicipi1]],3))</f>
        <v>08178</v>
      </c>
      <c r="E5609" s="102" t="s">
        <v>5</v>
      </c>
    </row>
    <row r="5610" spans="1:5" hidden="1" x14ac:dyDescent="0.35">
      <c r="A5610" s="104" t="s">
        <v>10618</v>
      </c>
      <c r="B5610" s="105" t="s">
        <v>3122</v>
      </c>
      <c r="C5610" s="106" t="s">
        <v>2703</v>
      </c>
      <c r="D5610" s="102" t="str">
        <f>CONCATENATE(Codis_Municipi[[#This Row],[CodProvincia]],LEFT(Codis_Municipi[[#This Row],[CodMunicipi1]],3))</f>
        <v>39057</v>
      </c>
      <c r="E5610" s="102" t="s">
        <v>2704</v>
      </c>
    </row>
    <row r="5611" spans="1:5" hidden="1" x14ac:dyDescent="0.35">
      <c r="A5611" s="104" t="s">
        <v>6321</v>
      </c>
      <c r="B5611" s="105" t="s">
        <v>4506</v>
      </c>
      <c r="C5611" s="106" t="s">
        <v>2649</v>
      </c>
      <c r="D5611" s="102" t="str">
        <f>CONCATENATE(Codis_Municipi[[#This Row],[CodProvincia]],LEFT(Codis_Municipi[[#This Row],[CodMunicipi1]],3))</f>
        <v>14057</v>
      </c>
      <c r="E5611" s="102" t="s">
        <v>2650</v>
      </c>
    </row>
    <row r="5612" spans="1:5" hidden="1" x14ac:dyDescent="0.35">
      <c r="A5612" s="103" t="s">
        <v>9591</v>
      </c>
      <c r="B5612" s="105" t="s">
        <v>6229</v>
      </c>
      <c r="C5612" s="106" t="s">
        <v>2687</v>
      </c>
      <c r="D5612" s="102" t="str">
        <f>CONCATENATE(Codis_Municipi[[#This Row],[CodProvincia]],LEFT(Codis_Municipi[[#This Row],[CodMunicipi1]],3))</f>
        <v>32068</v>
      </c>
      <c r="E5612" s="102" t="s">
        <v>2688</v>
      </c>
    </row>
    <row r="5613" spans="1:5" hidden="1" x14ac:dyDescent="0.35">
      <c r="A5613" s="104" t="s">
        <v>12189</v>
      </c>
      <c r="B5613" s="105" t="s">
        <v>6644</v>
      </c>
      <c r="C5613" s="106" t="s">
        <v>2718</v>
      </c>
      <c r="D5613" s="102" t="str">
        <f>CONCATENATE(Codis_Municipi[[#This Row],[CodProvincia]],LEFT(Codis_Municipi[[#This Row],[CodMunicipi1]],3))</f>
        <v>47132</v>
      </c>
      <c r="E5613" s="102" t="s">
        <v>2719</v>
      </c>
    </row>
    <row r="5614" spans="1:5" hidden="1" x14ac:dyDescent="0.35">
      <c r="A5614" s="103" t="s">
        <v>10812</v>
      </c>
      <c r="B5614" s="105" t="s">
        <v>8524</v>
      </c>
      <c r="C5614" s="106" t="s">
        <v>2705</v>
      </c>
      <c r="D5614" s="102" t="str">
        <f>CONCATENATE(Codis_Municipi[[#This Row],[CodProvincia]],LEFT(Codis_Municipi[[#This Row],[CodMunicipi1]],3))</f>
        <v>40164</v>
      </c>
      <c r="E5614" s="102" t="s">
        <v>2706</v>
      </c>
    </row>
    <row r="5615" spans="1:5" hidden="1" x14ac:dyDescent="0.35">
      <c r="A5615" s="104" t="s">
        <v>9024</v>
      </c>
      <c r="B5615" s="105" t="s">
        <v>9025</v>
      </c>
      <c r="C5615" s="106" t="s">
        <v>2676</v>
      </c>
      <c r="D5615" s="102" t="str">
        <f>CONCATENATE(Codis_Municipi[[#This Row],[CodProvincia]],LEFT(Codis_Municipi[[#This Row],[CodMunicipi1]],3))</f>
        <v>28120</v>
      </c>
      <c r="E5615" s="102" t="s">
        <v>2677</v>
      </c>
    </row>
    <row r="5616" spans="1:5" hidden="1" x14ac:dyDescent="0.35">
      <c r="A5616" s="104" t="s">
        <v>8725</v>
      </c>
      <c r="B5616" s="105" t="s">
        <v>8726</v>
      </c>
      <c r="C5616" s="106" t="s">
        <v>2672</v>
      </c>
      <c r="D5616" s="102" t="str">
        <f>CONCATENATE(Codis_Municipi[[#This Row],[CodProvincia]],LEFT(Codis_Municipi[[#This Row],[CodMunicipi1]],3))</f>
        <v>26122</v>
      </c>
      <c r="E5616" s="102" t="s">
        <v>2673</v>
      </c>
    </row>
    <row r="5617" spans="1:5" hidden="1" x14ac:dyDescent="0.35">
      <c r="A5617" s="103" t="s">
        <v>10619</v>
      </c>
      <c r="B5617" s="105" t="s">
        <v>3124</v>
      </c>
      <c r="C5617" s="106" t="s">
        <v>2703</v>
      </c>
      <c r="D5617" s="102" t="str">
        <f>CONCATENATE(Codis_Municipi[[#This Row],[CodProvincia]],LEFT(Codis_Municipi[[#This Row],[CodMunicipi1]],3))</f>
        <v>39058</v>
      </c>
      <c r="E5617" s="102" t="s">
        <v>2704</v>
      </c>
    </row>
    <row r="5618" spans="1:5" hidden="1" x14ac:dyDescent="0.35">
      <c r="A5618" s="104" t="s">
        <v>773</v>
      </c>
      <c r="B5618" s="105" t="s">
        <v>6105</v>
      </c>
      <c r="C5618" s="106" t="s">
        <v>2711</v>
      </c>
      <c r="D5618" s="102" t="str">
        <f>CONCATENATE(Codis_Municipi[[#This Row],[CodProvincia]],LEFT(Codis_Municipi[[#This Row],[CodMunicipi1]],3))</f>
        <v>43121</v>
      </c>
      <c r="E5618" s="102" t="s">
        <v>1270</v>
      </c>
    </row>
    <row r="5619" spans="1:5" hidden="1" x14ac:dyDescent="0.35">
      <c r="A5619" s="104" t="s">
        <v>3843</v>
      </c>
      <c r="B5619" s="105" t="s">
        <v>3844</v>
      </c>
      <c r="C5619" s="106" t="s">
        <v>2632</v>
      </c>
      <c r="D5619" s="102" t="str">
        <f>CONCATENATE(Codis_Municipi[[#This Row],[CodProvincia]],LEFT(Codis_Municipi[[#This Row],[CodMunicipi1]],3))</f>
        <v>05193</v>
      </c>
      <c r="E5619" s="102" t="s">
        <v>2633</v>
      </c>
    </row>
    <row r="5620" spans="1:5" hidden="1" x14ac:dyDescent="0.35">
      <c r="A5620" s="103" t="s">
        <v>12005</v>
      </c>
      <c r="B5620" s="105" t="s">
        <v>4693</v>
      </c>
      <c r="C5620" s="106" t="s">
        <v>2716</v>
      </c>
      <c r="D5620" s="102" t="str">
        <f>CONCATENATE(Codis_Municipi[[#This Row],[CodProvincia]],LEFT(Codis_Municipi[[#This Row],[CodMunicipi1]],3))</f>
        <v>46212</v>
      </c>
      <c r="E5620" s="102" t="s">
        <v>2717</v>
      </c>
    </row>
    <row r="5621" spans="1:5" hidden="1" x14ac:dyDescent="0.35">
      <c r="A5621" s="104" t="s">
        <v>12006</v>
      </c>
      <c r="B5621" s="105" t="s">
        <v>4692</v>
      </c>
      <c r="C5621" s="106" t="s">
        <v>2716</v>
      </c>
      <c r="D5621" s="102" t="str">
        <f>CONCATENATE(Codis_Municipi[[#This Row],[CodProvincia]],LEFT(Codis_Municipi[[#This Row],[CodMunicipi1]],3))</f>
        <v>46211</v>
      </c>
      <c r="E5621" s="102" t="s">
        <v>2717</v>
      </c>
    </row>
    <row r="5622" spans="1:5" hidden="1" x14ac:dyDescent="0.35">
      <c r="A5622" s="103" t="s">
        <v>10956</v>
      </c>
      <c r="B5622" s="105" t="s">
        <v>4149</v>
      </c>
      <c r="C5622" s="106" t="s">
        <v>2707</v>
      </c>
      <c r="D5622" s="102" t="str">
        <f>CONCATENATE(Codis_Municipi[[#This Row],[CodProvincia]],LEFT(Codis_Municipi[[#This Row],[CodMunicipi1]],3))</f>
        <v>41080</v>
      </c>
      <c r="E5622" s="102" t="s">
        <v>2708</v>
      </c>
    </row>
    <row r="5623" spans="1:5" hidden="1" x14ac:dyDescent="0.35">
      <c r="A5623" s="103" t="s">
        <v>11736</v>
      </c>
      <c r="B5623" s="105" t="s">
        <v>5683</v>
      </c>
      <c r="C5623" s="106" t="s">
        <v>2714</v>
      </c>
      <c r="D5623" s="102" t="str">
        <f>CONCATENATE(Codis_Municipi[[#This Row],[CodProvincia]],LEFT(Codis_Municipi[[#This Row],[CodMunicipi1]],3))</f>
        <v>45144</v>
      </c>
      <c r="E5623" s="102" t="s">
        <v>2715</v>
      </c>
    </row>
    <row r="5624" spans="1:5" hidden="1" x14ac:dyDescent="0.35">
      <c r="A5624" s="104" t="s">
        <v>10813</v>
      </c>
      <c r="B5624" s="105" t="s">
        <v>7460</v>
      </c>
      <c r="C5624" s="106" t="s">
        <v>2705</v>
      </c>
      <c r="D5624" s="102" t="str">
        <f>CONCATENATE(Codis_Municipi[[#This Row],[CodProvincia]],LEFT(Codis_Municipi[[#This Row],[CodMunicipi1]],3))</f>
        <v>40181</v>
      </c>
      <c r="E5624" s="102" t="s">
        <v>2706</v>
      </c>
    </row>
    <row r="5625" spans="1:5" hidden="1" x14ac:dyDescent="0.35">
      <c r="A5625" s="104" t="s">
        <v>10540</v>
      </c>
      <c r="B5625" s="105" t="s">
        <v>4383</v>
      </c>
      <c r="C5625" s="106" t="s">
        <v>2701</v>
      </c>
      <c r="D5625" s="102" t="str">
        <f>CONCATENATE(Codis_Municipi[[#This Row],[CodProvincia]],LEFT(Codis_Municipi[[#This Row],[CodMunicipi1]],3))</f>
        <v>38031</v>
      </c>
      <c r="E5625" s="102" t="s">
        <v>2702</v>
      </c>
    </row>
    <row r="5626" spans="1:5" hidden="1" x14ac:dyDescent="0.35">
      <c r="A5626" s="104" t="s">
        <v>5702</v>
      </c>
      <c r="B5626" s="105" t="s">
        <v>5703</v>
      </c>
      <c r="C5626" s="106" t="s">
        <v>2604</v>
      </c>
      <c r="D5626" s="102" t="str">
        <f>CONCATENATE(Codis_Municipi[[#This Row],[CodProvincia]],LEFT(Codis_Municipi[[#This Row],[CodMunicipi1]],3))</f>
        <v>10154</v>
      </c>
      <c r="E5626" s="102" t="s">
        <v>2642</v>
      </c>
    </row>
    <row r="5627" spans="1:5" hidden="1" x14ac:dyDescent="0.35">
      <c r="A5627" s="103" t="s">
        <v>5702</v>
      </c>
      <c r="B5627" s="105" t="s">
        <v>5030</v>
      </c>
      <c r="C5627" s="106" t="s">
        <v>2709</v>
      </c>
      <c r="D5627" s="102" t="str">
        <f>CONCATENATE(Codis_Municipi[[#This Row],[CodProvincia]],LEFT(Codis_Municipi[[#This Row],[CodMunicipi1]],3))</f>
        <v>42151</v>
      </c>
      <c r="E5627" s="102" t="s">
        <v>2710</v>
      </c>
    </row>
    <row r="5628" spans="1:5" x14ac:dyDescent="0.35">
      <c r="A5628" s="104" t="s">
        <v>5259</v>
      </c>
      <c r="B5628" s="105" t="s">
        <v>5260</v>
      </c>
      <c r="C5628" s="106" t="s">
        <v>2639</v>
      </c>
      <c r="D5628" s="102" t="str">
        <f>CONCATENATE(Codis_Municipi[[#This Row],[CodProvincia]],LEFT(Codis_Municipi[[#This Row],[CodMunicipi1]],3))</f>
        <v>09306</v>
      </c>
      <c r="E5628" s="102" t="s">
        <v>2641</v>
      </c>
    </row>
    <row r="5629" spans="1:5" hidden="1" x14ac:dyDescent="0.35">
      <c r="A5629" s="103" t="s">
        <v>10814</v>
      </c>
      <c r="B5629" s="105" t="s">
        <v>7430</v>
      </c>
      <c r="C5629" s="106" t="s">
        <v>2705</v>
      </c>
      <c r="D5629" s="102" t="str">
        <f>CONCATENATE(Codis_Municipi[[#This Row],[CodProvincia]],LEFT(Codis_Municipi[[#This Row],[CodMunicipi1]],3))</f>
        <v>40165</v>
      </c>
      <c r="E5629" s="102" t="s">
        <v>2706</v>
      </c>
    </row>
    <row r="5630" spans="1:5" hidden="1" x14ac:dyDescent="0.35">
      <c r="A5630" s="104" t="s">
        <v>7553</v>
      </c>
      <c r="B5630" s="105" t="s">
        <v>7554</v>
      </c>
      <c r="C5630" s="106" t="s">
        <v>2659</v>
      </c>
      <c r="D5630" s="102" t="str">
        <f>CONCATENATE(Codis_Municipi[[#This Row],[CodProvincia]],LEFT(Codis_Municipi[[#This Row],[CodMunicipi1]],3))</f>
        <v>19231</v>
      </c>
      <c r="E5630" s="102" t="s">
        <v>2660</v>
      </c>
    </row>
    <row r="5631" spans="1:5" hidden="1" x14ac:dyDescent="0.35">
      <c r="A5631" s="104" t="s">
        <v>11737</v>
      </c>
      <c r="B5631" s="105" t="s">
        <v>5685</v>
      </c>
      <c r="C5631" s="106" t="s">
        <v>2714</v>
      </c>
      <c r="D5631" s="102" t="str">
        <f>CONCATENATE(Codis_Municipi[[#This Row],[CodProvincia]],LEFT(Codis_Municipi[[#This Row],[CodMunicipi1]],3))</f>
        <v>45145</v>
      </c>
      <c r="E5631" s="102" t="s">
        <v>2715</v>
      </c>
    </row>
    <row r="5632" spans="1:5" hidden="1" x14ac:dyDescent="0.35">
      <c r="A5632" s="103" t="s">
        <v>2965</v>
      </c>
      <c r="B5632" s="105" t="s">
        <v>2966</v>
      </c>
      <c r="C5632" s="106" t="s">
        <v>2622</v>
      </c>
      <c r="D5632" s="102" t="str">
        <f>CONCATENATE(Codis_Municipi[[#This Row],[CodProvincia]],LEFT(Codis_Municipi[[#This Row],[CodMunicipi1]],3))</f>
        <v>02066</v>
      </c>
      <c r="E5632" s="102" t="s">
        <v>2623</v>
      </c>
    </row>
    <row r="5633" spans="1:5" hidden="1" x14ac:dyDescent="0.35">
      <c r="A5633" s="103" t="s">
        <v>7555</v>
      </c>
      <c r="B5633" s="105" t="s">
        <v>7556</v>
      </c>
      <c r="C5633" s="106" t="s">
        <v>2659</v>
      </c>
      <c r="D5633" s="102" t="str">
        <f>CONCATENATE(Codis_Municipi[[#This Row],[CodProvincia]],LEFT(Codis_Municipi[[#This Row],[CodMunicipi1]],3))</f>
        <v>19232</v>
      </c>
      <c r="E5633" s="102" t="s">
        <v>2660</v>
      </c>
    </row>
    <row r="5634" spans="1:5" hidden="1" x14ac:dyDescent="0.35">
      <c r="A5634" s="104" t="s">
        <v>11109</v>
      </c>
      <c r="B5634" s="105" t="s">
        <v>5032</v>
      </c>
      <c r="C5634" s="106" t="s">
        <v>2709</v>
      </c>
      <c r="D5634" s="102" t="str">
        <f>CONCATENATE(Codis_Municipi[[#This Row],[CodProvincia]],LEFT(Codis_Municipi[[#This Row],[CodMunicipi1]],3))</f>
        <v>42152</v>
      </c>
      <c r="E5634" s="102" t="s">
        <v>2710</v>
      </c>
    </row>
    <row r="5635" spans="1:5" hidden="1" x14ac:dyDescent="0.35">
      <c r="A5635" s="103" t="s">
        <v>8727</v>
      </c>
      <c r="B5635" s="105" t="s">
        <v>8728</v>
      </c>
      <c r="C5635" s="106" t="s">
        <v>2672</v>
      </c>
      <c r="D5635" s="102" t="str">
        <f>CONCATENATE(Codis_Municipi[[#This Row],[CodProvincia]],LEFT(Codis_Municipi[[#This Row],[CodMunicipi1]],3))</f>
        <v>26123</v>
      </c>
      <c r="E5635" s="102" t="s">
        <v>2673</v>
      </c>
    </row>
    <row r="5636" spans="1:5" x14ac:dyDescent="0.35">
      <c r="A5636" s="103" t="s">
        <v>5261</v>
      </c>
      <c r="B5636" s="105" t="s">
        <v>5262</v>
      </c>
      <c r="C5636" s="106" t="s">
        <v>2639</v>
      </c>
      <c r="D5636" s="102" t="str">
        <f>CONCATENATE(Codis_Municipi[[#This Row],[CodProvincia]],LEFT(Codis_Municipi[[#This Row],[CodMunicipi1]],3))</f>
        <v>09307</v>
      </c>
      <c r="E5636" s="102" t="s">
        <v>2641</v>
      </c>
    </row>
    <row r="5637" spans="1:5" x14ac:dyDescent="0.35">
      <c r="A5637" s="104" t="s">
        <v>5263</v>
      </c>
      <c r="B5637" s="105" t="s">
        <v>5264</v>
      </c>
      <c r="C5637" s="106" t="s">
        <v>2639</v>
      </c>
      <c r="D5637" s="102" t="str">
        <f>CONCATENATE(Codis_Municipi[[#This Row],[CodProvincia]],LEFT(Codis_Municipi[[#This Row],[CodMunicipi1]],3))</f>
        <v>09308</v>
      </c>
      <c r="E5637" s="102" t="s">
        <v>2641</v>
      </c>
    </row>
    <row r="5638" spans="1:5" hidden="1" x14ac:dyDescent="0.35">
      <c r="A5638" s="103" t="s">
        <v>10283</v>
      </c>
      <c r="B5638" s="105" t="s">
        <v>10284</v>
      </c>
      <c r="C5638" s="106" t="s">
        <v>2699</v>
      </c>
      <c r="D5638" s="102" t="str">
        <f>CONCATENATE(Codis_Municipi[[#This Row],[CodProvincia]],LEFT(Codis_Municipi[[#This Row],[CodMunicipi1]],3))</f>
        <v>37266</v>
      </c>
      <c r="E5638" s="102" t="s">
        <v>2700</v>
      </c>
    </row>
    <row r="5639" spans="1:5" hidden="1" x14ac:dyDescent="0.35">
      <c r="A5639" s="103" t="s">
        <v>9979</v>
      </c>
      <c r="B5639" s="105" t="s">
        <v>3372</v>
      </c>
      <c r="C5639" s="106" t="s">
        <v>2697</v>
      </c>
      <c r="D5639" s="102" t="str">
        <f>CONCATENATE(Codis_Municipi[[#This Row],[CodProvincia]],LEFT(Codis_Municipi[[#This Row],[CodMunicipi1]],3))</f>
        <v>36045</v>
      </c>
      <c r="E5639" s="102" t="s">
        <v>2698</v>
      </c>
    </row>
    <row r="5640" spans="1:5" hidden="1" x14ac:dyDescent="0.35">
      <c r="A5640" s="104" t="s">
        <v>3227</v>
      </c>
      <c r="B5640" s="105" t="s">
        <v>3228</v>
      </c>
      <c r="C5640" s="106" t="s">
        <v>2626</v>
      </c>
      <c r="D5640" s="102" t="str">
        <f>CONCATENATE(Codis_Municipi[[#This Row],[CodProvincia]],LEFT(Codis_Municipi[[#This Row],[CodMunicipi1]],3))</f>
        <v>03111</v>
      </c>
      <c r="E5640" s="102" t="s">
        <v>2627</v>
      </c>
    </row>
    <row r="5641" spans="1:5" hidden="1" x14ac:dyDescent="0.35">
      <c r="A5641" s="103" t="s">
        <v>9026</v>
      </c>
      <c r="B5641" s="105" t="s">
        <v>6624</v>
      </c>
      <c r="C5641" s="106" t="s">
        <v>2676</v>
      </c>
      <c r="D5641" s="102" t="str">
        <f>CONCATENATE(Codis_Municipi[[#This Row],[CodProvincia]],LEFT(Codis_Municipi[[#This Row],[CodMunicipi1]],3))</f>
        <v>28121</v>
      </c>
      <c r="E5641" s="102" t="s">
        <v>2677</v>
      </c>
    </row>
    <row r="5642" spans="1:5" hidden="1" x14ac:dyDescent="0.35">
      <c r="A5642" s="104" t="s">
        <v>775</v>
      </c>
      <c r="B5642" s="105" t="s">
        <v>6933</v>
      </c>
      <c r="C5642" s="106" t="s">
        <v>2656</v>
      </c>
      <c r="D5642" s="102" t="str">
        <f>CONCATENATE(Codis_Municipi[[#This Row],[CodProvincia]],LEFT(Codis_Municipi[[#This Row],[CodMunicipi1]],3))</f>
        <v>17144</v>
      </c>
      <c r="E5642" s="102" t="s">
        <v>103</v>
      </c>
    </row>
    <row r="5643" spans="1:5" hidden="1" x14ac:dyDescent="0.35">
      <c r="A5643" s="104" t="s">
        <v>8358</v>
      </c>
      <c r="B5643" s="105" t="s">
        <v>4245</v>
      </c>
      <c r="C5643" s="106" t="s">
        <v>2669</v>
      </c>
      <c r="D5643" s="102" t="str">
        <f>CONCATENATE(Codis_Municipi[[#This Row],[CodProvincia]],LEFT(Codis_Municipi[[#This Row],[CodMunicipi1]],3))</f>
        <v>24127</v>
      </c>
      <c r="E5643" s="102" t="s">
        <v>2670</v>
      </c>
    </row>
    <row r="5644" spans="1:5" hidden="1" x14ac:dyDescent="0.35">
      <c r="A5644" s="103" t="s">
        <v>9670</v>
      </c>
      <c r="B5644" s="105" t="s">
        <v>2940</v>
      </c>
      <c r="C5644" s="106" t="s">
        <v>2689</v>
      </c>
      <c r="D5644" s="102" t="str">
        <f>CONCATENATE(Codis_Municipi[[#This Row],[CodProvincia]],LEFT(Codis_Municipi[[#This Row],[CodMunicipi1]],3))</f>
        <v>33054</v>
      </c>
      <c r="E5644" s="102" t="s">
        <v>2690</v>
      </c>
    </row>
    <row r="5645" spans="1:5" x14ac:dyDescent="0.35">
      <c r="A5645" s="103" t="s">
        <v>5265</v>
      </c>
      <c r="B5645" s="105" t="s">
        <v>5266</v>
      </c>
      <c r="C5645" s="106" t="s">
        <v>2639</v>
      </c>
      <c r="D5645" s="102" t="str">
        <f>CONCATENATE(Codis_Municipi[[#This Row],[CodProvincia]],LEFT(Codis_Municipi[[#This Row],[CodMunicipi1]],3))</f>
        <v>09309</v>
      </c>
      <c r="E5645" s="102" t="s">
        <v>2641</v>
      </c>
    </row>
    <row r="5646" spans="1:5" hidden="1" x14ac:dyDescent="0.35">
      <c r="A5646" s="103" t="s">
        <v>6723</v>
      </c>
      <c r="B5646" s="105" t="s">
        <v>6724</v>
      </c>
      <c r="C5646" s="106" t="s">
        <v>2654</v>
      </c>
      <c r="D5646" s="102" t="str">
        <f>CONCATENATE(Codis_Municipi[[#This Row],[CodProvincia]],LEFT(Codis_Municipi[[#This Row],[CodMunicipi1]],3))</f>
        <v>16177</v>
      </c>
      <c r="E5646" s="102" t="s">
        <v>2655</v>
      </c>
    </row>
    <row r="5647" spans="1:5" hidden="1" x14ac:dyDescent="0.35">
      <c r="A5647" s="104" t="s">
        <v>4210</v>
      </c>
      <c r="B5647" s="105" t="s">
        <v>4211</v>
      </c>
      <c r="C5647" s="106" t="s">
        <v>2635</v>
      </c>
      <c r="D5647" s="102" t="str">
        <f>CONCATENATE(Codis_Municipi[[#This Row],[CodProvincia]],LEFT(Codis_Municipi[[#This Row],[CodMunicipi1]],3))</f>
        <v>06110</v>
      </c>
      <c r="E5647" s="102" t="s">
        <v>2636</v>
      </c>
    </row>
    <row r="5648" spans="1:5" hidden="1" x14ac:dyDescent="0.35">
      <c r="A5648" s="104" t="s">
        <v>10620</v>
      </c>
      <c r="B5648" s="105" t="s">
        <v>3126</v>
      </c>
      <c r="C5648" s="106" t="s">
        <v>2703</v>
      </c>
      <c r="D5648" s="102" t="str">
        <f>CONCATENATE(Codis_Municipi[[#This Row],[CodProvincia]],LEFT(Codis_Municipi[[#This Row],[CodMunicipi1]],3))</f>
        <v>39059</v>
      </c>
      <c r="E5648" s="102" t="s">
        <v>2704</v>
      </c>
    </row>
    <row r="5649" spans="1:5" x14ac:dyDescent="0.35">
      <c r="A5649" s="104" t="s">
        <v>5267</v>
      </c>
      <c r="B5649" s="105" t="s">
        <v>5268</v>
      </c>
      <c r="C5649" s="106" t="s">
        <v>2639</v>
      </c>
      <c r="D5649" s="102" t="str">
        <f>CONCATENATE(Codis_Municipi[[#This Row],[CodProvincia]],LEFT(Codis_Municipi[[#This Row],[CodMunicipi1]],3))</f>
        <v>09310</v>
      </c>
      <c r="E5649" s="102" t="s">
        <v>2641</v>
      </c>
    </row>
    <row r="5650" spans="1:5" hidden="1" x14ac:dyDescent="0.35">
      <c r="A5650" s="103" t="s">
        <v>9811</v>
      </c>
      <c r="B5650" s="105" t="s">
        <v>6666</v>
      </c>
      <c r="C5650" s="106" t="s">
        <v>2692</v>
      </c>
      <c r="D5650" s="102" t="str">
        <f>CONCATENATE(Codis_Municipi[[#This Row],[CodProvincia]],LEFT(Codis_Municipi[[#This Row],[CodMunicipi1]],3))</f>
        <v>34146</v>
      </c>
      <c r="E5650" s="102" t="s">
        <v>2693</v>
      </c>
    </row>
    <row r="5651" spans="1:5" hidden="1" x14ac:dyDescent="0.35">
      <c r="A5651" s="103" t="s">
        <v>3229</v>
      </c>
      <c r="B5651" s="105" t="s">
        <v>3230</v>
      </c>
      <c r="C5651" s="106" t="s">
        <v>2626</v>
      </c>
      <c r="D5651" s="102" t="str">
        <f>CONCATENATE(Codis_Municipi[[#This Row],[CodProvincia]],LEFT(Codis_Municipi[[#This Row],[CodMunicipi1]],3))</f>
        <v>03112</v>
      </c>
      <c r="E5651" s="102" t="s">
        <v>2627</v>
      </c>
    </row>
    <row r="5652" spans="1:5" hidden="1" x14ac:dyDescent="0.35">
      <c r="A5652" s="104" t="s">
        <v>777</v>
      </c>
      <c r="B5652" s="105" t="s">
        <v>4664</v>
      </c>
      <c r="C5652" s="106" t="s">
        <v>84</v>
      </c>
      <c r="D5652" s="102" t="str">
        <f>CONCATENATE(Codis_Municipi[[#This Row],[CodProvincia]],LEFT(Codis_Municipi[[#This Row],[CodMunicipi1]],3))</f>
        <v>08179</v>
      </c>
      <c r="E5652" s="102" t="s">
        <v>5</v>
      </c>
    </row>
    <row r="5653" spans="1:5" hidden="1" x14ac:dyDescent="0.35">
      <c r="A5653" s="103" t="s">
        <v>11110</v>
      </c>
      <c r="B5653" s="105" t="s">
        <v>11111</v>
      </c>
      <c r="C5653" s="106" t="s">
        <v>2709</v>
      </c>
      <c r="D5653" s="102" t="str">
        <f>CONCATENATE(Codis_Municipi[[#This Row],[CodProvincia]],LEFT(Codis_Municipi[[#This Row],[CodMunicipi1]],3))</f>
        <v>42153</v>
      </c>
      <c r="E5653" s="102" t="s">
        <v>2710</v>
      </c>
    </row>
    <row r="5654" spans="1:5" hidden="1" x14ac:dyDescent="0.35">
      <c r="A5654" s="103" t="s">
        <v>12891</v>
      </c>
      <c r="B5654" s="105" t="s">
        <v>8472</v>
      </c>
      <c r="C5654" s="106" t="s">
        <v>2724</v>
      </c>
      <c r="D5654" s="102" t="str">
        <f>CONCATENATE(Codis_Municipi[[#This Row],[CodProvincia]],LEFT(Codis_Municipi[[#This Row],[CodMunicipi1]],3))</f>
        <v>50223</v>
      </c>
      <c r="E5654" s="102" t="s">
        <v>2725</v>
      </c>
    </row>
    <row r="5655" spans="1:5" hidden="1" x14ac:dyDescent="0.35">
      <c r="A5655" s="104" t="s">
        <v>10815</v>
      </c>
      <c r="B5655" s="105" t="s">
        <v>7432</v>
      </c>
      <c r="C5655" s="106" t="s">
        <v>2705</v>
      </c>
      <c r="D5655" s="102" t="str">
        <f>CONCATENATE(Codis_Municipi[[#This Row],[CodProvincia]],LEFT(Codis_Municipi[[#This Row],[CodMunicipi1]],3))</f>
        <v>40166</v>
      </c>
      <c r="E5655" s="102" t="s">
        <v>2706</v>
      </c>
    </row>
    <row r="5656" spans="1:5" hidden="1" x14ac:dyDescent="0.35">
      <c r="A5656" s="103" t="s">
        <v>4212</v>
      </c>
      <c r="B5656" s="105" t="s">
        <v>4213</v>
      </c>
      <c r="C5656" s="106" t="s">
        <v>2635</v>
      </c>
      <c r="D5656" s="102" t="str">
        <f>CONCATENATE(Codis_Municipi[[#This Row],[CodProvincia]],LEFT(Codis_Municipi[[#This Row],[CodMunicipi1]],3))</f>
        <v>06111</v>
      </c>
      <c r="E5656" s="102" t="s">
        <v>2636</v>
      </c>
    </row>
    <row r="5657" spans="1:5" hidden="1" x14ac:dyDescent="0.35">
      <c r="A5657" s="103" t="s">
        <v>780</v>
      </c>
      <c r="B5657" s="105" t="s">
        <v>6107</v>
      </c>
      <c r="C5657" s="106" t="s">
        <v>2711</v>
      </c>
      <c r="D5657" s="102" t="str">
        <f>CONCATENATE(Codis_Municipi[[#This Row],[CodProvincia]],LEFT(Codis_Municipi[[#This Row],[CodMunicipi1]],3))</f>
        <v>43122</v>
      </c>
      <c r="E5657" s="102" t="s">
        <v>1270</v>
      </c>
    </row>
    <row r="5658" spans="1:5" hidden="1" x14ac:dyDescent="0.35">
      <c r="A5658" s="103" t="s">
        <v>12190</v>
      </c>
      <c r="B5658" s="105" t="s">
        <v>6646</v>
      </c>
      <c r="C5658" s="106" t="s">
        <v>2718</v>
      </c>
      <c r="D5658" s="102" t="str">
        <f>CONCATENATE(Codis_Municipi[[#This Row],[CodProvincia]],LEFT(Codis_Municipi[[#This Row],[CodMunicipi1]],3))</f>
        <v>47133</v>
      </c>
      <c r="E5658" s="102" t="s">
        <v>2719</v>
      </c>
    </row>
    <row r="5659" spans="1:5" hidden="1" x14ac:dyDescent="0.35">
      <c r="A5659" s="104" t="s">
        <v>9812</v>
      </c>
      <c r="B5659" s="105" t="s">
        <v>6668</v>
      </c>
      <c r="C5659" s="106" t="s">
        <v>2692</v>
      </c>
      <c r="D5659" s="102" t="str">
        <f>CONCATENATE(Codis_Municipi[[#This Row],[CodProvincia]],LEFT(Codis_Municipi[[#This Row],[CodMunicipi1]],3))</f>
        <v>34147</v>
      </c>
      <c r="E5659" s="102" t="s">
        <v>2693</v>
      </c>
    </row>
    <row r="5660" spans="1:5" hidden="1" x14ac:dyDescent="0.35">
      <c r="A5660" s="104" t="s">
        <v>7557</v>
      </c>
      <c r="B5660" s="105" t="s">
        <v>7558</v>
      </c>
      <c r="C5660" s="106" t="s">
        <v>2659</v>
      </c>
      <c r="D5660" s="102" t="str">
        <f>CONCATENATE(Codis_Municipi[[#This Row],[CodProvincia]],LEFT(Codis_Municipi[[#This Row],[CodMunicipi1]],3))</f>
        <v>19233</v>
      </c>
      <c r="E5660" s="102" t="s">
        <v>2660</v>
      </c>
    </row>
    <row r="5661" spans="1:5" hidden="1" x14ac:dyDescent="0.35">
      <c r="A5661" s="104" t="s">
        <v>11112</v>
      </c>
      <c r="B5661" s="105" t="s">
        <v>5034</v>
      </c>
      <c r="C5661" s="106" t="s">
        <v>2709</v>
      </c>
      <c r="D5661" s="102" t="str">
        <f>CONCATENATE(Codis_Municipi[[#This Row],[CodProvincia]],LEFT(Codis_Municipi[[#This Row],[CodMunicipi1]],3))</f>
        <v>42154</v>
      </c>
      <c r="E5661" s="102" t="s">
        <v>2710</v>
      </c>
    </row>
    <row r="5662" spans="1:5" hidden="1" x14ac:dyDescent="0.35">
      <c r="A5662" s="103" t="s">
        <v>10621</v>
      </c>
      <c r="B5662" s="105" t="s">
        <v>3222</v>
      </c>
      <c r="C5662" s="106" t="s">
        <v>2703</v>
      </c>
      <c r="D5662" s="102" t="str">
        <f>CONCATENATE(Codis_Municipi[[#This Row],[CodProvincia]],LEFT(Codis_Municipi[[#This Row],[CodMunicipi1]],3))</f>
        <v>39060</v>
      </c>
      <c r="E5662" s="102" t="s">
        <v>2704</v>
      </c>
    </row>
    <row r="5663" spans="1:5" hidden="1" x14ac:dyDescent="0.35">
      <c r="A5663" s="103" t="s">
        <v>12573</v>
      </c>
      <c r="B5663" s="105" t="s">
        <v>3806</v>
      </c>
      <c r="C5663" s="106" t="s">
        <v>2722</v>
      </c>
      <c r="D5663" s="102" t="str">
        <f>CONCATENATE(Codis_Municipi[[#This Row],[CodProvincia]],LEFT(Codis_Municipi[[#This Row],[CodMunicipi1]],3))</f>
        <v>49174</v>
      </c>
      <c r="E5663" s="102" t="s">
        <v>2723</v>
      </c>
    </row>
    <row r="5664" spans="1:5" hidden="1" x14ac:dyDescent="0.35">
      <c r="A5664" s="103" t="s">
        <v>12007</v>
      </c>
      <c r="B5664" s="105" t="s">
        <v>4695</v>
      </c>
      <c r="C5664" s="106" t="s">
        <v>2716</v>
      </c>
      <c r="D5664" s="102" t="str">
        <f>CONCATENATE(Codis_Municipi[[#This Row],[CodProvincia]],LEFT(Codis_Municipi[[#This Row],[CodMunicipi1]],3))</f>
        <v>46213</v>
      </c>
      <c r="E5664" s="102" t="s">
        <v>2717</v>
      </c>
    </row>
    <row r="5665" spans="1:5" hidden="1" x14ac:dyDescent="0.35">
      <c r="A5665" s="103" t="s">
        <v>9813</v>
      </c>
      <c r="B5665" s="105" t="s">
        <v>6672</v>
      </c>
      <c r="C5665" s="106" t="s">
        <v>2692</v>
      </c>
      <c r="D5665" s="102" t="str">
        <f>CONCATENATE(Codis_Municipi[[#This Row],[CodProvincia]],LEFT(Codis_Municipi[[#This Row],[CodMunicipi1]],3))</f>
        <v>34149</v>
      </c>
      <c r="E5665" s="102" t="s">
        <v>2693</v>
      </c>
    </row>
    <row r="5666" spans="1:5" hidden="1" x14ac:dyDescent="0.35">
      <c r="A5666" s="104" t="s">
        <v>9814</v>
      </c>
      <c r="B5666" s="105" t="s">
        <v>6676</v>
      </c>
      <c r="C5666" s="106" t="s">
        <v>2692</v>
      </c>
      <c r="D5666" s="102" t="str">
        <f>CONCATENATE(Codis_Municipi[[#This Row],[CodProvincia]],LEFT(Codis_Municipi[[#This Row],[CodMunicipi1]],3))</f>
        <v>34151</v>
      </c>
      <c r="E5666" s="102" t="s">
        <v>2693</v>
      </c>
    </row>
    <row r="5667" spans="1:5" hidden="1" x14ac:dyDescent="0.35">
      <c r="A5667" s="104" t="s">
        <v>4214</v>
      </c>
      <c r="B5667" s="105" t="s">
        <v>4215</v>
      </c>
      <c r="C5667" s="106" t="s">
        <v>2635</v>
      </c>
      <c r="D5667" s="102" t="str">
        <f>CONCATENATE(Codis_Municipi[[#This Row],[CodProvincia]],LEFT(Codis_Municipi[[#This Row],[CodMunicipi1]],3))</f>
        <v>06112</v>
      </c>
      <c r="E5667" s="102" t="s">
        <v>2636</v>
      </c>
    </row>
    <row r="5668" spans="1:5" hidden="1" x14ac:dyDescent="0.35">
      <c r="A5668" s="103" t="s">
        <v>11738</v>
      </c>
      <c r="B5668" s="105" t="s">
        <v>5687</v>
      </c>
      <c r="C5668" s="106" t="s">
        <v>2714</v>
      </c>
      <c r="D5668" s="102" t="str">
        <f>CONCATENATE(Codis_Municipi[[#This Row],[CodProvincia]],LEFT(Codis_Municipi[[#This Row],[CodMunicipi1]],3))</f>
        <v>45146</v>
      </c>
      <c r="E5668" s="102" t="s">
        <v>2715</v>
      </c>
    </row>
    <row r="5669" spans="1:5" hidden="1" x14ac:dyDescent="0.35">
      <c r="A5669" s="104" t="s">
        <v>12892</v>
      </c>
      <c r="B5669" s="105" t="s">
        <v>8474</v>
      </c>
      <c r="C5669" s="106" t="s">
        <v>2724</v>
      </c>
      <c r="D5669" s="102" t="str">
        <f>CONCATENATE(Codis_Municipi[[#This Row],[CodProvincia]],LEFT(Codis_Municipi[[#This Row],[CodMunicipi1]],3))</f>
        <v>50224</v>
      </c>
      <c r="E5669" s="102" t="s">
        <v>2725</v>
      </c>
    </row>
    <row r="5670" spans="1:5" hidden="1" x14ac:dyDescent="0.35">
      <c r="A5670" s="103" t="s">
        <v>7559</v>
      </c>
      <c r="B5670" s="105" t="s">
        <v>7560</v>
      </c>
      <c r="C5670" s="106" t="s">
        <v>2659</v>
      </c>
      <c r="D5670" s="102" t="str">
        <f>CONCATENATE(Codis_Municipi[[#This Row],[CodProvincia]],LEFT(Codis_Municipi[[#This Row],[CodMunicipi1]],3))</f>
        <v>19234</v>
      </c>
      <c r="E5670" s="102" t="s">
        <v>2660</v>
      </c>
    </row>
    <row r="5671" spans="1:5" hidden="1" x14ac:dyDescent="0.35">
      <c r="A5671" s="104" t="s">
        <v>10285</v>
      </c>
      <c r="B5671" s="105" t="s">
        <v>10286</v>
      </c>
      <c r="C5671" s="106" t="s">
        <v>2699</v>
      </c>
      <c r="D5671" s="102" t="str">
        <f>CONCATENATE(Codis_Municipi[[#This Row],[CodProvincia]],LEFT(Codis_Municipi[[#This Row],[CodMunicipi1]],3))</f>
        <v>37267</v>
      </c>
      <c r="E5671" s="102" t="s">
        <v>2700</v>
      </c>
    </row>
    <row r="5672" spans="1:5" hidden="1" x14ac:dyDescent="0.35">
      <c r="A5672" s="103" t="s">
        <v>11113</v>
      </c>
      <c r="B5672" s="105" t="s">
        <v>5036</v>
      </c>
      <c r="C5672" s="106" t="s">
        <v>2709</v>
      </c>
      <c r="D5672" s="102" t="str">
        <f>CONCATENATE(Codis_Municipi[[#This Row],[CodProvincia]],LEFT(Codis_Municipi[[#This Row],[CodMunicipi1]],3))</f>
        <v>42155</v>
      </c>
      <c r="E5672" s="102" t="s">
        <v>2710</v>
      </c>
    </row>
    <row r="5673" spans="1:5" x14ac:dyDescent="0.35">
      <c r="A5673" s="103" t="s">
        <v>5269</v>
      </c>
      <c r="B5673" s="105" t="s">
        <v>5270</v>
      </c>
      <c r="C5673" s="106" t="s">
        <v>2639</v>
      </c>
      <c r="D5673" s="102" t="str">
        <f>CONCATENATE(Codis_Municipi[[#This Row],[CodProvincia]],LEFT(Codis_Municipi[[#This Row],[CodMunicipi1]],3))</f>
        <v>09311</v>
      </c>
      <c r="E5673" s="102" t="s">
        <v>2641</v>
      </c>
    </row>
    <row r="5674" spans="1:5" hidden="1" x14ac:dyDescent="0.35">
      <c r="A5674" s="103" t="s">
        <v>6234</v>
      </c>
      <c r="B5674" s="105" t="s">
        <v>3614</v>
      </c>
      <c r="C5674" s="106" t="s">
        <v>2647</v>
      </c>
      <c r="D5674" s="102" t="str">
        <f>CONCATENATE(Codis_Municipi[[#This Row],[CodProvincia]],LEFT(Codis_Municipi[[#This Row],[CodMunicipi1]],3))</f>
        <v>13072</v>
      </c>
      <c r="E5674" s="102" t="s">
        <v>2648</v>
      </c>
    </row>
    <row r="5675" spans="1:5" hidden="1" x14ac:dyDescent="0.35">
      <c r="A5675" s="104" t="s">
        <v>782</v>
      </c>
      <c r="B5675" s="105" t="s">
        <v>6115</v>
      </c>
      <c r="C5675" s="106" t="s">
        <v>2711</v>
      </c>
      <c r="D5675" s="102" t="str">
        <f>CONCATENATE(Codis_Municipi[[#This Row],[CodProvincia]],LEFT(Codis_Municipi[[#This Row],[CodMunicipi1]],3))</f>
        <v>43123</v>
      </c>
      <c r="E5675" s="102" t="s">
        <v>1270</v>
      </c>
    </row>
    <row r="5676" spans="1:5" hidden="1" x14ac:dyDescent="0.35">
      <c r="A5676" s="104" t="s">
        <v>12574</v>
      </c>
      <c r="B5676" s="105" t="s">
        <v>3808</v>
      </c>
      <c r="C5676" s="106" t="s">
        <v>2722</v>
      </c>
      <c r="D5676" s="102" t="str">
        <f>CONCATENATE(Codis_Municipi[[#This Row],[CodProvincia]],LEFT(Codis_Municipi[[#This Row],[CodMunicipi1]],3))</f>
        <v>49175</v>
      </c>
      <c r="E5676" s="102" t="s">
        <v>2723</v>
      </c>
    </row>
    <row r="5677" spans="1:5" hidden="1" x14ac:dyDescent="0.35">
      <c r="A5677" s="103" t="s">
        <v>9815</v>
      </c>
      <c r="B5677" s="105" t="s">
        <v>6678</v>
      </c>
      <c r="C5677" s="106" t="s">
        <v>2692</v>
      </c>
      <c r="D5677" s="102" t="str">
        <f>CONCATENATE(Codis_Municipi[[#This Row],[CodProvincia]],LEFT(Codis_Municipi[[#This Row],[CodMunicipi1]],3))</f>
        <v>34152</v>
      </c>
      <c r="E5677" s="102" t="s">
        <v>2693</v>
      </c>
    </row>
    <row r="5678" spans="1:5" hidden="1" x14ac:dyDescent="0.35">
      <c r="A5678" s="104" t="s">
        <v>9816</v>
      </c>
      <c r="B5678" s="105" t="s">
        <v>6682</v>
      </c>
      <c r="C5678" s="106" t="s">
        <v>2692</v>
      </c>
      <c r="D5678" s="102" t="str">
        <f>CONCATENATE(Codis_Municipi[[#This Row],[CodProvincia]],LEFT(Codis_Municipi[[#This Row],[CodMunicipi1]],3))</f>
        <v>34154</v>
      </c>
      <c r="E5678" s="102" t="s">
        <v>2693</v>
      </c>
    </row>
    <row r="5679" spans="1:5" x14ac:dyDescent="0.35">
      <c r="A5679" s="104" t="s">
        <v>5271</v>
      </c>
      <c r="B5679" s="105" t="s">
        <v>5272</v>
      </c>
      <c r="C5679" s="106" t="s">
        <v>2639</v>
      </c>
      <c r="D5679" s="102" t="str">
        <f>CONCATENATE(Codis_Municipi[[#This Row],[CodProvincia]],LEFT(Codis_Municipi[[#This Row],[CodMunicipi1]],3))</f>
        <v>09314</v>
      </c>
      <c r="E5679" s="102" t="s">
        <v>2641</v>
      </c>
    </row>
    <row r="5680" spans="1:5" x14ac:dyDescent="0.35">
      <c r="A5680" s="103" t="s">
        <v>5273</v>
      </c>
      <c r="B5680" s="105" t="s">
        <v>5274</v>
      </c>
      <c r="C5680" s="106" t="s">
        <v>2639</v>
      </c>
      <c r="D5680" s="102" t="str">
        <f>CONCATENATE(Codis_Municipi[[#This Row],[CodProvincia]],LEFT(Codis_Municipi[[#This Row],[CodMunicipi1]],3))</f>
        <v>09316</v>
      </c>
      <c r="E5680" s="102" t="s">
        <v>2641</v>
      </c>
    </row>
    <row r="5681" spans="1:5" x14ac:dyDescent="0.35">
      <c r="A5681" s="104" t="s">
        <v>5275</v>
      </c>
      <c r="B5681" s="105" t="s">
        <v>5276</v>
      </c>
      <c r="C5681" s="106" t="s">
        <v>2639</v>
      </c>
      <c r="D5681" s="102" t="str">
        <f>CONCATENATE(Codis_Municipi[[#This Row],[CodProvincia]],LEFT(Codis_Municipi[[#This Row],[CodMunicipi1]],3))</f>
        <v>09312</v>
      </c>
      <c r="E5681" s="102" t="s">
        <v>2641</v>
      </c>
    </row>
    <row r="5682" spans="1:5" x14ac:dyDescent="0.35">
      <c r="A5682" s="103" t="s">
        <v>5277</v>
      </c>
      <c r="B5682" s="105" t="s">
        <v>5278</v>
      </c>
      <c r="C5682" s="106" t="s">
        <v>2639</v>
      </c>
      <c r="D5682" s="102" t="str">
        <f>CONCATENATE(Codis_Municipi[[#This Row],[CodProvincia]],LEFT(Codis_Municipi[[#This Row],[CodMunicipi1]],3))</f>
        <v>09315</v>
      </c>
      <c r="E5682" s="102" t="s">
        <v>2641</v>
      </c>
    </row>
    <row r="5683" spans="1:5" hidden="1" x14ac:dyDescent="0.35">
      <c r="A5683" s="103" t="s">
        <v>8359</v>
      </c>
      <c r="B5683" s="105" t="s">
        <v>4249</v>
      </c>
      <c r="C5683" s="106" t="s">
        <v>2669</v>
      </c>
      <c r="D5683" s="102" t="str">
        <f>CONCATENATE(Codis_Municipi[[#This Row],[CodProvincia]],LEFT(Codis_Municipi[[#This Row],[CodMunicipi1]],3))</f>
        <v>24129</v>
      </c>
      <c r="E5683" s="102" t="s">
        <v>2670</v>
      </c>
    </row>
    <row r="5684" spans="1:5" x14ac:dyDescent="0.35">
      <c r="A5684" s="104" t="s">
        <v>5279</v>
      </c>
      <c r="B5684" s="105" t="s">
        <v>5280</v>
      </c>
      <c r="C5684" s="106" t="s">
        <v>2639</v>
      </c>
      <c r="D5684" s="102" t="str">
        <f>CONCATENATE(Codis_Municipi[[#This Row],[CodProvincia]],LEFT(Codis_Municipi[[#This Row],[CodMunicipi1]],3))</f>
        <v>09317</v>
      </c>
      <c r="E5684" s="102" t="s">
        <v>2641</v>
      </c>
    </row>
    <row r="5685" spans="1:5" hidden="1" x14ac:dyDescent="0.35">
      <c r="A5685" s="104" t="s">
        <v>11114</v>
      </c>
      <c r="B5685" s="105" t="s">
        <v>11115</v>
      </c>
      <c r="C5685" s="106" t="s">
        <v>2709</v>
      </c>
      <c r="D5685" s="102" t="str">
        <f>CONCATENATE(Codis_Municipi[[#This Row],[CodProvincia]],LEFT(Codis_Municipi[[#This Row],[CodMunicipi1]],3))</f>
        <v>42156</v>
      </c>
      <c r="E5685" s="102" t="s">
        <v>2710</v>
      </c>
    </row>
    <row r="5686" spans="1:5" hidden="1" x14ac:dyDescent="0.35">
      <c r="A5686" s="103" t="s">
        <v>10816</v>
      </c>
      <c r="B5686" s="105" t="s">
        <v>7436</v>
      </c>
      <c r="C5686" s="106" t="s">
        <v>2705</v>
      </c>
      <c r="D5686" s="102" t="str">
        <f>CONCATENATE(Codis_Municipi[[#This Row],[CodProvincia]],LEFT(Codis_Municipi[[#This Row],[CodMunicipi1]],3))</f>
        <v>40168</v>
      </c>
      <c r="E5686" s="102" t="s">
        <v>2706</v>
      </c>
    </row>
    <row r="5687" spans="1:5" hidden="1" x14ac:dyDescent="0.35">
      <c r="A5687" s="103" t="s">
        <v>784</v>
      </c>
      <c r="B5687" s="105" t="s">
        <v>7466</v>
      </c>
      <c r="C5687" s="106" t="s">
        <v>2671</v>
      </c>
      <c r="D5687" s="102" t="str">
        <f>CONCATENATE(Codis_Municipi[[#This Row],[CodProvincia]],LEFT(Codis_Municipi[[#This Row],[CodMunicipi1]],3))</f>
        <v>25183</v>
      </c>
      <c r="E5687" s="102" t="s">
        <v>247</v>
      </c>
    </row>
    <row r="5688" spans="1:5" hidden="1" x14ac:dyDescent="0.35">
      <c r="A5688" s="104" t="s">
        <v>8360</v>
      </c>
      <c r="B5688" s="105" t="s">
        <v>4251</v>
      </c>
      <c r="C5688" s="106" t="s">
        <v>2669</v>
      </c>
      <c r="D5688" s="102" t="str">
        <f>CONCATENATE(Codis_Municipi[[#This Row],[CodProvincia]],LEFT(Codis_Municipi[[#This Row],[CodMunicipi1]],3))</f>
        <v>24130</v>
      </c>
      <c r="E5688" s="102" t="s">
        <v>2670</v>
      </c>
    </row>
    <row r="5689" spans="1:5" hidden="1" x14ac:dyDescent="0.35">
      <c r="A5689" s="104" t="s">
        <v>6423</v>
      </c>
      <c r="B5689" s="105" t="s">
        <v>4910</v>
      </c>
      <c r="C5689" s="106" t="s">
        <v>2651</v>
      </c>
      <c r="D5689" s="102" t="str">
        <f>CONCATENATE(Codis_Municipi[[#This Row],[CodProvincia]],LEFT(Codis_Municipi[[#This Row],[CodMunicipi1]],3))</f>
        <v>15072</v>
      </c>
      <c r="E5689" s="102" t="s">
        <v>2652</v>
      </c>
    </row>
    <row r="5690" spans="1:5" hidden="1" x14ac:dyDescent="0.35">
      <c r="A5690" s="104" t="s">
        <v>10817</v>
      </c>
      <c r="B5690" s="105" t="s">
        <v>7440</v>
      </c>
      <c r="C5690" s="106" t="s">
        <v>2705</v>
      </c>
      <c r="D5690" s="102" t="str">
        <f>CONCATENATE(Codis_Municipi[[#This Row],[CodProvincia]],LEFT(Codis_Municipi[[#This Row],[CodMunicipi1]],3))</f>
        <v>40170</v>
      </c>
      <c r="E5690" s="102" t="s">
        <v>2706</v>
      </c>
    </row>
    <row r="5691" spans="1:5" hidden="1" x14ac:dyDescent="0.35">
      <c r="A5691" s="103" t="s">
        <v>11116</v>
      </c>
      <c r="B5691" s="105" t="s">
        <v>11117</v>
      </c>
      <c r="C5691" s="106" t="s">
        <v>2709</v>
      </c>
      <c r="D5691" s="102" t="str">
        <f>CONCATENATE(Codis_Municipi[[#This Row],[CodProvincia]],LEFT(Codis_Municipi[[#This Row],[CodMunicipi1]],3))</f>
        <v>42157</v>
      </c>
      <c r="E5691" s="102" t="s">
        <v>2710</v>
      </c>
    </row>
    <row r="5692" spans="1:5" hidden="1" x14ac:dyDescent="0.35">
      <c r="A5692" s="104" t="s">
        <v>7561</v>
      </c>
      <c r="B5692" s="105" t="s">
        <v>7562</v>
      </c>
      <c r="C5692" s="106" t="s">
        <v>2659</v>
      </c>
      <c r="D5692" s="102" t="str">
        <f>CONCATENATE(Codis_Municipi[[#This Row],[CodProvincia]],LEFT(Codis_Municipi[[#This Row],[CodMunicipi1]],3))</f>
        <v>19235</v>
      </c>
      <c r="E5692" s="102" t="s">
        <v>2660</v>
      </c>
    </row>
    <row r="5693" spans="1:5" hidden="1" x14ac:dyDescent="0.35">
      <c r="A5693" s="103" t="s">
        <v>11225</v>
      </c>
      <c r="B5693" s="105" t="s">
        <v>6109</v>
      </c>
      <c r="C5693" s="106" t="s">
        <v>2711</v>
      </c>
      <c r="D5693" s="102" t="str">
        <f>CONCATENATE(Codis_Municipi[[#This Row],[CodProvincia]],LEFT(Codis_Municipi[[#This Row],[CodMunicipi1]],3))</f>
        <v>43124</v>
      </c>
      <c r="E5693" s="102" t="s">
        <v>1270</v>
      </c>
    </row>
    <row r="5694" spans="1:5" hidden="1" x14ac:dyDescent="0.35">
      <c r="A5694" s="104" t="s">
        <v>9592</v>
      </c>
      <c r="B5694" s="105" t="s">
        <v>3610</v>
      </c>
      <c r="C5694" s="106" t="s">
        <v>2687</v>
      </c>
      <c r="D5694" s="102" t="str">
        <f>CONCATENATE(Codis_Municipi[[#This Row],[CodProvincia]],LEFT(Codis_Municipi[[#This Row],[CodMunicipi1]],3))</f>
        <v>32069</v>
      </c>
      <c r="E5694" s="102" t="s">
        <v>2688</v>
      </c>
    </row>
    <row r="5695" spans="1:5" hidden="1" x14ac:dyDescent="0.35">
      <c r="A5695" s="104" t="s">
        <v>9671</v>
      </c>
      <c r="B5695" s="105" t="s">
        <v>2942</v>
      </c>
      <c r="C5695" s="106" t="s">
        <v>2689</v>
      </c>
      <c r="D5695" s="102" t="str">
        <f>CONCATENATE(Codis_Municipi[[#This Row],[CodProvincia]],LEFT(Codis_Municipi[[#This Row],[CodMunicipi1]],3))</f>
        <v>33055</v>
      </c>
      <c r="E5695" s="102" t="s">
        <v>2690</v>
      </c>
    </row>
    <row r="5696" spans="1:5" hidden="1" x14ac:dyDescent="0.35">
      <c r="A5696" s="103" t="s">
        <v>8887</v>
      </c>
      <c r="B5696" s="105" t="s">
        <v>4509</v>
      </c>
      <c r="C5696" s="106" t="s">
        <v>2674</v>
      </c>
      <c r="D5696" s="102" t="str">
        <f>CONCATENATE(Codis_Municipi[[#This Row],[CodProvincia]],LEFT(Codis_Municipi[[#This Row],[CodMunicipi1]],3))</f>
        <v>27051</v>
      </c>
      <c r="E5696" s="102" t="s">
        <v>2675</v>
      </c>
    </row>
    <row r="5697" spans="1:5" hidden="1" x14ac:dyDescent="0.35">
      <c r="A5697" s="103" t="s">
        <v>9672</v>
      </c>
      <c r="B5697" s="105" t="s">
        <v>2944</v>
      </c>
      <c r="C5697" s="106" t="s">
        <v>2689</v>
      </c>
      <c r="D5697" s="102" t="str">
        <f>CONCATENATE(Codis_Municipi[[#This Row],[CodProvincia]],LEFT(Codis_Municipi[[#This Row],[CodMunicipi1]],3))</f>
        <v>33056</v>
      </c>
      <c r="E5697" s="102" t="s">
        <v>2690</v>
      </c>
    </row>
    <row r="5698" spans="1:5" hidden="1" x14ac:dyDescent="0.35">
      <c r="A5698" s="104" t="s">
        <v>9980</v>
      </c>
      <c r="B5698" s="105" t="s">
        <v>3374</v>
      </c>
      <c r="C5698" s="106" t="s">
        <v>2697</v>
      </c>
      <c r="D5698" s="102" t="str">
        <f>CONCATENATE(Codis_Municipi[[#This Row],[CodProvincia]],LEFT(Codis_Municipi[[#This Row],[CodMunicipi1]],3))</f>
        <v>36046</v>
      </c>
      <c r="E5698" s="102" t="s">
        <v>2698</v>
      </c>
    </row>
    <row r="5699" spans="1:5" hidden="1" x14ac:dyDescent="0.35">
      <c r="A5699" s="103" t="s">
        <v>9474</v>
      </c>
      <c r="B5699" s="105" t="s">
        <v>4690</v>
      </c>
      <c r="C5699" s="106" t="s">
        <v>2684</v>
      </c>
      <c r="D5699" s="102" t="str">
        <f>CONCATENATE(Codis_Municipi[[#This Row],[CodProvincia]],LEFT(Codis_Municipi[[#This Row],[CodMunicipi1]],3))</f>
        <v>31208</v>
      </c>
      <c r="E5699" s="102" t="s">
        <v>2685</v>
      </c>
    </row>
    <row r="5700" spans="1:5" hidden="1" x14ac:dyDescent="0.35">
      <c r="A5700" s="104" t="s">
        <v>8729</v>
      </c>
      <c r="B5700" s="105" t="s">
        <v>8730</v>
      </c>
      <c r="C5700" s="106" t="s">
        <v>2672</v>
      </c>
      <c r="D5700" s="102" t="str">
        <f>CONCATENATE(Codis_Municipi[[#This Row],[CodProvincia]],LEFT(Codis_Municipi[[#This Row],[CodMunicipi1]],3))</f>
        <v>26124</v>
      </c>
      <c r="E5700" s="102" t="s">
        <v>2673</v>
      </c>
    </row>
    <row r="5701" spans="1:5" hidden="1" x14ac:dyDescent="0.35">
      <c r="A5701" s="104" t="s">
        <v>10622</v>
      </c>
      <c r="B5701" s="105" t="s">
        <v>3128</v>
      </c>
      <c r="C5701" s="106" t="s">
        <v>2703</v>
      </c>
      <c r="D5701" s="102" t="str">
        <f>CONCATENATE(Codis_Municipi[[#This Row],[CodProvincia]],LEFT(Codis_Municipi[[#This Row],[CodMunicipi1]],3))</f>
        <v>39061</v>
      </c>
      <c r="E5701" s="102" t="s">
        <v>2704</v>
      </c>
    </row>
    <row r="5702" spans="1:5" hidden="1" x14ac:dyDescent="0.35">
      <c r="A5702" s="103" t="s">
        <v>10623</v>
      </c>
      <c r="B5702" s="105" t="s">
        <v>3130</v>
      </c>
      <c r="C5702" s="106" t="s">
        <v>2703</v>
      </c>
      <c r="D5702" s="102" t="str">
        <f>CONCATENATE(Codis_Municipi[[#This Row],[CodProvincia]],LEFT(Codis_Municipi[[#This Row],[CodMunicipi1]],3))</f>
        <v>39062</v>
      </c>
      <c r="E5702" s="102" t="s">
        <v>2704</v>
      </c>
    </row>
    <row r="5703" spans="1:5" hidden="1" x14ac:dyDescent="0.35">
      <c r="A5703" s="104" t="s">
        <v>12008</v>
      </c>
      <c r="B5703" s="105" t="s">
        <v>4788</v>
      </c>
      <c r="C5703" s="106" t="s">
        <v>2716</v>
      </c>
      <c r="D5703" s="102" t="str">
        <f>CONCATENATE(Codis_Municipi[[#This Row],[CodProvincia]],LEFT(Codis_Municipi[[#This Row],[CodMunicipi1]],3))</f>
        <v>46214</v>
      </c>
      <c r="E5703" s="102" t="s">
        <v>2717</v>
      </c>
    </row>
    <row r="5704" spans="1:5" hidden="1" x14ac:dyDescent="0.35">
      <c r="A5704" s="104" t="s">
        <v>788</v>
      </c>
      <c r="B5704" s="105" t="s">
        <v>6111</v>
      </c>
      <c r="C5704" s="106" t="s">
        <v>2711</v>
      </c>
      <c r="D5704" s="102" t="str">
        <f>CONCATENATE(Codis_Municipi[[#This Row],[CodProvincia]],LEFT(Codis_Municipi[[#This Row],[CodMunicipi1]],3))</f>
        <v>43125</v>
      </c>
      <c r="E5704" s="102" t="s">
        <v>1270</v>
      </c>
    </row>
    <row r="5705" spans="1:5" hidden="1" x14ac:dyDescent="0.35">
      <c r="A5705" s="103" t="s">
        <v>9817</v>
      </c>
      <c r="B5705" s="105" t="s">
        <v>6684</v>
      </c>
      <c r="C5705" s="106" t="s">
        <v>2692</v>
      </c>
      <c r="D5705" s="102" t="str">
        <f>CONCATENATE(Codis_Municipi[[#This Row],[CodProvincia]],LEFT(Codis_Municipi[[#This Row],[CodMunicipi1]],3))</f>
        <v>34155</v>
      </c>
      <c r="E5705" s="102" t="s">
        <v>2693</v>
      </c>
    </row>
    <row r="5706" spans="1:5" hidden="1" x14ac:dyDescent="0.35">
      <c r="A5706" s="104" t="s">
        <v>8888</v>
      </c>
      <c r="B5706" s="105" t="s">
        <v>4507</v>
      </c>
      <c r="C5706" s="106" t="s">
        <v>2674</v>
      </c>
      <c r="D5706" s="102" t="str">
        <f>CONCATENATE(Codis_Municipi[[#This Row],[CodProvincia]],LEFT(Codis_Municipi[[#This Row],[CodMunicipi1]],3))</f>
        <v>27052</v>
      </c>
      <c r="E5706" s="102" t="s">
        <v>2675</v>
      </c>
    </row>
    <row r="5707" spans="1:5" hidden="1" x14ac:dyDescent="0.35">
      <c r="A5707" s="104" t="s">
        <v>9027</v>
      </c>
      <c r="B5707" s="105" t="s">
        <v>6626</v>
      </c>
      <c r="C5707" s="106" t="s">
        <v>2676</v>
      </c>
      <c r="D5707" s="102" t="str">
        <f>CONCATENATE(Codis_Municipi[[#This Row],[CodProvincia]],LEFT(Codis_Municipi[[#This Row],[CodMunicipi1]],3))</f>
        <v>28122</v>
      </c>
      <c r="E5707" s="102" t="s">
        <v>2677</v>
      </c>
    </row>
    <row r="5708" spans="1:5" hidden="1" x14ac:dyDescent="0.35">
      <c r="A5708" s="103" t="s">
        <v>6424</v>
      </c>
      <c r="B5708" s="105" t="s">
        <v>4912</v>
      </c>
      <c r="C5708" s="106" t="s">
        <v>2651</v>
      </c>
      <c r="D5708" s="102" t="str">
        <f>CONCATENATE(Codis_Municipi[[#This Row],[CodProvincia]],LEFT(Codis_Municipi[[#This Row],[CodMunicipi1]],3))</f>
        <v>15073</v>
      </c>
      <c r="E5708" s="102" t="s">
        <v>2652</v>
      </c>
    </row>
    <row r="5709" spans="1:5" hidden="1" x14ac:dyDescent="0.35">
      <c r="A5709" s="103" t="s">
        <v>8889</v>
      </c>
      <c r="B5709" s="105" t="s">
        <v>4510</v>
      </c>
      <c r="C5709" s="106" t="s">
        <v>2674</v>
      </c>
      <c r="D5709" s="102" t="str">
        <f>CONCATENATE(Codis_Municipi[[#This Row],[CodProvincia]],LEFT(Codis_Municipi[[#This Row],[CodMunicipi1]],3))</f>
        <v>27053</v>
      </c>
      <c r="E5709" s="102" t="s">
        <v>2675</v>
      </c>
    </row>
    <row r="5710" spans="1:5" hidden="1" x14ac:dyDescent="0.35">
      <c r="A5710" s="104" t="s">
        <v>2808</v>
      </c>
      <c r="B5710" s="105" t="s">
        <v>2809</v>
      </c>
      <c r="C5710" s="106" t="s">
        <v>2619</v>
      </c>
      <c r="D5710" s="102" t="str">
        <f>CONCATENATE(Codis_Municipi[[#This Row],[CodProvincia]],LEFT(Codis_Municipi[[#This Row],[CodMunicipi1]],3))</f>
        <v>01047</v>
      </c>
      <c r="E5710" s="102" t="s">
        <v>2620</v>
      </c>
    </row>
    <row r="5711" spans="1:5" hidden="1" x14ac:dyDescent="0.35">
      <c r="A5711" s="104" t="s">
        <v>9673</v>
      </c>
      <c r="B5711" s="105" t="s">
        <v>2946</v>
      </c>
      <c r="C5711" s="106" t="s">
        <v>2689</v>
      </c>
      <c r="D5711" s="102" t="str">
        <f>CONCATENATE(Codis_Municipi[[#This Row],[CodProvincia]],LEFT(Codis_Municipi[[#This Row],[CodMunicipi1]],3))</f>
        <v>33057</v>
      </c>
      <c r="E5711" s="102" t="s">
        <v>2690</v>
      </c>
    </row>
    <row r="5712" spans="1:5" hidden="1" x14ac:dyDescent="0.35">
      <c r="A5712" s="103" t="s">
        <v>4216</v>
      </c>
      <c r="B5712" s="105" t="s">
        <v>4217</v>
      </c>
      <c r="C5712" s="106" t="s">
        <v>2635</v>
      </c>
      <c r="D5712" s="102" t="str">
        <f>CONCATENATE(Codis_Municipi[[#This Row],[CodProvincia]],LEFT(Codis_Municipi[[#This Row],[CodMunicipi1]],3))</f>
        <v>06113</v>
      </c>
      <c r="E5712" s="102" t="s">
        <v>2636</v>
      </c>
    </row>
    <row r="5713" spans="1:5" hidden="1" x14ac:dyDescent="0.35">
      <c r="A5713" s="104" t="s">
        <v>8534</v>
      </c>
      <c r="B5713" s="105" t="s">
        <v>8535</v>
      </c>
      <c r="C5713" s="106" t="s">
        <v>2671</v>
      </c>
      <c r="D5713" s="102" t="str">
        <f>CONCATENATE(Codis_Municipi[[#This Row],[CodProvincia]],LEFT(Codis_Municipi[[#This Row],[CodMunicipi1]],3))</f>
        <v>25905</v>
      </c>
      <c r="E5713" s="102" t="s">
        <v>247</v>
      </c>
    </row>
    <row r="5714" spans="1:5" hidden="1" x14ac:dyDescent="0.35">
      <c r="A5714" s="103" t="s">
        <v>792</v>
      </c>
      <c r="B5714" s="105" t="s">
        <v>7468</v>
      </c>
      <c r="C5714" s="106" t="s">
        <v>2671</v>
      </c>
      <c r="D5714" s="102" t="str">
        <f>CONCATENATE(Codis_Municipi[[#This Row],[CodProvincia]],LEFT(Codis_Municipi[[#This Row],[CodMunicipi1]],3))</f>
        <v>25185</v>
      </c>
      <c r="E5714" s="102" t="s">
        <v>247</v>
      </c>
    </row>
    <row r="5715" spans="1:5" hidden="1" x14ac:dyDescent="0.35">
      <c r="A5715" s="104" t="s">
        <v>9818</v>
      </c>
      <c r="B5715" s="105" t="s">
        <v>6686</v>
      </c>
      <c r="C5715" s="106" t="s">
        <v>2692</v>
      </c>
      <c r="D5715" s="102" t="str">
        <f>CONCATENATE(Codis_Municipi[[#This Row],[CodProvincia]],LEFT(Codis_Municipi[[#This Row],[CodMunicipi1]],3))</f>
        <v>34156</v>
      </c>
      <c r="E5715" s="102" t="s">
        <v>2693</v>
      </c>
    </row>
    <row r="5716" spans="1:5" hidden="1" x14ac:dyDescent="0.35">
      <c r="A5716" s="103" t="s">
        <v>794</v>
      </c>
      <c r="B5716" s="105" t="s">
        <v>6934</v>
      </c>
      <c r="C5716" s="106" t="s">
        <v>2656</v>
      </c>
      <c r="D5716" s="102" t="str">
        <f>CONCATENATE(Codis_Municipi[[#This Row],[CodProvincia]],LEFT(Codis_Municipi[[#This Row],[CodMunicipi1]],3))</f>
        <v>17145</v>
      </c>
      <c r="E5716" s="102" t="s">
        <v>103</v>
      </c>
    </row>
    <row r="5717" spans="1:5" hidden="1" x14ac:dyDescent="0.35">
      <c r="A5717" s="104" t="s">
        <v>6050</v>
      </c>
      <c r="B5717" s="105" t="s">
        <v>6051</v>
      </c>
      <c r="C5717" s="106" t="s">
        <v>2645</v>
      </c>
      <c r="D5717" s="102" t="str">
        <f>CONCATENATE(Codis_Municipi[[#This Row],[CodProvincia]],LEFT(Codis_Municipi[[#This Row],[CodMunicipi1]],3))</f>
        <v>12095</v>
      </c>
      <c r="E5717" s="102" t="s">
        <v>2646</v>
      </c>
    </row>
    <row r="5718" spans="1:5" hidden="1" x14ac:dyDescent="0.35">
      <c r="A5718" s="103" t="s">
        <v>10818</v>
      </c>
      <c r="B5718" s="105" t="s">
        <v>7442</v>
      </c>
      <c r="C5718" s="106" t="s">
        <v>2705</v>
      </c>
      <c r="D5718" s="102" t="str">
        <f>CONCATENATE(Codis_Municipi[[#This Row],[CodProvincia]],LEFT(Codis_Municipi[[#This Row],[CodMunicipi1]],3))</f>
        <v>40171</v>
      </c>
      <c r="E5718" s="102" t="s">
        <v>2706</v>
      </c>
    </row>
    <row r="5719" spans="1:5" hidden="1" x14ac:dyDescent="0.35">
      <c r="A5719" s="103" t="s">
        <v>12893</v>
      </c>
      <c r="B5719" s="105" t="s">
        <v>8476</v>
      </c>
      <c r="C5719" s="106" t="s">
        <v>2724</v>
      </c>
      <c r="D5719" s="102" t="str">
        <f>CONCATENATE(Codis_Municipi[[#This Row],[CodProvincia]],LEFT(Codis_Municipi[[#This Row],[CodMunicipi1]],3))</f>
        <v>50225</v>
      </c>
      <c r="E5719" s="102" t="s">
        <v>2725</v>
      </c>
    </row>
    <row r="5720" spans="1:5" hidden="1" x14ac:dyDescent="0.35">
      <c r="A5720" s="104" t="s">
        <v>9242</v>
      </c>
      <c r="B5720" s="105" t="s">
        <v>4847</v>
      </c>
      <c r="C5720" s="106" t="s">
        <v>2681</v>
      </c>
      <c r="D5720" s="102" t="str">
        <f>CONCATENATE(Codis_Municipi[[#This Row],[CodProvincia]],LEFT(Codis_Municipi[[#This Row],[CodMunicipi1]],3))</f>
        <v>30034</v>
      </c>
      <c r="E5720" s="102" t="s">
        <v>2682</v>
      </c>
    </row>
    <row r="5721" spans="1:5" hidden="1" x14ac:dyDescent="0.35">
      <c r="A5721" s="103" t="s">
        <v>8361</v>
      </c>
      <c r="B5721" s="105" t="s">
        <v>4253</v>
      </c>
      <c r="C5721" s="106" t="s">
        <v>2669</v>
      </c>
      <c r="D5721" s="102" t="str">
        <f>CONCATENATE(Codis_Municipi[[#This Row],[CodProvincia]],LEFT(Codis_Municipi[[#This Row],[CodMunicipi1]],3))</f>
        <v>24131</v>
      </c>
      <c r="E5721" s="102" t="s">
        <v>2670</v>
      </c>
    </row>
    <row r="5722" spans="1:5" hidden="1" x14ac:dyDescent="0.35">
      <c r="A5722" s="104" t="s">
        <v>8362</v>
      </c>
      <c r="B5722" s="105" t="s">
        <v>4255</v>
      </c>
      <c r="C5722" s="106" t="s">
        <v>2669</v>
      </c>
      <c r="D5722" s="102" t="str">
        <f>CONCATENATE(Codis_Municipi[[#This Row],[CodProvincia]],LEFT(Codis_Municipi[[#This Row],[CodMunicipi1]],3))</f>
        <v>24132</v>
      </c>
      <c r="E5722" s="102" t="s">
        <v>2670</v>
      </c>
    </row>
    <row r="5723" spans="1:5" hidden="1" x14ac:dyDescent="0.35">
      <c r="A5723" s="104" t="s">
        <v>796</v>
      </c>
      <c r="B5723" s="105" t="s">
        <v>6935</v>
      </c>
      <c r="C5723" s="106" t="s">
        <v>2656</v>
      </c>
      <c r="D5723" s="102" t="str">
        <f>CONCATENATE(Codis_Municipi[[#This Row],[CodProvincia]],LEFT(Codis_Municipi[[#This Row],[CodMunicipi1]],3))</f>
        <v>17146</v>
      </c>
      <c r="E5723" s="102" t="s">
        <v>103</v>
      </c>
    </row>
    <row r="5724" spans="1:5" hidden="1" x14ac:dyDescent="0.35">
      <c r="A5724" s="104" t="s">
        <v>11739</v>
      </c>
      <c r="B5724" s="105" t="s">
        <v>5689</v>
      </c>
      <c r="C5724" s="106" t="s">
        <v>2714</v>
      </c>
      <c r="D5724" s="102" t="str">
        <f>CONCATENATE(Codis_Municipi[[#This Row],[CodProvincia]],LEFT(Codis_Municipi[[#This Row],[CodMunicipi1]],3))</f>
        <v>45147</v>
      </c>
      <c r="E5724" s="102" t="s">
        <v>2715</v>
      </c>
    </row>
    <row r="5725" spans="1:5" hidden="1" x14ac:dyDescent="0.35">
      <c r="A5725" s="103" t="s">
        <v>11226</v>
      </c>
      <c r="B5725" s="105" t="s">
        <v>6113</v>
      </c>
      <c r="C5725" s="106" t="s">
        <v>2711</v>
      </c>
      <c r="D5725" s="102" t="str">
        <f>CONCATENATE(Codis_Municipi[[#This Row],[CodProvincia]],LEFT(Codis_Municipi[[#This Row],[CodMunicipi1]],3))</f>
        <v>43126</v>
      </c>
      <c r="E5725" s="102" t="s">
        <v>1270</v>
      </c>
    </row>
    <row r="5726" spans="1:5" hidden="1" x14ac:dyDescent="0.35">
      <c r="A5726" s="104" t="s">
        <v>11464</v>
      </c>
      <c r="B5726" s="105" t="s">
        <v>11465</v>
      </c>
      <c r="C5726" s="106" t="s">
        <v>2712</v>
      </c>
      <c r="D5726" s="102" t="str">
        <f>CONCATENATE(Codis_Municipi[[#This Row],[CodProvincia]],LEFT(Codis_Municipi[[#This Row],[CodMunicipi1]],3))</f>
        <v>44195</v>
      </c>
      <c r="E5726" s="102" t="s">
        <v>2713</v>
      </c>
    </row>
    <row r="5727" spans="1:5" hidden="1" x14ac:dyDescent="0.35">
      <c r="A5727" s="103" t="s">
        <v>7563</v>
      </c>
      <c r="B5727" s="105" t="s">
        <v>7564</v>
      </c>
      <c r="C5727" s="106" t="s">
        <v>2659</v>
      </c>
      <c r="D5727" s="102" t="str">
        <f>CONCATENATE(Codis_Municipi[[#This Row],[CodProvincia]],LEFT(Codis_Municipi[[#This Row],[CodMunicipi1]],3))</f>
        <v>19237</v>
      </c>
      <c r="E5727" s="102" t="s">
        <v>2660</v>
      </c>
    </row>
    <row r="5728" spans="1:5" hidden="1" x14ac:dyDescent="0.35">
      <c r="A5728" s="103" t="s">
        <v>9187</v>
      </c>
      <c r="B5728" s="105" t="s">
        <v>6027</v>
      </c>
      <c r="C5728" s="106" t="s">
        <v>2679</v>
      </c>
      <c r="D5728" s="102" t="str">
        <f>CONCATENATE(Codis_Municipi[[#This Row],[CodProvincia]],LEFT(Codis_Municipi[[#This Row],[CodMunicipi1]],3))</f>
        <v>29082</v>
      </c>
      <c r="E5728" s="102" t="s">
        <v>2680</v>
      </c>
    </row>
    <row r="5729" spans="1:5" hidden="1" x14ac:dyDescent="0.35">
      <c r="A5729" s="103" t="s">
        <v>8731</v>
      </c>
      <c r="B5729" s="105" t="s">
        <v>8732</v>
      </c>
      <c r="C5729" s="106" t="s">
        <v>2672</v>
      </c>
      <c r="D5729" s="102" t="str">
        <f>CONCATENATE(Codis_Municipi[[#This Row],[CodProvincia]],LEFT(Codis_Municipi[[#This Row],[CodMunicipi1]],3))</f>
        <v>26125</v>
      </c>
      <c r="E5729" s="102" t="s">
        <v>2673</v>
      </c>
    </row>
    <row r="5730" spans="1:5" hidden="1" x14ac:dyDescent="0.35">
      <c r="A5730" s="103" t="s">
        <v>10287</v>
      </c>
      <c r="B5730" s="105" t="s">
        <v>10288</v>
      </c>
      <c r="C5730" s="106" t="s">
        <v>2699</v>
      </c>
      <c r="D5730" s="102" t="str">
        <f>CONCATENATE(Codis_Municipi[[#This Row],[CodProvincia]],LEFT(Codis_Municipi[[#This Row],[CodMunicipi1]],3))</f>
        <v>37268</v>
      </c>
      <c r="E5730" s="102" t="s">
        <v>2700</v>
      </c>
    </row>
    <row r="5731" spans="1:5" hidden="1" x14ac:dyDescent="0.35">
      <c r="A5731" s="104" t="s">
        <v>10957</v>
      </c>
      <c r="B5731" s="105" t="s">
        <v>4151</v>
      </c>
      <c r="C5731" s="106" t="s">
        <v>2707</v>
      </c>
      <c r="D5731" s="102" t="str">
        <f>CONCATENATE(Codis_Municipi[[#This Row],[CodProvincia]],LEFT(Codis_Municipi[[#This Row],[CodMunicipi1]],3))</f>
        <v>41081</v>
      </c>
      <c r="E5731" s="102" t="s">
        <v>2708</v>
      </c>
    </row>
    <row r="5732" spans="1:5" hidden="1" x14ac:dyDescent="0.35">
      <c r="A5732" s="104" t="s">
        <v>800</v>
      </c>
      <c r="B5732" s="105" t="s">
        <v>7470</v>
      </c>
      <c r="C5732" s="106" t="s">
        <v>2671</v>
      </c>
      <c r="D5732" s="102" t="str">
        <f>CONCATENATE(Codis_Municipi[[#This Row],[CodProvincia]],LEFT(Codis_Municipi[[#This Row],[CodMunicipi1]],3))</f>
        <v>25186</v>
      </c>
      <c r="E5732" s="102" t="s">
        <v>247</v>
      </c>
    </row>
    <row r="5733" spans="1:5" hidden="1" x14ac:dyDescent="0.35">
      <c r="A5733" s="103" t="s">
        <v>3845</v>
      </c>
      <c r="B5733" s="105" t="s">
        <v>3846</v>
      </c>
      <c r="C5733" s="106" t="s">
        <v>2632</v>
      </c>
      <c r="D5733" s="102" t="str">
        <f>CONCATENATE(Codis_Municipi[[#This Row],[CodProvincia]],LEFT(Codis_Municipi[[#This Row],[CodMunicipi1]],3))</f>
        <v>05194</v>
      </c>
      <c r="E5733" s="102" t="s">
        <v>2633</v>
      </c>
    </row>
    <row r="5734" spans="1:5" x14ac:dyDescent="0.35">
      <c r="A5734" s="103" t="s">
        <v>5281</v>
      </c>
      <c r="B5734" s="105" t="s">
        <v>5282</v>
      </c>
      <c r="C5734" s="106" t="s">
        <v>2639</v>
      </c>
      <c r="D5734" s="102" t="str">
        <f>CONCATENATE(Codis_Municipi[[#This Row],[CodProvincia]],LEFT(Codis_Municipi[[#This Row],[CodMunicipi1]],3))</f>
        <v>09318</v>
      </c>
      <c r="E5734" s="102" t="s">
        <v>2641</v>
      </c>
    </row>
    <row r="5735" spans="1:5" hidden="1" x14ac:dyDescent="0.35">
      <c r="A5735" s="103" t="s">
        <v>11466</v>
      </c>
      <c r="B5735" s="105" t="s">
        <v>11467</v>
      </c>
      <c r="C5735" s="106" t="s">
        <v>2712</v>
      </c>
      <c r="D5735" s="102" t="str">
        <f>CONCATENATE(Codis_Municipi[[#This Row],[CodProvincia]],LEFT(Codis_Municipi[[#This Row],[CodMunicipi1]],3))</f>
        <v>44196</v>
      </c>
      <c r="E5735" s="102" t="s">
        <v>2713</v>
      </c>
    </row>
    <row r="5736" spans="1:5" hidden="1" x14ac:dyDescent="0.35">
      <c r="A5736" s="104" t="s">
        <v>3847</v>
      </c>
      <c r="B5736" s="105" t="s">
        <v>3848</v>
      </c>
      <c r="C5736" s="106" t="s">
        <v>2632</v>
      </c>
      <c r="D5736" s="102" t="str">
        <f>CONCATENATE(Codis_Municipi[[#This Row],[CodProvincia]],LEFT(Codis_Municipi[[#This Row],[CodMunicipi1]],3))</f>
        <v>05195</v>
      </c>
      <c r="E5736" s="102" t="s">
        <v>2633</v>
      </c>
    </row>
    <row r="5737" spans="1:5" hidden="1" x14ac:dyDescent="0.35">
      <c r="A5737" s="103" t="s">
        <v>12575</v>
      </c>
      <c r="B5737" s="105" t="s">
        <v>3810</v>
      </c>
      <c r="C5737" s="106" t="s">
        <v>2722</v>
      </c>
      <c r="D5737" s="102" t="str">
        <f>CONCATENATE(Codis_Municipi[[#This Row],[CodProvincia]],LEFT(Codis_Municipi[[#This Row],[CodMunicipi1]],3))</f>
        <v>49176</v>
      </c>
      <c r="E5737" s="102" t="s">
        <v>2723</v>
      </c>
    </row>
    <row r="5738" spans="1:5" hidden="1" x14ac:dyDescent="0.35">
      <c r="A5738" s="104" t="s">
        <v>10819</v>
      </c>
      <c r="B5738" s="105" t="s">
        <v>7444</v>
      </c>
      <c r="C5738" s="106" t="s">
        <v>2705</v>
      </c>
      <c r="D5738" s="102" t="str">
        <f>CONCATENATE(Codis_Municipi[[#This Row],[CodProvincia]],LEFT(Codis_Municipi[[#This Row],[CodMunicipi1]],3))</f>
        <v>40172</v>
      </c>
      <c r="E5738" s="102" t="s">
        <v>2706</v>
      </c>
    </row>
    <row r="5739" spans="1:5" hidden="1" x14ac:dyDescent="0.35">
      <c r="A5739" s="104" t="s">
        <v>7565</v>
      </c>
      <c r="B5739" s="105" t="s">
        <v>7566</v>
      </c>
      <c r="C5739" s="106" t="s">
        <v>2659</v>
      </c>
      <c r="D5739" s="102" t="str">
        <f>CONCATENATE(Codis_Municipi[[#This Row],[CodProvincia]],LEFT(Codis_Municipi[[#This Row],[CodMunicipi1]],3))</f>
        <v>19238</v>
      </c>
      <c r="E5739" s="102" t="s">
        <v>2660</v>
      </c>
    </row>
    <row r="5740" spans="1:5" hidden="1" x14ac:dyDescent="0.35">
      <c r="A5740" s="104" t="s">
        <v>9188</v>
      </c>
      <c r="B5740" s="105" t="s">
        <v>6029</v>
      </c>
      <c r="C5740" s="106" t="s">
        <v>2679</v>
      </c>
      <c r="D5740" s="102" t="str">
        <f>CONCATENATE(Codis_Municipi[[#This Row],[CodProvincia]],LEFT(Codis_Municipi[[#This Row],[CodMunicipi1]],3))</f>
        <v>29083</v>
      </c>
      <c r="E5740" s="102" t="s">
        <v>2680</v>
      </c>
    </row>
    <row r="5741" spans="1:5" hidden="1" x14ac:dyDescent="0.35">
      <c r="A5741" s="104" t="s">
        <v>3439</v>
      </c>
      <c r="B5741" s="105" t="s">
        <v>3440</v>
      </c>
      <c r="C5741" s="106" t="s">
        <v>2629</v>
      </c>
      <c r="D5741" s="102" t="str">
        <f>CONCATENATE(Codis_Municipi[[#This Row],[CodProvincia]],LEFT(Codis_Municipi[[#This Row],[CodMunicipi1]],3))</f>
        <v>04078</v>
      </c>
      <c r="E5741" s="102" t="s">
        <v>2630</v>
      </c>
    </row>
    <row r="5742" spans="1:5" hidden="1" x14ac:dyDescent="0.35">
      <c r="A5742" s="103" t="s">
        <v>12009</v>
      </c>
      <c r="B5742" s="105" t="s">
        <v>4696</v>
      </c>
      <c r="C5742" s="106" t="s">
        <v>2716</v>
      </c>
      <c r="D5742" s="102" t="str">
        <f>CONCATENATE(Codis_Municipi[[#This Row],[CodProvincia]],LEFT(Codis_Municipi[[#This Row],[CodMunicipi1]],3))</f>
        <v>46215</v>
      </c>
      <c r="E5742" s="102" t="s">
        <v>2717</v>
      </c>
    </row>
    <row r="5743" spans="1:5" hidden="1" x14ac:dyDescent="0.35">
      <c r="A5743" s="103" t="s">
        <v>5704</v>
      </c>
      <c r="B5743" s="105" t="s">
        <v>5705</v>
      </c>
      <c r="C5743" s="106" t="s">
        <v>2604</v>
      </c>
      <c r="D5743" s="102" t="str">
        <f>CONCATENATE(Codis_Municipi[[#This Row],[CodProvincia]],LEFT(Codis_Municipi[[#This Row],[CodMunicipi1]],3))</f>
        <v>10155</v>
      </c>
      <c r="E5743" s="102" t="s">
        <v>2642</v>
      </c>
    </row>
    <row r="5744" spans="1:5" hidden="1" x14ac:dyDescent="0.35">
      <c r="A5744" s="104" t="s">
        <v>10624</v>
      </c>
      <c r="B5744" s="105" t="s">
        <v>3132</v>
      </c>
      <c r="C5744" s="106" t="s">
        <v>2703</v>
      </c>
      <c r="D5744" s="102" t="str">
        <f>CONCATENATE(Codis_Municipi[[#This Row],[CodProvincia]],LEFT(Codis_Municipi[[#This Row],[CodMunicipi1]],3))</f>
        <v>39063</v>
      </c>
      <c r="E5744" s="102" t="s">
        <v>2704</v>
      </c>
    </row>
    <row r="5745" spans="1:5" hidden="1" x14ac:dyDescent="0.35">
      <c r="A5745" s="104" t="s">
        <v>12576</v>
      </c>
      <c r="B5745" s="105" t="s">
        <v>3812</v>
      </c>
      <c r="C5745" s="106" t="s">
        <v>2722</v>
      </c>
      <c r="D5745" s="102" t="str">
        <f>CONCATENATE(Codis_Municipi[[#This Row],[CodProvincia]],LEFT(Codis_Municipi[[#This Row],[CodMunicipi1]],3))</f>
        <v>49177</v>
      </c>
      <c r="E5745" s="102" t="s">
        <v>2723</v>
      </c>
    </row>
    <row r="5746" spans="1:5" hidden="1" x14ac:dyDescent="0.35">
      <c r="A5746" s="104" t="s">
        <v>2967</v>
      </c>
      <c r="B5746" s="105" t="s">
        <v>2968</v>
      </c>
      <c r="C5746" s="106" t="s">
        <v>2622</v>
      </c>
      <c r="D5746" s="102" t="str">
        <f>CONCATENATE(Codis_Municipi[[#This Row],[CodProvincia]],LEFT(Codis_Municipi[[#This Row],[CodMunicipi1]],3))</f>
        <v>02067</v>
      </c>
      <c r="E5746" s="102" t="s">
        <v>2623</v>
      </c>
    </row>
    <row r="5747" spans="1:5" hidden="1" x14ac:dyDescent="0.35">
      <c r="A5747" s="103" t="s">
        <v>9593</v>
      </c>
      <c r="B5747" s="105" t="s">
        <v>6233</v>
      </c>
      <c r="C5747" s="106" t="s">
        <v>2687</v>
      </c>
      <c r="D5747" s="102" t="str">
        <f>CONCATENATE(Codis_Municipi[[#This Row],[CodProvincia]],LEFT(Codis_Municipi[[#This Row],[CodMunicipi1]],3))</f>
        <v>32071</v>
      </c>
      <c r="E5747" s="102" t="s">
        <v>2688</v>
      </c>
    </row>
    <row r="5748" spans="1:5" hidden="1" x14ac:dyDescent="0.35">
      <c r="A5748" s="103" t="s">
        <v>9674</v>
      </c>
      <c r="B5748" s="105" t="s">
        <v>2948</v>
      </c>
      <c r="C5748" s="106" t="s">
        <v>2689</v>
      </c>
      <c r="D5748" s="102" t="str">
        <f>CONCATENATE(Codis_Municipi[[#This Row],[CodProvincia]],LEFT(Codis_Municipi[[#This Row],[CodMunicipi1]],3))</f>
        <v>33058</v>
      </c>
      <c r="E5748" s="102" t="s">
        <v>2690</v>
      </c>
    </row>
    <row r="5749" spans="1:5" hidden="1" x14ac:dyDescent="0.35">
      <c r="A5749" s="104" t="s">
        <v>11118</v>
      </c>
      <c r="B5749" s="105" t="s">
        <v>11119</v>
      </c>
      <c r="C5749" s="106" t="s">
        <v>2709</v>
      </c>
      <c r="D5749" s="102" t="str">
        <f>CONCATENATE(Codis_Municipi[[#This Row],[CodProvincia]],LEFT(Codis_Municipi[[#This Row],[CodMunicipi1]],3))</f>
        <v>42158</v>
      </c>
      <c r="E5749" s="102" t="s">
        <v>2710</v>
      </c>
    </row>
    <row r="5750" spans="1:5" hidden="1" x14ac:dyDescent="0.35">
      <c r="A5750" s="103" t="s">
        <v>8363</v>
      </c>
      <c r="B5750" s="105" t="s">
        <v>4257</v>
      </c>
      <c r="C5750" s="106" t="s">
        <v>2669</v>
      </c>
      <c r="D5750" s="102" t="str">
        <f>CONCATENATE(Codis_Municipi[[#This Row],[CodProvincia]],LEFT(Codis_Municipi[[#This Row],[CodMunicipi1]],3))</f>
        <v>24133</v>
      </c>
      <c r="E5750" s="102" t="s">
        <v>2670</v>
      </c>
    </row>
    <row r="5751" spans="1:5" hidden="1" x14ac:dyDescent="0.35">
      <c r="A5751" s="104" t="s">
        <v>8890</v>
      </c>
      <c r="B5751" s="105" t="s">
        <v>4511</v>
      </c>
      <c r="C5751" s="106" t="s">
        <v>2674</v>
      </c>
      <c r="D5751" s="102" t="str">
        <f>CONCATENATE(Codis_Municipi[[#This Row],[CodProvincia]],LEFT(Codis_Municipi[[#This Row],[CodMunicipi1]],3))</f>
        <v>27054</v>
      </c>
      <c r="E5751" s="102" t="s">
        <v>2675</v>
      </c>
    </row>
    <row r="5752" spans="1:5" hidden="1" x14ac:dyDescent="0.35">
      <c r="A5752" s="103" t="s">
        <v>10625</v>
      </c>
      <c r="B5752" s="105" t="s">
        <v>3134</v>
      </c>
      <c r="C5752" s="106" t="s">
        <v>2703</v>
      </c>
      <c r="D5752" s="102" t="str">
        <f>CONCATENATE(Codis_Municipi[[#This Row],[CodProvincia]],LEFT(Codis_Municipi[[#This Row],[CodMunicipi1]],3))</f>
        <v>39064</v>
      </c>
      <c r="E5752" s="102" t="s">
        <v>2704</v>
      </c>
    </row>
    <row r="5753" spans="1:5" hidden="1" x14ac:dyDescent="0.35">
      <c r="A5753" s="103" t="s">
        <v>802</v>
      </c>
      <c r="B5753" s="105" t="s">
        <v>6936</v>
      </c>
      <c r="C5753" s="106" t="s">
        <v>2656</v>
      </c>
      <c r="D5753" s="102" t="str">
        <f>CONCATENATE(Codis_Municipi[[#This Row],[CodProvincia]],LEFT(Codis_Municipi[[#This Row],[CodMunicipi1]],3))</f>
        <v>17147</v>
      </c>
      <c r="E5753" s="102" t="s">
        <v>103</v>
      </c>
    </row>
    <row r="5754" spans="1:5" hidden="1" x14ac:dyDescent="0.35">
      <c r="A5754" s="103" t="s">
        <v>804</v>
      </c>
      <c r="B5754" s="105" t="s">
        <v>4665</v>
      </c>
      <c r="C5754" s="106" t="s">
        <v>84</v>
      </c>
      <c r="D5754" s="102" t="str">
        <f>CONCATENATE(Codis_Municipi[[#This Row],[CodProvincia]],LEFT(Codis_Municipi[[#This Row],[CodMunicipi1]],3))</f>
        <v>08180</v>
      </c>
      <c r="E5754" s="102" t="s">
        <v>5</v>
      </c>
    </row>
    <row r="5755" spans="1:5" hidden="1" x14ac:dyDescent="0.35">
      <c r="A5755" s="104" t="s">
        <v>4218</v>
      </c>
      <c r="B5755" s="105" t="s">
        <v>4219</v>
      </c>
      <c r="C5755" s="106" t="s">
        <v>2635</v>
      </c>
      <c r="D5755" s="102" t="str">
        <f>CONCATENATE(Codis_Municipi[[#This Row],[CodProvincia]],LEFT(Codis_Municipi[[#This Row],[CodMunicipi1]],3))</f>
        <v>06114</v>
      </c>
      <c r="E5755" s="102" t="s">
        <v>2636</v>
      </c>
    </row>
    <row r="5756" spans="1:5" hidden="1" x14ac:dyDescent="0.35">
      <c r="A5756" s="103" t="s">
        <v>807</v>
      </c>
      <c r="B5756" s="105" t="s">
        <v>8536</v>
      </c>
      <c r="C5756" s="106" t="s">
        <v>2671</v>
      </c>
      <c r="D5756" s="102" t="str">
        <f>CONCATENATE(Codis_Municipi[[#This Row],[CodProvincia]],LEFT(Codis_Municipi[[#This Row],[CodMunicipi1]],3))</f>
        <v>25913</v>
      </c>
      <c r="E5756" s="102" t="s">
        <v>247</v>
      </c>
    </row>
    <row r="5757" spans="1:5" hidden="1" x14ac:dyDescent="0.35">
      <c r="A5757" s="104" t="s">
        <v>809</v>
      </c>
      <c r="B5757" s="105" t="s">
        <v>6937</v>
      </c>
      <c r="C5757" s="106" t="s">
        <v>2656</v>
      </c>
      <c r="D5757" s="102" t="str">
        <f>CONCATENATE(Codis_Municipi[[#This Row],[CodProvincia]],LEFT(Codis_Municipi[[#This Row],[CodMunicipi1]],3))</f>
        <v>17148</v>
      </c>
      <c r="E5757" s="102" t="s">
        <v>103</v>
      </c>
    </row>
    <row r="5758" spans="1:5" hidden="1" x14ac:dyDescent="0.35">
      <c r="A5758" s="103" t="s">
        <v>811</v>
      </c>
      <c r="B5758" s="105" t="s">
        <v>6938</v>
      </c>
      <c r="C5758" s="106" t="s">
        <v>2656</v>
      </c>
      <c r="D5758" s="102" t="str">
        <f>CONCATENATE(Codis_Municipi[[#This Row],[CodProvincia]],LEFT(Codis_Municipi[[#This Row],[CodMunicipi1]],3))</f>
        <v>17149</v>
      </c>
      <c r="E5758" s="102" t="s">
        <v>103</v>
      </c>
    </row>
    <row r="5759" spans="1:5" hidden="1" x14ac:dyDescent="0.35">
      <c r="A5759" s="104" t="s">
        <v>813</v>
      </c>
      <c r="B5759" s="105" t="s">
        <v>6117</v>
      </c>
      <c r="C5759" s="106" t="s">
        <v>2711</v>
      </c>
      <c r="D5759" s="102" t="str">
        <f>CONCATENATE(Codis_Municipi[[#This Row],[CodProvincia]],LEFT(Codis_Municipi[[#This Row],[CodMunicipi1]],3))</f>
        <v>43127</v>
      </c>
      <c r="E5759" s="102" t="s">
        <v>1270</v>
      </c>
    </row>
    <row r="5760" spans="1:5" hidden="1" x14ac:dyDescent="0.35">
      <c r="A5760" s="103" t="s">
        <v>815</v>
      </c>
      <c r="B5760" s="105" t="s">
        <v>6119</v>
      </c>
      <c r="C5760" s="106" t="s">
        <v>2711</v>
      </c>
      <c r="D5760" s="102" t="str">
        <f>CONCATENATE(Codis_Municipi[[#This Row],[CodProvincia]],LEFT(Codis_Municipi[[#This Row],[CodMunicipi1]],3))</f>
        <v>43128</v>
      </c>
      <c r="E5760" s="102" t="s">
        <v>1270</v>
      </c>
    </row>
    <row r="5761" spans="1:5" hidden="1" x14ac:dyDescent="0.35">
      <c r="A5761" s="104" t="s">
        <v>817</v>
      </c>
      <c r="B5761" s="105" t="s">
        <v>6939</v>
      </c>
      <c r="C5761" s="106" t="s">
        <v>2656</v>
      </c>
      <c r="D5761" s="102" t="str">
        <f>CONCATENATE(Codis_Municipi[[#This Row],[CodProvincia]],LEFT(Codis_Municipi[[#This Row],[CodMunicipi1]],3))</f>
        <v>17150</v>
      </c>
      <c r="E5761" s="102" t="s">
        <v>103</v>
      </c>
    </row>
    <row r="5762" spans="1:5" hidden="1" x14ac:dyDescent="0.35">
      <c r="A5762" s="104" t="s">
        <v>819</v>
      </c>
      <c r="B5762" s="105" t="s">
        <v>6129</v>
      </c>
      <c r="C5762" s="106" t="s">
        <v>2711</v>
      </c>
      <c r="D5762" s="102" t="str">
        <f>CONCATENATE(Codis_Municipi[[#This Row],[CodProvincia]],LEFT(Codis_Municipi[[#This Row],[CodMunicipi1]],3))</f>
        <v>43129</v>
      </c>
      <c r="E5762" s="102" t="s">
        <v>1270</v>
      </c>
    </row>
    <row r="5763" spans="1:5" hidden="1" x14ac:dyDescent="0.35">
      <c r="A5763" s="103" t="s">
        <v>821</v>
      </c>
      <c r="B5763" s="105" t="s">
        <v>6940</v>
      </c>
      <c r="C5763" s="106" t="s">
        <v>2656</v>
      </c>
      <c r="D5763" s="102" t="str">
        <f>CONCATENATE(Codis_Municipi[[#This Row],[CodProvincia]],LEFT(Codis_Municipi[[#This Row],[CodMunicipi1]],3))</f>
        <v>17151</v>
      </c>
      <c r="E5763" s="102" t="s">
        <v>103</v>
      </c>
    </row>
    <row r="5764" spans="1:5" hidden="1" x14ac:dyDescent="0.35">
      <c r="A5764" s="103" t="s">
        <v>9028</v>
      </c>
      <c r="B5764" s="105" t="s">
        <v>6628</v>
      </c>
      <c r="C5764" s="106" t="s">
        <v>2676</v>
      </c>
      <c r="D5764" s="102" t="str">
        <f>CONCATENATE(Codis_Municipi[[#This Row],[CodProvincia]],LEFT(Codis_Municipi[[#This Row],[CodMunicipi1]],3))</f>
        <v>28123</v>
      </c>
      <c r="E5764" s="102" t="s">
        <v>2677</v>
      </c>
    </row>
    <row r="5765" spans="1:5" hidden="1" x14ac:dyDescent="0.35">
      <c r="A5765" s="103" t="s">
        <v>3849</v>
      </c>
      <c r="B5765" s="105" t="s">
        <v>3850</v>
      </c>
      <c r="C5765" s="106" t="s">
        <v>2632</v>
      </c>
      <c r="D5765" s="102" t="str">
        <f>CONCATENATE(Codis_Municipi[[#This Row],[CodProvincia]],LEFT(Codis_Municipi[[#This Row],[CodMunicipi1]],3))</f>
        <v>05196</v>
      </c>
      <c r="E5765" s="102" t="s">
        <v>2633</v>
      </c>
    </row>
    <row r="5766" spans="1:5" x14ac:dyDescent="0.35">
      <c r="A5766" s="104" t="s">
        <v>5283</v>
      </c>
      <c r="B5766" s="105" t="s">
        <v>5284</v>
      </c>
      <c r="C5766" s="106" t="s">
        <v>2639</v>
      </c>
      <c r="D5766" s="102" t="str">
        <f>CONCATENATE(Codis_Municipi[[#This Row],[CodProvincia]],LEFT(Codis_Municipi[[#This Row],[CodMunicipi1]],3))</f>
        <v>09321</v>
      </c>
      <c r="E5766" s="102" t="s">
        <v>2641</v>
      </c>
    </row>
    <row r="5767" spans="1:5" hidden="1" x14ac:dyDescent="0.35">
      <c r="A5767" s="103" t="s">
        <v>12577</v>
      </c>
      <c r="B5767" s="105" t="s">
        <v>3814</v>
      </c>
      <c r="C5767" s="106" t="s">
        <v>2722</v>
      </c>
      <c r="D5767" s="102" t="str">
        <f>CONCATENATE(Codis_Municipi[[#This Row],[CodProvincia]],LEFT(Codis_Municipi[[#This Row],[CodMunicipi1]],3))</f>
        <v>49178</v>
      </c>
      <c r="E5767" s="102" t="s">
        <v>2723</v>
      </c>
    </row>
    <row r="5768" spans="1:5" hidden="1" x14ac:dyDescent="0.35">
      <c r="A5768" s="104" t="s">
        <v>12191</v>
      </c>
      <c r="B5768" s="105" t="s">
        <v>6648</v>
      </c>
      <c r="C5768" s="106" t="s">
        <v>2718</v>
      </c>
      <c r="D5768" s="102" t="str">
        <f>CONCATENATE(Codis_Municipi[[#This Row],[CodProvincia]],LEFT(Codis_Municipi[[#This Row],[CodMunicipi1]],3))</f>
        <v>47134</v>
      </c>
      <c r="E5768" s="102" t="s">
        <v>2719</v>
      </c>
    </row>
    <row r="5769" spans="1:5" hidden="1" x14ac:dyDescent="0.35">
      <c r="A5769" s="104" t="s">
        <v>8364</v>
      </c>
      <c r="B5769" s="105" t="s">
        <v>4259</v>
      </c>
      <c r="C5769" s="106" t="s">
        <v>2669</v>
      </c>
      <c r="D5769" s="102" t="str">
        <f>CONCATENATE(Codis_Municipi[[#This Row],[CodProvincia]],LEFT(Codis_Municipi[[#This Row],[CodMunicipi1]],3))</f>
        <v>24134</v>
      </c>
      <c r="E5769" s="102" t="s">
        <v>2670</v>
      </c>
    </row>
    <row r="5770" spans="1:5" hidden="1" x14ac:dyDescent="0.35">
      <c r="A5770" s="103" t="s">
        <v>12192</v>
      </c>
      <c r="B5770" s="105" t="s">
        <v>6650</v>
      </c>
      <c r="C5770" s="106" t="s">
        <v>2718</v>
      </c>
      <c r="D5770" s="102" t="str">
        <f>CONCATENATE(Codis_Municipi[[#This Row],[CodProvincia]],LEFT(Codis_Municipi[[#This Row],[CodMunicipi1]],3))</f>
        <v>47135</v>
      </c>
      <c r="E5770" s="102" t="s">
        <v>2719</v>
      </c>
    </row>
    <row r="5771" spans="1:5" hidden="1" x14ac:dyDescent="0.35">
      <c r="A5771" s="104" t="s">
        <v>10289</v>
      </c>
      <c r="B5771" s="105" t="s">
        <v>10290</v>
      </c>
      <c r="C5771" s="106" t="s">
        <v>2699</v>
      </c>
      <c r="D5771" s="102" t="str">
        <f>CONCATENATE(Codis_Municipi[[#This Row],[CodProvincia]],LEFT(Codis_Municipi[[#This Row],[CodMunicipi1]],3))</f>
        <v>37269</v>
      </c>
      <c r="E5771" s="102" t="s">
        <v>2700</v>
      </c>
    </row>
    <row r="5772" spans="1:5" hidden="1" x14ac:dyDescent="0.35">
      <c r="A5772" s="104" t="s">
        <v>12578</v>
      </c>
      <c r="B5772" s="105" t="s">
        <v>3816</v>
      </c>
      <c r="C5772" s="106" t="s">
        <v>2722</v>
      </c>
      <c r="D5772" s="102" t="str">
        <f>CONCATENATE(Codis_Municipi[[#This Row],[CodProvincia]],LEFT(Codis_Municipi[[#This Row],[CodMunicipi1]],3))</f>
        <v>49179</v>
      </c>
      <c r="E5772" s="102" t="s">
        <v>2723</v>
      </c>
    </row>
    <row r="5773" spans="1:5" hidden="1" x14ac:dyDescent="0.35">
      <c r="A5773" s="104" t="s">
        <v>5706</v>
      </c>
      <c r="B5773" s="105" t="s">
        <v>5707</v>
      </c>
      <c r="C5773" s="106" t="s">
        <v>2604</v>
      </c>
      <c r="D5773" s="102" t="str">
        <f>CONCATENATE(Codis_Municipi[[#This Row],[CodProvincia]],LEFT(Codis_Municipi[[#This Row],[CodMunicipi1]],3))</f>
        <v>10156</v>
      </c>
      <c r="E5773" s="102" t="s">
        <v>2642</v>
      </c>
    </row>
    <row r="5774" spans="1:5" hidden="1" x14ac:dyDescent="0.35">
      <c r="A5774" s="104" t="s">
        <v>9029</v>
      </c>
      <c r="B5774" s="105" t="s">
        <v>6630</v>
      </c>
      <c r="C5774" s="106" t="s">
        <v>2676</v>
      </c>
      <c r="D5774" s="102" t="str">
        <f>CONCATENATE(Codis_Municipi[[#This Row],[CodProvincia]],LEFT(Codis_Municipi[[#This Row],[CodMunicipi1]],3))</f>
        <v>28124</v>
      </c>
      <c r="E5774" s="102" t="s">
        <v>2677</v>
      </c>
    </row>
    <row r="5775" spans="1:5" hidden="1" x14ac:dyDescent="0.35">
      <c r="A5775" s="103" t="s">
        <v>5708</v>
      </c>
      <c r="B5775" s="105" t="s">
        <v>5709</v>
      </c>
      <c r="C5775" s="106" t="s">
        <v>2604</v>
      </c>
      <c r="D5775" s="102" t="str">
        <f>CONCATENATE(Codis_Municipi[[#This Row],[CodProvincia]],LEFT(Codis_Municipi[[#This Row],[CodMunicipi1]],3))</f>
        <v>10157</v>
      </c>
      <c r="E5775" s="102" t="s">
        <v>2642</v>
      </c>
    </row>
    <row r="5776" spans="1:5" hidden="1" x14ac:dyDescent="0.35">
      <c r="A5776" s="103" t="s">
        <v>7567</v>
      </c>
      <c r="B5776" s="105" t="s">
        <v>7568</v>
      </c>
      <c r="C5776" s="106" t="s">
        <v>2659</v>
      </c>
      <c r="D5776" s="102" t="str">
        <f>CONCATENATE(Codis_Municipi[[#This Row],[CodProvincia]],LEFT(Codis_Municipi[[#This Row],[CodMunicipi1]],3))</f>
        <v>19239</v>
      </c>
      <c r="E5776" s="102" t="s">
        <v>2660</v>
      </c>
    </row>
    <row r="5777" spans="1:5" hidden="1" x14ac:dyDescent="0.35">
      <c r="A5777" s="104" t="s">
        <v>5710</v>
      </c>
      <c r="B5777" s="105" t="s">
        <v>5711</v>
      </c>
      <c r="C5777" s="106" t="s">
        <v>2604</v>
      </c>
      <c r="D5777" s="102" t="str">
        <f>CONCATENATE(Codis_Municipi[[#This Row],[CodProvincia]],LEFT(Codis_Municipi[[#This Row],[CodMunicipi1]],3))</f>
        <v>10158</v>
      </c>
      <c r="E5777" s="102" t="s">
        <v>2642</v>
      </c>
    </row>
    <row r="5778" spans="1:5" hidden="1" x14ac:dyDescent="0.35">
      <c r="A5778" s="103" t="s">
        <v>2969</v>
      </c>
      <c r="B5778" s="105" t="s">
        <v>2970</v>
      </c>
      <c r="C5778" s="106" t="s">
        <v>2622</v>
      </c>
      <c r="D5778" s="102" t="str">
        <f>CONCATENATE(Codis_Municipi[[#This Row],[CodProvincia]],LEFT(Codis_Municipi[[#This Row],[CodMunicipi1]],3))</f>
        <v>02068</v>
      </c>
      <c r="E5778" s="102" t="s">
        <v>2623</v>
      </c>
    </row>
    <row r="5779" spans="1:5" hidden="1" x14ac:dyDescent="0.35">
      <c r="A5779" s="103" t="s">
        <v>9030</v>
      </c>
      <c r="B5779" s="105" t="s">
        <v>6632</v>
      </c>
      <c r="C5779" s="106" t="s">
        <v>2676</v>
      </c>
      <c r="D5779" s="102" t="str">
        <f>CONCATENATE(Codis_Municipi[[#This Row],[CodProvincia]],LEFT(Codis_Municipi[[#This Row],[CodMunicipi1]],3))</f>
        <v>28125</v>
      </c>
      <c r="E5779" s="102" t="s">
        <v>2677</v>
      </c>
    </row>
    <row r="5780" spans="1:5" hidden="1" x14ac:dyDescent="0.35">
      <c r="A5780" s="104" t="s">
        <v>7569</v>
      </c>
      <c r="B5780" s="105" t="s">
        <v>7570</v>
      </c>
      <c r="C5780" s="106" t="s">
        <v>2659</v>
      </c>
      <c r="D5780" s="102" t="str">
        <f>CONCATENATE(Codis_Municipi[[#This Row],[CodProvincia]],LEFT(Codis_Municipi[[#This Row],[CodMunicipi1]],3))</f>
        <v>19240</v>
      </c>
      <c r="E5780" s="102" t="s">
        <v>2660</v>
      </c>
    </row>
    <row r="5781" spans="1:5" hidden="1" x14ac:dyDescent="0.35">
      <c r="A5781" s="103" t="s">
        <v>11740</v>
      </c>
      <c r="B5781" s="105" t="s">
        <v>5691</v>
      </c>
      <c r="C5781" s="106" t="s">
        <v>2714</v>
      </c>
      <c r="D5781" s="102" t="str">
        <f>CONCATENATE(Codis_Municipi[[#This Row],[CodProvincia]],LEFT(Codis_Municipi[[#This Row],[CodMunicipi1]],3))</f>
        <v>45148</v>
      </c>
      <c r="E5781" s="102" t="s">
        <v>2715</v>
      </c>
    </row>
    <row r="5782" spans="1:5" hidden="1" x14ac:dyDescent="0.35">
      <c r="A5782" s="104" t="s">
        <v>6235</v>
      </c>
      <c r="B5782" s="105" t="s">
        <v>3870</v>
      </c>
      <c r="C5782" s="106" t="s">
        <v>2647</v>
      </c>
      <c r="D5782" s="102" t="str">
        <f>CONCATENATE(Codis_Municipi[[#This Row],[CodProvincia]],LEFT(Codis_Municipi[[#This Row],[CodMunicipi1]],3))</f>
        <v>13901</v>
      </c>
      <c r="E5782" s="102" t="s">
        <v>2648</v>
      </c>
    </row>
    <row r="5783" spans="1:5" hidden="1" x14ac:dyDescent="0.35">
      <c r="A5783" s="103" t="s">
        <v>5712</v>
      </c>
      <c r="B5783" s="105" t="s">
        <v>5713</v>
      </c>
      <c r="C5783" s="106" t="s">
        <v>2604</v>
      </c>
      <c r="D5783" s="102" t="str">
        <f>CONCATENATE(Codis_Municipi[[#This Row],[CodProvincia]],LEFT(Codis_Municipi[[#This Row],[CodMunicipi1]],3))</f>
        <v>10159</v>
      </c>
      <c r="E5783" s="102" t="s">
        <v>2642</v>
      </c>
    </row>
    <row r="5784" spans="1:5" hidden="1" x14ac:dyDescent="0.35">
      <c r="A5784" s="103" t="s">
        <v>10291</v>
      </c>
      <c r="B5784" s="105" t="s">
        <v>10292</v>
      </c>
      <c r="C5784" s="106" t="s">
        <v>2699</v>
      </c>
      <c r="D5784" s="102" t="str">
        <f>CONCATENATE(Codis_Municipi[[#This Row],[CodProvincia]],LEFT(Codis_Municipi[[#This Row],[CodMunicipi1]],3))</f>
        <v>37270</v>
      </c>
      <c r="E5784" s="102" t="s">
        <v>2700</v>
      </c>
    </row>
    <row r="5785" spans="1:5" hidden="1" x14ac:dyDescent="0.35">
      <c r="A5785" s="104" t="s">
        <v>9031</v>
      </c>
      <c r="B5785" s="105" t="s">
        <v>6634</v>
      </c>
      <c r="C5785" s="106" t="s">
        <v>2676</v>
      </c>
      <c r="D5785" s="102" t="str">
        <f>CONCATENATE(Codis_Municipi[[#This Row],[CodProvincia]],LEFT(Codis_Municipi[[#This Row],[CodMunicipi1]],3))</f>
        <v>28126</v>
      </c>
      <c r="E5785" s="102" t="s">
        <v>2677</v>
      </c>
    </row>
    <row r="5786" spans="1:5" hidden="1" x14ac:dyDescent="0.35">
      <c r="A5786" s="103" t="s">
        <v>8061</v>
      </c>
      <c r="B5786" s="105" t="s">
        <v>5791</v>
      </c>
      <c r="C5786" s="106" t="s">
        <v>2665</v>
      </c>
      <c r="D5786" s="102" t="str">
        <f>CONCATENATE(Codis_Municipi[[#This Row],[CodProvincia]],LEFT(Codis_Municipi[[#This Row],[CodMunicipi1]],3))</f>
        <v>22197</v>
      </c>
      <c r="E5786" s="102" t="s">
        <v>2666</v>
      </c>
    </row>
    <row r="5787" spans="1:5" hidden="1" x14ac:dyDescent="0.35">
      <c r="A5787" s="104" t="s">
        <v>8733</v>
      </c>
      <c r="B5787" s="105" t="s">
        <v>8734</v>
      </c>
      <c r="C5787" s="106" t="s">
        <v>2672</v>
      </c>
      <c r="D5787" s="102" t="str">
        <f>CONCATENATE(Codis_Municipi[[#This Row],[CodProvincia]],LEFT(Codis_Municipi[[#This Row],[CodMunicipi1]],3))</f>
        <v>26126</v>
      </c>
      <c r="E5787" s="102" t="s">
        <v>2673</v>
      </c>
    </row>
    <row r="5788" spans="1:5" hidden="1" x14ac:dyDescent="0.35">
      <c r="A5788" s="103" t="s">
        <v>4220</v>
      </c>
      <c r="B5788" s="105" t="s">
        <v>4221</v>
      </c>
      <c r="C5788" s="106" t="s">
        <v>2635</v>
      </c>
      <c r="D5788" s="102" t="str">
        <f>CONCATENATE(Codis_Municipi[[#This Row],[CodProvincia]],LEFT(Codis_Municipi[[#This Row],[CodMunicipi1]],3))</f>
        <v>06115</v>
      </c>
      <c r="E5788" s="102" t="s">
        <v>2636</v>
      </c>
    </row>
    <row r="5789" spans="1:5" hidden="1" x14ac:dyDescent="0.35">
      <c r="A5789" s="104" t="s">
        <v>4666</v>
      </c>
      <c r="B5789" s="105" t="s">
        <v>4667</v>
      </c>
      <c r="C5789" s="106" t="s">
        <v>84</v>
      </c>
      <c r="D5789" s="102" t="str">
        <f>CONCATENATE(Codis_Municipi[[#This Row],[CodProvincia]],LEFT(Codis_Municipi[[#This Row],[CodMunicipi1]],3))</f>
        <v>08181</v>
      </c>
      <c r="E5789" s="102" t="s">
        <v>5</v>
      </c>
    </row>
    <row r="5790" spans="1:5" hidden="1" x14ac:dyDescent="0.35">
      <c r="A5790" s="104" t="s">
        <v>12010</v>
      </c>
      <c r="B5790" s="105" t="s">
        <v>4698</v>
      </c>
      <c r="C5790" s="106" t="s">
        <v>2716</v>
      </c>
      <c r="D5790" s="102" t="str">
        <f>CONCATENATE(Codis_Municipi[[#This Row],[CodProvincia]],LEFT(Codis_Municipi[[#This Row],[CodMunicipi1]],3))</f>
        <v>46216</v>
      </c>
      <c r="E5790" s="102" t="s">
        <v>2717</v>
      </c>
    </row>
    <row r="5791" spans="1:5" hidden="1" x14ac:dyDescent="0.35">
      <c r="A5791" s="103" t="s">
        <v>826</v>
      </c>
      <c r="B5791" s="105" t="s">
        <v>6131</v>
      </c>
      <c r="C5791" s="106" t="s">
        <v>2711</v>
      </c>
      <c r="D5791" s="102" t="str">
        <f>CONCATENATE(Codis_Municipi[[#This Row],[CodProvincia]],LEFT(Codis_Municipi[[#This Row],[CodMunicipi1]],3))</f>
        <v>43130</v>
      </c>
      <c r="E5791" s="102" t="s">
        <v>1270</v>
      </c>
    </row>
    <row r="5792" spans="1:5" hidden="1" x14ac:dyDescent="0.35">
      <c r="A5792" s="103" t="s">
        <v>7887</v>
      </c>
      <c r="B5792" s="105" t="s">
        <v>3404</v>
      </c>
      <c r="C5792" s="106" t="s">
        <v>2663</v>
      </c>
      <c r="D5792" s="102" t="str">
        <f>CONCATENATE(Codis_Municipi[[#This Row],[CodProvincia]],LEFT(Codis_Municipi[[#This Row],[CodMunicipi1]],3))</f>
        <v>21061</v>
      </c>
      <c r="E5792" s="102" t="s">
        <v>2664</v>
      </c>
    </row>
    <row r="5793" spans="1:5" hidden="1" x14ac:dyDescent="0.35">
      <c r="A5793" s="103" t="s">
        <v>10958</v>
      </c>
      <c r="B5793" s="105" t="s">
        <v>4153</v>
      </c>
      <c r="C5793" s="106" t="s">
        <v>2707</v>
      </c>
      <c r="D5793" s="102" t="str">
        <f>CONCATENATE(Codis_Municipi[[#This Row],[CodProvincia]],LEFT(Codis_Municipi[[#This Row],[CodMunicipi1]],3))</f>
        <v>41082</v>
      </c>
      <c r="E5793" s="102" t="s">
        <v>2708</v>
      </c>
    </row>
    <row r="5794" spans="1:5" hidden="1" x14ac:dyDescent="0.35">
      <c r="A5794" s="104" t="s">
        <v>11227</v>
      </c>
      <c r="B5794" s="105" t="s">
        <v>6133</v>
      </c>
      <c r="C5794" s="106" t="s">
        <v>2711</v>
      </c>
      <c r="D5794" s="102" t="str">
        <f>CONCATENATE(Codis_Municipi[[#This Row],[CodProvincia]],LEFT(Codis_Municipi[[#This Row],[CodMunicipi1]],3))</f>
        <v>43131</v>
      </c>
      <c r="E5794" s="102" t="s">
        <v>1270</v>
      </c>
    </row>
    <row r="5795" spans="1:5" hidden="1" x14ac:dyDescent="0.35">
      <c r="A5795" s="103" t="s">
        <v>10820</v>
      </c>
      <c r="B5795" s="105" t="s">
        <v>7446</v>
      </c>
      <c r="C5795" s="106" t="s">
        <v>2705</v>
      </c>
      <c r="D5795" s="102" t="str">
        <f>CONCATENATE(Codis_Municipi[[#This Row],[CodProvincia]],LEFT(Codis_Municipi[[#This Row],[CodMunicipi1]],3))</f>
        <v>40173</v>
      </c>
      <c r="E5795" s="102" t="s">
        <v>2706</v>
      </c>
    </row>
    <row r="5796" spans="1:5" hidden="1" x14ac:dyDescent="0.35">
      <c r="A5796" s="103" t="s">
        <v>830</v>
      </c>
      <c r="B5796" s="105" t="s">
        <v>4668</v>
      </c>
      <c r="C5796" s="106" t="s">
        <v>84</v>
      </c>
      <c r="D5796" s="102" t="str">
        <f>CONCATENATE(Codis_Municipi[[#This Row],[CodProvincia]],LEFT(Codis_Municipi[[#This Row],[CodMunicipi1]],3))</f>
        <v>08183</v>
      </c>
      <c r="E5796" s="102" t="s">
        <v>5</v>
      </c>
    </row>
    <row r="5797" spans="1:5" hidden="1" x14ac:dyDescent="0.35">
      <c r="A5797" s="104" t="s">
        <v>2971</v>
      </c>
      <c r="B5797" s="105" t="s">
        <v>2972</v>
      </c>
      <c r="C5797" s="106" t="s">
        <v>2622</v>
      </c>
      <c r="D5797" s="102" t="str">
        <f>CONCATENATE(Codis_Municipi[[#This Row],[CodProvincia]],LEFT(Codis_Municipi[[#This Row],[CodMunicipi1]],3))</f>
        <v>02069</v>
      </c>
      <c r="E5797" s="102" t="s">
        <v>2623</v>
      </c>
    </row>
    <row r="5798" spans="1:5" hidden="1" x14ac:dyDescent="0.35">
      <c r="A5798" s="103" t="s">
        <v>9981</v>
      </c>
      <c r="B5798" s="105" t="s">
        <v>3376</v>
      </c>
      <c r="C5798" s="106" t="s">
        <v>2697</v>
      </c>
      <c r="D5798" s="102" t="str">
        <f>CONCATENATE(Codis_Municipi[[#This Row],[CodProvincia]],LEFT(Codis_Municipi[[#This Row],[CodMunicipi1]],3))</f>
        <v>36047</v>
      </c>
      <c r="E5798" s="102" t="s">
        <v>2698</v>
      </c>
    </row>
    <row r="5799" spans="1:5" hidden="1" x14ac:dyDescent="0.35">
      <c r="A5799" s="104" t="s">
        <v>11468</v>
      </c>
      <c r="B5799" s="105" t="s">
        <v>11469</v>
      </c>
      <c r="C5799" s="106" t="s">
        <v>2712</v>
      </c>
      <c r="D5799" s="102" t="str">
        <f>CONCATENATE(Codis_Municipi[[#This Row],[CodProvincia]],LEFT(Codis_Municipi[[#This Row],[CodMunicipi1]],3))</f>
        <v>44197</v>
      </c>
      <c r="E5799" s="102" t="s">
        <v>2713</v>
      </c>
    </row>
    <row r="5800" spans="1:5" hidden="1" x14ac:dyDescent="0.35">
      <c r="A5800" s="103" t="s">
        <v>8735</v>
      </c>
      <c r="B5800" s="105" t="s">
        <v>8736</v>
      </c>
      <c r="C5800" s="106" t="s">
        <v>2672</v>
      </c>
      <c r="D5800" s="102" t="str">
        <f>CONCATENATE(Codis_Municipi[[#This Row],[CodProvincia]],LEFT(Codis_Municipi[[#This Row],[CodMunicipi1]],3))</f>
        <v>26127</v>
      </c>
      <c r="E5800" s="102" t="s">
        <v>2673</v>
      </c>
    </row>
    <row r="5801" spans="1:5" hidden="1" x14ac:dyDescent="0.35">
      <c r="A5801" s="103" t="s">
        <v>833</v>
      </c>
      <c r="B5801" s="105" t="s">
        <v>6121</v>
      </c>
      <c r="C5801" s="106" t="s">
        <v>2711</v>
      </c>
      <c r="D5801" s="102" t="str">
        <f>CONCATENATE(Codis_Municipi[[#This Row],[CodProvincia]],LEFT(Codis_Municipi[[#This Row],[CodMunicipi1]],3))</f>
        <v>43132</v>
      </c>
      <c r="E5801" s="102" t="s">
        <v>1270</v>
      </c>
    </row>
    <row r="5802" spans="1:5" hidden="1" x14ac:dyDescent="0.35">
      <c r="A5802" s="103" t="s">
        <v>12579</v>
      </c>
      <c r="B5802" s="105" t="s">
        <v>3818</v>
      </c>
      <c r="C5802" s="106" t="s">
        <v>2722</v>
      </c>
      <c r="D5802" s="102" t="str">
        <f>CONCATENATE(Codis_Municipi[[#This Row],[CodProvincia]],LEFT(Codis_Municipi[[#This Row],[CodMunicipi1]],3))</f>
        <v>49180</v>
      </c>
      <c r="E5802" s="102" t="s">
        <v>2723</v>
      </c>
    </row>
    <row r="5803" spans="1:5" hidden="1" x14ac:dyDescent="0.35">
      <c r="A5803" s="104" t="s">
        <v>6425</v>
      </c>
      <c r="B5803" s="105" t="s">
        <v>4914</v>
      </c>
      <c r="C5803" s="106" t="s">
        <v>2651</v>
      </c>
      <c r="D5803" s="102" t="str">
        <f>CONCATENATE(Codis_Municipi[[#This Row],[CodProvincia]],LEFT(Codis_Municipi[[#This Row],[CodMunicipi1]],3))</f>
        <v>15074</v>
      </c>
      <c r="E5803" s="102" t="s">
        <v>2652</v>
      </c>
    </row>
    <row r="5804" spans="1:5" hidden="1" x14ac:dyDescent="0.35">
      <c r="A5804" s="104" t="s">
        <v>3231</v>
      </c>
      <c r="B5804" s="105" t="s">
        <v>3232</v>
      </c>
      <c r="C5804" s="106" t="s">
        <v>2626</v>
      </c>
      <c r="D5804" s="102" t="str">
        <f>CONCATENATE(Codis_Municipi[[#This Row],[CodProvincia]],LEFT(Codis_Municipi[[#This Row],[CodMunicipi1]],3))</f>
        <v>03113</v>
      </c>
      <c r="E5804" s="102" t="s">
        <v>2627</v>
      </c>
    </row>
    <row r="5805" spans="1:5" x14ac:dyDescent="0.35">
      <c r="A5805" s="103" t="s">
        <v>5285</v>
      </c>
      <c r="B5805" s="105" t="s">
        <v>5286</v>
      </c>
      <c r="C5805" s="106" t="s">
        <v>2639</v>
      </c>
      <c r="D5805" s="102" t="str">
        <f>CONCATENATE(Codis_Municipi[[#This Row],[CodProvincia]],LEFT(Codis_Municipi[[#This Row],[CodMunicipi1]],3))</f>
        <v>09323</v>
      </c>
      <c r="E5805" s="102" t="s">
        <v>2641</v>
      </c>
    </row>
    <row r="5806" spans="1:5" hidden="1" x14ac:dyDescent="0.35">
      <c r="A5806" s="103" t="s">
        <v>11120</v>
      </c>
      <c r="B5806" s="105" t="s">
        <v>5038</v>
      </c>
      <c r="C5806" s="106" t="s">
        <v>2709</v>
      </c>
      <c r="D5806" s="102" t="str">
        <f>CONCATENATE(Codis_Municipi[[#This Row],[CodProvincia]],LEFT(Codis_Municipi[[#This Row],[CodMunicipi1]],3))</f>
        <v>42159</v>
      </c>
      <c r="E5806" s="102" t="s">
        <v>2710</v>
      </c>
    </row>
    <row r="5807" spans="1:5" hidden="1" x14ac:dyDescent="0.35">
      <c r="A5807" s="104" t="s">
        <v>10293</v>
      </c>
      <c r="B5807" s="105" t="s">
        <v>10294</v>
      </c>
      <c r="C5807" s="106" t="s">
        <v>2699</v>
      </c>
      <c r="D5807" s="102" t="str">
        <f>CONCATENATE(Codis_Municipi[[#This Row],[CodProvincia]],LEFT(Codis_Municipi[[#This Row],[CodMunicipi1]],3))</f>
        <v>37271</v>
      </c>
      <c r="E5807" s="102" t="s">
        <v>2700</v>
      </c>
    </row>
    <row r="5808" spans="1:5" hidden="1" x14ac:dyDescent="0.35">
      <c r="A5808" s="103" t="s">
        <v>3233</v>
      </c>
      <c r="B5808" s="105" t="s">
        <v>3234</v>
      </c>
      <c r="C5808" s="106" t="s">
        <v>2626</v>
      </c>
      <c r="D5808" s="102" t="str">
        <f>CONCATENATE(Codis_Municipi[[#This Row],[CodProvincia]],LEFT(Codis_Municipi[[#This Row],[CodMunicipi1]],3))</f>
        <v>03114</v>
      </c>
      <c r="E5808" s="102" t="s">
        <v>2627</v>
      </c>
    </row>
    <row r="5809" spans="1:5" hidden="1" x14ac:dyDescent="0.35">
      <c r="A5809" s="104" t="s">
        <v>5714</v>
      </c>
      <c r="B5809" s="105" t="s">
        <v>5715</v>
      </c>
      <c r="C5809" s="106" t="s">
        <v>2604</v>
      </c>
      <c r="D5809" s="102" t="str">
        <f>CONCATENATE(Codis_Municipi[[#This Row],[CodProvincia]],LEFT(Codis_Municipi[[#This Row],[CodMunicipi1]],3))</f>
        <v>10160</v>
      </c>
      <c r="E5809" s="102" t="s">
        <v>2642</v>
      </c>
    </row>
    <row r="5810" spans="1:5" hidden="1" x14ac:dyDescent="0.35">
      <c r="A5810" s="103" t="s">
        <v>7571</v>
      </c>
      <c r="B5810" s="105" t="s">
        <v>7572</v>
      </c>
      <c r="C5810" s="106" t="s">
        <v>2659</v>
      </c>
      <c r="D5810" s="102" t="str">
        <f>CONCATENATE(Codis_Municipi[[#This Row],[CodProvincia]],LEFT(Codis_Municipi[[#This Row],[CodMunicipi1]],3))</f>
        <v>19241</v>
      </c>
      <c r="E5810" s="102" t="s">
        <v>2660</v>
      </c>
    </row>
    <row r="5811" spans="1:5" hidden="1" x14ac:dyDescent="0.35">
      <c r="A5811" s="104" t="s">
        <v>7573</v>
      </c>
      <c r="B5811" s="105" t="s">
        <v>7574</v>
      </c>
      <c r="C5811" s="106" t="s">
        <v>2659</v>
      </c>
      <c r="D5811" s="102" t="str">
        <f>CONCATENATE(Codis_Municipi[[#This Row],[CodProvincia]],LEFT(Codis_Municipi[[#This Row],[CodMunicipi1]],3))</f>
        <v>19242</v>
      </c>
      <c r="E5811" s="102" t="s">
        <v>2660</v>
      </c>
    </row>
    <row r="5812" spans="1:5" hidden="1" x14ac:dyDescent="0.35">
      <c r="A5812" s="104" t="s">
        <v>12894</v>
      </c>
      <c r="B5812" s="105" t="s">
        <v>8480</v>
      </c>
      <c r="C5812" s="106" t="s">
        <v>2724</v>
      </c>
      <c r="D5812" s="102" t="str">
        <f>CONCATENATE(Codis_Municipi[[#This Row],[CodProvincia]],LEFT(Codis_Municipi[[#This Row],[CodMunicipi1]],3))</f>
        <v>50227</v>
      </c>
      <c r="E5812" s="102" t="s">
        <v>2725</v>
      </c>
    </row>
    <row r="5813" spans="1:5" hidden="1" x14ac:dyDescent="0.35">
      <c r="A5813" s="104" t="s">
        <v>9475</v>
      </c>
      <c r="B5813" s="105" t="s">
        <v>4694</v>
      </c>
      <c r="C5813" s="106" t="s">
        <v>2684</v>
      </c>
      <c r="D5813" s="102" t="str">
        <f>CONCATENATE(Codis_Municipi[[#This Row],[CodProvincia]],LEFT(Codis_Municipi[[#This Row],[CodMunicipi1]],3))</f>
        <v>31209</v>
      </c>
      <c r="E5813" s="102" t="s">
        <v>2685</v>
      </c>
    </row>
    <row r="5814" spans="1:5" hidden="1" x14ac:dyDescent="0.35">
      <c r="A5814" s="104" t="s">
        <v>11741</v>
      </c>
      <c r="B5814" s="105" t="s">
        <v>5693</v>
      </c>
      <c r="C5814" s="106" t="s">
        <v>2714</v>
      </c>
      <c r="D5814" s="102" t="str">
        <f>CONCATENATE(Codis_Municipi[[#This Row],[CodProvincia]],LEFT(Codis_Municipi[[#This Row],[CodMunicipi1]],3))</f>
        <v>45149</v>
      </c>
      <c r="E5814" s="102" t="s">
        <v>2715</v>
      </c>
    </row>
    <row r="5815" spans="1:5" hidden="1" x14ac:dyDescent="0.35">
      <c r="A5815" s="103" t="s">
        <v>9476</v>
      </c>
      <c r="B5815" s="105" t="s">
        <v>4691</v>
      </c>
      <c r="C5815" s="106" t="s">
        <v>2684</v>
      </c>
      <c r="D5815" s="102" t="str">
        <f>CONCATENATE(Codis_Municipi[[#This Row],[CodProvincia]],LEFT(Codis_Municipi[[#This Row],[CodMunicipi1]],3))</f>
        <v>31210</v>
      </c>
      <c r="E5815" s="102" t="s">
        <v>2685</v>
      </c>
    </row>
    <row r="5816" spans="1:5" hidden="1" x14ac:dyDescent="0.35">
      <c r="A5816" s="103" t="s">
        <v>1817</v>
      </c>
      <c r="B5816" s="105" t="s">
        <v>6031</v>
      </c>
      <c r="C5816" s="106" t="s">
        <v>2679</v>
      </c>
      <c r="D5816" s="102" t="str">
        <f>CONCATENATE(Codis_Municipi[[#This Row],[CodProvincia]],LEFT(Codis_Municipi[[#This Row],[CodMunicipi1]],3))</f>
        <v>29084</v>
      </c>
      <c r="E5816" s="102" t="s">
        <v>2680</v>
      </c>
    </row>
    <row r="5817" spans="1:5" hidden="1" x14ac:dyDescent="0.35">
      <c r="A5817" s="104" t="s">
        <v>10959</v>
      </c>
      <c r="B5817" s="105" t="s">
        <v>4155</v>
      </c>
      <c r="C5817" s="106" t="s">
        <v>2707</v>
      </c>
      <c r="D5817" s="102" t="str">
        <f>CONCATENATE(Codis_Municipi[[#This Row],[CodProvincia]],LEFT(Codis_Municipi[[#This Row],[CodMunicipi1]],3))</f>
        <v>41083</v>
      </c>
      <c r="E5817" s="102" t="s">
        <v>2708</v>
      </c>
    </row>
    <row r="5818" spans="1:5" hidden="1" x14ac:dyDescent="0.35">
      <c r="A5818" s="103" t="s">
        <v>8365</v>
      </c>
      <c r="B5818" s="105" t="s">
        <v>4263</v>
      </c>
      <c r="C5818" s="106" t="s">
        <v>2669</v>
      </c>
      <c r="D5818" s="102" t="str">
        <f>CONCATENATE(Codis_Municipi[[#This Row],[CodProvincia]],LEFT(Codis_Municipi[[#This Row],[CodMunicipi1]],3))</f>
        <v>24136</v>
      </c>
      <c r="E5818" s="102" t="s">
        <v>2670</v>
      </c>
    </row>
    <row r="5819" spans="1:5" hidden="1" x14ac:dyDescent="0.35">
      <c r="A5819" s="103" t="s">
        <v>3441</v>
      </c>
      <c r="B5819" s="105" t="s">
        <v>3442</v>
      </c>
      <c r="C5819" s="106" t="s">
        <v>2629</v>
      </c>
      <c r="D5819" s="102" t="str">
        <f>CONCATENATE(Codis_Municipi[[#This Row],[CodProvincia]],LEFT(Codis_Municipi[[#This Row],[CodMunicipi1]],3))</f>
        <v>04079</v>
      </c>
      <c r="E5819" s="102" t="s">
        <v>2630</v>
      </c>
    </row>
    <row r="5820" spans="1:5" hidden="1" x14ac:dyDescent="0.35">
      <c r="A5820" s="104" t="s">
        <v>835</v>
      </c>
      <c r="B5820" s="105" t="s">
        <v>6135</v>
      </c>
      <c r="C5820" s="106" t="s">
        <v>2711</v>
      </c>
      <c r="D5820" s="102" t="str">
        <f>CONCATENATE(Codis_Municipi[[#This Row],[CodProvincia]],LEFT(Codis_Municipi[[#This Row],[CodMunicipi1]],3))</f>
        <v>43133</v>
      </c>
      <c r="E5820" s="102" t="s">
        <v>1270</v>
      </c>
    </row>
    <row r="5821" spans="1:5" hidden="1" x14ac:dyDescent="0.35">
      <c r="A5821" s="104" t="s">
        <v>7888</v>
      </c>
      <c r="B5821" s="105" t="s">
        <v>3406</v>
      </c>
      <c r="C5821" s="106" t="s">
        <v>2663</v>
      </c>
      <c r="D5821" s="102" t="str">
        <f>CONCATENATE(Codis_Municipi[[#This Row],[CodProvincia]],LEFT(Codis_Municipi[[#This Row],[CodMunicipi1]],3))</f>
        <v>21062</v>
      </c>
      <c r="E5821" s="102" t="s">
        <v>2664</v>
      </c>
    </row>
    <row r="5822" spans="1:5" hidden="1" x14ac:dyDescent="0.35">
      <c r="A5822" s="104" t="s">
        <v>9982</v>
      </c>
      <c r="B5822" s="105" t="s">
        <v>3378</v>
      </c>
      <c r="C5822" s="106" t="s">
        <v>2697</v>
      </c>
      <c r="D5822" s="102" t="str">
        <f>CONCATENATE(Codis_Municipi[[#This Row],[CodProvincia]],LEFT(Codis_Municipi[[#This Row],[CodMunicipi1]],3))</f>
        <v>36048</v>
      </c>
      <c r="E5822" s="102" t="s">
        <v>2698</v>
      </c>
    </row>
    <row r="5823" spans="1:5" hidden="1" x14ac:dyDescent="0.35">
      <c r="A5823" s="103" t="s">
        <v>5716</v>
      </c>
      <c r="B5823" s="105" t="s">
        <v>3218</v>
      </c>
      <c r="C5823" s="106" t="s">
        <v>2604</v>
      </c>
      <c r="D5823" s="102" t="str">
        <f>CONCATENATE(Codis_Municipi[[#This Row],[CodProvincia]],LEFT(Codis_Municipi[[#This Row],[CodMunicipi1]],3))</f>
        <v>10901</v>
      </c>
      <c r="E5823" s="102" t="s">
        <v>2642</v>
      </c>
    </row>
    <row r="5824" spans="1:5" hidden="1" x14ac:dyDescent="0.35">
      <c r="A5824" s="103" t="s">
        <v>10541</v>
      </c>
      <c r="B5824" s="105" t="s">
        <v>4389</v>
      </c>
      <c r="C5824" s="106" t="s">
        <v>2701</v>
      </c>
      <c r="D5824" s="102" t="str">
        <f>CONCATENATE(Codis_Municipi[[#This Row],[CodProvincia]],LEFT(Codis_Municipi[[#This Row],[CodMunicipi1]],3))</f>
        <v>38032</v>
      </c>
      <c r="E5824" s="102" t="s">
        <v>2702</v>
      </c>
    </row>
    <row r="5825" spans="1:5" hidden="1" x14ac:dyDescent="0.35">
      <c r="A5825" s="104" t="s">
        <v>837</v>
      </c>
      <c r="B5825" s="105" t="s">
        <v>6941</v>
      </c>
      <c r="C5825" s="106" t="s">
        <v>2656</v>
      </c>
      <c r="D5825" s="102" t="str">
        <f>CONCATENATE(Codis_Municipi[[#This Row],[CodProvincia]],LEFT(Codis_Municipi[[#This Row],[CodMunicipi1]],3))</f>
        <v>17152</v>
      </c>
      <c r="E5825" s="102" t="s">
        <v>103</v>
      </c>
    </row>
    <row r="5826" spans="1:5" hidden="1" x14ac:dyDescent="0.35">
      <c r="A5826" s="104" t="s">
        <v>12580</v>
      </c>
      <c r="B5826" s="105" t="s">
        <v>3820</v>
      </c>
      <c r="C5826" s="106" t="s">
        <v>2722</v>
      </c>
      <c r="D5826" s="102" t="str">
        <f>CONCATENATE(Codis_Municipi[[#This Row],[CodProvincia]],LEFT(Codis_Municipi[[#This Row],[CodMunicipi1]],3))</f>
        <v>49181</v>
      </c>
      <c r="E5826" s="102" t="s">
        <v>2723</v>
      </c>
    </row>
    <row r="5827" spans="1:5" hidden="1" x14ac:dyDescent="0.35">
      <c r="A5827" s="103" t="s">
        <v>6052</v>
      </c>
      <c r="B5827" s="105" t="s">
        <v>6053</v>
      </c>
      <c r="C5827" s="106" t="s">
        <v>2645</v>
      </c>
      <c r="D5827" s="102" t="str">
        <f>CONCATENATE(Codis_Municipi[[#This Row],[CodProvincia]],LEFT(Codis_Municipi[[#This Row],[CodMunicipi1]],3))</f>
        <v>12096</v>
      </c>
      <c r="E5827" s="102" t="s">
        <v>2646</v>
      </c>
    </row>
    <row r="5828" spans="1:5" hidden="1" x14ac:dyDescent="0.35">
      <c r="A5828" s="104" t="s">
        <v>839</v>
      </c>
      <c r="B5828" s="105" t="s">
        <v>7476</v>
      </c>
      <c r="C5828" s="106" t="s">
        <v>2671</v>
      </c>
      <c r="D5828" s="102" t="str">
        <f>CONCATENATE(Codis_Municipi[[#This Row],[CodProvincia]],LEFT(Codis_Municipi[[#This Row],[CodMunicipi1]],3))</f>
        <v>25189</v>
      </c>
      <c r="E5828" s="102" t="s">
        <v>247</v>
      </c>
    </row>
    <row r="5829" spans="1:5" hidden="1" x14ac:dyDescent="0.35">
      <c r="A5829" s="103" t="s">
        <v>5867</v>
      </c>
      <c r="B5829" s="105" t="s">
        <v>4381</v>
      </c>
      <c r="C5829" s="106" t="s">
        <v>2643</v>
      </c>
      <c r="D5829" s="102" t="str">
        <f>CONCATENATE(Codis_Municipi[[#This Row],[CodProvincia]],LEFT(Codis_Municipi[[#This Row],[CodMunicipi1]],3))</f>
        <v>11030</v>
      </c>
      <c r="E5829" s="102" t="s">
        <v>2644</v>
      </c>
    </row>
    <row r="5830" spans="1:5" hidden="1" x14ac:dyDescent="0.35">
      <c r="A5830" s="103" t="s">
        <v>12011</v>
      </c>
      <c r="B5830" s="105" t="s">
        <v>4700</v>
      </c>
      <c r="C5830" s="106" t="s">
        <v>2716</v>
      </c>
      <c r="D5830" s="102" t="str">
        <f>CONCATENATE(Codis_Municipi[[#This Row],[CodProvincia]],LEFT(Codis_Municipi[[#This Row],[CodMunicipi1]],3))</f>
        <v>46217</v>
      </c>
      <c r="E5830" s="102" t="s">
        <v>2717</v>
      </c>
    </row>
    <row r="5831" spans="1:5" hidden="1" x14ac:dyDescent="0.35">
      <c r="A5831" s="104" t="s">
        <v>12012</v>
      </c>
      <c r="B5831" s="105" t="s">
        <v>4699</v>
      </c>
      <c r="C5831" s="106" t="s">
        <v>2716</v>
      </c>
      <c r="D5831" s="102" t="str">
        <f>CONCATENATE(Codis_Municipi[[#This Row],[CodProvincia]],LEFT(Codis_Municipi[[#This Row],[CodMunicipi1]],3))</f>
        <v>46218</v>
      </c>
      <c r="E5831" s="102" t="s">
        <v>2717</v>
      </c>
    </row>
    <row r="5832" spans="1:5" hidden="1" x14ac:dyDescent="0.35">
      <c r="A5832" s="104" t="s">
        <v>12193</v>
      </c>
      <c r="B5832" s="105" t="s">
        <v>6652</v>
      </c>
      <c r="C5832" s="106" t="s">
        <v>2718</v>
      </c>
      <c r="D5832" s="102" t="str">
        <f>CONCATENATE(Codis_Municipi[[#This Row],[CodProvincia]],LEFT(Codis_Municipi[[#This Row],[CodMunicipi1]],3))</f>
        <v>47137</v>
      </c>
      <c r="E5832" s="102" t="s">
        <v>2719</v>
      </c>
    </row>
    <row r="5833" spans="1:5" hidden="1" x14ac:dyDescent="0.35">
      <c r="A5833" s="103" t="s">
        <v>11228</v>
      </c>
      <c r="B5833" s="105" t="s">
        <v>6123</v>
      </c>
      <c r="C5833" s="106" t="s">
        <v>2711</v>
      </c>
      <c r="D5833" s="102" t="str">
        <f>CONCATENATE(Codis_Municipi[[#This Row],[CodProvincia]],LEFT(Codis_Municipi[[#This Row],[CodMunicipi1]],3))</f>
        <v>43134</v>
      </c>
      <c r="E5833" s="102" t="s">
        <v>1270</v>
      </c>
    </row>
    <row r="5834" spans="1:5" hidden="1" x14ac:dyDescent="0.35">
      <c r="A5834" s="104" t="s">
        <v>11121</v>
      </c>
      <c r="B5834" s="105" t="s">
        <v>5040</v>
      </c>
      <c r="C5834" s="106" t="s">
        <v>2709</v>
      </c>
      <c r="D5834" s="102" t="str">
        <f>CONCATENATE(Codis_Municipi[[#This Row],[CodProvincia]],LEFT(Codis_Municipi[[#This Row],[CodMunicipi1]],3))</f>
        <v>42160</v>
      </c>
      <c r="E5834" s="102" t="s">
        <v>2710</v>
      </c>
    </row>
    <row r="5835" spans="1:5" hidden="1" x14ac:dyDescent="0.35">
      <c r="A5835" s="103" t="s">
        <v>11470</v>
      </c>
      <c r="B5835" s="105" t="s">
        <v>11471</v>
      </c>
      <c r="C5835" s="106" t="s">
        <v>2712</v>
      </c>
      <c r="D5835" s="102" t="str">
        <f>CONCATENATE(Codis_Municipi[[#This Row],[CodProvincia]],LEFT(Codis_Municipi[[#This Row],[CodMunicipi1]],3))</f>
        <v>44198</v>
      </c>
      <c r="E5835" s="102" t="s">
        <v>2713</v>
      </c>
    </row>
    <row r="5836" spans="1:5" x14ac:dyDescent="0.35">
      <c r="A5836" s="104" t="s">
        <v>5287</v>
      </c>
      <c r="B5836" s="105" t="s">
        <v>5288</v>
      </c>
      <c r="C5836" s="106" t="s">
        <v>2639</v>
      </c>
      <c r="D5836" s="102" t="str">
        <f>CONCATENATE(Codis_Municipi[[#This Row],[CodProvincia]],LEFT(Codis_Municipi[[#This Row],[CodMunicipi1]],3))</f>
        <v>09325</v>
      </c>
      <c r="E5836" s="102" t="s">
        <v>2641</v>
      </c>
    </row>
    <row r="5837" spans="1:5" hidden="1" x14ac:dyDescent="0.35">
      <c r="A5837" s="104" t="s">
        <v>6725</v>
      </c>
      <c r="B5837" s="105" t="s">
        <v>6726</v>
      </c>
      <c r="C5837" s="106" t="s">
        <v>2654</v>
      </c>
      <c r="D5837" s="102" t="str">
        <f>CONCATENATE(Codis_Municipi[[#This Row],[CodProvincia]],LEFT(Codis_Municipi[[#This Row],[CodMunicipi1]],3))</f>
        <v>16181</v>
      </c>
      <c r="E5837" s="102" t="s">
        <v>2655</v>
      </c>
    </row>
    <row r="5838" spans="1:5" hidden="1" x14ac:dyDescent="0.35">
      <c r="A5838" s="103" t="s">
        <v>9032</v>
      </c>
      <c r="B5838" s="105" t="s">
        <v>9033</v>
      </c>
      <c r="C5838" s="106" t="s">
        <v>2676</v>
      </c>
      <c r="D5838" s="102" t="str">
        <f>CONCATENATE(Codis_Municipi[[#This Row],[CodProvincia]],LEFT(Codis_Municipi[[#This Row],[CodMunicipi1]],3))</f>
        <v>28127</v>
      </c>
      <c r="E5838" s="102" t="s">
        <v>2677</v>
      </c>
    </row>
    <row r="5839" spans="1:5" hidden="1" x14ac:dyDescent="0.35">
      <c r="A5839" s="104" t="s">
        <v>9034</v>
      </c>
      <c r="B5839" s="105" t="s">
        <v>6636</v>
      </c>
      <c r="C5839" s="106" t="s">
        <v>2676</v>
      </c>
      <c r="D5839" s="102" t="str">
        <f>CONCATENATE(Codis_Municipi[[#This Row],[CodProvincia]],LEFT(Codis_Municipi[[#This Row],[CodMunicipi1]],3))</f>
        <v>28128</v>
      </c>
      <c r="E5839" s="102" t="s">
        <v>2677</v>
      </c>
    </row>
    <row r="5840" spans="1:5" hidden="1" x14ac:dyDescent="0.35">
      <c r="A5840" s="104" t="s">
        <v>10626</v>
      </c>
      <c r="B5840" s="105" t="s">
        <v>3136</v>
      </c>
      <c r="C5840" s="106" t="s">
        <v>2703</v>
      </c>
      <c r="D5840" s="102" t="str">
        <f>CONCATENATE(Codis_Municipi[[#This Row],[CodProvincia]],LEFT(Codis_Municipi[[#This Row],[CodMunicipi1]],3))</f>
        <v>39065</v>
      </c>
      <c r="E5840" s="102" t="s">
        <v>2704</v>
      </c>
    </row>
    <row r="5841" spans="1:5" hidden="1" x14ac:dyDescent="0.35">
      <c r="A5841" s="104" t="s">
        <v>9594</v>
      </c>
      <c r="B5841" s="105" t="s">
        <v>3614</v>
      </c>
      <c r="C5841" s="106" t="s">
        <v>2687</v>
      </c>
      <c r="D5841" s="102" t="str">
        <f>CONCATENATE(Codis_Municipi[[#This Row],[CodProvincia]],LEFT(Codis_Municipi[[#This Row],[CodMunicipi1]],3))</f>
        <v>32072</v>
      </c>
      <c r="E5841" s="102" t="s">
        <v>2688</v>
      </c>
    </row>
    <row r="5842" spans="1:5" hidden="1" x14ac:dyDescent="0.35">
      <c r="A5842" s="104" t="s">
        <v>5717</v>
      </c>
      <c r="B5842" s="105" t="s">
        <v>5718</v>
      </c>
      <c r="C5842" s="106" t="s">
        <v>2604</v>
      </c>
      <c r="D5842" s="102" t="str">
        <f>CONCATENATE(Codis_Municipi[[#This Row],[CodProvincia]],LEFT(Codis_Municipi[[#This Row],[CodMunicipi1]],3))</f>
        <v>10161</v>
      </c>
      <c r="E5842" s="102" t="s">
        <v>2642</v>
      </c>
    </row>
    <row r="5843" spans="1:5" x14ac:dyDescent="0.35">
      <c r="A5843" s="103" t="s">
        <v>5289</v>
      </c>
      <c r="B5843" s="105" t="s">
        <v>5290</v>
      </c>
      <c r="C5843" s="106" t="s">
        <v>2639</v>
      </c>
      <c r="D5843" s="102" t="str">
        <f>CONCATENATE(Codis_Municipi[[#This Row],[CodProvincia]],LEFT(Codis_Municipi[[#This Row],[CodMunicipi1]],3))</f>
        <v>09326</v>
      </c>
      <c r="E5843" s="102" t="s">
        <v>2641</v>
      </c>
    </row>
    <row r="5844" spans="1:5" hidden="1" x14ac:dyDescent="0.35">
      <c r="A5844" s="104" t="s">
        <v>843</v>
      </c>
      <c r="B5844" s="105" t="s">
        <v>4669</v>
      </c>
      <c r="C5844" s="106" t="s">
        <v>84</v>
      </c>
      <c r="D5844" s="102" t="str">
        <f>CONCATENATE(Codis_Municipi[[#This Row],[CodProvincia]],LEFT(Codis_Municipi[[#This Row],[CodMunicipi1]],3))</f>
        <v>08184</v>
      </c>
      <c r="E5844" s="102" t="s">
        <v>5</v>
      </c>
    </row>
    <row r="5845" spans="1:5" hidden="1" x14ac:dyDescent="0.35">
      <c r="A5845" s="103" t="s">
        <v>12194</v>
      </c>
      <c r="B5845" s="105" t="s">
        <v>9046</v>
      </c>
      <c r="C5845" s="106" t="s">
        <v>2718</v>
      </c>
      <c r="D5845" s="102" t="str">
        <f>CONCATENATE(Codis_Municipi[[#This Row],[CodProvincia]],LEFT(Codis_Municipi[[#This Row],[CodMunicipi1]],3))</f>
        <v>47138</v>
      </c>
      <c r="E5845" s="102" t="s">
        <v>2719</v>
      </c>
    </row>
    <row r="5846" spans="1:5" hidden="1" x14ac:dyDescent="0.35">
      <c r="A5846" s="103" t="s">
        <v>9595</v>
      </c>
      <c r="B5846" s="105" t="s">
        <v>3616</v>
      </c>
      <c r="C5846" s="106" t="s">
        <v>2687</v>
      </c>
      <c r="D5846" s="102" t="str">
        <f>CONCATENATE(Codis_Municipi[[#This Row],[CodProvincia]],LEFT(Codis_Municipi[[#This Row],[CodMunicipi1]],3))</f>
        <v>32073</v>
      </c>
      <c r="E5846" s="102" t="s">
        <v>2688</v>
      </c>
    </row>
    <row r="5847" spans="1:5" hidden="1" x14ac:dyDescent="0.35">
      <c r="A5847" s="104" t="s">
        <v>11472</v>
      </c>
      <c r="B5847" s="105" t="s">
        <v>11473</v>
      </c>
      <c r="C5847" s="106" t="s">
        <v>2712</v>
      </c>
      <c r="D5847" s="102" t="str">
        <f>CONCATENATE(Codis_Municipi[[#This Row],[CodProvincia]],LEFT(Codis_Municipi[[#This Row],[CodMunicipi1]],3))</f>
        <v>44199</v>
      </c>
      <c r="E5847" s="102" t="s">
        <v>2713</v>
      </c>
    </row>
    <row r="5848" spans="1:5" hidden="1" x14ac:dyDescent="0.35">
      <c r="A5848" s="103" t="s">
        <v>11474</v>
      </c>
      <c r="B5848" s="105" t="s">
        <v>11475</v>
      </c>
      <c r="C5848" s="106" t="s">
        <v>2712</v>
      </c>
      <c r="D5848" s="102" t="str">
        <f>CONCATENATE(Codis_Municipi[[#This Row],[CodProvincia]],LEFT(Codis_Municipi[[#This Row],[CodMunicipi1]],3))</f>
        <v>44200</v>
      </c>
      <c r="E5848" s="102" t="s">
        <v>2713</v>
      </c>
    </row>
    <row r="5849" spans="1:5" hidden="1" x14ac:dyDescent="0.35">
      <c r="A5849" s="104" t="s">
        <v>11476</v>
      </c>
      <c r="B5849" s="105" t="s">
        <v>11477</v>
      </c>
      <c r="C5849" s="106" t="s">
        <v>2712</v>
      </c>
      <c r="D5849" s="102" t="str">
        <f>CONCATENATE(Codis_Municipi[[#This Row],[CodProvincia]],LEFT(Codis_Municipi[[#This Row],[CodMunicipi1]],3))</f>
        <v>44201</v>
      </c>
      <c r="E5849" s="102" t="s">
        <v>2713</v>
      </c>
    </row>
    <row r="5850" spans="1:5" hidden="1" x14ac:dyDescent="0.35">
      <c r="A5850" s="103" t="s">
        <v>846</v>
      </c>
      <c r="B5850" s="105" t="s">
        <v>4670</v>
      </c>
      <c r="C5850" s="106" t="s">
        <v>84</v>
      </c>
      <c r="D5850" s="102" t="str">
        <f>CONCATENATE(Codis_Municipi[[#This Row],[CodProvincia]],LEFT(Codis_Municipi[[#This Row],[CodMunicipi1]],3))</f>
        <v>08185</v>
      </c>
      <c r="E5850" s="102" t="s">
        <v>5</v>
      </c>
    </row>
    <row r="5851" spans="1:5" hidden="1" x14ac:dyDescent="0.35">
      <c r="A5851" s="103" t="s">
        <v>10960</v>
      </c>
      <c r="B5851" s="105" t="s">
        <v>4157</v>
      </c>
      <c r="C5851" s="106" t="s">
        <v>2707</v>
      </c>
      <c r="D5851" s="102" t="str">
        <f>CONCATENATE(Codis_Municipi[[#This Row],[CodProvincia]],LEFT(Codis_Municipi[[#This Row],[CodMunicipi1]],3))</f>
        <v>41084</v>
      </c>
      <c r="E5851" s="102" t="s">
        <v>2708</v>
      </c>
    </row>
    <row r="5852" spans="1:5" hidden="1" x14ac:dyDescent="0.35">
      <c r="A5852" s="104" t="s">
        <v>7177</v>
      </c>
      <c r="B5852" s="105" t="s">
        <v>7178</v>
      </c>
      <c r="C5852" s="106" t="s">
        <v>2657</v>
      </c>
      <c r="D5852" s="102" t="str">
        <f>CONCATENATE(Codis_Municipi[[#This Row],[CodProvincia]],LEFT(Codis_Municipi[[#This Row],[CodMunicipi1]],3))</f>
        <v>18170</v>
      </c>
      <c r="E5852" s="102" t="s">
        <v>2658</v>
      </c>
    </row>
    <row r="5853" spans="1:5" x14ac:dyDescent="0.35">
      <c r="A5853" s="104" t="s">
        <v>5291</v>
      </c>
      <c r="B5853" s="105" t="s">
        <v>5292</v>
      </c>
      <c r="C5853" s="106" t="s">
        <v>2639</v>
      </c>
      <c r="D5853" s="102" t="str">
        <f>CONCATENATE(Codis_Municipi[[#This Row],[CodProvincia]],LEFT(Codis_Municipi[[#This Row],[CodMunicipi1]],3))</f>
        <v>09327</v>
      </c>
      <c r="E5853" s="102" t="s">
        <v>2641</v>
      </c>
    </row>
    <row r="5854" spans="1:5" x14ac:dyDescent="0.35">
      <c r="A5854" s="103" t="s">
        <v>5293</v>
      </c>
      <c r="B5854" s="105" t="s">
        <v>5294</v>
      </c>
      <c r="C5854" s="106" t="s">
        <v>2639</v>
      </c>
      <c r="D5854" s="102" t="str">
        <f>CONCATENATE(Codis_Municipi[[#This Row],[CodProvincia]],LEFT(Codis_Municipi[[#This Row],[CodMunicipi1]],3))</f>
        <v>09328</v>
      </c>
      <c r="E5854" s="102" t="s">
        <v>2641</v>
      </c>
    </row>
    <row r="5855" spans="1:5" hidden="1" x14ac:dyDescent="0.35">
      <c r="A5855" s="104" t="s">
        <v>12195</v>
      </c>
      <c r="B5855" s="105" t="s">
        <v>6654</v>
      </c>
      <c r="C5855" s="106" t="s">
        <v>2718</v>
      </c>
      <c r="D5855" s="102" t="str">
        <f>CONCATENATE(Codis_Municipi[[#This Row],[CodProvincia]],LEFT(Codis_Municipi[[#This Row],[CodMunicipi1]],3))</f>
        <v>47139</v>
      </c>
      <c r="E5855" s="102" t="s">
        <v>2719</v>
      </c>
    </row>
    <row r="5856" spans="1:5" hidden="1" x14ac:dyDescent="0.35">
      <c r="A5856" s="103" t="s">
        <v>12895</v>
      </c>
      <c r="B5856" s="105" t="s">
        <v>8482</v>
      </c>
      <c r="C5856" s="106" t="s">
        <v>2724</v>
      </c>
      <c r="D5856" s="102" t="str">
        <f>CONCATENATE(Codis_Municipi[[#This Row],[CodProvincia]],LEFT(Codis_Municipi[[#This Row],[CodMunicipi1]],3))</f>
        <v>50228</v>
      </c>
      <c r="E5856" s="102" t="s">
        <v>2725</v>
      </c>
    </row>
    <row r="5857" spans="1:5" hidden="1" x14ac:dyDescent="0.35">
      <c r="A5857" s="103" t="s">
        <v>7575</v>
      </c>
      <c r="B5857" s="105" t="s">
        <v>7576</v>
      </c>
      <c r="C5857" s="106" t="s">
        <v>2659</v>
      </c>
      <c r="D5857" s="102" t="str">
        <f>CONCATENATE(Codis_Municipi[[#This Row],[CodProvincia]],LEFT(Codis_Municipi[[#This Row],[CodMunicipi1]],3))</f>
        <v>19243</v>
      </c>
      <c r="E5857" s="102" t="s">
        <v>2660</v>
      </c>
    </row>
    <row r="5858" spans="1:5" hidden="1" x14ac:dyDescent="0.35">
      <c r="A5858" s="103" t="s">
        <v>10627</v>
      </c>
      <c r="B5858" s="105" t="s">
        <v>3138</v>
      </c>
      <c r="C5858" s="106" t="s">
        <v>2703</v>
      </c>
      <c r="D5858" s="102" t="str">
        <f>CONCATENATE(Codis_Municipi[[#This Row],[CodProvincia]],LEFT(Codis_Municipi[[#This Row],[CodMunicipi1]],3))</f>
        <v>39066</v>
      </c>
      <c r="E5858" s="102" t="s">
        <v>2704</v>
      </c>
    </row>
    <row r="5859" spans="1:5" hidden="1" x14ac:dyDescent="0.35">
      <c r="A5859" s="104" t="s">
        <v>12896</v>
      </c>
      <c r="B5859" s="105" t="s">
        <v>8484</v>
      </c>
      <c r="C5859" s="106" t="s">
        <v>2724</v>
      </c>
      <c r="D5859" s="102" t="str">
        <f>CONCATENATE(Codis_Municipi[[#This Row],[CodProvincia]],LEFT(Codis_Municipi[[#This Row],[CodMunicipi1]],3))</f>
        <v>50229</v>
      </c>
      <c r="E5859" s="102" t="s">
        <v>2725</v>
      </c>
    </row>
    <row r="5860" spans="1:5" hidden="1" x14ac:dyDescent="0.35">
      <c r="A5860" s="104" t="s">
        <v>10628</v>
      </c>
      <c r="B5860" s="105" t="s">
        <v>3140</v>
      </c>
      <c r="C5860" s="106" t="s">
        <v>2703</v>
      </c>
      <c r="D5860" s="102" t="str">
        <f>CONCATENATE(Codis_Municipi[[#This Row],[CodProvincia]],LEFT(Codis_Municipi[[#This Row],[CodMunicipi1]],3))</f>
        <v>39067</v>
      </c>
      <c r="E5860" s="102" t="s">
        <v>2704</v>
      </c>
    </row>
    <row r="5861" spans="1:5" hidden="1" x14ac:dyDescent="0.35">
      <c r="A5861" s="103" t="s">
        <v>12013</v>
      </c>
      <c r="B5861" s="105" t="s">
        <v>4789</v>
      </c>
      <c r="C5861" s="106" t="s">
        <v>2716</v>
      </c>
      <c r="D5861" s="102" t="str">
        <f>CONCATENATE(Codis_Municipi[[#This Row],[CodProvincia]],LEFT(Codis_Municipi[[#This Row],[CodMunicipi1]],3))</f>
        <v>46219</v>
      </c>
      <c r="E5861" s="102" t="s">
        <v>2717</v>
      </c>
    </row>
    <row r="5862" spans="1:5" hidden="1" x14ac:dyDescent="0.35">
      <c r="A5862" s="103" t="s">
        <v>6236</v>
      </c>
      <c r="B5862" s="105" t="s">
        <v>3910</v>
      </c>
      <c r="C5862" s="106" t="s">
        <v>2647</v>
      </c>
      <c r="D5862" s="102" t="str">
        <f>CONCATENATE(Codis_Municipi[[#This Row],[CodProvincia]],LEFT(Codis_Municipi[[#This Row],[CodMunicipi1]],3))</f>
        <v>13902</v>
      </c>
      <c r="E5862" s="102" t="s">
        <v>2648</v>
      </c>
    </row>
    <row r="5863" spans="1:5" hidden="1" x14ac:dyDescent="0.35">
      <c r="A5863" s="103" t="s">
        <v>10629</v>
      </c>
      <c r="B5863" s="105" t="s">
        <v>3142</v>
      </c>
      <c r="C5863" s="106" t="s">
        <v>2703</v>
      </c>
      <c r="D5863" s="102" t="str">
        <f>CONCATENATE(Codis_Municipi[[#This Row],[CodProvincia]],LEFT(Codis_Municipi[[#This Row],[CodMunicipi1]],3))</f>
        <v>39068</v>
      </c>
      <c r="E5863" s="102" t="s">
        <v>2704</v>
      </c>
    </row>
    <row r="5864" spans="1:5" hidden="1" x14ac:dyDescent="0.35">
      <c r="A5864" s="103" t="s">
        <v>849</v>
      </c>
      <c r="B5864" s="105" t="s">
        <v>6942</v>
      </c>
      <c r="C5864" s="106" t="s">
        <v>2656</v>
      </c>
      <c r="D5864" s="102" t="str">
        <f>CONCATENATE(Codis_Municipi[[#This Row],[CodProvincia]],LEFT(Codis_Municipi[[#This Row],[CodMunicipi1]],3))</f>
        <v>17153</v>
      </c>
      <c r="E5864" s="102" t="s">
        <v>103</v>
      </c>
    </row>
    <row r="5865" spans="1:5" hidden="1" x14ac:dyDescent="0.35">
      <c r="A5865" s="104" t="s">
        <v>851</v>
      </c>
      <c r="B5865" s="105" t="s">
        <v>4671</v>
      </c>
      <c r="C5865" s="106" t="s">
        <v>84</v>
      </c>
      <c r="D5865" s="102" t="str">
        <f>CONCATENATE(Codis_Municipi[[#This Row],[CodProvincia]],LEFT(Codis_Municipi[[#This Row],[CodMunicipi1]],3))</f>
        <v>08901</v>
      </c>
      <c r="E5865" s="102" t="s">
        <v>5</v>
      </c>
    </row>
    <row r="5866" spans="1:5" hidden="1" x14ac:dyDescent="0.35">
      <c r="A5866" s="103" t="s">
        <v>8212</v>
      </c>
      <c r="B5866" s="105" t="s">
        <v>4914</v>
      </c>
      <c r="C5866" s="106" t="s">
        <v>1601</v>
      </c>
      <c r="D5866" s="102" t="str">
        <f>CONCATENATE(Codis_Municipi[[#This Row],[CodProvincia]],LEFT(Codis_Municipi[[#This Row],[CodMunicipi1]],3))</f>
        <v>23074</v>
      </c>
      <c r="E5866" s="102" t="s">
        <v>2668</v>
      </c>
    </row>
    <row r="5867" spans="1:5" hidden="1" x14ac:dyDescent="0.35">
      <c r="A5867" s="103" t="s">
        <v>6322</v>
      </c>
      <c r="B5867" s="105" t="s">
        <v>4514</v>
      </c>
      <c r="C5867" s="106" t="s">
        <v>2649</v>
      </c>
      <c r="D5867" s="102" t="str">
        <f>CONCATENATE(Codis_Municipi[[#This Row],[CodProvincia]],LEFT(Codis_Municipi[[#This Row],[CodMunicipi1]],3))</f>
        <v>14058</v>
      </c>
      <c r="E5867" s="102" t="s">
        <v>2650</v>
      </c>
    </row>
    <row r="5868" spans="1:5" hidden="1" x14ac:dyDescent="0.35">
      <c r="A5868" s="103" t="s">
        <v>854</v>
      </c>
      <c r="B5868" s="105" t="s">
        <v>4672</v>
      </c>
      <c r="C5868" s="106" t="s">
        <v>84</v>
      </c>
      <c r="D5868" s="102" t="str">
        <f>CONCATENATE(Codis_Municipi[[#This Row],[CodProvincia]],LEFT(Codis_Municipi[[#This Row],[CodMunicipi1]],3))</f>
        <v>08187</v>
      </c>
      <c r="E5868" s="102" t="s">
        <v>5</v>
      </c>
    </row>
    <row r="5869" spans="1:5" hidden="1" x14ac:dyDescent="0.35">
      <c r="A5869" s="104" t="s">
        <v>8366</v>
      </c>
      <c r="B5869" s="105" t="s">
        <v>4265</v>
      </c>
      <c r="C5869" s="106" t="s">
        <v>2669</v>
      </c>
      <c r="D5869" s="102" t="str">
        <f>CONCATENATE(Codis_Municipi[[#This Row],[CodProvincia]],LEFT(Codis_Municipi[[#This Row],[CodMunicipi1]],3))</f>
        <v>24137</v>
      </c>
      <c r="E5869" s="102" t="s">
        <v>2670</v>
      </c>
    </row>
    <row r="5870" spans="1:5" hidden="1" x14ac:dyDescent="0.35">
      <c r="A5870" s="103" t="s">
        <v>12897</v>
      </c>
      <c r="B5870" s="105" t="s">
        <v>10234</v>
      </c>
      <c r="C5870" s="106" t="s">
        <v>2724</v>
      </c>
      <c r="D5870" s="102" t="str">
        <f>CONCATENATE(Codis_Municipi[[#This Row],[CodProvincia]],LEFT(Codis_Municipi[[#This Row],[CodMunicipi1]],3))</f>
        <v>50241</v>
      </c>
      <c r="E5870" s="102" t="s">
        <v>2725</v>
      </c>
    </row>
    <row r="5871" spans="1:5" hidden="1" x14ac:dyDescent="0.35">
      <c r="A5871" s="104" t="s">
        <v>8062</v>
      </c>
      <c r="B5871" s="105" t="s">
        <v>5795</v>
      </c>
      <c r="C5871" s="106" t="s">
        <v>2665</v>
      </c>
      <c r="D5871" s="102" t="str">
        <f>CONCATENATE(Codis_Municipi[[#This Row],[CodProvincia]],LEFT(Codis_Municipi[[#This Row],[CodMunicipi1]],3))</f>
        <v>22199</v>
      </c>
      <c r="E5871" s="102" t="s">
        <v>2666</v>
      </c>
    </row>
    <row r="5872" spans="1:5" hidden="1" x14ac:dyDescent="0.35">
      <c r="A5872" s="104" t="s">
        <v>8213</v>
      </c>
      <c r="B5872" s="105" t="s">
        <v>4916</v>
      </c>
      <c r="C5872" s="106" t="s">
        <v>1601</v>
      </c>
      <c r="D5872" s="102" t="str">
        <f>CONCATENATE(Codis_Municipi[[#This Row],[CodProvincia]],LEFT(Codis_Municipi[[#This Row],[CodMunicipi1]],3))</f>
        <v>23075</v>
      </c>
      <c r="E5872" s="102" t="s">
        <v>2668</v>
      </c>
    </row>
    <row r="5873" spans="1:5" hidden="1" x14ac:dyDescent="0.35">
      <c r="A5873" s="104" t="s">
        <v>6054</v>
      </c>
      <c r="B5873" s="105" t="s">
        <v>6055</v>
      </c>
      <c r="C5873" s="106" t="s">
        <v>2645</v>
      </c>
      <c r="D5873" s="102" t="str">
        <f>CONCATENATE(Codis_Municipi[[#This Row],[CodProvincia]],LEFT(Codis_Municipi[[#This Row],[CodMunicipi1]],3))</f>
        <v>12097</v>
      </c>
      <c r="E5873" s="102" t="s">
        <v>2646</v>
      </c>
    </row>
    <row r="5874" spans="1:5" hidden="1" x14ac:dyDescent="0.35">
      <c r="A5874" s="104" t="s">
        <v>7577</v>
      </c>
      <c r="B5874" s="105" t="s">
        <v>7578</v>
      </c>
      <c r="C5874" s="106" t="s">
        <v>2659</v>
      </c>
      <c r="D5874" s="102" t="str">
        <f>CONCATENATE(Codis_Municipi[[#This Row],[CodProvincia]],LEFT(Codis_Municipi[[#This Row],[CodMunicipi1]],3))</f>
        <v>19244</v>
      </c>
      <c r="E5874" s="102" t="s">
        <v>2660</v>
      </c>
    </row>
    <row r="5875" spans="1:5" hidden="1" x14ac:dyDescent="0.35">
      <c r="A5875" s="103" t="s">
        <v>6727</v>
      </c>
      <c r="B5875" s="105" t="s">
        <v>6728</v>
      </c>
      <c r="C5875" s="106" t="s">
        <v>2654</v>
      </c>
      <c r="D5875" s="102" t="str">
        <f>CONCATENATE(Codis_Municipi[[#This Row],[CodProvincia]],LEFT(Codis_Municipi[[#This Row],[CodMunicipi1]],3))</f>
        <v>16185</v>
      </c>
      <c r="E5875" s="102" t="s">
        <v>2655</v>
      </c>
    </row>
    <row r="5876" spans="1:5" hidden="1" x14ac:dyDescent="0.35">
      <c r="A5876" s="103" t="s">
        <v>7579</v>
      </c>
      <c r="B5876" s="105" t="s">
        <v>7580</v>
      </c>
      <c r="C5876" s="106" t="s">
        <v>2659</v>
      </c>
      <c r="D5876" s="102" t="str">
        <f>CONCATENATE(Codis_Municipi[[#This Row],[CodProvincia]],LEFT(Codis_Municipi[[#This Row],[CodMunicipi1]],3))</f>
        <v>19245</v>
      </c>
      <c r="E5876" s="102" t="s">
        <v>2660</v>
      </c>
    </row>
    <row r="5877" spans="1:5" hidden="1" x14ac:dyDescent="0.35">
      <c r="A5877" s="104" t="s">
        <v>6237</v>
      </c>
      <c r="B5877" s="105" t="s">
        <v>3616</v>
      </c>
      <c r="C5877" s="106" t="s">
        <v>2647</v>
      </c>
      <c r="D5877" s="102" t="str">
        <f>CONCATENATE(Codis_Municipi[[#This Row],[CodProvincia]],LEFT(Codis_Municipi[[#This Row],[CodMunicipi1]],3))</f>
        <v>13073</v>
      </c>
      <c r="E5877" s="102" t="s">
        <v>2648</v>
      </c>
    </row>
    <row r="5878" spans="1:5" hidden="1" x14ac:dyDescent="0.35">
      <c r="A5878" s="104" t="s">
        <v>10821</v>
      </c>
      <c r="B5878" s="105" t="s">
        <v>7448</v>
      </c>
      <c r="C5878" s="106" t="s">
        <v>2705</v>
      </c>
      <c r="D5878" s="102" t="str">
        <f>CONCATENATE(Codis_Municipi[[#This Row],[CodProvincia]],LEFT(Codis_Municipi[[#This Row],[CodMunicipi1]],3))</f>
        <v>40174</v>
      </c>
      <c r="E5878" s="102" t="s">
        <v>2706</v>
      </c>
    </row>
    <row r="5879" spans="1:5" hidden="1" x14ac:dyDescent="0.35">
      <c r="A5879" s="103" t="s">
        <v>6426</v>
      </c>
      <c r="B5879" s="105" t="s">
        <v>4916</v>
      </c>
      <c r="C5879" s="106" t="s">
        <v>2651</v>
      </c>
      <c r="D5879" s="102" t="str">
        <f>CONCATENATE(Codis_Municipi[[#This Row],[CodProvincia]],LEFT(Codis_Municipi[[#This Row],[CodMunicipi1]],3))</f>
        <v>15075</v>
      </c>
      <c r="E5879" s="102" t="s">
        <v>2652</v>
      </c>
    </row>
    <row r="5880" spans="1:5" hidden="1" x14ac:dyDescent="0.35">
      <c r="A5880" s="104" t="s">
        <v>6426</v>
      </c>
      <c r="B5880" s="105" t="s">
        <v>4693</v>
      </c>
      <c r="C5880" s="106" t="s">
        <v>2684</v>
      </c>
      <c r="D5880" s="102" t="str">
        <f>CONCATENATE(Codis_Municipi[[#This Row],[CodProvincia]],LEFT(Codis_Municipi[[#This Row],[CodMunicipi1]],3))</f>
        <v>31212</v>
      </c>
      <c r="E5880" s="102" t="s">
        <v>2685</v>
      </c>
    </row>
    <row r="5881" spans="1:5" hidden="1" x14ac:dyDescent="0.35">
      <c r="A5881" s="104" t="s">
        <v>12898</v>
      </c>
      <c r="B5881" s="105" t="s">
        <v>8486</v>
      </c>
      <c r="C5881" s="106" t="s">
        <v>2724</v>
      </c>
      <c r="D5881" s="102" t="str">
        <f>CONCATENATE(Codis_Municipi[[#This Row],[CodProvincia]],LEFT(Codis_Municipi[[#This Row],[CodMunicipi1]],3))</f>
        <v>50230</v>
      </c>
      <c r="E5881" s="102" t="s">
        <v>2725</v>
      </c>
    </row>
    <row r="5882" spans="1:5" hidden="1" x14ac:dyDescent="0.35">
      <c r="A5882" s="104" t="s">
        <v>6729</v>
      </c>
      <c r="B5882" s="105" t="s">
        <v>6730</v>
      </c>
      <c r="C5882" s="106" t="s">
        <v>2654</v>
      </c>
      <c r="D5882" s="102" t="str">
        <f>CONCATENATE(Codis_Municipi[[#This Row],[CodProvincia]],LEFT(Codis_Municipi[[#This Row],[CodMunicipi1]],3))</f>
        <v>16186</v>
      </c>
      <c r="E5882" s="102" t="s">
        <v>2655</v>
      </c>
    </row>
    <row r="5883" spans="1:5" hidden="1" x14ac:dyDescent="0.35">
      <c r="A5883" s="104" t="s">
        <v>7581</v>
      </c>
      <c r="B5883" s="105" t="s">
        <v>7582</v>
      </c>
      <c r="C5883" s="106" t="s">
        <v>2659</v>
      </c>
      <c r="D5883" s="102" t="str">
        <f>CONCATENATE(Codis_Municipi[[#This Row],[CodProvincia]],LEFT(Codis_Municipi[[#This Row],[CodMunicipi1]],3))</f>
        <v>19246</v>
      </c>
      <c r="E5883" s="102" t="s">
        <v>2660</v>
      </c>
    </row>
    <row r="5884" spans="1:5" hidden="1" x14ac:dyDescent="0.35">
      <c r="A5884" s="103" t="s">
        <v>12196</v>
      </c>
      <c r="B5884" s="105" t="s">
        <v>6656</v>
      </c>
      <c r="C5884" s="106" t="s">
        <v>2718</v>
      </c>
      <c r="D5884" s="102" t="str">
        <f>CONCATENATE(Codis_Municipi[[#This Row],[CodProvincia]],LEFT(Codis_Municipi[[#This Row],[CodMunicipi1]],3))</f>
        <v>47140</v>
      </c>
      <c r="E5884" s="102" t="s">
        <v>2719</v>
      </c>
    </row>
    <row r="5885" spans="1:5" hidden="1" x14ac:dyDescent="0.35">
      <c r="A5885" s="103" t="s">
        <v>10295</v>
      </c>
      <c r="B5885" s="105" t="s">
        <v>10296</v>
      </c>
      <c r="C5885" s="106" t="s">
        <v>2699</v>
      </c>
      <c r="D5885" s="102" t="str">
        <f>CONCATENATE(Codis_Municipi[[#This Row],[CodProvincia]],LEFT(Codis_Municipi[[#This Row],[CodMunicipi1]],3))</f>
        <v>37272</v>
      </c>
      <c r="E5885" s="102" t="s">
        <v>2700</v>
      </c>
    </row>
    <row r="5886" spans="1:5" hidden="1" x14ac:dyDescent="0.35">
      <c r="A5886" s="104" t="s">
        <v>857</v>
      </c>
      <c r="B5886" s="105" t="s">
        <v>4673</v>
      </c>
      <c r="C5886" s="106" t="s">
        <v>84</v>
      </c>
      <c r="D5886" s="102" t="str">
        <f>CONCATENATE(Codis_Municipi[[#This Row],[CodProvincia]],LEFT(Codis_Municipi[[#This Row],[CodMunicipi1]],3))</f>
        <v>08188</v>
      </c>
      <c r="E5886" s="102" t="s">
        <v>5</v>
      </c>
    </row>
    <row r="5887" spans="1:5" hidden="1" x14ac:dyDescent="0.35">
      <c r="A5887" s="104" t="s">
        <v>3235</v>
      </c>
      <c r="B5887" s="105" t="s">
        <v>3236</v>
      </c>
      <c r="C5887" s="106" t="s">
        <v>2626</v>
      </c>
      <c r="D5887" s="102" t="str">
        <f>CONCATENATE(Codis_Municipi[[#This Row],[CodProvincia]],LEFT(Codis_Municipi[[#This Row],[CodMunicipi1]],3))</f>
        <v>03115</v>
      </c>
      <c r="E5887" s="102" t="s">
        <v>2627</v>
      </c>
    </row>
    <row r="5888" spans="1:5" hidden="1" x14ac:dyDescent="0.35">
      <c r="A5888" s="104" t="s">
        <v>10297</v>
      </c>
      <c r="B5888" s="105" t="s">
        <v>10298</v>
      </c>
      <c r="C5888" s="106" t="s">
        <v>2699</v>
      </c>
      <c r="D5888" s="102" t="str">
        <f>CONCATENATE(Codis_Municipi[[#This Row],[CodProvincia]],LEFT(Codis_Municipi[[#This Row],[CodMunicipi1]],3))</f>
        <v>37273</v>
      </c>
      <c r="E5888" s="102" t="s">
        <v>2700</v>
      </c>
    </row>
    <row r="5889" spans="1:5" hidden="1" x14ac:dyDescent="0.35">
      <c r="A5889" s="104" t="s">
        <v>12014</v>
      </c>
      <c r="B5889" s="105" t="s">
        <v>4702</v>
      </c>
      <c r="C5889" s="106" t="s">
        <v>2716</v>
      </c>
      <c r="D5889" s="102" t="str">
        <f>CONCATENATE(Codis_Municipi[[#This Row],[CodProvincia]],LEFT(Codis_Municipi[[#This Row],[CodMunicipi1]],3))</f>
        <v>46220</v>
      </c>
      <c r="E5889" s="102" t="s">
        <v>2717</v>
      </c>
    </row>
    <row r="5890" spans="1:5" hidden="1" x14ac:dyDescent="0.35">
      <c r="A5890" s="103" t="s">
        <v>8367</v>
      </c>
      <c r="B5890" s="105" t="s">
        <v>4271</v>
      </c>
      <c r="C5890" s="106" t="s">
        <v>2669</v>
      </c>
      <c r="D5890" s="102" t="str">
        <f>CONCATENATE(Codis_Municipi[[#This Row],[CodProvincia]],LEFT(Codis_Municipi[[#This Row],[CodMunicipi1]],3))</f>
        <v>24139</v>
      </c>
      <c r="E5890" s="102" t="s">
        <v>2670</v>
      </c>
    </row>
    <row r="5891" spans="1:5" hidden="1" x14ac:dyDescent="0.35">
      <c r="A5891" s="103" t="s">
        <v>10299</v>
      </c>
      <c r="B5891" s="105" t="s">
        <v>10300</v>
      </c>
      <c r="C5891" s="106" t="s">
        <v>2699</v>
      </c>
      <c r="D5891" s="102" t="str">
        <f>CONCATENATE(Codis_Municipi[[#This Row],[CodProvincia]],LEFT(Codis_Municipi[[#This Row],[CodMunicipi1]],3))</f>
        <v>37303</v>
      </c>
      <c r="E5891" s="102" t="s">
        <v>2700</v>
      </c>
    </row>
    <row r="5892" spans="1:5" hidden="1" x14ac:dyDescent="0.35">
      <c r="A5892" s="103" t="s">
        <v>8063</v>
      </c>
      <c r="B5892" s="105" t="s">
        <v>5797</v>
      </c>
      <c r="C5892" s="106" t="s">
        <v>2665</v>
      </c>
      <c r="D5892" s="102" t="str">
        <f>CONCATENATE(Codis_Municipi[[#This Row],[CodProvincia]],LEFT(Codis_Municipi[[#This Row],[CodMunicipi1]],3))</f>
        <v>22200</v>
      </c>
      <c r="E5892" s="102" t="s">
        <v>2666</v>
      </c>
    </row>
    <row r="5893" spans="1:5" hidden="1" x14ac:dyDescent="0.35">
      <c r="A5893" s="104" t="s">
        <v>8737</v>
      </c>
      <c r="B5893" s="105" t="s">
        <v>8738</v>
      </c>
      <c r="C5893" s="106" t="s">
        <v>2672</v>
      </c>
      <c r="D5893" s="102" t="str">
        <f>CONCATENATE(Codis_Municipi[[#This Row],[CodProvincia]],LEFT(Codis_Municipi[[#This Row],[CodMunicipi1]],3))</f>
        <v>26128</v>
      </c>
      <c r="E5893" s="102" t="s">
        <v>2673</v>
      </c>
    </row>
    <row r="5894" spans="1:5" hidden="1" x14ac:dyDescent="0.35">
      <c r="A5894" s="104" t="s">
        <v>2700</v>
      </c>
      <c r="B5894" s="105" t="s">
        <v>10301</v>
      </c>
      <c r="C5894" s="106" t="s">
        <v>2699</v>
      </c>
      <c r="D5894" s="102" t="str">
        <f>CONCATENATE(Codis_Municipi[[#This Row],[CodProvincia]],LEFT(Codis_Municipi[[#This Row],[CodMunicipi1]],3))</f>
        <v>37274</v>
      </c>
      <c r="E5894" s="102" t="s">
        <v>2700</v>
      </c>
    </row>
    <row r="5895" spans="1:5" hidden="1" x14ac:dyDescent="0.35">
      <c r="A5895" s="103" t="s">
        <v>7179</v>
      </c>
      <c r="B5895" s="105" t="s">
        <v>7180</v>
      </c>
      <c r="C5895" s="106" t="s">
        <v>2657</v>
      </c>
      <c r="D5895" s="102" t="str">
        <f>CONCATENATE(Codis_Municipi[[#This Row],[CodProvincia]],LEFT(Codis_Municipi[[#This Row],[CodMunicipi1]],3))</f>
        <v>18171</v>
      </c>
      <c r="E5895" s="102" t="s">
        <v>2658</v>
      </c>
    </row>
    <row r="5896" spans="1:5" hidden="1" x14ac:dyDescent="0.35">
      <c r="A5896" s="104" t="s">
        <v>9189</v>
      </c>
      <c r="B5896" s="105" t="s">
        <v>6033</v>
      </c>
      <c r="C5896" s="106" t="s">
        <v>2679</v>
      </c>
      <c r="D5896" s="102" t="str">
        <f>CONCATENATE(Codis_Municipi[[#This Row],[CodProvincia]],LEFT(Codis_Municipi[[#This Row],[CodMunicipi1]],3))</f>
        <v>29085</v>
      </c>
      <c r="E5896" s="102" t="s">
        <v>2680</v>
      </c>
    </row>
    <row r="5897" spans="1:5" hidden="1" x14ac:dyDescent="0.35">
      <c r="A5897" s="104" t="s">
        <v>9675</v>
      </c>
      <c r="B5897" s="105" t="s">
        <v>2952</v>
      </c>
      <c r="C5897" s="106" t="s">
        <v>2689</v>
      </c>
      <c r="D5897" s="102" t="str">
        <f>CONCATENATE(Codis_Municipi[[#This Row],[CodProvincia]],LEFT(Codis_Municipi[[#This Row],[CodMunicipi1]],3))</f>
        <v>33059</v>
      </c>
      <c r="E5897" s="102" t="s">
        <v>2690</v>
      </c>
    </row>
    <row r="5898" spans="1:5" hidden="1" x14ac:dyDescent="0.35">
      <c r="A5898" s="104" t="s">
        <v>8064</v>
      </c>
      <c r="B5898" s="105" t="s">
        <v>5799</v>
      </c>
      <c r="C5898" s="106" t="s">
        <v>2665</v>
      </c>
      <c r="D5898" s="102" t="str">
        <f>CONCATENATE(Codis_Municipi[[#This Row],[CodProvincia]],LEFT(Codis_Municipi[[#This Row],[CodMunicipi1]],3))</f>
        <v>22201</v>
      </c>
      <c r="E5898" s="102" t="s">
        <v>2666</v>
      </c>
    </row>
    <row r="5899" spans="1:5" hidden="1" x14ac:dyDescent="0.35">
      <c r="A5899" s="103" t="s">
        <v>8065</v>
      </c>
      <c r="B5899" s="105" t="s">
        <v>5801</v>
      </c>
      <c r="C5899" s="106" t="s">
        <v>2665</v>
      </c>
      <c r="D5899" s="102" t="str">
        <f>CONCATENATE(Codis_Municipi[[#This Row],[CodProvincia]],LEFT(Codis_Municipi[[#This Row],[CodMunicipi1]],3))</f>
        <v>22202</v>
      </c>
      <c r="E5899" s="102" t="s">
        <v>2666</v>
      </c>
    </row>
    <row r="5900" spans="1:5" x14ac:dyDescent="0.35">
      <c r="A5900" s="104" t="s">
        <v>5295</v>
      </c>
      <c r="B5900" s="105" t="s">
        <v>5296</v>
      </c>
      <c r="C5900" s="106" t="s">
        <v>2639</v>
      </c>
      <c r="D5900" s="102" t="str">
        <f>CONCATENATE(Codis_Municipi[[#This Row],[CodProvincia]],LEFT(Codis_Municipi[[#This Row],[CodMunicipi1]],3))</f>
        <v>09329</v>
      </c>
      <c r="E5900" s="102" t="s">
        <v>2641</v>
      </c>
    </row>
    <row r="5901" spans="1:5" x14ac:dyDescent="0.35">
      <c r="A5901" s="103" t="s">
        <v>5297</v>
      </c>
      <c r="B5901" s="105" t="s">
        <v>5298</v>
      </c>
      <c r="C5901" s="106" t="s">
        <v>2639</v>
      </c>
      <c r="D5901" s="102" t="str">
        <f>CONCATENATE(Codis_Municipi[[#This Row],[CodProvincia]],LEFT(Codis_Municipi[[#This Row],[CodMunicipi1]],3))</f>
        <v>09330</v>
      </c>
      <c r="E5901" s="102" t="s">
        <v>2641</v>
      </c>
    </row>
    <row r="5902" spans="1:5" hidden="1" x14ac:dyDescent="0.35">
      <c r="A5902" s="103" t="s">
        <v>860</v>
      </c>
      <c r="B5902" s="105" t="s">
        <v>7478</v>
      </c>
      <c r="C5902" s="106" t="s">
        <v>2671</v>
      </c>
      <c r="D5902" s="102" t="str">
        <f>CONCATENATE(Codis_Municipi[[#This Row],[CodProvincia]],LEFT(Codis_Municipi[[#This Row],[CodMunicipi1]],3))</f>
        <v>25190</v>
      </c>
      <c r="E5902" s="102" t="s">
        <v>247</v>
      </c>
    </row>
    <row r="5903" spans="1:5" hidden="1" x14ac:dyDescent="0.35">
      <c r="A5903" s="103" t="s">
        <v>12581</v>
      </c>
      <c r="B5903" s="105" t="s">
        <v>3824</v>
      </c>
      <c r="C5903" s="106" t="s">
        <v>2722</v>
      </c>
      <c r="D5903" s="102" t="str">
        <f>CONCATENATE(Codis_Municipi[[#This Row],[CodProvincia]],LEFT(Codis_Municipi[[#This Row],[CodMunicipi1]],3))</f>
        <v>49183</v>
      </c>
      <c r="E5903" s="102" t="s">
        <v>2723</v>
      </c>
    </row>
    <row r="5904" spans="1:5" hidden="1" x14ac:dyDescent="0.35">
      <c r="A5904" s="103" t="s">
        <v>9983</v>
      </c>
      <c r="B5904" s="105" t="s">
        <v>3380</v>
      </c>
      <c r="C5904" s="106" t="s">
        <v>2697</v>
      </c>
      <c r="D5904" s="102" t="str">
        <f>CONCATENATE(Codis_Municipi[[#This Row],[CodProvincia]],LEFT(Codis_Municipi[[#This Row],[CodMunicipi1]],3))</f>
        <v>36049</v>
      </c>
      <c r="E5904" s="102" t="s">
        <v>2698</v>
      </c>
    </row>
    <row r="5905" spans="1:5" hidden="1" x14ac:dyDescent="0.35">
      <c r="A5905" s="103" t="s">
        <v>11478</v>
      </c>
      <c r="B5905" s="105" t="s">
        <v>11479</v>
      </c>
      <c r="C5905" s="106" t="s">
        <v>2712</v>
      </c>
      <c r="D5905" s="102" t="str">
        <f>CONCATENATE(Codis_Municipi[[#This Row],[CodProvincia]],LEFT(Codis_Municipi[[#This Row],[CodMunicipi1]],3))</f>
        <v>44203</v>
      </c>
      <c r="E5905" s="102" t="s">
        <v>2713</v>
      </c>
    </row>
    <row r="5906" spans="1:5" hidden="1" x14ac:dyDescent="0.35">
      <c r="A5906" s="103" t="s">
        <v>9819</v>
      </c>
      <c r="B5906" s="105" t="s">
        <v>6688</v>
      </c>
      <c r="C5906" s="106" t="s">
        <v>2692</v>
      </c>
      <c r="D5906" s="102" t="str">
        <f>CONCATENATE(Codis_Municipi[[#This Row],[CodProvincia]],LEFT(Codis_Municipi[[#This Row],[CodMunicipi1]],3))</f>
        <v>34157</v>
      </c>
      <c r="E5906" s="102" t="s">
        <v>2693</v>
      </c>
    </row>
    <row r="5907" spans="1:5" x14ac:dyDescent="0.35">
      <c r="A5907" s="104" t="s">
        <v>5299</v>
      </c>
      <c r="B5907" s="105" t="s">
        <v>5300</v>
      </c>
      <c r="C5907" s="106" t="s">
        <v>2639</v>
      </c>
      <c r="D5907" s="102" t="str">
        <f>CONCATENATE(Codis_Municipi[[#This Row],[CodProvincia]],LEFT(Codis_Municipi[[#This Row],[CodMunicipi1]],3))</f>
        <v>09332</v>
      </c>
      <c r="E5907" s="102" t="s">
        <v>2641</v>
      </c>
    </row>
    <row r="5908" spans="1:5" hidden="1" x14ac:dyDescent="0.35">
      <c r="A5908" s="103" t="s">
        <v>10302</v>
      </c>
      <c r="B5908" s="105" t="s">
        <v>10303</v>
      </c>
      <c r="C5908" s="106" t="s">
        <v>2699</v>
      </c>
      <c r="D5908" s="102" t="str">
        <f>CONCATENATE(Codis_Municipi[[#This Row],[CodProvincia]],LEFT(Codis_Municipi[[#This Row],[CodMunicipi1]],3))</f>
        <v>37275</v>
      </c>
      <c r="E5908" s="102" t="s">
        <v>2700</v>
      </c>
    </row>
    <row r="5909" spans="1:5" hidden="1" x14ac:dyDescent="0.35">
      <c r="A5909" s="103" t="s">
        <v>862</v>
      </c>
      <c r="B5909" s="105" t="s">
        <v>4674</v>
      </c>
      <c r="C5909" s="106" t="s">
        <v>84</v>
      </c>
      <c r="D5909" s="102" t="str">
        <f>CONCATENATE(Codis_Municipi[[#This Row],[CodProvincia]],LEFT(Codis_Municipi[[#This Row],[CodMunicipi1]],3))</f>
        <v>08190</v>
      </c>
      <c r="E5909" s="102" t="s">
        <v>5</v>
      </c>
    </row>
    <row r="5910" spans="1:5" hidden="1" x14ac:dyDescent="0.35">
      <c r="A5910" s="103" t="s">
        <v>9477</v>
      </c>
      <c r="B5910" s="105" t="s">
        <v>4695</v>
      </c>
      <c r="C5910" s="106" t="s">
        <v>2684</v>
      </c>
      <c r="D5910" s="102" t="str">
        <f>CONCATENATE(Codis_Municipi[[#This Row],[CodProvincia]],LEFT(Codis_Municipi[[#This Row],[CodMunicipi1]],3))</f>
        <v>31213</v>
      </c>
      <c r="E5910" s="102" t="s">
        <v>2685</v>
      </c>
    </row>
    <row r="5911" spans="1:5" hidden="1" x14ac:dyDescent="0.35">
      <c r="A5911" s="104" t="s">
        <v>11480</v>
      </c>
      <c r="B5911" s="105" t="s">
        <v>11481</v>
      </c>
      <c r="C5911" s="106" t="s">
        <v>2712</v>
      </c>
      <c r="D5911" s="102" t="str">
        <f>CONCATENATE(Codis_Municipi[[#This Row],[CodProvincia]],LEFT(Codis_Municipi[[#This Row],[CodMunicipi1]],3))</f>
        <v>44204</v>
      </c>
      <c r="E5911" s="102" t="s">
        <v>2713</v>
      </c>
    </row>
    <row r="5912" spans="1:5" hidden="1" x14ac:dyDescent="0.35">
      <c r="A5912" s="103" t="s">
        <v>11122</v>
      </c>
      <c r="B5912" s="105" t="s">
        <v>11123</v>
      </c>
      <c r="C5912" s="106" t="s">
        <v>2709</v>
      </c>
      <c r="D5912" s="102" t="str">
        <f>CONCATENATE(Codis_Municipi[[#This Row],[CodProvincia]],LEFT(Codis_Municipi[[#This Row],[CodMunicipi1]],3))</f>
        <v>42161</v>
      </c>
      <c r="E5912" s="102" t="s">
        <v>2710</v>
      </c>
    </row>
    <row r="5913" spans="1:5" hidden="1" x14ac:dyDescent="0.35">
      <c r="A5913" s="103" t="s">
        <v>12015</v>
      </c>
      <c r="B5913" s="105" t="s">
        <v>4703</v>
      </c>
      <c r="C5913" s="106" t="s">
        <v>2716</v>
      </c>
      <c r="D5913" s="102" t="str">
        <f>CONCATENATE(Codis_Municipi[[#This Row],[CodProvincia]],LEFT(Codis_Municipi[[#This Row],[CodMunicipi1]],3))</f>
        <v>46221</v>
      </c>
      <c r="E5913" s="102" t="s">
        <v>2717</v>
      </c>
    </row>
    <row r="5914" spans="1:5" hidden="1" x14ac:dyDescent="0.35">
      <c r="A5914" s="104" t="s">
        <v>865</v>
      </c>
      <c r="B5914" s="105" t="s">
        <v>6943</v>
      </c>
      <c r="C5914" s="106" t="s">
        <v>2656</v>
      </c>
      <c r="D5914" s="102" t="str">
        <f>CONCATENATE(Codis_Municipi[[#This Row],[CodProvincia]],LEFT(Codis_Municipi[[#This Row],[CodMunicipi1]],3))</f>
        <v>17154</v>
      </c>
      <c r="E5914" s="102" t="s">
        <v>103</v>
      </c>
    </row>
    <row r="5915" spans="1:5" hidden="1" x14ac:dyDescent="0.35">
      <c r="A5915" s="104" t="s">
        <v>8066</v>
      </c>
      <c r="B5915" s="105" t="s">
        <v>5803</v>
      </c>
      <c r="C5915" s="106" t="s">
        <v>2665</v>
      </c>
      <c r="D5915" s="102" t="str">
        <f>CONCATENATE(Codis_Municipi[[#This Row],[CodProvincia]],LEFT(Codis_Municipi[[#This Row],[CodMunicipi1]],3))</f>
        <v>22203</v>
      </c>
      <c r="E5915" s="102" t="s">
        <v>2666</v>
      </c>
    </row>
    <row r="5916" spans="1:5" hidden="1" x14ac:dyDescent="0.35">
      <c r="A5916" s="103" t="s">
        <v>12899</v>
      </c>
      <c r="B5916" s="105" t="s">
        <v>10214</v>
      </c>
      <c r="C5916" s="106" t="s">
        <v>2724</v>
      </c>
      <c r="D5916" s="102" t="str">
        <f>CONCATENATE(Codis_Municipi[[#This Row],[CodProvincia]],LEFT(Codis_Municipi[[#This Row],[CodMunicipi1]],3))</f>
        <v>50231</v>
      </c>
      <c r="E5916" s="102" t="s">
        <v>2725</v>
      </c>
    </row>
    <row r="5917" spans="1:5" hidden="1" x14ac:dyDescent="0.35">
      <c r="A5917" s="103" t="s">
        <v>3237</v>
      </c>
      <c r="B5917" s="105" t="s">
        <v>3238</v>
      </c>
      <c r="C5917" s="106" t="s">
        <v>2626</v>
      </c>
      <c r="D5917" s="102" t="str">
        <f>CONCATENATE(Codis_Municipi[[#This Row],[CodProvincia]],LEFT(Codis_Municipi[[#This Row],[CodMunicipi1]],3))</f>
        <v>03116</v>
      </c>
      <c r="E5917" s="102" t="s">
        <v>2627</v>
      </c>
    </row>
    <row r="5918" spans="1:5" hidden="1" x14ac:dyDescent="0.35">
      <c r="A5918" s="104" t="s">
        <v>9478</v>
      </c>
      <c r="B5918" s="105" t="s">
        <v>4788</v>
      </c>
      <c r="C5918" s="106" t="s">
        <v>2684</v>
      </c>
      <c r="D5918" s="102" t="str">
        <f>CONCATENATE(Codis_Municipi[[#This Row],[CodProvincia]],LEFT(Codis_Municipi[[#This Row],[CodMunicipi1]],3))</f>
        <v>31214</v>
      </c>
      <c r="E5918" s="102" t="s">
        <v>2685</v>
      </c>
    </row>
    <row r="5919" spans="1:5" hidden="1" x14ac:dyDescent="0.35">
      <c r="A5919" s="104" t="s">
        <v>9820</v>
      </c>
      <c r="B5919" s="105" t="s">
        <v>6690</v>
      </c>
      <c r="C5919" s="106" t="s">
        <v>2692</v>
      </c>
      <c r="D5919" s="102" t="str">
        <f>CONCATENATE(Codis_Municipi[[#This Row],[CodProvincia]],LEFT(Codis_Municipi[[#This Row],[CodMunicipi1]],3))</f>
        <v>34158</v>
      </c>
      <c r="E5919" s="102" t="s">
        <v>2693</v>
      </c>
    </row>
    <row r="5920" spans="1:5" hidden="1" x14ac:dyDescent="0.35">
      <c r="A5920" s="103" t="s">
        <v>6731</v>
      </c>
      <c r="B5920" s="105" t="s">
        <v>6732</v>
      </c>
      <c r="C5920" s="106" t="s">
        <v>2654</v>
      </c>
      <c r="D5920" s="102" t="str">
        <f>CONCATENATE(Codis_Municipi[[#This Row],[CodProvincia]],LEFT(Codis_Municipi[[#This Row],[CodMunicipi1]],3))</f>
        <v>16187</v>
      </c>
      <c r="E5920" s="102" t="s">
        <v>2655</v>
      </c>
    </row>
    <row r="5921" spans="1:5" hidden="1" x14ac:dyDescent="0.35">
      <c r="A5921" s="104" t="s">
        <v>4414</v>
      </c>
      <c r="B5921" s="105" t="s">
        <v>4415</v>
      </c>
      <c r="C5921" s="106" t="s">
        <v>2624</v>
      </c>
      <c r="D5921" s="102" t="str">
        <f>CONCATENATE(Codis_Municipi[[#This Row],[CodProvincia]],LEFT(Codis_Municipi[[#This Row],[CodMunicipi1]],3))</f>
        <v>07059</v>
      </c>
      <c r="E5921" s="102" t="s">
        <v>2638</v>
      </c>
    </row>
    <row r="5922" spans="1:5" x14ac:dyDescent="0.35">
      <c r="A5922" s="103" t="s">
        <v>5301</v>
      </c>
      <c r="B5922" s="105" t="s">
        <v>5302</v>
      </c>
      <c r="C5922" s="106" t="s">
        <v>2639</v>
      </c>
      <c r="D5922" s="102" t="str">
        <f>CONCATENATE(Codis_Municipi[[#This Row],[CodProvincia]],LEFT(Codis_Municipi[[#This Row],[CodMunicipi1]],3))</f>
        <v>09334</v>
      </c>
      <c r="E5922" s="102" t="s">
        <v>2641</v>
      </c>
    </row>
    <row r="5923" spans="1:5" hidden="1" x14ac:dyDescent="0.35">
      <c r="A5923" s="104" t="s">
        <v>867</v>
      </c>
      <c r="B5923" s="105" t="s">
        <v>4675</v>
      </c>
      <c r="C5923" s="106" t="s">
        <v>84</v>
      </c>
      <c r="D5923" s="102" t="str">
        <f>CONCATENATE(Codis_Municipi[[#This Row],[CodProvincia]],LEFT(Codis_Municipi[[#This Row],[CodMunicipi1]],3))</f>
        <v>08191</v>
      </c>
      <c r="E5923" s="102" t="s">
        <v>5</v>
      </c>
    </row>
    <row r="5924" spans="1:5" hidden="1" x14ac:dyDescent="0.35">
      <c r="A5924" s="103" t="s">
        <v>8067</v>
      </c>
      <c r="B5924" s="105" t="s">
        <v>5805</v>
      </c>
      <c r="C5924" s="106" t="s">
        <v>2665</v>
      </c>
      <c r="D5924" s="102" t="str">
        <f>CONCATENATE(Codis_Municipi[[#This Row],[CodProvincia]],LEFT(Codis_Municipi[[#This Row],[CodMunicipi1]],3))</f>
        <v>22204</v>
      </c>
      <c r="E5924" s="102" t="s">
        <v>2666</v>
      </c>
    </row>
    <row r="5925" spans="1:5" hidden="1" x14ac:dyDescent="0.35">
      <c r="A5925" s="103" t="s">
        <v>7583</v>
      </c>
      <c r="B5925" s="105" t="s">
        <v>7584</v>
      </c>
      <c r="C5925" s="106" t="s">
        <v>2659</v>
      </c>
      <c r="D5925" s="102" t="str">
        <f>CONCATENATE(Codis_Municipi[[#This Row],[CodProvincia]],LEFT(Codis_Municipi[[#This Row],[CodMunicipi1]],3))</f>
        <v>19247</v>
      </c>
      <c r="E5925" s="102" t="s">
        <v>2660</v>
      </c>
    </row>
    <row r="5926" spans="1:5" hidden="1" x14ac:dyDescent="0.35">
      <c r="A5926" s="104" t="s">
        <v>6733</v>
      </c>
      <c r="B5926" s="105" t="s">
        <v>6734</v>
      </c>
      <c r="C5926" s="106" t="s">
        <v>2654</v>
      </c>
      <c r="D5926" s="102" t="str">
        <f>CONCATENATE(Codis_Municipi[[#This Row],[CodProvincia]],LEFT(Codis_Municipi[[#This Row],[CodMunicipi1]],3))</f>
        <v>16188</v>
      </c>
      <c r="E5926" s="102" t="s">
        <v>2655</v>
      </c>
    </row>
    <row r="5927" spans="1:5" hidden="1" x14ac:dyDescent="0.35">
      <c r="A5927" s="104" t="s">
        <v>10304</v>
      </c>
      <c r="B5927" s="105" t="s">
        <v>10305</v>
      </c>
      <c r="C5927" s="106" t="s">
        <v>2699</v>
      </c>
      <c r="D5927" s="102" t="str">
        <f>CONCATENATE(Codis_Municipi[[#This Row],[CodProvincia]],LEFT(Codis_Municipi[[#This Row],[CodMunicipi1]],3))</f>
        <v>37276</v>
      </c>
      <c r="E5927" s="102" t="s">
        <v>2700</v>
      </c>
    </row>
    <row r="5928" spans="1:5" hidden="1" x14ac:dyDescent="0.35">
      <c r="A5928" s="104" t="s">
        <v>3851</v>
      </c>
      <c r="B5928" s="105" t="s">
        <v>3852</v>
      </c>
      <c r="C5928" s="106" t="s">
        <v>2632</v>
      </c>
      <c r="D5928" s="102" t="str">
        <f>CONCATENATE(Codis_Municipi[[#This Row],[CodProvincia]],LEFT(Codis_Municipi[[#This Row],[CodMunicipi1]],3))</f>
        <v>05197</v>
      </c>
      <c r="E5928" s="102" t="s">
        <v>2633</v>
      </c>
    </row>
    <row r="5929" spans="1:5" hidden="1" x14ac:dyDescent="0.35">
      <c r="A5929" s="103" t="s">
        <v>2973</v>
      </c>
      <c r="B5929" s="105" t="s">
        <v>2974</v>
      </c>
      <c r="C5929" s="106" t="s">
        <v>2622</v>
      </c>
      <c r="D5929" s="102" t="str">
        <f>CONCATENATE(Codis_Municipi[[#This Row],[CodProvincia]],LEFT(Codis_Municipi[[#This Row],[CodMunicipi1]],3))</f>
        <v>02070</v>
      </c>
      <c r="E5929" s="102" t="s">
        <v>2623</v>
      </c>
    </row>
    <row r="5930" spans="1:5" hidden="1" x14ac:dyDescent="0.35">
      <c r="A5930" s="104" t="s">
        <v>7181</v>
      </c>
      <c r="B5930" s="105" t="s">
        <v>7182</v>
      </c>
      <c r="C5930" s="106" t="s">
        <v>2657</v>
      </c>
      <c r="D5930" s="102" t="str">
        <f>CONCATENATE(Codis_Municipi[[#This Row],[CodProvincia]],LEFT(Codis_Municipi[[#This Row],[CodMunicipi1]],3))</f>
        <v>18173</v>
      </c>
      <c r="E5930" s="102" t="s">
        <v>2658</v>
      </c>
    </row>
    <row r="5931" spans="1:5" hidden="1" x14ac:dyDescent="0.35">
      <c r="A5931" s="104" t="s">
        <v>870</v>
      </c>
      <c r="B5931" s="105" t="s">
        <v>6125</v>
      </c>
      <c r="C5931" s="106" t="s">
        <v>2711</v>
      </c>
      <c r="D5931" s="102" t="str">
        <f>CONCATENATE(Codis_Municipi[[#This Row],[CodProvincia]],LEFT(Codis_Municipi[[#This Row],[CodMunicipi1]],3))</f>
        <v>43135</v>
      </c>
      <c r="E5931" s="102" t="s">
        <v>1270</v>
      </c>
    </row>
    <row r="5932" spans="1:5" hidden="1" x14ac:dyDescent="0.35">
      <c r="A5932" s="103" t="s">
        <v>5719</v>
      </c>
      <c r="B5932" s="105" t="s">
        <v>5720</v>
      </c>
      <c r="C5932" s="106" t="s">
        <v>2604</v>
      </c>
      <c r="D5932" s="102" t="str">
        <f>CONCATENATE(Codis_Municipi[[#This Row],[CodProvincia]],LEFT(Codis_Municipi[[#This Row],[CodMunicipi1]],3))</f>
        <v>10162</v>
      </c>
      <c r="E5932" s="102" t="s">
        <v>2642</v>
      </c>
    </row>
    <row r="5933" spans="1:5" hidden="1" x14ac:dyDescent="0.35">
      <c r="A5933" s="103" t="s">
        <v>872</v>
      </c>
      <c r="B5933" s="105" t="s">
        <v>11229</v>
      </c>
      <c r="C5933" s="106" t="s">
        <v>2711</v>
      </c>
      <c r="D5933" s="102" t="str">
        <f>CONCATENATE(Codis_Municipi[[#This Row],[CodProvincia]],LEFT(Codis_Municipi[[#This Row],[CodMunicipi1]],3))</f>
        <v>43905</v>
      </c>
      <c r="E5933" s="102" t="s">
        <v>1270</v>
      </c>
    </row>
    <row r="5934" spans="1:5" hidden="1" x14ac:dyDescent="0.35">
      <c r="A5934" s="103" t="s">
        <v>874</v>
      </c>
      <c r="B5934" s="105" t="s">
        <v>6944</v>
      </c>
      <c r="C5934" s="106" t="s">
        <v>2656</v>
      </c>
      <c r="D5934" s="102" t="str">
        <f>CONCATENATE(Codis_Municipi[[#This Row],[CodProvincia]],LEFT(Codis_Municipi[[#This Row],[CodMunicipi1]],3))</f>
        <v>17155</v>
      </c>
      <c r="E5934" s="102" t="s">
        <v>103</v>
      </c>
    </row>
    <row r="5935" spans="1:5" hidden="1" x14ac:dyDescent="0.35">
      <c r="A5935" s="104" t="s">
        <v>10961</v>
      </c>
      <c r="B5935" s="105" t="s">
        <v>4159</v>
      </c>
      <c r="C5935" s="106" t="s">
        <v>2707</v>
      </c>
      <c r="D5935" s="102" t="str">
        <f>CONCATENATE(Codis_Municipi[[#This Row],[CodProvincia]],LEFT(Codis_Municipi[[#This Row],[CodMunicipi1]],3))</f>
        <v>41085</v>
      </c>
      <c r="E5935" s="102" t="s">
        <v>2708</v>
      </c>
    </row>
    <row r="5936" spans="1:5" hidden="1" x14ac:dyDescent="0.35">
      <c r="A5936" s="103" t="s">
        <v>6735</v>
      </c>
      <c r="B5936" s="105" t="s">
        <v>6736</v>
      </c>
      <c r="C5936" s="106" t="s">
        <v>2654</v>
      </c>
      <c r="D5936" s="102" t="str">
        <f>CONCATENATE(Codis_Municipi[[#This Row],[CodProvincia]],LEFT(Codis_Municipi[[#This Row],[CodMunicipi1]],3))</f>
        <v>16189</v>
      </c>
      <c r="E5936" s="102" t="s">
        <v>2655</v>
      </c>
    </row>
    <row r="5937" spans="1:5" hidden="1" x14ac:dyDescent="0.35">
      <c r="A5937" s="103" t="s">
        <v>3853</v>
      </c>
      <c r="B5937" s="105" t="s">
        <v>3854</v>
      </c>
      <c r="C5937" s="106" t="s">
        <v>2632</v>
      </c>
      <c r="D5937" s="102" t="str">
        <f>CONCATENATE(Codis_Municipi[[#This Row],[CodProvincia]],LEFT(Codis_Municipi[[#This Row],[CodMunicipi1]],3))</f>
        <v>05198</v>
      </c>
      <c r="E5937" s="102" t="s">
        <v>2633</v>
      </c>
    </row>
    <row r="5938" spans="1:5" hidden="1" x14ac:dyDescent="0.35">
      <c r="A5938" s="104" t="s">
        <v>12197</v>
      </c>
      <c r="B5938" s="105" t="s">
        <v>6658</v>
      </c>
      <c r="C5938" s="106" t="s">
        <v>2718</v>
      </c>
      <c r="D5938" s="102" t="str">
        <f>CONCATENATE(Codis_Municipi[[#This Row],[CodProvincia]],LEFT(Codis_Municipi[[#This Row],[CodMunicipi1]],3))</f>
        <v>47141</v>
      </c>
      <c r="E5938" s="102" t="s">
        <v>2719</v>
      </c>
    </row>
    <row r="5939" spans="1:5" hidden="1" x14ac:dyDescent="0.35">
      <c r="A5939" s="104" t="s">
        <v>4222</v>
      </c>
      <c r="B5939" s="105" t="s">
        <v>4223</v>
      </c>
      <c r="C5939" s="106" t="s">
        <v>2635</v>
      </c>
      <c r="D5939" s="102" t="str">
        <f>CONCATENATE(Codis_Municipi[[#This Row],[CodProvincia]],LEFT(Codis_Municipi[[#This Row],[CodMunicipi1]],3))</f>
        <v>06116</v>
      </c>
      <c r="E5939" s="102" t="s">
        <v>2636</v>
      </c>
    </row>
    <row r="5940" spans="1:5" hidden="1" x14ac:dyDescent="0.35">
      <c r="A5940" s="104" t="s">
        <v>9984</v>
      </c>
      <c r="B5940" s="105" t="s">
        <v>3382</v>
      </c>
      <c r="C5940" s="106" t="s">
        <v>2697</v>
      </c>
      <c r="D5940" s="102" t="str">
        <f>CONCATENATE(Codis_Municipi[[#This Row],[CodProvincia]],LEFT(Codis_Municipi[[#This Row],[CodMunicipi1]],3))</f>
        <v>36050</v>
      </c>
      <c r="E5940" s="102" t="s">
        <v>2698</v>
      </c>
    </row>
    <row r="5941" spans="1:5" hidden="1" x14ac:dyDescent="0.35">
      <c r="A5941" s="104" t="s">
        <v>12900</v>
      </c>
      <c r="B5941" s="105" t="s">
        <v>10216</v>
      </c>
      <c r="C5941" s="106" t="s">
        <v>2724</v>
      </c>
      <c r="D5941" s="102" t="str">
        <f>CONCATENATE(Codis_Municipi[[#This Row],[CodProvincia]],LEFT(Codis_Municipi[[#This Row],[CodMunicipi1]],3))</f>
        <v>50232</v>
      </c>
      <c r="E5941" s="102" t="s">
        <v>2725</v>
      </c>
    </row>
    <row r="5942" spans="1:5" hidden="1" x14ac:dyDescent="0.35">
      <c r="A5942" s="103" t="s">
        <v>4224</v>
      </c>
      <c r="B5942" s="105" t="s">
        <v>4225</v>
      </c>
      <c r="C5942" s="106" t="s">
        <v>2635</v>
      </c>
      <c r="D5942" s="102" t="str">
        <f>CONCATENATE(Codis_Municipi[[#This Row],[CodProvincia]],LEFT(Codis_Municipi[[#This Row],[CodMunicipi1]],3))</f>
        <v>06117</v>
      </c>
      <c r="E5942" s="102" t="s">
        <v>2636</v>
      </c>
    </row>
    <row r="5943" spans="1:5" hidden="1" x14ac:dyDescent="0.35">
      <c r="A5943" s="104" t="s">
        <v>5721</v>
      </c>
      <c r="B5943" s="105" t="s">
        <v>5722</v>
      </c>
      <c r="C5943" s="106" t="s">
        <v>2604</v>
      </c>
      <c r="D5943" s="102" t="str">
        <f>CONCATENATE(Codis_Municipi[[#This Row],[CodProvincia]],LEFT(Codis_Municipi[[#This Row],[CodMunicipi1]],3))</f>
        <v>10163</v>
      </c>
      <c r="E5943" s="102" t="s">
        <v>2642</v>
      </c>
    </row>
    <row r="5944" spans="1:5" hidden="1" x14ac:dyDescent="0.35">
      <c r="A5944" s="103" t="s">
        <v>10306</v>
      </c>
      <c r="B5944" s="105" t="s">
        <v>10307</v>
      </c>
      <c r="C5944" s="106" t="s">
        <v>2699</v>
      </c>
      <c r="D5944" s="102" t="str">
        <f>CONCATENATE(Codis_Municipi[[#This Row],[CodProvincia]],LEFT(Codis_Municipi[[#This Row],[CodMunicipi1]],3))</f>
        <v>37277</v>
      </c>
      <c r="E5944" s="102" t="s">
        <v>2700</v>
      </c>
    </row>
    <row r="5945" spans="1:5" hidden="1" x14ac:dyDescent="0.35">
      <c r="A5945" s="103" t="s">
        <v>2810</v>
      </c>
      <c r="B5945" s="105" t="s">
        <v>2811</v>
      </c>
      <c r="C5945" s="106" t="s">
        <v>2619</v>
      </c>
      <c r="D5945" s="102" t="str">
        <f>CONCATENATE(Codis_Municipi[[#This Row],[CodProvincia]],LEFT(Codis_Municipi[[#This Row],[CodMunicipi1]],3))</f>
        <v>01051</v>
      </c>
      <c r="E5945" s="102" t="s">
        <v>2620</v>
      </c>
    </row>
    <row r="5946" spans="1:5" hidden="1" x14ac:dyDescent="0.35">
      <c r="A5946" s="103" t="s">
        <v>6056</v>
      </c>
      <c r="B5946" s="105" t="s">
        <v>6057</v>
      </c>
      <c r="C5946" s="106" t="s">
        <v>2645</v>
      </c>
      <c r="D5946" s="102" t="str">
        <f>CONCATENATE(Codis_Municipi[[#This Row],[CodProvincia]],LEFT(Codis_Municipi[[#This Row],[CodMunicipi1]],3))</f>
        <v>12098</v>
      </c>
      <c r="E5946" s="102" t="s">
        <v>2646</v>
      </c>
    </row>
    <row r="5947" spans="1:5" hidden="1" x14ac:dyDescent="0.35">
      <c r="A5947" s="104" t="s">
        <v>2812</v>
      </c>
      <c r="B5947" s="105" t="s">
        <v>2813</v>
      </c>
      <c r="C5947" s="106" t="s">
        <v>2619</v>
      </c>
      <c r="D5947" s="102" t="str">
        <f>CONCATENATE(Codis_Municipi[[#This Row],[CodProvincia]],LEFT(Codis_Municipi[[#This Row],[CodMunicipi1]],3))</f>
        <v>01052</v>
      </c>
      <c r="E5947" s="102" t="s">
        <v>2620</v>
      </c>
    </row>
    <row r="5948" spans="1:5" hidden="1" x14ac:dyDescent="0.35">
      <c r="A5948" s="103" t="s">
        <v>10822</v>
      </c>
      <c r="B5948" s="105" t="s">
        <v>7452</v>
      </c>
      <c r="C5948" s="106" t="s">
        <v>2705</v>
      </c>
      <c r="D5948" s="102" t="str">
        <f>CONCATENATE(Codis_Municipi[[#This Row],[CodProvincia]],LEFT(Codis_Municipi[[#This Row],[CodMunicipi1]],3))</f>
        <v>40176</v>
      </c>
      <c r="E5948" s="102" t="s">
        <v>2706</v>
      </c>
    </row>
    <row r="5949" spans="1:5" hidden="1" x14ac:dyDescent="0.35">
      <c r="A5949" s="104" t="s">
        <v>12582</v>
      </c>
      <c r="B5949" s="105" t="s">
        <v>3826</v>
      </c>
      <c r="C5949" s="106" t="s">
        <v>2722</v>
      </c>
      <c r="D5949" s="102" t="str">
        <f>CONCATENATE(Codis_Municipi[[#This Row],[CodProvincia]],LEFT(Codis_Municipi[[#This Row],[CodMunicipi1]],3))</f>
        <v>49184</v>
      </c>
      <c r="E5949" s="102" t="s">
        <v>2723</v>
      </c>
    </row>
    <row r="5950" spans="1:5" hidden="1" x14ac:dyDescent="0.35">
      <c r="A5950" s="103" t="s">
        <v>8891</v>
      </c>
      <c r="B5950" s="105" t="s">
        <v>4512</v>
      </c>
      <c r="C5950" s="106" t="s">
        <v>2674</v>
      </c>
      <c r="D5950" s="102" t="str">
        <f>CONCATENATE(Codis_Municipi[[#This Row],[CodProvincia]],LEFT(Codis_Municipi[[#This Row],[CodMunicipi1]],3))</f>
        <v>27055</v>
      </c>
      <c r="E5950" s="102" t="s">
        <v>2675</v>
      </c>
    </row>
    <row r="5951" spans="1:5" hidden="1" x14ac:dyDescent="0.35">
      <c r="A5951" s="103" t="s">
        <v>11482</v>
      </c>
      <c r="B5951" s="105" t="s">
        <v>11483</v>
      </c>
      <c r="C5951" s="106" t="s">
        <v>2712</v>
      </c>
      <c r="D5951" s="102" t="str">
        <f>CONCATENATE(Codis_Municipi[[#This Row],[CodProvincia]],LEFT(Codis_Municipi[[#This Row],[CodMunicipi1]],3))</f>
        <v>44205</v>
      </c>
      <c r="E5951" s="102" t="s">
        <v>2713</v>
      </c>
    </row>
    <row r="5952" spans="1:5" hidden="1" x14ac:dyDescent="0.35">
      <c r="A5952" s="103" t="s">
        <v>12901</v>
      </c>
      <c r="B5952" s="105" t="s">
        <v>10218</v>
      </c>
      <c r="C5952" s="106" t="s">
        <v>2724</v>
      </c>
      <c r="D5952" s="102" t="str">
        <f>CONCATENATE(Codis_Municipi[[#This Row],[CodProvincia]],LEFT(Codis_Municipi[[#This Row],[CodMunicipi1]],3))</f>
        <v>50233</v>
      </c>
      <c r="E5952" s="102" t="s">
        <v>2725</v>
      </c>
    </row>
    <row r="5953" spans="1:5" hidden="1" x14ac:dyDescent="0.35">
      <c r="A5953" s="103" t="s">
        <v>9479</v>
      </c>
      <c r="B5953" s="105" t="s">
        <v>4696</v>
      </c>
      <c r="C5953" s="106" t="s">
        <v>2684</v>
      </c>
      <c r="D5953" s="102" t="str">
        <f>CONCATENATE(Codis_Municipi[[#This Row],[CodProvincia]],LEFT(Codis_Municipi[[#This Row],[CodMunicipi1]],3))</f>
        <v>31215</v>
      </c>
      <c r="E5953" s="102" t="s">
        <v>2685</v>
      </c>
    </row>
    <row r="5954" spans="1:5" x14ac:dyDescent="0.35">
      <c r="A5954" s="104" t="s">
        <v>5303</v>
      </c>
      <c r="B5954" s="105" t="s">
        <v>5304</v>
      </c>
      <c r="C5954" s="106" t="s">
        <v>2639</v>
      </c>
      <c r="D5954" s="102" t="str">
        <f>CONCATENATE(Codis_Municipi[[#This Row],[CodProvincia]],LEFT(Codis_Municipi[[#This Row],[CodMunicipi1]],3))</f>
        <v>09335</v>
      </c>
      <c r="E5954" s="102" t="s">
        <v>2641</v>
      </c>
    </row>
    <row r="5955" spans="1:5" hidden="1" x14ac:dyDescent="0.35">
      <c r="A5955" s="104" t="s">
        <v>8368</v>
      </c>
      <c r="B5955" s="105" t="s">
        <v>4275</v>
      </c>
      <c r="C5955" s="106" t="s">
        <v>2669</v>
      </c>
      <c r="D5955" s="102" t="str">
        <f>CONCATENATE(Codis_Municipi[[#This Row],[CodProvincia]],LEFT(Codis_Municipi[[#This Row],[CodMunicipi1]],3))</f>
        <v>24141</v>
      </c>
      <c r="E5955" s="102" t="s">
        <v>2670</v>
      </c>
    </row>
    <row r="5956" spans="1:5" hidden="1" x14ac:dyDescent="0.35">
      <c r="A5956" s="104" t="s">
        <v>11484</v>
      </c>
      <c r="B5956" s="105" t="s">
        <v>11485</v>
      </c>
      <c r="C5956" s="106" t="s">
        <v>2712</v>
      </c>
      <c r="D5956" s="102" t="str">
        <f>CONCATENATE(Codis_Municipi[[#This Row],[CodProvincia]],LEFT(Codis_Municipi[[#This Row],[CodMunicipi1]],3))</f>
        <v>44206</v>
      </c>
      <c r="E5956" s="102" t="s">
        <v>2713</v>
      </c>
    </row>
    <row r="5957" spans="1:5" hidden="1" x14ac:dyDescent="0.35">
      <c r="A5957" s="103" t="s">
        <v>9035</v>
      </c>
      <c r="B5957" s="105" t="s">
        <v>6638</v>
      </c>
      <c r="C5957" s="106" t="s">
        <v>2676</v>
      </c>
      <c r="D5957" s="102" t="str">
        <f>CONCATENATE(Codis_Municipi[[#This Row],[CodProvincia]],LEFT(Codis_Municipi[[#This Row],[CodMunicipi1]],3))</f>
        <v>28129</v>
      </c>
      <c r="E5957" s="102" t="s">
        <v>2677</v>
      </c>
    </row>
    <row r="5958" spans="1:5" hidden="1" x14ac:dyDescent="0.35">
      <c r="A5958" s="103" t="s">
        <v>12583</v>
      </c>
      <c r="B5958" s="105" t="s">
        <v>3828</v>
      </c>
      <c r="C5958" s="106" t="s">
        <v>2722</v>
      </c>
      <c r="D5958" s="102" t="str">
        <f>CONCATENATE(Codis_Municipi[[#This Row],[CodProvincia]],LEFT(Codis_Municipi[[#This Row],[CodMunicipi1]],3))</f>
        <v>49185</v>
      </c>
      <c r="E5958" s="102" t="s">
        <v>2723</v>
      </c>
    </row>
    <row r="5959" spans="1:5" hidden="1" x14ac:dyDescent="0.35">
      <c r="A5959" s="104" t="s">
        <v>9596</v>
      </c>
      <c r="B5959" s="105" t="s">
        <v>3618</v>
      </c>
      <c r="C5959" s="106" t="s">
        <v>2687</v>
      </c>
      <c r="D5959" s="102" t="str">
        <f>CONCATENATE(Codis_Municipi[[#This Row],[CodProvincia]],LEFT(Codis_Municipi[[#This Row],[CodMunicipi1]],3))</f>
        <v>32074</v>
      </c>
      <c r="E5959" s="102" t="s">
        <v>2688</v>
      </c>
    </row>
    <row r="5960" spans="1:5" hidden="1" x14ac:dyDescent="0.35">
      <c r="A5960" s="104" t="s">
        <v>7585</v>
      </c>
      <c r="B5960" s="105" t="s">
        <v>7586</v>
      </c>
      <c r="C5960" s="106" t="s">
        <v>2659</v>
      </c>
      <c r="D5960" s="102" t="str">
        <f>CONCATENATE(Codis_Municipi[[#This Row],[CodProvincia]],LEFT(Codis_Municipi[[#This Row],[CodMunicipi1]],3))</f>
        <v>19248</v>
      </c>
      <c r="E5960" s="102" t="s">
        <v>2660</v>
      </c>
    </row>
    <row r="5961" spans="1:5" hidden="1" x14ac:dyDescent="0.35">
      <c r="A5961" s="103" t="s">
        <v>8369</v>
      </c>
      <c r="B5961" s="105" t="s">
        <v>4283</v>
      </c>
      <c r="C5961" s="106" t="s">
        <v>2669</v>
      </c>
      <c r="D5961" s="102" t="str">
        <f>CONCATENATE(Codis_Municipi[[#This Row],[CodProvincia]],LEFT(Codis_Municipi[[#This Row],[CodMunicipi1]],3))</f>
        <v>24142</v>
      </c>
      <c r="E5961" s="102" t="s">
        <v>2670</v>
      </c>
    </row>
    <row r="5962" spans="1:5" hidden="1" x14ac:dyDescent="0.35">
      <c r="A5962" s="103" t="s">
        <v>7587</v>
      </c>
      <c r="B5962" s="105" t="s">
        <v>7588</v>
      </c>
      <c r="C5962" s="106" t="s">
        <v>2659</v>
      </c>
      <c r="D5962" s="102" t="str">
        <f>CONCATENATE(Codis_Municipi[[#This Row],[CodProvincia]],LEFT(Codis_Municipi[[#This Row],[CodMunicipi1]],3))</f>
        <v>19249</v>
      </c>
      <c r="E5962" s="102" t="s">
        <v>2660</v>
      </c>
    </row>
    <row r="5963" spans="1:5" hidden="1" x14ac:dyDescent="0.35">
      <c r="A5963" s="104" t="s">
        <v>10542</v>
      </c>
      <c r="B5963" s="105" t="s">
        <v>4385</v>
      </c>
      <c r="C5963" s="106" t="s">
        <v>2701</v>
      </c>
      <c r="D5963" s="102" t="str">
        <f>CONCATENATE(Codis_Municipi[[#This Row],[CodProvincia]],LEFT(Codis_Municipi[[#This Row],[CodMunicipi1]],3))</f>
        <v>38033</v>
      </c>
      <c r="E5963" s="102" t="s">
        <v>2702</v>
      </c>
    </row>
    <row r="5964" spans="1:5" hidden="1" x14ac:dyDescent="0.35">
      <c r="A5964" s="104" t="s">
        <v>12016</v>
      </c>
      <c r="B5964" s="105" t="s">
        <v>4701</v>
      </c>
      <c r="C5964" s="106" t="s">
        <v>2716</v>
      </c>
      <c r="D5964" s="102" t="str">
        <f>CONCATENATE(Codis_Municipi[[#This Row],[CodProvincia]],LEFT(Codis_Municipi[[#This Row],[CodMunicipi1]],3))</f>
        <v>46903</v>
      </c>
      <c r="E5964" s="102" t="s">
        <v>2717</v>
      </c>
    </row>
    <row r="5965" spans="1:5" hidden="1" x14ac:dyDescent="0.35">
      <c r="A5965" s="103" t="s">
        <v>8739</v>
      </c>
      <c r="B5965" s="105" t="s">
        <v>8740</v>
      </c>
      <c r="C5965" s="106" t="s">
        <v>2672</v>
      </c>
      <c r="D5965" s="102" t="str">
        <f>CONCATENATE(Codis_Municipi[[#This Row],[CodProvincia]],LEFT(Codis_Municipi[[#This Row],[CodMunicipi1]],3))</f>
        <v>26129</v>
      </c>
      <c r="E5965" s="102" t="s">
        <v>2673</v>
      </c>
    </row>
    <row r="5966" spans="1:5" hidden="1" x14ac:dyDescent="0.35">
      <c r="A5966" s="104" t="s">
        <v>9919</v>
      </c>
      <c r="B5966" s="105" t="s">
        <v>5918</v>
      </c>
      <c r="C5966" s="106" t="s">
        <v>2694</v>
      </c>
      <c r="D5966" s="102" t="str">
        <f>CONCATENATE(Codis_Municipi[[#This Row],[CodProvincia]],LEFT(Codis_Municipi[[#This Row],[CodMunicipi1]],3))</f>
        <v>35018</v>
      </c>
      <c r="E5966" s="102" t="s">
        <v>2695</v>
      </c>
    </row>
    <row r="5967" spans="1:5" hidden="1" x14ac:dyDescent="0.35">
      <c r="A5967" s="104" t="s">
        <v>3855</v>
      </c>
      <c r="B5967" s="105" t="s">
        <v>3856</v>
      </c>
      <c r="C5967" s="106" t="s">
        <v>2632</v>
      </c>
      <c r="D5967" s="102" t="str">
        <f>CONCATENATE(Codis_Municipi[[#This Row],[CodProvincia]],LEFT(Codis_Municipi[[#This Row],[CodMunicipi1]],3))</f>
        <v>05199</v>
      </c>
      <c r="E5967" s="102" t="s">
        <v>2633</v>
      </c>
    </row>
    <row r="5968" spans="1:5" hidden="1" x14ac:dyDescent="0.35">
      <c r="A5968" s="103" t="s">
        <v>3857</v>
      </c>
      <c r="B5968" s="105" t="s">
        <v>3858</v>
      </c>
      <c r="C5968" s="106" t="s">
        <v>2632</v>
      </c>
      <c r="D5968" s="102" t="str">
        <f>CONCATENATE(Codis_Municipi[[#This Row],[CodProvincia]],LEFT(Codis_Municipi[[#This Row],[CodMunicipi1]],3))</f>
        <v>05200</v>
      </c>
      <c r="E5968" s="102" t="s">
        <v>2633</v>
      </c>
    </row>
    <row r="5969" spans="1:5" hidden="1" x14ac:dyDescent="0.35">
      <c r="A5969" s="103" t="s">
        <v>7889</v>
      </c>
      <c r="B5969" s="105" t="s">
        <v>3408</v>
      </c>
      <c r="C5969" s="106" t="s">
        <v>2663</v>
      </c>
      <c r="D5969" s="102" t="str">
        <f>CONCATENATE(Codis_Municipi[[#This Row],[CodProvincia]],LEFT(Codis_Municipi[[#This Row],[CodMunicipi1]],3))</f>
        <v>21063</v>
      </c>
      <c r="E5969" s="102" t="s">
        <v>2664</v>
      </c>
    </row>
    <row r="5970" spans="1:5" hidden="1" x14ac:dyDescent="0.35">
      <c r="A5970" s="103" t="s">
        <v>11742</v>
      </c>
      <c r="B5970" s="105" t="s">
        <v>5695</v>
      </c>
      <c r="C5970" s="106" t="s">
        <v>2714</v>
      </c>
      <c r="D5970" s="102" t="str">
        <f>CONCATENATE(Codis_Municipi[[#This Row],[CodProvincia]],LEFT(Codis_Municipi[[#This Row],[CodMunicipi1]],3))</f>
        <v>45150</v>
      </c>
      <c r="E5970" s="102" t="s">
        <v>2715</v>
      </c>
    </row>
    <row r="5971" spans="1:5" hidden="1" x14ac:dyDescent="0.35">
      <c r="A5971" s="104" t="s">
        <v>3859</v>
      </c>
      <c r="B5971" s="105" t="s">
        <v>3860</v>
      </c>
      <c r="C5971" s="106" t="s">
        <v>2632</v>
      </c>
      <c r="D5971" s="102" t="str">
        <f>CONCATENATE(Codis_Municipi[[#This Row],[CodProvincia]],LEFT(Codis_Municipi[[#This Row],[CodMunicipi1]],3))</f>
        <v>05201</v>
      </c>
      <c r="E5971" s="102" t="s">
        <v>2633</v>
      </c>
    </row>
    <row r="5972" spans="1:5" hidden="1" x14ac:dyDescent="0.35">
      <c r="A5972" s="103" t="s">
        <v>9920</v>
      </c>
      <c r="B5972" s="105" t="s">
        <v>9118</v>
      </c>
      <c r="C5972" s="106" t="s">
        <v>2694</v>
      </c>
      <c r="D5972" s="102" t="str">
        <f>CONCATENATE(Codis_Municipi[[#This Row],[CodProvincia]],LEFT(Codis_Municipi[[#This Row],[CodMunicipi1]],3))</f>
        <v>35019</v>
      </c>
      <c r="E5972" s="102" t="s">
        <v>2695</v>
      </c>
    </row>
    <row r="5973" spans="1:5" hidden="1" x14ac:dyDescent="0.35">
      <c r="A5973" s="103" t="s">
        <v>6238</v>
      </c>
      <c r="B5973" s="105" t="s">
        <v>3618</v>
      </c>
      <c r="C5973" s="106" t="s">
        <v>2647</v>
      </c>
      <c r="D5973" s="102" t="str">
        <f>CONCATENATE(Codis_Municipi[[#This Row],[CodProvincia]],LEFT(Codis_Municipi[[#This Row],[CodMunicipi1]],3))</f>
        <v>13074</v>
      </c>
      <c r="E5973" s="102" t="s">
        <v>2648</v>
      </c>
    </row>
    <row r="5974" spans="1:5" hidden="1" x14ac:dyDescent="0.35">
      <c r="A5974" s="103" t="s">
        <v>9821</v>
      </c>
      <c r="B5974" s="105" t="s">
        <v>6692</v>
      </c>
      <c r="C5974" s="106" t="s">
        <v>2692</v>
      </c>
      <c r="D5974" s="102" t="str">
        <f>CONCATENATE(Codis_Municipi[[#This Row],[CodProvincia]],LEFT(Codis_Municipi[[#This Row],[CodMunicipi1]],3))</f>
        <v>34159</v>
      </c>
      <c r="E5974" s="102" t="s">
        <v>2693</v>
      </c>
    </row>
    <row r="5975" spans="1:5" hidden="1" x14ac:dyDescent="0.35">
      <c r="A5975" s="104" t="s">
        <v>12584</v>
      </c>
      <c r="B5975" s="105" t="s">
        <v>3830</v>
      </c>
      <c r="C5975" s="106" t="s">
        <v>2722</v>
      </c>
      <c r="D5975" s="102" t="str">
        <f>CONCATENATE(Codis_Municipi[[#This Row],[CodProvincia]],LEFT(Codis_Municipi[[#This Row],[CodMunicipi1]],3))</f>
        <v>49186</v>
      </c>
      <c r="E5975" s="102" t="s">
        <v>2723</v>
      </c>
    </row>
    <row r="5976" spans="1:5" hidden="1" x14ac:dyDescent="0.35">
      <c r="A5976" s="103" t="s">
        <v>12198</v>
      </c>
      <c r="B5976" s="105" t="s">
        <v>6660</v>
      </c>
      <c r="C5976" s="106" t="s">
        <v>2718</v>
      </c>
      <c r="D5976" s="102" t="str">
        <f>CONCATENATE(Codis_Municipi[[#This Row],[CodProvincia]],LEFT(Codis_Municipi[[#This Row],[CodMunicipi1]],3))</f>
        <v>47142</v>
      </c>
      <c r="E5976" s="102" t="s">
        <v>2719</v>
      </c>
    </row>
    <row r="5977" spans="1:5" hidden="1" x14ac:dyDescent="0.35">
      <c r="A5977" s="104" t="s">
        <v>9822</v>
      </c>
      <c r="B5977" s="105" t="s">
        <v>6694</v>
      </c>
      <c r="C5977" s="106" t="s">
        <v>2692</v>
      </c>
      <c r="D5977" s="102" t="str">
        <f>CONCATENATE(Codis_Municipi[[#This Row],[CodProvincia]],LEFT(Codis_Municipi[[#This Row],[CodMunicipi1]],3))</f>
        <v>34160</v>
      </c>
      <c r="E5977" s="102" t="s">
        <v>2693</v>
      </c>
    </row>
    <row r="5978" spans="1:5" hidden="1" x14ac:dyDescent="0.35">
      <c r="A5978" s="103" t="s">
        <v>9597</v>
      </c>
      <c r="B5978" s="105" t="s">
        <v>3620</v>
      </c>
      <c r="C5978" s="106" t="s">
        <v>2687</v>
      </c>
      <c r="D5978" s="102" t="str">
        <f>CONCATENATE(Codis_Municipi[[#This Row],[CodProvincia]],LEFT(Codis_Municipi[[#This Row],[CodMunicipi1]],3))</f>
        <v>32075</v>
      </c>
      <c r="E5978" s="102" t="s">
        <v>2688</v>
      </c>
    </row>
    <row r="5979" spans="1:5" hidden="1" x14ac:dyDescent="0.35">
      <c r="A5979" s="104" t="s">
        <v>6737</v>
      </c>
      <c r="B5979" s="105" t="s">
        <v>6738</v>
      </c>
      <c r="C5979" s="106" t="s">
        <v>2654</v>
      </c>
      <c r="D5979" s="102" t="str">
        <f>CONCATENATE(Codis_Municipi[[#This Row],[CodProvincia]],LEFT(Codis_Municipi[[#This Row],[CodMunicipi1]],3))</f>
        <v>16190</v>
      </c>
      <c r="E5979" s="102" t="s">
        <v>2655</v>
      </c>
    </row>
    <row r="5980" spans="1:5" hidden="1" x14ac:dyDescent="0.35">
      <c r="A5980" s="103" t="s">
        <v>9823</v>
      </c>
      <c r="B5980" s="105" t="s">
        <v>6696</v>
      </c>
      <c r="C5980" s="106" t="s">
        <v>2692</v>
      </c>
      <c r="D5980" s="102" t="str">
        <f>CONCATENATE(Codis_Municipi[[#This Row],[CodProvincia]],LEFT(Codis_Municipi[[#This Row],[CodMunicipi1]],3))</f>
        <v>34161</v>
      </c>
      <c r="E5980" s="102" t="s">
        <v>2693</v>
      </c>
    </row>
    <row r="5981" spans="1:5" hidden="1" x14ac:dyDescent="0.35">
      <c r="A5981" s="104" t="s">
        <v>10823</v>
      </c>
      <c r="B5981" s="105" t="s">
        <v>7454</v>
      </c>
      <c r="C5981" s="106" t="s">
        <v>2705</v>
      </c>
      <c r="D5981" s="102" t="str">
        <f>CONCATENATE(Codis_Municipi[[#This Row],[CodProvincia]],LEFT(Codis_Municipi[[#This Row],[CodMunicipi1]],3))</f>
        <v>40177</v>
      </c>
      <c r="E5981" s="102" t="s">
        <v>2706</v>
      </c>
    </row>
    <row r="5982" spans="1:5" hidden="1" x14ac:dyDescent="0.35">
      <c r="A5982" s="103" t="s">
        <v>12585</v>
      </c>
      <c r="B5982" s="105" t="s">
        <v>3832</v>
      </c>
      <c r="C5982" s="106" t="s">
        <v>2722</v>
      </c>
      <c r="D5982" s="102" t="str">
        <f>CONCATENATE(Codis_Municipi[[#This Row],[CodProvincia]],LEFT(Codis_Municipi[[#This Row],[CodMunicipi1]],3))</f>
        <v>49187</v>
      </c>
      <c r="E5982" s="102" t="s">
        <v>2723</v>
      </c>
    </row>
    <row r="5983" spans="1:5" hidden="1" x14ac:dyDescent="0.35">
      <c r="A5983" s="104" t="s">
        <v>10308</v>
      </c>
      <c r="B5983" s="105" t="s">
        <v>10309</v>
      </c>
      <c r="C5983" s="106" t="s">
        <v>2699</v>
      </c>
      <c r="D5983" s="102" t="str">
        <f>CONCATENATE(Codis_Municipi[[#This Row],[CodProvincia]],LEFT(Codis_Municipi[[#This Row],[CodMunicipi1]],3))</f>
        <v>37278</v>
      </c>
      <c r="E5983" s="102" t="s">
        <v>2700</v>
      </c>
    </row>
    <row r="5984" spans="1:5" hidden="1" x14ac:dyDescent="0.35">
      <c r="A5984" s="103" t="s">
        <v>10543</v>
      </c>
      <c r="B5984" s="105" t="s">
        <v>4369</v>
      </c>
      <c r="C5984" s="106" t="s">
        <v>2701</v>
      </c>
      <c r="D5984" s="102" t="str">
        <f>CONCATENATE(Codis_Municipi[[#This Row],[CodProvincia]],LEFT(Codis_Municipi[[#This Row],[CodMunicipi1]],3))</f>
        <v>38023</v>
      </c>
      <c r="E5984" s="102" t="s">
        <v>2702</v>
      </c>
    </row>
    <row r="5985" spans="1:5" hidden="1" x14ac:dyDescent="0.35">
      <c r="A5985" s="104" t="s">
        <v>8370</v>
      </c>
      <c r="B5985" s="105" t="s">
        <v>4287</v>
      </c>
      <c r="C5985" s="106" t="s">
        <v>2669</v>
      </c>
      <c r="D5985" s="102" t="str">
        <f>CONCATENATE(Codis_Municipi[[#This Row],[CodProvincia]],LEFT(Codis_Municipi[[#This Row],[CodMunicipi1]],3))</f>
        <v>24144</v>
      </c>
      <c r="E5985" s="102" t="s">
        <v>2670</v>
      </c>
    </row>
    <row r="5986" spans="1:5" hidden="1" x14ac:dyDescent="0.35">
      <c r="A5986" s="103" t="s">
        <v>10824</v>
      </c>
      <c r="B5986" s="105" t="s">
        <v>7456</v>
      </c>
      <c r="C5986" s="106" t="s">
        <v>2705</v>
      </c>
      <c r="D5986" s="102" t="str">
        <f>CONCATENATE(Codis_Municipi[[#This Row],[CodProvincia]],LEFT(Codis_Municipi[[#This Row],[CodMunicipi1]],3))</f>
        <v>40178</v>
      </c>
      <c r="E5986" s="102" t="s">
        <v>2706</v>
      </c>
    </row>
    <row r="5987" spans="1:5" hidden="1" x14ac:dyDescent="0.35">
      <c r="A5987" s="104" t="s">
        <v>10825</v>
      </c>
      <c r="B5987" s="105" t="s">
        <v>8550</v>
      </c>
      <c r="C5987" s="106" t="s">
        <v>2705</v>
      </c>
      <c r="D5987" s="102" t="str">
        <f>CONCATENATE(Codis_Municipi[[#This Row],[CodProvincia]],LEFT(Codis_Municipi[[#This Row],[CodMunicipi1]],3))</f>
        <v>40906</v>
      </c>
      <c r="E5987" s="102" t="s">
        <v>2706</v>
      </c>
    </row>
    <row r="5988" spans="1:5" hidden="1" x14ac:dyDescent="0.35">
      <c r="A5988" s="104" t="s">
        <v>9598</v>
      </c>
      <c r="B5988" s="105" t="s">
        <v>3622</v>
      </c>
      <c r="C5988" s="106" t="s">
        <v>2687</v>
      </c>
      <c r="D5988" s="102" t="str">
        <f>CONCATENATE(Codis_Municipi[[#This Row],[CodProvincia]],LEFT(Codis_Municipi[[#This Row],[CodMunicipi1]],3))</f>
        <v>32076</v>
      </c>
      <c r="E5988" s="102" t="s">
        <v>2688</v>
      </c>
    </row>
    <row r="5989" spans="1:5" hidden="1" x14ac:dyDescent="0.35">
      <c r="A5989" s="103" t="s">
        <v>8371</v>
      </c>
      <c r="B5989" s="105" t="s">
        <v>4289</v>
      </c>
      <c r="C5989" s="106" t="s">
        <v>2669</v>
      </c>
      <c r="D5989" s="102" t="str">
        <f>CONCATENATE(Codis_Municipi[[#This Row],[CodProvincia]],LEFT(Codis_Municipi[[#This Row],[CodMunicipi1]],3))</f>
        <v>24145</v>
      </c>
      <c r="E5989" s="102" t="s">
        <v>2670</v>
      </c>
    </row>
    <row r="5990" spans="1:5" hidden="1" x14ac:dyDescent="0.35">
      <c r="A5990" s="104" t="s">
        <v>11124</v>
      </c>
      <c r="B5990" s="105" t="s">
        <v>5042</v>
      </c>
      <c r="C5990" s="106" t="s">
        <v>2709</v>
      </c>
      <c r="D5990" s="102" t="str">
        <f>CONCATENATE(Codis_Municipi[[#This Row],[CodProvincia]],LEFT(Codis_Municipi[[#This Row],[CodMunicipi1]],3))</f>
        <v>42162</v>
      </c>
      <c r="E5990" s="102" t="s">
        <v>2710</v>
      </c>
    </row>
    <row r="5991" spans="1:5" hidden="1" x14ac:dyDescent="0.35">
      <c r="A5991" s="103" t="s">
        <v>10310</v>
      </c>
      <c r="B5991" s="105" t="s">
        <v>10311</v>
      </c>
      <c r="C5991" s="106" t="s">
        <v>2699</v>
      </c>
      <c r="D5991" s="102" t="str">
        <f>CONCATENATE(Codis_Municipi[[#This Row],[CodProvincia]],LEFT(Codis_Municipi[[#This Row],[CodMunicipi1]],3))</f>
        <v>37284</v>
      </c>
      <c r="E5991" s="102" t="s">
        <v>2700</v>
      </c>
    </row>
    <row r="5992" spans="1:5" hidden="1" x14ac:dyDescent="0.35">
      <c r="A5992" s="104" t="s">
        <v>8068</v>
      </c>
      <c r="B5992" s="105" t="s">
        <v>5807</v>
      </c>
      <c r="C5992" s="106" t="s">
        <v>2665</v>
      </c>
      <c r="D5992" s="102" t="str">
        <f>CONCATENATE(Codis_Municipi[[#This Row],[CodProvincia]],LEFT(Codis_Municipi[[#This Row],[CodMunicipi1]],3))</f>
        <v>22205</v>
      </c>
      <c r="E5992" s="102" t="s">
        <v>2666</v>
      </c>
    </row>
    <row r="5993" spans="1:5" hidden="1" x14ac:dyDescent="0.35">
      <c r="A5993" s="103" t="s">
        <v>3861</v>
      </c>
      <c r="B5993" s="105" t="s">
        <v>3862</v>
      </c>
      <c r="C5993" s="106" t="s">
        <v>2632</v>
      </c>
      <c r="D5993" s="102" t="str">
        <f>CONCATENATE(Codis_Municipi[[#This Row],[CodProvincia]],LEFT(Codis_Municipi[[#This Row],[CodMunicipi1]],3))</f>
        <v>05206</v>
      </c>
      <c r="E5993" s="102" t="s">
        <v>2633</v>
      </c>
    </row>
    <row r="5994" spans="1:5" hidden="1" x14ac:dyDescent="0.35">
      <c r="A5994" s="104" t="s">
        <v>8372</v>
      </c>
      <c r="B5994" s="105" t="s">
        <v>4277</v>
      </c>
      <c r="C5994" s="106" t="s">
        <v>2669</v>
      </c>
      <c r="D5994" s="102" t="str">
        <f>CONCATENATE(Codis_Municipi[[#This Row],[CodProvincia]],LEFT(Codis_Municipi[[#This Row],[CodMunicipi1]],3))</f>
        <v>24146</v>
      </c>
      <c r="E5994" s="102" t="s">
        <v>2670</v>
      </c>
    </row>
    <row r="5995" spans="1:5" hidden="1" x14ac:dyDescent="0.35">
      <c r="A5995" s="104" t="s">
        <v>3863</v>
      </c>
      <c r="B5995" s="105" t="s">
        <v>3864</v>
      </c>
      <c r="C5995" s="106" t="s">
        <v>2632</v>
      </c>
      <c r="D5995" s="102" t="str">
        <f>CONCATENATE(Codis_Municipi[[#This Row],[CodProvincia]],LEFT(Codis_Municipi[[#This Row],[CodMunicipi1]],3))</f>
        <v>05208</v>
      </c>
      <c r="E5995" s="102" t="s">
        <v>2633</v>
      </c>
    </row>
    <row r="5996" spans="1:5" hidden="1" x14ac:dyDescent="0.35">
      <c r="A5996" s="104" t="s">
        <v>12586</v>
      </c>
      <c r="B5996" s="105" t="s">
        <v>3834</v>
      </c>
      <c r="C5996" s="106" t="s">
        <v>2722</v>
      </c>
      <c r="D5996" s="102" t="str">
        <f>CONCATENATE(Codis_Municipi[[#This Row],[CodProvincia]],LEFT(Codis_Municipi[[#This Row],[CodMunicipi1]],3))</f>
        <v>49188</v>
      </c>
      <c r="E5996" s="102" t="s">
        <v>2723</v>
      </c>
    </row>
    <row r="5997" spans="1:5" hidden="1" x14ac:dyDescent="0.35">
      <c r="A5997" s="103" t="s">
        <v>3865</v>
      </c>
      <c r="B5997" s="105" t="s">
        <v>3866</v>
      </c>
      <c r="C5997" s="106" t="s">
        <v>2632</v>
      </c>
      <c r="D5997" s="102" t="str">
        <f>CONCATENATE(Codis_Municipi[[#This Row],[CodProvincia]],LEFT(Codis_Municipi[[#This Row],[CodMunicipi1]],3))</f>
        <v>05207</v>
      </c>
      <c r="E5997" s="102" t="s">
        <v>2633</v>
      </c>
    </row>
    <row r="5998" spans="1:5" hidden="1" x14ac:dyDescent="0.35">
      <c r="A5998" s="103" t="s">
        <v>11125</v>
      </c>
      <c r="B5998" s="105" t="s">
        <v>5046</v>
      </c>
      <c r="C5998" s="106" t="s">
        <v>2709</v>
      </c>
      <c r="D5998" s="102" t="str">
        <f>CONCATENATE(Codis_Municipi[[#This Row],[CodProvincia]],LEFT(Codis_Municipi[[#This Row],[CodMunicipi1]],3))</f>
        <v>42163</v>
      </c>
      <c r="E5998" s="102" t="s">
        <v>2710</v>
      </c>
    </row>
    <row r="5999" spans="1:5" hidden="1" x14ac:dyDescent="0.35">
      <c r="A5999" s="104" t="s">
        <v>10630</v>
      </c>
      <c r="B5999" s="105" t="s">
        <v>3144</v>
      </c>
      <c r="C5999" s="106" t="s">
        <v>2703</v>
      </c>
      <c r="D5999" s="102" t="str">
        <f>CONCATENATE(Codis_Municipi[[#This Row],[CodProvincia]],LEFT(Codis_Municipi[[#This Row],[CodMunicipi1]],3))</f>
        <v>39069</v>
      </c>
      <c r="E5999" s="102" t="s">
        <v>2704</v>
      </c>
    </row>
    <row r="6000" spans="1:5" hidden="1" x14ac:dyDescent="0.35">
      <c r="A6000" s="104" t="s">
        <v>10312</v>
      </c>
      <c r="B6000" s="105" t="s">
        <v>10313</v>
      </c>
      <c r="C6000" s="106" t="s">
        <v>2699</v>
      </c>
      <c r="D6000" s="102" t="str">
        <f>CONCATENATE(Codis_Municipi[[#This Row],[CodProvincia]],LEFT(Codis_Municipi[[#This Row],[CodMunicipi1]],3))</f>
        <v>37285</v>
      </c>
      <c r="E6000" s="102" t="s">
        <v>2700</v>
      </c>
    </row>
    <row r="6001" spans="1:5" hidden="1" x14ac:dyDescent="0.35">
      <c r="A6001" s="104" t="s">
        <v>5868</v>
      </c>
      <c r="B6001" s="105" t="s">
        <v>4383</v>
      </c>
      <c r="C6001" s="106" t="s">
        <v>2643</v>
      </c>
      <c r="D6001" s="102" t="str">
        <f>CONCATENATE(Codis_Municipi[[#This Row],[CodProvincia]],LEFT(Codis_Municipi[[#This Row],[CodMunicipi1]],3))</f>
        <v>11031</v>
      </c>
      <c r="E6001" s="102" t="s">
        <v>2644</v>
      </c>
    </row>
    <row r="6002" spans="1:5" hidden="1" x14ac:dyDescent="0.35">
      <c r="A6002" s="104" t="s">
        <v>9036</v>
      </c>
      <c r="B6002" s="105" t="s">
        <v>6640</v>
      </c>
      <c r="C6002" s="106" t="s">
        <v>2676</v>
      </c>
      <c r="D6002" s="102" t="str">
        <f>CONCATENATE(Codis_Municipi[[#This Row],[CodProvincia]],LEFT(Codis_Municipi[[#This Row],[CodMunicipi1]],3))</f>
        <v>28130</v>
      </c>
      <c r="E6002" s="102" t="s">
        <v>2677</v>
      </c>
    </row>
    <row r="6003" spans="1:5" hidden="1" x14ac:dyDescent="0.35">
      <c r="A6003" s="104" t="s">
        <v>3239</v>
      </c>
      <c r="B6003" s="105" t="s">
        <v>3240</v>
      </c>
      <c r="C6003" s="106" t="s">
        <v>2626</v>
      </c>
      <c r="D6003" s="102" t="str">
        <f>CONCATENATE(Codis_Municipi[[#This Row],[CodProvincia]],LEFT(Codis_Municipi[[#This Row],[CodMunicipi1]],3))</f>
        <v>03118</v>
      </c>
      <c r="E6003" s="102" t="s">
        <v>2627</v>
      </c>
    </row>
    <row r="6004" spans="1:5" hidden="1" x14ac:dyDescent="0.35">
      <c r="A6004" s="104" t="s">
        <v>3867</v>
      </c>
      <c r="B6004" s="105" t="s">
        <v>3868</v>
      </c>
      <c r="C6004" s="106" t="s">
        <v>2632</v>
      </c>
      <c r="D6004" s="102" t="str">
        <f>CONCATENATE(Codis_Municipi[[#This Row],[CodProvincia]],LEFT(Codis_Municipi[[#This Row],[CodMunicipi1]],3))</f>
        <v>05209</v>
      </c>
      <c r="E6004" s="102" t="s">
        <v>2633</v>
      </c>
    </row>
    <row r="6005" spans="1:5" hidden="1" x14ac:dyDescent="0.35">
      <c r="A6005" s="103" t="s">
        <v>3241</v>
      </c>
      <c r="B6005" s="105" t="s">
        <v>3242</v>
      </c>
      <c r="C6005" s="106" t="s">
        <v>2626</v>
      </c>
      <c r="D6005" s="102" t="str">
        <f>CONCATENATE(Codis_Municipi[[#This Row],[CodProvincia]],LEFT(Codis_Municipi[[#This Row],[CodMunicipi1]],3))</f>
        <v>03904</v>
      </c>
      <c r="E6005" s="102" t="s">
        <v>2627</v>
      </c>
    </row>
    <row r="6006" spans="1:5" hidden="1" x14ac:dyDescent="0.35">
      <c r="A6006" s="103" t="s">
        <v>9243</v>
      </c>
      <c r="B6006" s="105" t="s">
        <v>4849</v>
      </c>
      <c r="C6006" s="106" t="s">
        <v>2681</v>
      </c>
      <c r="D6006" s="102" t="str">
        <f>CONCATENATE(Codis_Municipi[[#This Row],[CodProvincia]],LEFT(Codis_Municipi[[#This Row],[CodMunicipi1]],3))</f>
        <v>30035</v>
      </c>
      <c r="E6006" s="102" t="s">
        <v>2682</v>
      </c>
    </row>
    <row r="6007" spans="1:5" hidden="1" x14ac:dyDescent="0.35">
      <c r="A6007" s="103" t="s">
        <v>5869</v>
      </c>
      <c r="B6007" s="105" t="s">
        <v>4397</v>
      </c>
      <c r="C6007" s="106" t="s">
        <v>2643</v>
      </c>
      <c r="D6007" s="102" t="str">
        <f>CONCATENATE(Codis_Municipi[[#This Row],[CodProvincia]],LEFT(Codis_Municipi[[#This Row],[CodMunicipi1]],3))</f>
        <v>11902</v>
      </c>
      <c r="E6007" s="102" t="s">
        <v>2644</v>
      </c>
    </row>
    <row r="6008" spans="1:5" hidden="1" x14ac:dyDescent="0.35">
      <c r="A6008" s="103" t="s">
        <v>10962</v>
      </c>
      <c r="B6008" s="105" t="s">
        <v>4161</v>
      </c>
      <c r="C6008" s="106" t="s">
        <v>2707</v>
      </c>
      <c r="D6008" s="102" t="str">
        <f>CONCATENATE(Codis_Municipi[[#This Row],[CodProvincia]],LEFT(Codis_Municipi[[#This Row],[CodMunicipi1]],3))</f>
        <v>41086</v>
      </c>
      <c r="E6008" s="102" t="s">
        <v>2708</v>
      </c>
    </row>
    <row r="6009" spans="1:5" hidden="1" x14ac:dyDescent="0.35">
      <c r="A6009" s="103" t="s">
        <v>3869</v>
      </c>
      <c r="B6009" s="105" t="s">
        <v>3870</v>
      </c>
      <c r="C6009" s="106" t="s">
        <v>2632</v>
      </c>
      <c r="D6009" s="102" t="str">
        <f>CONCATENATE(Codis_Municipi[[#This Row],[CodProvincia]],LEFT(Codis_Municipi[[#This Row],[CodMunicipi1]],3))</f>
        <v>05901</v>
      </c>
      <c r="E6009" s="102" t="s">
        <v>2633</v>
      </c>
    </row>
    <row r="6010" spans="1:5" hidden="1" x14ac:dyDescent="0.35">
      <c r="A6010" s="104" t="s">
        <v>3871</v>
      </c>
      <c r="B6010" s="105" t="s">
        <v>3872</v>
      </c>
      <c r="C6010" s="106" t="s">
        <v>2632</v>
      </c>
      <c r="D6010" s="102" t="str">
        <f>CONCATENATE(Codis_Municipi[[#This Row],[CodProvincia]],LEFT(Codis_Municipi[[#This Row],[CodMunicipi1]],3))</f>
        <v>05210</v>
      </c>
      <c r="E6010" s="102" t="s">
        <v>2633</v>
      </c>
    </row>
    <row r="6011" spans="1:5" hidden="1" x14ac:dyDescent="0.35">
      <c r="A6011" s="103" t="s">
        <v>3873</v>
      </c>
      <c r="B6011" s="105" t="s">
        <v>3874</v>
      </c>
      <c r="C6011" s="106" t="s">
        <v>2632</v>
      </c>
      <c r="D6011" s="102" t="str">
        <f>CONCATENATE(Codis_Municipi[[#This Row],[CodProvincia]],LEFT(Codis_Municipi[[#This Row],[CodMunicipi1]],3))</f>
        <v>05211</v>
      </c>
      <c r="E6011" s="102" t="s">
        <v>2633</v>
      </c>
    </row>
    <row r="6012" spans="1:5" hidden="1" x14ac:dyDescent="0.35">
      <c r="A6012" s="104" t="s">
        <v>10544</v>
      </c>
      <c r="B6012" s="105" t="s">
        <v>4387</v>
      </c>
      <c r="C6012" s="106" t="s">
        <v>2701</v>
      </c>
      <c r="D6012" s="102" t="str">
        <f>CONCATENATE(Codis_Municipi[[#This Row],[CodProvincia]],LEFT(Codis_Municipi[[#This Row],[CodMunicipi1]],3))</f>
        <v>38034</v>
      </c>
      <c r="E6012" s="102" t="s">
        <v>2702</v>
      </c>
    </row>
    <row r="6013" spans="1:5" hidden="1" x14ac:dyDescent="0.35">
      <c r="A6013" s="103" t="s">
        <v>8069</v>
      </c>
      <c r="B6013" s="105" t="s">
        <v>5812</v>
      </c>
      <c r="C6013" s="106" t="s">
        <v>2665</v>
      </c>
      <c r="D6013" s="102" t="str">
        <f>CONCATENATE(Codis_Municipi[[#This Row],[CodProvincia]],LEFT(Codis_Municipi[[#This Row],[CodMunicipi1]],3))</f>
        <v>22207</v>
      </c>
      <c r="E6013" s="102" t="s">
        <v>2666</v>
      </c>
    </row>
    <row r="6014" spans="1:5" hidden="1" x14ac:dyDescent="0.35">
      <c r="A6014" s="104" t="s">
        <v>3875</v>
      </c>
      <c r="B6014" s="105" t="s">
        <v>3876</v>
      </c>
      <c r="C6014" s="106" t="s">
        <v>2632</v>
      </c>
      <c r="D6014" s="102" t="str">
        <f>CONCATENATE(Codis_Municipi[[#This Row],[CodProvincia]],LEFT(Codis_Municipi[[#This Row],[CodMunicipi1]],3))</f>
        <v>05212</v>
      </c>
      <c r="E6014" s="102" t="s">
        <v>2633</v>
      </c>
    </row>
    <row r="6015" spans="1:5" x14ac:dyDescent="0.35">
      <c r="A6015" s="103" t="s">
        <v>5305</v>
      </c>
      <c r="B6015" s="105" t="s">
        <v>5306</v>
      </c>
      <c r="C6015" s="106" t="s">
        <v>2639</v>
      </c>
      <c r="D6015" s="102" t="str">
        <f>CONCATENATE(Codis_Municipi[[#This Row],[CodProvincia]],LEFT(Codis_Municipi[[#This Row],[CodMunicipi1]],3))</f>
        <v>09337</v>
      </c>
      <c r="E6015" s="102" t="s">
        <v>2641</v>
      </c>
    </row>
    <row r="6016" spans="1:5" hidden="1" x14ac:dyDescent="0.35">
      <c r="A6016" s="103" t="s">
        <v>3877</v>
      </c>
      <c r="B6016" s="105" t="s">
        <v>3878</v>
      </c>
      <c r="C6016" s="106" t="s">
        <v>2632</v>
      </c>
      <c r="D6016" s="102" t="str">
        <f>CONCATENATE(Codis_Municipi[[#This Row],[CodProvincia]],LEFT(Codis_Municipi[[#This Row],[CodMunicipi1]],3))</f>
        <v>05213</v>
      </c>
      <c r="E6016" s="102" t="s">
        <v>2633</v>
      </c>
    </row>
    <row r="6017" spans="1:5" hidden="1" x14ac:dyDescent="0.35">
      <c r="A6017" s="104" t="s">
        <v>7890</v>
      </c>
      <c r="B6017" s="105" t="s">
        <v>3410</v>
      </c>
      <c r="C6017" s="106" t="s">
        <v>2663</v>
      </c>
      <c r="D6017" s="102" t="str">
        <f>CONCATENATE(Codis_Municipi[[#This Row],[CodProvincia]],LEFT(Codis_Municipi[[#This Row],[CodMunicipi1]],3))</f>
        <v>21064</v>
      </c>
      <c r="E6017" s="102" t="s">
        <v>2664</v>
      </c>
    </row>
    <row r="6018" spans="1:5" hidden="1" x14ac:dyDescent="0.35">
      <c r="A6018" s="103" t="s">
        <v>12587</v>
      </c>
      <c r="B6018" s="105" t="s">
        <v>3836</v>
      </c>
      <c r="C6018" s="106" t="s">
        <v>2722</v>
      </c>
      <c r="D6018" s="102" t="str">
        <f>CONCATENATE(Codis_Municipi[[#This Row],[CodProvincia]],LEFT(Codis_Municipi[[#This Row],[CodMunicipi1]],3))</f>
        <v>49189</v>
      </c>
      <c r="E6018" s="102" t="s">
        <v>2723</v>
      </c>
    </row>
    <row r="6019" spans="1:5" hidden="1" x14ac:dyDescent="0.35">
      <c r="A6019" s="103" t="s">
        <v>8373</v>
      </c>
      <c r="B6019" s="105" t="s">
        <v>4281</v>
      </c>
      <c r="C6019" s="106" t="s">
        <v>2669</v>
      </c>
      <c r="D6019" s="102" t="str">
        <f>CONCATENATE(Codis_Municipi[[#This Row],[CodProvincia]],LEFT(Codis_Municipi[[#This Row],[CodMunicipi1]],3))</f>
        <v>24148</v>
      </c>
      <c r="E6019" s="102" t="s">
        <v>2670</v>
      </c>
    </row>
    <row r="6020" spans="1:5" hidden="1" x14ac:dyDescent="0.35">
      <c r="A6020" s="104" t="s">
        <v>11126</v>
      </c>
      <c r="B6020" s="105" t="s">
        <v>5044</v>
      </c>
      <c r="C6020" s="106" t="s">
        <v>2709</v>
      </c>
      <c r="D6020" s="102" t="str">
        <f>CONCATENATE(Codis_Municipi[[#This Row],[CodProvincia]],LEFT(Codis_Municipi[[#This Row],[CodMunicipi1]],3))</f>
        <v>42164</v>
      </c>
      <c r="E6020" s="102" t="s">
        <v>2710</v>
      </c>
    </row>
    <row r="6021" spans="1:5" hidden="1" x14ac:dyDescent="0.35">
      <c r="A6021" s="104" t="s">
        <v>12199</v>
      </c>
      <c r="B6021" s="105" t="s">
        <v>6662</v>
      </c>
      <c r="C6021" s="106" t="s">
        <v>2718</v>
      </c>
      <c r="D6021" s="102" t="str">
        <f>CONCATENATE(Codis_Municipi[[#This Row],[CodProvincia]],LEFT(Codis_Municipi[[#This Row],[CodMunicipi1]],3))</f>
        <v>47143</v>
      </c>
      <c r="E6021" s="102" t="s">
        <v>2719</v>
      </c>
    </row>
    <row r="6022" spans="1:5" hidden="1" x14ac:dyDescent="0.35">
      <c r="A6022" s="104" t="s">
        <v>6239</v>
      </c>
      <c r="B6022" s="105" t="s">
        <v>3620</v>
      </c>
      <c r="C6022" s="106" t="s">
        <v>2647</v>
      </c>
      <c r="D6022" s="102" t="str">
        <f>CONCATENATE(Codis_Municipi[[#This Row],[CodProvincia]],LEFT(Codis_Municipi[[#This Row],[CodMunicipi1]],3))</f>
        <v>13075</v>
      </c>
      <c r="E6022" s="102" t="s">
        <v>2648</v>
      </c>
    </row>
    <row r="6023" spans="1:5" hidden="1" x14ac:dyDescent="0.35">
      <c r="A6023" s="103" t="s">
        <v>9037</v>
      </c>
      <c r="B6023" s="105" t="s">
        <v>6642</v>
      </c>
      <c r="C6023" s="106" t="s">
        <v>2676</v>
      </c>
      <c r="D6023" s="102" t="str">
        <f>CONCATENATE(Codis_Municipi[[#This Row],[CodProvincia]],LEFT(Codis_Municipi[[#This Row],[CodMunicipi1]],3))</f>
        <v>28131</v>
      </c>
      <c r="E6023" s="102" t="s">
        <v>2677</v>
      </c>
    </row>
    <row r="6024" spans="1:5" hidden="1" x14ac:dyDescent="0.35">
      <c r="A6024" s="103" t="s">
        <v>6739</v>
      </c>
      <c r="B6024" s="105" t="s">
        <v>6740</v>
      </c>
      <c r="C6024" s="106" t="s">
        <v>2654</v>
      </c>
      <c r="D6024" s="102" t="str">
        <f>CONCATENATE(Codis_Municipi[[#This Row],[CodProvincia]],LEFT(Codis_Municipi[[#This Row],[CodMunicipi1]],3))</f>
        <v>16191</v>
      </c>
      <c r="E6024" s="102" t="s">
        <v>2655</v>
      </c>
    </row>
    <row r="6025" spans="1:5" hidden="1" x14ac:dyDescent="0.35">
      <c r="A6025" s="104" t="s">
        <v>3879</v>
      </c>
      <c r="B6025" s="105" t="s">
        <v>3880</v>
      </c>
      <c r="C6025" s="106" t="s">
        <v>2632</v>
      </c>
      <c r="D6025" s="102" t="str">
        <f>CONCATENATE(Codis_Municipi[[#This Row],[CodProvincia]],LEFT(Codis_Municipi[[#This Row],[CodMunicipi1]],3))</f>
        <v>05214</v>
      </c>
      <c r="E6025" s="102" t="s">
        <v>2633</v>
      </c>
    </row>
    <row r="6026" spans="1:5" x14ac:dyDescent="0.35">
      <c r="A6026" s="104" t="s">
        <v>5307</v>
      </c>
      <c r="B6026" s="105" t="s">
        <v>5308</v>
      </c>
      <c r="C6026" s="106" t="s">
        <v>2639</v>
      </c>
      <c r="D6026" s="102" t="str">
        <f>CONCATENATE(Codis_Municipi[[#This Row],[CodProvincia]],LEFT(Codis_Municipi[[#This Row],[CodMunicipi1]],3))</f>
        <v>09338</v>
      </c>
      <c r="E6026" s="102" t="s">
        <v>2641</v>
      </c>
    </row>
    <row r="6027" spans="1:5" hidden="1" x14ac:dyDescent="0.35">
      <c r="A6027" s="104" t="s">
        <v>9824</v>
      </c>
      <c r="B6027" s="105" t="s">
        <v>6700</v>
      </c>
      <c r="C6027" s="106" t="s">
        <v>2692</v>
      </c>
      <c r="D6027" s="102" t="str">
        <f>CONCATENATE(Codis_Municipi[[#This Row],[CodProvincia]],LEFT(Codis_Municipi[[#This Row],[CodMunicipi1]],3))</f>
        <v>34163</v>
      </c>
      <c r="E6027" s="102" t="s">
        <v>2693</v>
      </c>
    </row>
    <row r="6028" spans="1:5" hidden="1" x14ac:dyDescent="0.35">
      <c r="A6028" s="104" t="s">
        <v>6741</v>
      </c>
      <c r="B6028" s="105" t="s">
        <v>6742</v>
      </c>
      <c r="C6028" s="106" t="s">
        <v>2654</v>
      </c>
      <c r="D6028" s="102" t="str">
        <f>CONCATENATE(Codis_Municipi[[#This Row],[CodProvincia]],LEFT(Codis_Municipi[[#This Row],[CodMunicipi1]],3))</f>
        <v>16192</v>
      </c>
      <c r="E6028" s="102" t="s">
        <v>2655</v>
      </c>
    </row>
    <row r="6029" spans="1:5" hidden="1" x14ac:dyDescent="0.35">
      <c r="A6029" s="104" t="s">
        <v>9038</v>
      </c>
      <c r="B6029" s="105" t="s">
        <v>6644</v>
      </c>
      <c r="C6029" s="106" t="s">
        <v>2676</v>
      </c>
      <c r="D6029" s="102" t="str">
        <f>CONCATENATE(Codis_Municipi[[#This Row],[CodProvincia]],LEFT(Codis_Municipi[[#This Row],[CodMunicipi1]],3))</f>
        <v>28132</v>
      </c>
      <c r="E6029" s="102" t="s">
        <v>2677</v>
      </c>
    </row>
    <row r="6030" spans="1:5" hidden="1" x14ac:dyDescent="0.35">
      <c r="A6030" s="103" t="s">
        <v>3881</v>
      </c>
      <c r="B6030" s="105" t="s">
        <v>3882</v>
      </c>
      <c r="C6030" s="106" t="s">
        <v>2632</v>
      </c>
      <c r="D6030" s="102" t="str">
        <f>CONCATENATE(Codis_Municipi[[#This Row],[CodProvincia]],LEFT(Codis_Municipi[[#This Row],[CodMunicipi1]],3))</f>
        <v>05215</v>
      </c>
      <c r="E6030" s="102" t="s">
        <v>2633</v>
      </c>
    </row>
    <row r="6031" spans="1:5" hidden="1" x14ac:dyDescent="0.35">
      <c r="A6031" s="104" t="s">
        <v>12902</v>
      </c>
      <c r="B6031" s="105" t="s">
        <v>10220</v>
      </c>
      <c r="C6031" s="106" t="s">
        <v>2724</v>
      </c>
      <c r="D6031" s="102" t="str">
        <f>CONCATENATE(Codis_Municipi[[#This Row],[CodProvincia]],LEFT(Codis_Municipi[[#This Row],[CodMunicipi1]],3))</f>
        <v>50234</v>
      </c>
      <c r="E6031" s="102" t="s">
        <v>2725</v>
      </c>
    </row>
    <row r="6032" spans="1:5" hidden="1" x14ac:dyDescent="0.35">
      <c r="A6032" s="104" t="s">
        <v>11743</v>
      </c>
      <c r="B6032" s="105" t="s">
        <v>5697</v>
      </c>
      <c r="C6032" s="106" t="s">
        <v>2714</v>
      </c>
      <c r="D6032" s="102" t="str">
        <f>CONCATENATE(Codis_Municipi[[#This Row],[CodProvincia]],LEFT(Codis_Municipi[[#This Row],[CodMunicipi1]],3))</f>
        <v>45151</v>
      </c>
      <c r="E6032" s="102" t="s">
        <v>2715</v>
      </c>
    </row>
    <row r="6033" spans="1:5" hidden="1" x14ac:dyDescent="0.35">
      <c r="A6033" s="103" t="s">
        <v>9676</v>
      </c>
      <c r="B6033" s="105" t="s">
        <v>2954</v>
      </c>
      <c r="C6033" s="106" t="s">
        <v>2689</v>
      </c>
      <c r="D6033" s="102" t="str">
        <f>CONCATENATE(Codis_Municipi[[#This Row],[CodProvincia]],LEFT(Codis_Municipi[[#This Row],[CodMunicipi1]],3))</f>
        <v>33061</v>
      </c>
      <c r="E6033" s="102" t="s">
        <v>2690</v>
      </c>
    </row>
    <row r="6034" spans="1:5" hidden="1" x14ac:dyDescent="0.35">
      <c r="A6034" s="103" t="s">
        <v>11744</v>
      </c>
      <c r="B6034" s="105" t="s">
        <v>5699</v>
      </c>
      <c r="C6034" s="106" t="s">
        <v>2714</v>
      </c>
      <c r="D6034" s="102" t="str">
        <f>CONCATENATE(Codis_Municipi[[#This Row],[CodProvincia]],LEFT(Codis_Municipi[[#This Row],[CodMunicipi1]],3))</f>
        <v>45152</v>
      </c>
      <c r="E6034" s="102" t="s">
        <v>2715</v>
      </c>
    </row>
    <row r="6035" spans="1:5" x14ac:dyDescent="0.35">
      <c r="A6035" s="103" t="s">
        <v>5309</v>
      </c>
      <c r="B6035" s="105" t="s">
        <v>5310</v>
      </c>
      <c r="C6035" s="106" t="s">
        <v>2639</v>
      </c>
      <c r="D6035" s="102" t="str">
        <f>CONCATENATE(Codis_Municipi[[#This Row],[CodProvincia]],LEFT(Codis_Municipi[[#This Row],[CodMunicipi1]],3))</f>
        <v>09339</v>
      </c>
      <c r="E6035" s="102" t="s">
        <v>2641</v>
      </c>
    </row>
    <row r="6036" spans="1:5" hidden="1" x14ac:dyDescent="0.35">
      <c r="A6036" s="103" t="s">
        <v>5723</v>
      </c>
      <c r="B6036" s="105" t="s">
        <v>5724</v>
      </c>
      <c r="C6036" s="106" t="s">
        <v>2604</v>
      </c>
      <c r="D6036" s="102" t="str">
        <f>CONCATENATE(Codis_Municipi[[#This Row],[CodProvincia]],LEFT(Codis_Municipi[[#This Row],[CodMunicipi1]],3))</f>
        <v>10164</v>
      </c>
      <c r="E6036" s="102" t="s">
        <v>2642</v>
      </c>
    </row>
    <row r="6037" spans="1:5" hidden="1" x14ac:dyDescent="0.35">
      <c r="A6037" s="104" t="s">
        <v>9480</v>
      </c>
      <c r="B6037" s="105" t="s">
        <v>4700</v>
      </c>
      <c r="C6037" s="106" t="s">
        <v>2684</v>
      </c>
      <c r="D6037" s="102" t="str">
        <f>CONCATENATE(Codis_Municipi[[#This Row],[CodProvincia]],LEFT(Codis_Municipi[[#This Row],[CodMunicipi1]],3))</f>
        <v>31217</v>
      </c>
      <c r="E6037" s="102" t="s">
        <v>2685</v>
      </c>
    </row>
    <row r="6038" spans="1:5" hidden="1" x14ac:dyDescent="0.35">
      <c r="A6038" s="103" t="s">
        <v>9039</v>
      </c>
      <c r="B6038" s="105" t="s">
        <v>6646</v>
      </c>
      <c r="C6038" s="106" t="s">
        <v>2676</v>
      </c>
      <c r="D6038" s="102" t="str">
        <f>CONCATENATE(Codis_Municipi[[#This Row],[CodProvincia]],LEFT(Codis_Municipi[[#This Row],[CodMunicipi1]],3))</f>
        <v>28133</v>
      </c>
      <c r="E6038" s="102" t="s">
        <v>2677</v>
      </c>
    </row>
    <row r="6039" spans="1:5" hidden="1" x14ac:dyDescent="0.35">
      <c r="A6039" s="104" t="s">
        <v>12588</v>
      </c>
      <c r="B6039" s="105" t="s">
        <v>3838</v>
      </c>
      <c r="C6039" s="106" t="s">
        <v>2722</v>
      </c>
      <c r="D6039" s="102" t="str">
        <f>CONCATENATE(Codis_Municipi[[#This Row],[CodProvincia]],LEFT(Codis_Municipi[[#This Row],[CodMunicipi1]],3))</f>
        <v>49190</v>
      </c>
      <c r="E6039" s="102" t="s">
        <v>2723</v>
      </c>
    </row>
    <row r="6040" spans="1:5" hidden="1" x14ac:dyDescent="0.35">
      <c r="A6040" s="103" t="s">
        <v>12200</v>
      </c>
      <c r="B6040" s="105" t="s">
        <v>9051</v>
      </c>
      <c r="C6040" s="106" t="s">
        <v>2718</v>
      </c>
      <c r="D6040" s="102" t="str">
        <f>CONCATENATE(Codis_Municipi[[#This Row],[CodProvincia]],LEFT(Codis_Municipi[[#This Row],[CodMunicipi1]],3))</f>
        <v>47144</v>
      </c>
      <c r="E6040" s="102" t="s">
        <v>2719</v>
      </c>
    </row>
    <row r="6041" spans="1:5" hidden="1" x14ac:dyDescent="0.35">
      <c r="A6041" s="103" t="s">
        <v>10314</v>
      </c>
      <c r="B6041" s="105" t="s">
        <v>10315</v>
      </c>
      <c r="C6041" s="106" t="s">
        <v>2699</v>
      </c>
      <c r="D6041" s="102" t="str">
        <f>CONCATENATE(Codis_Municipi[[#This Row],[CodProvincia]],LEFT(Codis_Municipi[[#This Row],[CodMunicipi1]],3))</f>
        <v>37286</v>
      </c>
      <c r="E6041" s="102" t="s">
        <v>2700</v>
      </c>
    </row>
    <row r="6042" spans="1:5" hidden="1" x14ac:dyDescent="0.35">
      <c r="A6042" s="104" t="s">
        <v>3883</v>
      </c>
      <c r="B6042" s="105" t="s">
        <v>3884</v>
      </c>
      <c r="C6042" s="106" t="s">
        <v>2632</v>
      </c>
      <c r="D6042" s="102" t="str">
        <f>CONCATENATE(Codis_Municipi[[#This Row],[CodProvincia]],LEFT(Codis_Municipi[[#This Row],[CodMunicipi1]],3))</f>
        <v>05216</v>
      </c>
      <c r="E6042" s="102" t="s">
        <v>2633</v>
      </c>
    </row>
    <row r="6043" spans="1:5" hidden="1" x14ac:dyDescent="0.35">
      <c r="A6043" s="104" t="s">
        <v>9677</v>
      </c>
      <c r="B6043" s="105" t="s">
        <v>2950</v>
      </c>
      <c r="C6043" s="106" t="s">
        <v>2689</v>
      </c>
      <c r="D6043" s="102" t="str">
        <f>CONCATENATE(Codis_Municipi[[#This Row],[CodProvincia]],LEFT(Codis_Municipi[[#This Row],[CodMunicipi1]],3))</f>
        <v>33060</v>
      </c>
      <c r="E6043" s="102" t="s">
        <v>2690</v>
      </c>
    </row>
    <row r="6044" spans="1:5" hidden="1" x14ac:dyDescent="0.35">
      <c r="A6044" s="103" t="s">
        <v>11486</v>
      </c>
      <c r="B6044" s="105" t="s">
        <v>11487</v>
      </c>
      <c r="C6044" s="106" t="s">
        <v>2712</v>
      </c>
      <c r="D6044" s="102" t="str">
        <f>CONCATENATE(Codis_Municipi[[#This Row],[CodProvincia]],LEFT(Codis_Municipi[[#This Row],[CodMunicipi1]],3))</f>
        <v>44207</v>
      </c>
      <c r="E6044" s="102" t="s">
        <v>2713</v>
      </c>
    </row>
    <row r="6045" spans="1:5" hidden="1" x14ac:dyDescent="0.35">
      <c r="A6045" s="103" t="s">
        <v>10826</v>
      </c>
      <c r="B6045" s="105" t="s">
        <v>7462</v>
      </c>
      <c r="C6045" s="106" t="s">
        <v>2705</v>
      </c>
      <c r="D6045" s="102" t="str">
        <f>CONCATENATE(Codis_Municipi[[#This Row],[CodProvincia]],LEFT(Codis_Municipi[[#This Row],[CodMunicipi1]],3))</f>
        <v>40182</v>
      </c>
      <c r="E6045" s="102" t="s">
        <v>2706</v>
      </c>
    </row>
    <row r="6046" spans="1:5" hidden="1" x14ac:dyDescent="0.35">
      <c r="A6046" s="103" t="s">
        <v>12903</v>
      </c>
      <c r="B6046" s="105" t="s">
        <v>10222</v>
      </c>
      <c r="C6046" s="106" t="s">
        <v>2724</v>
      </c>
      <c r="D6046" s="102" t="str">
        <f>CONCATENATE(Codis_Municipi[[#This Row],[CodProvincia]],LEFT(Codis_Municipi[[#This Row],[CodMunicipi1]],3))</f>
        <v>50235</v>
      </c>
      <c r="E6046" s="102" t="s">
        <v>2725</v>
      </c>
    </row>
    <row r="6047" spans="1:5" hidden="1" x14ac:dyDescent="0.35">
      <c r="A6047" s="103" t="s">
        <v>10545</v>
      </c>
      <c r="B6047" s="105" t="s">
        <v>4391</v>
      </c>
      <c r="C6047" s="106" t="s">
        <v>2701</v>
      </c>
      <c r="D6047" s="102" t="str">
        <f>CONCATENATE(Codis_Municipi[[#This Row],[CodProvincia]],LEFT(Codis_Municipi[[#This Row],[CodMunicipi1]],3))</f>
        <v>38035</v>
      </c>
      <c r="E6047" s="102" t="s">
        <v>2702</v>
      </c>
    </row>
    <row r="6048" spans="1:5" hidden="1" x14ac:dyDescent="0.35">
      <c r="A6048" s="103" t="s">
        <v>10631</v>
      </c>
      <c r="B6048" s="105" t="s">
        <v>3148</v>
      </c>
      <c r="C6048" s="106" t="s">
        <v>2703</v>
      </c>
      <c r="D6048" s="102" t="str">
        <f>CONCATENATE(Codis_Municipi[[#This Row],[CodProvincia]],LEFT(Codis_Municipi[[#This Row],[CodMunicipi1]],3))</f>
        <v>39070</v>
      </c>
      <c r="E6048" s="102" t="s">
        <v>2704</v>
      </c>
    </row>
    <row r="6049" spans="1:5" hidden="1" x14ac:dyDescent="0.35">
      <c r="A6049" s="104" t="s">
        <v>10827</v>
      </c>
      <c r="B6049" s="105" t="s">
        <v>7466</v>
      </c>
      <c r="C6049" s="106" t="s">
        <v>2705</v>
      </c>
      <c r="D6049" s="102" t="str">
        <f>CONCATENATE(Codis_Municipi[[#This Row],[CodProvincia]],LEFT(Codis_Municipi[[#This Row],[CodMunicipi1]],3))</f>
        <v>40183</v>
      </c>
      <c r="E6049" s="102" t="s">
        <v>2706</v>
      </c>
    </row>
    <row r="6050" spans="1:5" hidden="1" x14ac:dyDescent="0.35">
      <c r="A6050" s="103" t="s">
        <v>3885</v>
      </c>
      <c r="B6050" s="105" t="s">
        <v>3886</v>
      </c>
      <c r="C6050" s="106" t="s">
        <v>2632</v>
      </c>
      <c r="D6050" s="102" t="str">
        <f>CONCATENATE(Codis_Municipi[[#This Row],[CodProvincia]],LEFT(Codis_Municipi[[#This Row],[CodMunicipi1]],3))</f>
        <v>05217</v>
      </c>
      <c r="E6050" s="102" t="s">
        <v>2633</v>
      </c>
    </row>
    <row r="6051" spans="1:5" hidden="1" x14ac:dyDescent="0.35">
      <c r="A6051" s="103" t="s">
        <v>12589</v>
      </c>
      <c r="B6051" s="105" t="s">
        <v>3840</v>
      </c>
      <c r="C6051" s="106" t="s">
        <v>2722</v>
      </c>
      <c r="D6051" s="102" t="str">
        <f>CONCATENATE(Codis_Municipi[[#This Row],[CodProvincia]],LEFT(Codis_Municipi[[#This Row],[CodMunicipi1]],3))</f>
        <v>49191</v>
      </c>
      <c r="E6051" s="102" t="s">
        <v>2723</v>
      </c>
    </row>
    <row r="6052" spans="1:5" hidden="1" x14ac:dyDescent="0.35">
      <c r="A6052" s="104" t="s">
        <v>3243</v>
      </c>
      <c r="B6052" s="105" t="s">
        <v>3244</v>
      </c>
      <c r="C6052" s="106" t="s">
        <v>2626</v>
      </c>
      <c r="D6052" s="102" t="str">
        <f>CONCATENATE(Codis_Municipi[[#This Row],[CodProvincia]],LEFT(Codis_Municipi[[#This Row],[CodMunicipi1]],3))</f>
        <v>03120</v>
      </c>
      <c r="E6052" s="102" t="s">
        <v>2627</v>
      </c>
    </row>
    <row r="6053" spans="1:5" hidden="1" x14ac:dyDescent="0.35">
      <c r="A6053" s="104" t="s">
        <v>3887</v>
      </c>
      <c r="B6053" s="105" t="s">
        <v>3888</v>
      </c>
      <c r="C6053" s="106" t="s">
        <v>2632</v>
      </c>
      <c r="D6053" s="102" t="str">
        <f>CONCATENATE(Codis_Municipi[[#This Row],[CodProvincia]],LEFT(Codis_Municipi[[#This Row],[CodMunicipi1]],3))</f>
        <v>05218</v>
      </c>
      <c r="E6053" s="102" t="s">
        <v>2633</v>
      </c>
    </row>
    <row r="6054" spans="1:5" hidden="1" x14ac:dyDescent="0.35">
      <c r="A6054" s="104" t="s">
        <v>10316</v>
      </c>
      <c r="B6054" s="105" t="s">
        <v>10317</v>
      </c>
      <c r="C6054" s="106" t="s">
        <v>2699</v>
      </c>
      <c r="D6054" s="102" t="str">
        <f>CONCATENATE(Codis_Municipi[[#This Row],[CodProvincia]],LEFT(Codis_Municipi[[#This Row],[CodMunicipi1]],3))</f>
        <v>37287</v>
      </c>
      <c r="E6054" s="102" t="s">
        <v>2700</v>
      </c>
    </row>
    <row r="6055" spans="1:5" hidden="1" x14ac:dyDescent="0.35">
      <c r="A6055" s="104" t="s">
        <v>12201</v>
      </c>
      <c r="B6055" s="105" t="s">
        <v>6664</v>
      </c>
      <c r="C6055" s="106" t="s">
        <v>2718</v>
      </c>
      <c r="D6055" s="102" t="str">
        <f>CONCATENATE(Codis_Municipi[[#This Row],[CodProvincia]],LEFT(Codis_Municipi[[#This Row],[CodMunicipi1]],3))</f>
        <v>47145</v>
      </c>
      <c r="E6055" s="102" t="s">
        <v>2719</v>
      </c>
    </row>
    <row r="6056" spans="1:5" hidden="1" x14ac:dyDescent="0.35">
      <c r="A6056" s="104" t="s">
        <v>8070</v>
      </c>
      <c r="B6056" s="105" t="s">
        <v>3180</v>
      </c>
      <c r="C6056" s="106" t="s">
        <v>2665</v>
      </c>
      <c r="D6056" s="102" t="str">
        <f>CONCATENATE(Codis_Municipi[[#This Row],[CodProvincia]],LEFT(Codis_Municipi[[#This Row],[CodMunicipi1]],3))</f>
        <v>22903</v>
      </c>
      <c r="E6056" s="102" t="s">
        <v>2666</v>
      </c>
    </row>
    <row r="6057" spans="1:5" hidden="1" x14ac:dyDescent="0.35">
      <c r="A6057" s="103" t="s">
        <v>12202</v>
      </c>
      <c r="B6057" s="105" t="s">
        <v>6666</v>
      </c>
      <c r="C6057" s="106" t="s">
        <v>2718</v>
      </c>
      <c r="D6057" s="102" t="str">
        <f>CONCATENATE(Codis_Municipi[[#This Row],[CodProvincia]],LEFT(Codis_Municipi[[#This Row],[CodMunicipi1]],3))</f>
        <v>47146</v>
      </c>
      <c r="E6057" s="102" t="s">
        <v>2719</v>
      </c>
    </row>
    <row r="6058" spans="1:5" hidden="1" x14ac:dyDescent="0.35">
      <c r="A6058" s="103" t="s">
        <v>10318</v>
      </c>
      <c r="B6058" s="105" t="s">
        <v>4059</v>
      </c>
      <c r="C6058" s="106" t="s">
        <v>2699</v>
      </c>
      <c r="D6058" s="102" t="str">
        <f>CONCATENATE(Codis_Municipi[[#This Row],[CodProvincia]],LEFT(Codis_Municipi[[#This Row],[CodMunicipi1]],3))</f>
        <v>37036</v>
      </c>
      <c r="E6058" s="102" t="s">
        <v>2700</v>
      </c>
    </row>
    <row r="6059" spans="1:5" hidden="1" x14ac:dyDescent="0.35">
      <c r="A6059" s="104" t="s">
        <v>12590</v>
      </c>
      <c r="B6059" s="105" t="s">
        <v>3842</v>
      </c>
      <c r="C6059" s="106" t="s">
        <v>2722</v>
      </c>
      <c r="D6059" s="102" t="str">
        <f>CONCATENATE(Codis_Municipi[[#This Row],[CodProvincia]],LEFT(Codis_Municipi[[#This Row],[CodMunicipi1]],3))</f>
        <v>49192</v>
      </c>
      <c r="E6059" s="102" t="s">
        <v>2723</v>
      </c>
    </row>
    <row r="6060" spans="1:5" hidden="1" x14ac:dyDescent="0.35">
      <c r="A6060" s="104" t="s">
        <v>8741</v>
      </c>
      <c r="B6060" s="105" t="s">
        <v>8742</v>
      </c>
      <c r="C6060" s="106" t="s">
        <v>2672</v>
      </c>
      <c r="D6060" s="102" t="str">
        <f>CONCATENATE(Codis_Municipi[[#This Row],[CodProvincia]],LEFT(Codis_Municipi[[#This Row],[CodMunicipi1]],3))</f>
        <v>26130</v>
      </c>
      <c r="E6060" s="102" t="s">
        <v>2673</v>
      </c>
    </row>
    <row r="6061" spans="1:5" x14ac:dyDescent="0.35">
      <c r="A6061" s="104" t="s">
        <v>5311</v>
      </c>
      <c r="B6061" s="105" t="s">
        <v>5312</v>
      </c>
      <c r="C6061" s="106" t="s">
        <v>2639</v>
      </c>
      <c r="D6061" s="102" t="str">
        <f>CONCATENATE(Codis_Municipi[[#This Row],[CodProvincia]],LEFT(Codis_Municipi[[#This Row],[CodMunicipi1]],3))</f>
        <v>09340</v>
      </c>
      <c r="E6061" s="102" t="s">
        <v>2641</v>
      </c>
    </row>
    <row r="6062" spans="1:5" hidden="1" x14ac:dyDescent="0.35">
      <c r="A6062" s="104" t="s">
        <v>8374</v>
      </c>
      <c r="B6062" s="105" t="s">
        <v>4291</v>
      </c>
      <c r="C6062" s="106" t="s">
        <v>2669</v>
      </c>
      <c r="D6062" s="102" t="str">
        <f>CONCATENATE(Codis_Municipi[[#This Row],[CodProvincia]],LEFT(Codis_Municipi[[#This Row],[CodMunicipi1]],3))</f>
        <v>24149</v>
      </c>
      <c r="E6062" s="102" t="s">
        <v>2670</v>
      </c>
    </row>
    <row r="6063" spans="1:5" hidden="1" x14ac:dyDescent="0.35">
      <c r="A6063" s="103" t="s">
        <v>8743</v>
      </c>
      <c r="B6063" s="105" t="s">
        <v>8744</v>
      </c>
      <c r="C6063" s="106" t="s">
        <v>2672</v>
      </c>
      <c r="D6063" s="102" t="str">
        <f>CONCATENATE(Codis_Municipi[[#This Row],[CodProvincia]],LEFT(Codis_Municipi[[#This Row],[CodMunicipi1]],3))</f>
        <v>26131</v>
      </c>
      <c r="E6063" s="102" t="s">
        <v>2673</v>
      </c>
    </row>
    <row r="6064" spans="1:5" hidden="1" x14ac:dyDescent="0.35">
      <c r="A6064" s="103" t="s">
        <v>2814</v>
      </c>
      <c r="B6064" s="105" t="s">
        <v>2815</v>
      </c>
      <c r="C6064" s="106" t="s">
        <v>2619</v>
      </c>
      <c r="D6064" s="102" t="str">
        <f>CONCATENATE(Codis_Municipi[[#This Row],[CodProvincia]],LEFT(Codis_Municipi[[#This Row],[CodMunicipi1]],3))</f>
        <v>01053</v>
      </c>
      <c r="E6064" s="102" t="s">
        <v>2620</v>
      </c>
    </row>
    <row r="6065" spans="1:5" hidden="1" x14ac:dyDescent="0.35">
      <c r="A6065" s="104" t="s">
        <v>10319</v>
      </c>
      <c r="B6065" s="105" t="s">
        <v>10320</v>
      </c>
      <c r="C6065" s="106" t="s">
        <v>2699</v>
      </c>
      <c r="D6065" s="102" t="str">
        <f>CONCATENATE(Codis_Municipi[[#This Row],[CodProvincia]],LEFT(Codis_Municipi[[#This Row],[CodMunicipi1]],3))</f>
        <v>37288</v>
      </c>
      <c r="E6065" s="102" t="s">
        <v>2700</v>
      </c>
    </row>
    <row r="6066" spans="1:5" hidden="1" x14ac:dyDescent="0.35">
      <c r="A6066" s="103" t="s">
        <v>10321</v>
      </c>
      <c r="B6066" s="105" t="s">
        <v>10322</v>
      </c>
      <c r="C6066" s="106" t="s">
        <v>2699</v>
      </c>
      <c r="D6066" s="102" t="str">
        <f>CONCATENATE(Codis_Municipi[[#This Row],[CodProvincia]],LEFT(Codis_Municipi[[#This Row],[CodMunicipi1]],3))</f>
        <v>37289</v>
      </c>
      <c r="E6066" s="102" t="s">
        <v>2700</v>
      </c>
    </row>
    <row r="6067" spans="1:5" hidden="1" x14ac:dyDescent="0.35">
      <c r="A6067" s="104" t="s">
        <v>10963</v>
      </c>
      <c r="B6067" s="105" t="s">
        <v>4165</v>
      </c>
      <c r="C6067" s="106" t="s">
        <v>2707</v>
      </c>
      <c r="D6067" s="102" t="str">
        <f>CONCATENATE(Codis_Municipi[[#This Row],[CodProvincia]],LEFT(Codis_Municipi[[#This Row],[CodMunicipi1]],3))</f>
        <v>41088</v>
      </c>
      <c r="E6067" s="102" t="s">
        <v>2708</v>
      </c>
    </row>
    <row r="6068" spans="1:5" hidden="1" x14ac:dyDescent="0.35">
      <c r="A6068" s="104" t="s">
        <v>12203</v>
      </c>
      <c r="B6068" s="105" t="s">
        <v>6668</v>
      </c>
      <c r="C6068" s="106" t="s">
        <v>2718</v>
      </c>
      <c r="D6068" s="102" t="str">
        <f>CONCATENATE(Codis_Municipi[[#This Row],[CodProvincia]],LEFT(Codis_Municipi[[#This Row],[CodMunicipi1]],3))</f>
        <v>47147</v>
      </c>
      <c r="E6068" s="102" t="s">
        <v>2719</v>
      </c>
    </row>
    <row r="6069" spans="1:5" hidden="1" x14ac:dyDescent="0.35">
      <c r="A6069" s="104" t="s">
        <v>11745</v>
      </c>
      <c r="B6069" s="105" t="s">
        <v>5701</v>
      </c>
      <c r="C6069" s="106" t="s">
        <v>2714</v>
      </c>
      <c r="D6069" s="102" t="str">
        <f>CONCATENATE(Codis_Municipi[[#This Row],[CodProvincia]],LEFT(Codis_Municipi[[#This Row],[CodMunicipi1]],3))</f>
        <v>45153</v>
      </c>
      <c r="E6069" s="102" t="s">
        <v>2715</v>
      </c>
    </row>
    <row r="6070" spans="1:5" hidden="1" x14ac:dyDescent="0.35">
      <c r="A6070" s="103" t="s">
        <v>3889</v>
      </c>
      <c r="B6070" s="105" t="s">
        <v>3890</v>
      </c>
      <c r="C6070" s="106" t="s">
        <v>2632</v>
      </c>
      <c r="D6070" s="102" t="str">
        <f>CONCATENATE(Codis_Municipi[[#This Row],[CodProvincia]],LEFT(Codis_Municipi[[#This Row],[CodMunicipi1]],3))</f>
        <v>05219</v>
      </c>
      <c r="E6070" s="102" t="s">
        <v>2633</v>
      </c>
    </row>
    <row r="6071" spans="1:5" hidden="1" x14ac:dyDescent="0.35">
      <c r="A6071" s="104" t="s">
        <v>2975</v>
      </c>
      <c r="B6071" s="105" t="s">
        <v>2976</v>
      </c>
      <c r="C6071" s="106" t="s">
        <v>2622</v>
      </c>
      <c r="D6071" s="102" t="str">
        <f>CONCATENATE(Codis_Municipi[[#This Row],[CodProvincia]],LEFT(Codis_Municipi[[#This Row],[CodMunicipi1]],3))</f>
        <v>02071</v>
      </c>
      <c r="E6071" s="102" t="s">
        <v>2623</v>
      </c>
    </row>
    <row r="6072" spans="1:5" hidden="1" x14ac:dyDescent="0.35">
      <c r="A6072" s="103" t="s">
        <v>8375</v>
      </c>
      <c r="B6072" s="105" t="s">
        <v>4293</v>
      </c>
      <c r="C6072" s="106" t="s">
        <v>2669</v>
      </c>
      <c r="D6072" s="102" t="str">
        <f>CONCATENATE(Codis_Municipi[[#This Row],[CodProvincia]],LEFT(Codis_Municipi[[#This Row],[CodMunicipi1]],3))</f>
        <v>24150</v>
      </c>
      <c r="E6072" s="102" t="s">
        <v>2670</v>
      </c>
    </row>
    <row r="6073" spans="1:5" hidden="1" x14ac:dyDescent="0.35">
      <c r="A6073" s="103" t="s">
        <v>12591</v>
      </c>
      <c r="B6073" s="105" t="s">
        <v>3844</v>
      </c>
      <c r="C6073" s="106" t="s">
        <v>2722</v>
      </c>
      <c r="D6073" s="102" t="str">
        <f>CONCATENATE(Codis_Municipi[[#This Row],[CodProvincia]],LEFT(Codis_Municipi[[#This Row],[CodMunicipi1]],3))</f>
        <v>49193</v>
      </c>
      <c r="E6073" s="102" t="s">
        <v>2723</v>
      </c>
    </row>
    <row r="6074" spans="1:5" hidden="1" x14ac:dyDescent="0.35">
      <c r="A6074" s="103" t="s">
        <v>10828</v>
      </c>
      <c r="B6074" s="105" t="s">
        <v>7464</v>
      </c>
      <c r="C6074" s="106" t="s">
        <v>2705</v>
      </c>
      <c r="D6074" s="102" t="str">
        <f>CONCATENATE(Codis_Municipi[[#This Row],[CodProvincia]],LEFT(Codis_Municipi[[#This Row],[CodMunicipi1]],3))</f>
        <v>40184</v>
      </c>
      <c r="E6074" s="102" t="s">
        <v>2706</v>
      </c>
    </row>
    <row r="6075" spans="1:5" hidden="1" x14ac:dyDescent="0.35">
      <c r="A6075" s="104" t="s">
        <v>12592</v>
      </c>
      <c r="B6075" s="105" t="s">
        <v>3846</v>
      </c>
      <c r="C6075" s="106" t="s">
        <v>2722</v>
      </c>
      <c r="D6075" s="102" t="str">
        <f>CONCATENATE(Codis_Municipi[[#This Row],[CodProvincia]],LEFT(Codis_Municipi[[#This Row],[CodMunicipi1]],3))</f>
        <v>49194</v>
      </c>
      <c r="E6075" s="102" t="s">
        <v>2723</v>
      </c>
    </row>
    <row r="6076" spans="1:5" hidden="1" x14ac:dyDescent="0.35">
      <c r="A6076" s="103" t="s">
        <v>12204</v>
      </c>
      <c r="B6076" s="105" t="s">
        <v>6670</v>
      </c>
      <c r="C6076" s="106" t="s">
        <v>2718</v>
      </c>
      <c r="D6076" s="102" t="str">
        <f>CONCATENATE(Codis_Municipi[[#This Row],[CodProvincia]],LEFT(Codis_Municipi[[#This Row],[CodMunicipi1]],3))</f>
        <v>47148</v>
      </c>
      <c r="E6076" s="102" t="s">
        <v>2719</v>
      </c>
    </row>
    <row r="6077" spans="1:5" hidden="1" x14ac:dyDescent="0.35">
      <c r="A6077" s="104" t="s">
        <v>4226</v>
      </c>
      <c r="B6077" s="105" t="s">
        <v>4227</v>
      </c>
      <c r="C6077" s="106" t="s">
        <v>2635</v>
      </c>
      <c r="D6077" s="102" t="str">
        <f>CONCATENATE(Codis_Municipi[[#This Row],[CodProvincia]],LEFT(Codis_Municipi[[#This Row],[CodMunicipi1]],3))</f>
        <v>06119</v>
      </c>
      <c r="E6077" s="102" t="s">
        <v>2636</v>
      </c>
    </row>
    <row r="6078" spans="1:5" hidden="1" x14ac:dyDescent="0.35">
      <c r="A6078" s="104" t="s">
        <v>10323</v>
      </c>
      <c r="B6078" s="105" t="s">
        <v>10324</v>
      </c>
      <c r="C6078" s="106" t="s">
        <v>2699</v>
      </c>
      <c r="D6078" s="102" t="str">
        <f>CONCATENATE(Codis_Municipi[[#This Row],[CodProvincia]],LEFT(Codis_Municipi[[#This Row],[CodMunicipi1]],3))</f>
        <v>37291</v>
      </c>
      <c r="E6078" s="102" t="s">
        <v>2700</v>
      </c>
    </row>
    <row r="6079" spans="1:5" hidden="1" x14ac:dyDescent="0.35">
      <c r="A6079" s="104" t="s">
        <v>3891</v>
      </c>
      <c r="B6079" s="105" t="s">
        <v>3892</v>
      </c>
      <c r="C6079" s="106" t="s">
        <v>2632</v>
      </c>
      <c r="D6079" s="102" t="str">
        <f>CONCATENATE(Codis_Municipi[[#This Row],[CodProvincia]],LEFT(Codis_Municipi[[#This Row],[CodMunicipi1]],3))</f>
        <v>05220</v>
      </c>
      <c r="E6079" s="102" t="s">
        <v>2633</v>
      </c>
    </row>
    <row r="6080" spans="1:5" hidden="1" x14ac:dyDescent="0.35">
      <c r="A6080" s="104" t="s">
        <v>9244</v>
      </c>
      <c r="B6080" s="105" t="s">
        <v>4851</v>
      </c>
      <c r="C6080" s="106" t="s">
        <v>2681</v>
      </c>
      <c r="D6080" s="102" t="str">
        <f>CONCATENATE(Codis_Municipi[[#This Row],[CodProvincia]],LEFT(Codis_Municipi[[#This Row],[CodMunicipi1]],3))</f>
        <v>30036</v>
      </c>
      <c r="E6080" s="102" t="s">
        <v>2682</v>
      </c>
    </row>
    <row r="6081" spans="1:5" hidden="1" x14ac:dyDescent="0.35">
      <c r="A6081" s="104" t="s">
        <v>10632</v>
      </c>
      <c r="B6081" s="105" t="s">
        <v>3152</v>
      </c>
      <c r="C6081" s="106" t="s">
        <v>2703</v>
      </c>
      <c r="D6081" s="102" t="str">
        <f>CONCATENATE(Codis_Municipi[[#This Row],[CodProvincia]],LEFT(Codis_Municipi[[#This Row],[CodMunicipi1]],3))</f>
        <v>39071</v>
      </c>
      <c r="E6081" s="102" t="s">
        <v>2704</v>
      </c>
    </row>
    <row r="6082" spans="1:5" hidden="1" x14ac:dyDescent="0.35">
      <c r="A6082" s="103" t="s">
        <v>10325</v>
      </c>
      <c r="B6082" s="105" t="s">
        <v>10326</v>
      </c>
      <c r="C6082" s="106" t="s">
        <v>2699</v>
      </c>
      <c r="D6082" s="102" t="str">
        <f>CONCATENATE(Codis_Municipi[[#This Row],[CodProvincia]],LEFT(Codis_Municipi[[#This Row],[CodMunicipi1]],3))</f>
        <v>37290</v>
      </c>
      <c r="E6082" s="102" t="s">
        <v>2700</v>
      </c>
    </row>
    <row r="6083" spans="1:5" hidden="1" x14ac:dyDescent="0.35">
      <c r="A6083" s="103" t="s">
        <v>11127</v>
      </c>
      <c r="B6083" s="105" t="s">
        <v>11128</v>
      </c>
      <c r="C6083" s="106" t="s">
        <v>2709</v>
      </c>
      <c r="D6083" s="102" t="str">
        <f>CONCATENATE(Codis_Municipi[[#This Row],[CodProvincia]],LEFT(Codis_Municipi[[#This Row],[CodMunicipi1]],3))</f>
        <v>42165</v>
      </c>
      <c r="E6083" s="102" t="s">
        <v>2710</v>
      </c>
    </row>
    <row r="6084" spans="1:5" hidden="1" x14ac:dyDescent="0.35">
      <c r="A6084" s="103" t="s">
        <v>6743</v>
      </c>
      <c r="B6084" s="105" t="s">
        <v>6744</v>
      </c>
      <c r="C6084" s="106" t="s">
        <v>2654</v>
      </c>
      <c r="D6084" s="102" t="str">
        <f>CONCATENATE(Codis_Municipi[[#This Row],[CodProvincia]],LEFT(Codis_Municipi[[#This Row],[CodMunicipi1]],3))</f>
        <v>16193</v>
      </c>
      <c r="E6084" s="102" t="s">
        <v>2655</v>
      </c>
    </row>
    <row r="6085" spans="1:5" hidden="1" x14ac:dyDescent="0.35">
      <c r="A6085" s="104" t="s">
        <v>12205</v>
      </c>
      <c r="B6085" s="105" t="s">
        <v>6672</v>
      </c>
      <c r="C6085" s="106" t="s">
        <v>2718</v>
      </c>
      <c r="D6085" s="102" t="str">
        <f>CONCATENATE(Codis_Municipi[[#This Row],[CodProvincia]],LEFT(Codis_Municipi[[#This Row],[CodMunicipi1]],3))</f>
        <v>47149</v>
      </c>
      <c r="E6085" s="102" t="s">
        <v>2719</v>
      </c>
    </row>
    <row r="6086" spans="1:5" hidden="1" x14ac:dyDescent="0.35">
      <c r="A6086" s="104" t="s">
        <v>10327</v>
      </c>
      <c r="B6086" s="105" t="s">
        <v>10328</v>
      </c>
      <c r="C6086" s="106" t="s">
        <v>2699</v>
      </c>
      <c r="D6086" s="102" t="str">
        <f>CONCATENATE(Codis_Municipi[[#This Row],[CodProvincia]],LEFT(Codis_Municipi[[#This Row],[CodMunicipi1]],3))</f>
        <v>37292</v>
      </c>
      <c r="E6086" s="102" t="s">
        <v>2700</v>
      </c>
    </row>
    <row r="6087" spans="1:5" hidden="1" x14ac:dyDescent="0.35">
      <c r="A6087" s="104" t="s">
        <v>6058</v>
      </c>
      <c r="B6087" s="105" t="s">
        <v>6059</v>
      </c>
      <c r="C6087" s="106" t="s">
        <v>2645</v>
      </c>
      <c r="D6087" s="102" t="str">
        <f>CONCATENATE(Codis_Municipi[[#This Row],[CodProvincia]],LEFT(Codis_Municipi[[#This Row],[CodMunicipi1]],3))</f>
        <v>12101</v>
      </c>
      <c r="E6087" s="102" t="s">
        <v>2646</v>
      </c>
    </row>
    <row r="6088" spans="1:5" hidden="1" x14ac:dyDescent="0.35">
      <c r="A6088" s="104" t="s">
        <v>8745</v>
      </c>
      <c r="B6088" s="105" t="s">
        <v>8746</v>
      </c>
      <c r="C6088" s="106" t="s">
        <v>2672</v>
      </c>
      <c r="D6088" s="102" t="str">
        <f>CONCATENATE(Codis_Municipi[[#This Row],[CodProvincia]],LEFT(Codis_Municipi[[#This Row],[CodMunicipi1]],3))</f>
        <v>26132</v>
      </c>
      <c r="E6088" s="102" t="s">
        <v>2673</v>
      </c>
    </row>
    <row r="6089" spans="1:5" hidden="1" x14ac:dyDescent="0.35">
      <c r="A6089" s="103" t="s">
        <v>12206</v>
      </c>
      <c r="B6089" s="105" t="s">
        <v>6674</v>
      </c>
      <c r="C6089" s="106" t="s">
        <v>2718</v>
      </c>
      <c r="D6089" s="102" t="str">
        <f>CONCATENATE(Codis_Municipi[[#This Row],[CodProvincia]],LEFT(Codis_Municipi[[#This Row],[CodMunicipi1]],3))</f>
        <v>47150</v>
      </c>
      <c r="E6089" s="102" t="s">
        <v>2719</v>
      </c>
    </row>
    <row r="6090" spans="1:5" hidden="1" x14ac:dyDescent="0.35">
      <c r="A6090" s="103" t="s">
        <v>9825</v>
      </c>
      <c r="B6090" s="105" t="s">
        <v>6702</v>
      </c>
      <c r="C6090" s="106" t="s">
        <v>2692</v>
      </c>
      <c r="D6090" s="102" t="str">
        <f>CONCATENATE(Codis_Municipi[[#This Row],[CodProvincia]],LEFT(Codis_Municipi[[#This Row],[CodMunicipi1]],3))</f>
        <v>34165</v>
      </c>
      <c r="E6090" s="102" t="s">
        <v>2693</v>
      </c>
    </row>
    <row r="6091" spans="1:5" hidden="1" x14ac:dyDescent="0.35">
      <c r="A6091" s="103" t="s">
        <v>11746</v>
      </c>
      <c r="B6091" s="105" t="s">
        <v>5703</v>
      </c>
      <c r="C6091" s="106" t="s">
        <v>2714</v>
      </c>
      <c r="D6091" s="102" t="str">
        <f>CONCATENATE(Codis_Municipi[[#This Row],[CodProvincia]],LEFT(Codis_Municipi[[#This Row],[CodMunicipi1]],3))</f>
        <v>45154</v>
      </c>
      <c r="E6091" s="102" t="s">
        <v>2715</v>
      </c>
    </row>
    <row r="6092" spans="1:5" hidden="1" x14ac:dyDescent="0.35">
      <c r="A6092" s="104" t="s">
        <v>5870</v>
      </c>
      <c r="B6092" s="105" t="s">
        <v>4385</v>
      </c>
      <c r="C6092" s="106" t="s">
        <v>2643</v>
      </c>
      <c r="D6092" s="102" t="str">
        <f>CONCATENATE(Codis_Municipi[[#This Row],[CodProvincia]],LEFT(Codis_Municipi[[#This Row],[CodMunicipi1]],3))</f>
        <v>11033</v>
      </c>
      <c r="E6092" s="102" t="s">
        <v>2644</v>
      </c>
    </row>
    <row r="6093" spans="1:5" hidden="1" x14ac:dyDescent="0.35">
      <c r="A6093" s="103" t="s">
        <v>10633</v>
      </c>
      <c r="B6093" s="105" t="s">
        <v>3150</v>
      </c>
      <c r="C6093" s="106" t="s">
        <v>2703</v>
      </c>
      <c r="D6093" s="102" t="str">
        <f>CONCATENATE(Codis_Municipi[[#This Row],[CodProvincia]],LEFT(Codis_Municipi[[#This Row],[CodMunicipi1]],3))</f>
        <v>39072</v>
      </c>
      <c r="E6093" s="102" t="s">
        <v>2704</v>
      </c>
    </row>
    <row r="6094" spans="1:5" hidden="1" x14ac:dyDescent="0.35">
      <c r="A6094" s="104" t="s">
        <v>6427</v>
      </c>
      <c r="B6094" s="105" t="s">
        <v>4918</v>
      </c>
      <c r="C6094" s="106" t="s">
        <v>2651</v>
      </c>
      <c r="D6094" s="102" t="str">
        <f>CONCATENATE(Codis_Municipi[[#This Row],[CodProvincia]],LEFT(Codis_Municipi[[#This Row],[CodMunicipi1]],3))</f>
        <v>15076</v>
      </c>
      <c r="E6094" s="102" t="s">
        <v>2652</v>
      </c>
    </row>
    <row r="6095" spans="1:5" hidden="1" x14ac:dyDescent="0.35">
      <c r="A6095" s="104" t="s">
        <v>12207</v>
      </c>
      <c r="B6095" s="105" t="s">
        <v>6676</v>
      </c>
      <c r="C6095" s="106" t="s">
        <v>2718</v>
      </c>
      <c r="D6095" s="102" t="str">
        <f>CONCATENATE(Codis_Municipi[[#This Row],[CodProvincia]],LEFT(Codis_Municipi[[#This Row],[CodMunicipi1]],3))</f>
        <v>47151</v>
      </c>
      <c r="E6095" s="102" t="s">
        <v>2719</v>
      </c>
    </row>
    <row r="6096" spans="1:5" hidden="1" x14ac:dyDescent="0.35">
      <c r="A6096" s="104" t="s">
        <v>10546</v>
      </c>
      <c r="B6096" s="105" t="s">
        <v>4393</v>
      </c>
      <c r="C6096" s="106" t="s">
        <v>2701</v>
      </c>
      <c r="D6096" s="102" t="str">
        <f>CONCATENATE(Codis_Municipi[[#This Row],[CodProvincia]],LEFT(Codis_Municipi[[#This Row],[CodMunicipi1]],3))</f>
        <v>38036</v>
      </c>
      <c r="E6096" s="102" t="s">
        <v>2702</v>
      </c>
    </row>
    <row r="6097" spans="1:5" hidden="1" x14ac:dyDescent="0.35">
      <c r="A6097" s="104" t="s">
        <v>6323</v>
      </c>
      <c r="B6097" s="105" t="s">
        <v>4516</v>
      </c>
      <c r="C6097" s="106" t="s">
        <v>2649</v>
      </c>
      <c r="D6097" s="102" t="str">
        <f>CONCATENATE(Codis_Municipi[[#This Row],[CodProvincia]],LEFT(Codis_Municipi[[#This Row],[CodMunicipi1]],3))</f>
        <v>14059</v>
      </c>
      <c r="E6097" s="102" t="s">
        <v>2650</v>
      </c>
    </row>
    <row r="6098" spans="1:5" hidden="1" x14ac:dyDescent="0.35">
      <c r="A6098" s="104" t="s">
        <v>9040</v>
      </c>
      <c r="B6098" s="105" t="s">
        <v>6648</v>
      </c>
      <c r="C6098" s="106" t="s">
        <v>2676</v>
      </c>
      <c r="D6098" s="102" t="str">
        <f>CONCATENATE(Codis_Municipi[[#This Row],[CodProvincia]],LEFT(Codis_Municipi[[#This Row],[CodMunicipi1]],3))</f>
        <v>28134</v>
      </c>
      <c r="E6098" s="102" t="s">
        <v>2677</v>
      </c>
    </row>
    <row r="6099" spans="1:5" hidden="1" x14ac:dyDescent="0.35">
      <c r="A6099" s="103" t="s">
        <v>7891</v>
      </c>
      <c r="B6099" s="105" t="s">
        <v>3416</v>
      </c>
      <c r="C6099" s="106" t="s">
        <v>2663</v>
      </c>
      <c r="D6099" s="102" t="str">
        <f>CONCATENATE(Codis_Municipi[[#This Row],[CodProvincia]],LEFT(Codis_Municipi[[#This Row],[CodMunicipi1]],3))</f>
        <v>21066</v>
      </c>
      <c r="E6099" s="102" t="s">
        <v>2664</v>
      </c>
    </row>
    <row r="6100" spans="1:5" hidden="1" x14ac:dyDescent="0.35">
      <c r="A6100" s="103" t="s">
        <v>9678</v>
      </c>
      <c r="B6100" s="105" t="s">
        <v>2960</v>
      </c>
      <c r="C6100" s="106" t="s">
        <v>2689</v>
      </c>
      <c r="D6100" s="102" t="str">
        <f>CONCATENATE(Codis_Municipi[[#This Row],[CodProvincia]],LEFT(Codis_Municipi[[#This Row],[CodMunicipi1]],3))</f>
        <v>33063</v>
      </c>
      <c r="E6100" s="102" t="s">
        <v>2690</v>
      </c>
    </row>
    <row r="6101" spans="1:5" hidden="1" x14ac:dyDescent="0.35">
      <c r="A6101" s="103" t="s">
        <v>8747</v>
      </c>
      <c r="B6101" s="105" t="s">
        <v>8748</v>
      </c>
      <c r="C6101" s="106" t="s">
        <v>2672</v>
      </c>
      <c r="D6101" s="102" t="str">
        <f>CONCATENATE(Codis_Municipi[[#This Row],[CodProvincia]],LEFT(Codis_Municipi[[#This Row],[CodMunicipi1]],3))</f>
        <v>26139</v>
      </c>
      <c r="E6101" s="102" t="s">
        <v>2673</v>
      </c>
    </row>
    <row r="6102" spans="1:5" hidden="1" x14ac:dyDescent="0.35">
      <c r="A6102" s="103" t="s">
        <v>4228</v>
      </c>
      <c r="B6102" s="105" t="s">
        <v>4229</v>
      </c>
      <c r="C6102" s="106" t="s">
        <v>2635</v>
      </c>
      <c r="D6102" s="102" t="str">
        <f>CONCATENATE(Codis_Municipi[[#This Row],[CodProvincia]],LEFT(Codis_Municipi[[#This Row],[CodMunicipi1]],3))</f>
        <v>06123</v>
      </c>
      <c r="E6102" s="102" t="s">
        <v>2636</v>
      </c>
    </row>
    <row r="6103" spans="1:5" hidden="1" x14ac:dyDescent="0.35">
      <c r="A6103" s="103" t="s">
        <v>3893</v>
      </c>
      <c r="B6103" s="105" t="s">
        <v>3894</v>
      </c>
      <c r="C6103" s="106" t="s">
        <v>2632</v>
      </c>
      <c r="D6103" s="102" t="str">
        <f>CONCATENATE(Codis_Municipi[[#This Row],[CodProvincia]],LEFT(Codis_Municipi[[#This Row],[CodMunicipi1]],3))</f>
        <v>05231</v>
      </c>
      <c r="E6103" s="102" t="s">
        <v>2633</v>
      </c>
    </row>
    <row r="6104" spans="1:5" hidden="1" x14ac:dyDescent="0.35">
      <c r="A6104" s="104" t="s">
        <v>10634</v>
      </c>
      <c r="B6104" s="105" t="s">
        <v>3164</v>
      </c>
      <c r="C6104" s="106" t="s">
        <v>2703</v>
      </c>
      <c r="D6104" s="102" t="str">
        <f>CONCATENATE(Codis_Municipi[[#This Row],[CodProvincia]],LEFT(Codis_Municipi[[#This Row],[CodMunicipi1]],3))</f>
        <v>39080</v>
      </c>
      <c r="E6104" s="102" t="s">
        <v>2704</v>
      </c>
    </row>
    <row r="6105" spans="1:5" hidden="1" x14ac:dyDescent="0.35">
      <c r="A6105" s="103" t="s">
        <v>12593</v>
      </c>
      <c r="B6105" s="105" t="s">
        <v>3864</v>
      </c>
      <c r="C6105" s="106" t="s">
        <v>2722</v>
      </c>
      <c r="D6105" s="102" t="str">
        <f>CONCATENATE(Codis_Municipi[[#This Row],[CodProvincia]],LEFT(Codis_Municipi[[#This Row],[CodMunicipi1]],3))</f>
        <v>49208</v>
      </c>
      <c r="E6105" s="102" t="s">
        <v>2723</v>
      </c>
    </row>
    <row r="6106" spans="1:5" hidden="1" x14ac:dyDescent="0.35">
      <c r="A6106" s="104" t="s">
        <v>8749</v>
      </c>
      <c r="B6106" s="105" t="s">
        <v>8750</v>
      </c>
      <c r="C6106" s="106" t="s">
        <v>2672</v>
      </c>
      <c r="D6106" s="102" t="str">
        <f>CONCATENATE(Codis_Municipi[[#This Row],[CodProvincia]],LEFT(Codis_Municipi[[#This Row],[CodMunicipi1]],3))</f>
        <v>26142</v>
      </c>
      <c r="E6106" s="102" t="s">
        <v>2673</v>
      </c>
    </row>
    <row r="6107" spans="1:5" hidden="1" x14ac:dyDescent="0.35">
      <c r="A6107" s="103" t="s">
        <v>12208</v>
      </c>
      <c r="B6107" s="105" t="s">
        <v>6686</v>
      </c>
      <c r="C6107" s="106" t="s">
        <v>2718</v>
      </c>
      <c r="D6107" s="102" t="str">
        <f>CONCATENATE(Codis_Municipi[[#This Row],[CodProvincia]],LEFT(Codis_Municipi[[#This Row],[CodMunicipi1]],3))</f>
        <v>47156</v>
      </c>
      <c r="E6107" s="102" t="s">
        <v>2719</v>
      </c>
    </row>
    <row r="6108" spans="1:5" hidden="1" x14ac:dyDescent="0.35">
      <c r="A6108" s="103" t="s">
        <v>3245</v>
      </c>
      <c r="B6108" s="105" t="s">
        <v>3246</v>
      </c>
      <c r="C6108" s="106" t="s">
        <v>2626</v>
      </c>
      <c r="D6108" s="102" t="str">
        <f>CONCATENATE(Codis_Municipi[[#This Row],[CodProvincia]],LEFT(Codis_Municipi[[#This Row],[CodMunicipi1]],3))</f>
        <v>03122</v>
      </c>
      <c r="E6108" s="102" t="s">
        <v>2627</v>
      </c>
    </row>
    <row r="6109" spans="1:5" x14ac:dyDescent="0.35">
      <c r="A6109" s="103" t="s">
        <v>5313</v>
      </c>
      <c r="B6109" s="105" t="s">
        <v>5314</v>
      </c>
      <c r="C6109" s="106" t="s">
        <v>2639</v>
      </c>
      <c r="D6109" s="102" t="str">
        <f>CONCATENATE(Codis_Municipi[[#This Row],[CodProvincia]],LEFT(Codis_Municipi[[#This Row],[CodMunicipi1]],3))</f>
        <v>09360</v>
      </c>
      <c r="E6109" s="102" t="s">
        <v>2641</v>
      </c>
    </row>
    <row r="6110" spans="1:5" hidden="1" x14ac:dyDescent="0.35">
      <c r="A6110" s="104" t="s">
        <v>12594</v>
      </c>
      <c r="B6110" s="105" t="s">
        <v>3868</v>
      </c>
      <c r="C6110" s="106" t="s">
        <v>2722</v>
      </c>
      <c r="D6110" s="102" t="str">
        <f>CONCATENATE(Codis_Municipi[[#This Row],[CodProvincia]],LEFT(Codis_Municipi[[#This Row],[CodMunicipi1]],3))</f>
        <v>49209</v>
      </c>
      <c r="E6110" s="102" t="s">
        <v>2723</v>
      </c>
    </row>
    <row r="6111" spans="1:5" hidden="1" x14ac:dyDescent="0.35">
      <c r="A6111" s="103" t="s">
        <v>9599</v>
      </c>
      <c r="B6111" s="105" t="s">
        <v>3612</v>
      </c>
      <c r="C6111" s="106" t="s">
        <v>2687</v>
      </c>
      <c r="D6111" s="102" t="str">
        <f>CONCATENATE(Codis_Municipi[[#This Row],[CodProvincia]],LEFT(Codis_Municipi[[#This Row],[CodMunicipi1]],3))</f>
        <v>32070</v>
      </c>
      <c r="E6111" s="102" t="s">
        <v>2688</v>
      </c>
    </row>
    <row r="6112" spans="1:5" hidden="1" x14ac:dyDescent="0.35">
      <c r="A6112" s="104" t="s">
        <v>876</v>
      </c>
      <c r="B6112" s="105" t="s">
        <v>7480</v>
      </c>
      <c r="C6112" s="106" t="s">
        <v>2671</v>
      </c>
      <c r="D6112" s="102" t="str">
        <f>CONCATENATE(Codis_Municipi[[#This Row],[CodProvincia]],LEFT(Codis_Municipi[[#This Row],[CodMunicipi1]],3))</f>
        <v>25191</v>
      </c>
      <c r="E6112" s="102" t="s">
        <v>247</v>
      </c>
    </row>
    <row r="6113" spans="1:5" hidden="1" x14ac:dyDescent="0.35">
      <c r="A6113" s="104" t="s">
        <v>8376</v>
      </c>
      <c r="B6113" s="105" t="s">
        <v>4285</v>
      </c>
      <c r="C6113" s="106" t="s">
        <v>2669</v>
      </c>
      <c r="D6113" s="102" t="str">
        <f>CONCATENATE(Codis_Municipi[[#This Row],[CodProvincia]],LEFT(Codis_Municipi[[#This Row],[CodMunicipi1]],3))</f>
        <v>24143</v>
      </c>
      <c r="E6113" s="102" t="s">
        <v>2670</v>
      </c>
    </row>
    <row r="6114" spans="1:5" hidden="1" x14ac:dyDescent="0.35">
      <c r="A6114" s="104" t="s">
        <v>3895</v>
      </c>
      <c r="B6114" s="105" t="s">
        <v>3896</v>
      </c>
      <c r="C6114" s="106" t="s">
        <v>2632</v>
      </c>
      <c r="D6114" s="102" t="str">
        <f>CONCATENATE(Codis_Municipi[[#This Row],[CodProvincia]],LEFT(Codis_Municipi[[#This Row],[CodMunicipi1]],3))</f>
        <v>05204</v>
      </c>
      <c r="E6114" s="102" t="s">
        <v>2633</v>
      </c>
    </row>
    <row r="6115" spans="1:5" hidden="1" x14ac:dyDescent="0.35">
      <c r="A6115" s="103" t="s">
        <v>10329</v>
      </c>
      <c r="B6115" s="105" t="s">
        <v>10330</v>
      </c>
      <c r="C6115" s="106" t="s">
        <v>2699</v>
      </c>
      <c r="D6115" s="102" t="str">
        <f>CONCATENATE(Codis_Municipi[[#This Row],[CodProvincia]],LEFT(Codis_Municipi[[#This Row],[CodMunicipi1]],3))</f>
        <v>37280</v>
      </c>
      <c r="E6115" s="102" t="s">
        <v>2700</v>
      </c>
    </row>
    <row r="6116" spans="1:5" hidden="1" x14ac:dyDescent="0.35">
      <c r="A6116" s="104" t="s">
        <v>10331</v>
      </c>
      <c r="B6116" s="105" t="s">
        <v>10332</v>
      </c>
      <c r="C6116" s="106" t="s">
        <v>2699</v>
      </c>
      <c r="D6116" s="102" t="str">
        <f>CONCATENATE(Codis_Municipi[[#This Row],[CodProvincia]],LEFT(Codis_Municipi[[#This Row],[CodMunicipi1]],3))</f>
        <v>37281</v>
      </c>
      <c r="E6116" s="102" t="s">
        <v>2700</v>
      </c>
    </row>
    <row r="6117" spans="1:5" hidden="1" x14ac:dyDescent="0.35">
      <c r="A6117" s="104" t="s">
        <v>10829</v>
      </c>
      <c r="B6117" s="105" t="s">
        <v>7458</v>
      </c>
      <c r="C6117" s="106" t="s">
        <v>2705</v>
      </c>
      <c r="D6117" s="102" t="str">
        <f>CONCATENATE(Codis_Municipi[[#This Row],[CodProvincia]],LEFT(Codis_Municipi[[#This Row],[CodMunicipi1]],3))</f>
        <v>40179</v>
      </c>
      <c r="E6117" s="102" t="s">
        <v>2706</v>
      </c>
    </row>
    <row r="6118" spans="1:5" hidden="1" x14ac:dyDescent="0.35">
      <c r="A6118" s="103" t="s">
        <v>3897</v>
      </c>
      <c r="B6118" s="105" t="s">
        <v>3898</v>
      </c>
      <c r="C6118" s="106" t="s">
        <v>2632</v>
      </c>
      <c r="D6118" s="102" t="str">
        <f>CONCATENATE(Codis_Municipi[[#This Row],[CodProvincia]],LEFT(Codis_Municipi[[#This Row],[CodMunicipi1]],3))</f>
        <v>05205</v>
      </c>
      <c r="E6118" s="102" t="s">
        <v>2633</v>
      </c>
    </row>
    <row r="6119" spans="1:5" hidden="1" x14ac:dyDescent="0.35">
      <c r="A6119" s="103" t="s">
        <v>10333</v>
      </c>
      <c r="B6119" s="105" t="s">
        <v>10334</v>
      </c>
      <c r="C6119" s="106" t="s">
        <v>2699</v>
      </c>
      <c r="D6119" s="102" t="str">
        <f>CONCATENATE(Codis_Municipi[[#This Row],[CodProvincia]],LEFT(Codis_Municipi[[#This Row],[CodMunicipi1]],3))</f>
        <v>37282</v>
      </c>
      <c r="E6119" s="102" t="s">
        <v>2700</v>
      </c>
    </row>
    <row r="6120" spans="1:5" hidden="1" x14ac:dyDescent="0.35">
      <c r="A6120" s="104" t="s">
        <v>4230</v>
      </c>
      <c r="B6120" s="105" t="s">
        <v>4231</v>
      </c>
      <c r="C6120" s="106" t="s">
        <v>2635</v>
      </c>
      <c r="D6120" s="102" t="str">
        <f>CONCATENATE(Codis_Municipi[[#This Row],[CodProvincia]],LEFT(Codis_Municipi[[#This Row],[CodMunicipi1]],3))</f>
        <v>06118</v>
      </c>
      <c r="E6120" s="102" t="s">
        <v>2636</v>
      </c>
    </row>
    <row r="6121" spans="1:5" hidden="1" x14ac:dyDescent="0.35">
      <c r="A6121" s="104" t="s">
        <v>4230</v>
      </c>
      <c r="B6121" s="105" t="s">
        <v>10335</v>
      </c>
      <c r="C6121" s="106" t="s">
        <v>2699</v>
      </c>
      <c r="D6121" s="102" t="str">
        <f>CONCATENATE(Codis_Municipi[[#This Row],[CodProvincia]],LEFT(Codis_Municipi[[#This Row],[CodMunicipi1]],3))</f>
        <v>37279</v>
      </c>
      <c r="E6121" s="102" t="s">
        <v>2700</v>
      </c>
    </row>
    <row r="6122" spans="1:5" hidden="1" x14ac:dyDescent="0.35">
      <c r="A6122" s="104" t="s">
        <v>9600</v>
      </c>
      <c r="B6122" s="105" t="s">
        <v>3624</v>
      </c>
      <c r="C6122" s="106" t="s">
        <v>2687</v>
      </c>
      <c r="D6122" s="102" t="str">
        <f>CONCATENATE(Codis_Municipi[[#This Row],[CodProvincia]],LEFT(Codis_Municipi[[#This Row],[CodMunicipi1]],3))</f>
        <v>32077</v>
      </c>
      <c r="E6122" s="102" t="s">
        <v>2688</v>
      </c>
    </row>
    <row r="6123" spans="1:5" hidden="1" x14ac:dyDescent="0.35">
      <c r="A6123" s="103" t="s">
        <v>10336</v>
      </c>
      <c r="B6123" s="105" t="s">
        <v>10337</v>
      </c>
      <c r="C6123" s="106" t="s">
        <v>2699</v>
      </c>
      <c r="D6123" s="102" t="str">
        <f>CONCATENATE(Codis_Municipi[[#This Row],[CodProvincia]],LEFT(Codis_Municipi[[#This Row],[CodMunicipi1]],3))</f>
        <v>37283</v>
      </c>
      <c r="E6123" s="102" t="s">
        <v>2700</v>
      </c>
    </row>
    <row r="6124" spans="1:5" hidden="1" x14ac:dyDescent="0.35">
      <c r="A6124" s="104" t="s">
        <v>3247</v>
      </c>
      <c r="B6124" s="105" t="s">
        <v>3248</v>
      </c>
      <c r="C6124" s="106" t="s">
        <v>2626</v>
      </c>
      <c r="D6124" s="102" t="str">
        <f>CONCATENATE(Codis_Municipi[[#This Row],[CodProvincia]],LEFT(Codis_Municipi[[#This Row],[CodMunicipi1]],3))</f>
        <v>03117</v>
      </c>
      <c r="E6124" s="102" t="s">
        <v>2627</v>
      </c>
    </row>
    <row r="6125" spans="1:5" hidden="1" x14ac:dyDescent="0.35">
      <c r="A6125" s="103" t="s">
        <v>10830</v>
      </c>
      <c r="B6125" s="105" t="s">
        <v>8533</v>
      </c>
      <c r="C6125" s="106" t="s">
        <v>2705</v>
      </c>
      <c r="D6125" s="102" t="str">
        <f>CONCATENATE(Codis_Municipi[[#This Row],[CodProvincia]],LEFT(Codis_Municipi[[#This Row],[CodMunicipi1]],3))</f>
        <v>40180</v>
      </c>
      <c r="E6125" s="102" t="s">
        <v>2706</v>
      </c>
    </row>
    <row r="6126" spans="1:5" hidden="1" x14ac:dyDescent="0.35">
      <c r="A6126" s="103" t="s">
        <v>8071</v>
      </c>
      <c r="B6126" s="105" t="s">
        <v>5810</v>
      </c>
      <c r="C6126" s="106" t="s">
        <v>2665</v>
      </c>
      <c r="D6126" s="102" t="str">
        <f>CONCATENATE(Codis_Municipi[[#This Row],[CodProvincia]],LEFT(Codis_Municipi[[#This Row],[CodMunicipi1]],3))</f>
        <v>22206</v>
      </c>
      <c r="E6126" s="102" t="s">
        <v>2666</v>
      </c>
    </row>
    <row r="6127" spans="1:5" hidden="1" x14ac:dyDescent="0.35">
      <c r="A6127" s="103" t="s">
        <v>9481</v>
      </c>
      <c r="B6127" s="105" t="s">
        <v>4698</v>
      </c>
      <c r="C6127" s="106" t="s">
        <v>2684</v>
      </c>
      <c r="D6127" s="102" t="str">
        <f>CONCATENATE(Codis_Municipi[[#This Row],[CodProvincia]],LEFT(Codis_Municipi[[#This Row],[CodMunicipi1]],3))</f>
        <v>31216</v>
      </c>
      <c r="E6127" s="102" t="s">
        <v>2685</v>
      </c>
    </row>
    <row r="6128" spans="1:5" hidden="1" x14ac:dyDescent="0.35">
      <c r="A6128" s="103" t="s">
        <v>5871</v>
      </c>
      <c r="B6128" s="105" t="s">
        <v>4389</v>
      </c>
      <c r="C6128" s="106" t="s">
        <v>2643</v>
      </c>
      <c r="D6128" s="102" t="str">
        <f>CONCATENATE(Codis_Municipi[[#This Row],[CodProvincia]],LEFT(Codis_Municipi[[#This Row],[CodMunicipi1]],3))</f>
        <v>11032</v>
      </c>
      <c r="E6128" s="102" t="s">
        <v>2644</v>
      </c>
    </row>
    <row r="6129" spans="1:5" hidden="1" x14ac:dyDescent="0.35">
      <c r="A6129" s="104" t="s">
        <v>7892</v>
      </c>
      <c r="B6129" s="105" t="s">
        <v>3414</v>
      </c>
      <c r="C6129" s="106" t="s">
        <v>2663</v>
      </c>
      <c r="D6129" s="102" t="str">
        <f>CONCATENATE(Codis_Municipi[[#This Row],[CodProvincia]],LEFT(Codis_Municipi[[#This Row],[CodMunicipi1]],3))</f>
        <v>21065</v>
      </c>
      <c r="E6129" s="102" t="s">
        <v>2664</v>
      </c>
    </row>
    <row r="6130" spans="1:5" hidden="1" x14ac:dyDescent="0.35">
      <c r="A6130" s="103" t="s">
        <v>10964</v>
      </c>
      <c r="B6130" s="105" t="s">
        <v>4163</v>
      </c>
      <c r="C6130" s="106" t="s">
        <v>2707</v>
      </c>
      <c r="D6130" s="102" t="str">
        <f>CONCATENATE(Codis_Municipi[[#This Row],[CodProvincia]],LEFT(Codis_Municipi[[#This Row],[CodMunicipi1]],3))</f>
        <v>41087</v>
      </c>
      <c r="E6130" s="102" t="s">
        <v>2708</v>
      </c>
    </row>
    <row r="6131" spans="1:5" hidden="1" x14ac:dyDescent="0.35">
      <c r="A6131" s="104" t="s">
        <v>9482</v>
      </c>
      <c r="B6131" s="105" t="s">
        <v>4789</v>
      </c>
      <c r="C6131" s="106" t="s">
        <v>2684</v>
      </c>
      <c r="D6131" s="102" t="str">
        <f>CONCATENATE(Codis_Municipi[[#This Row],[CodProvincia]],LEFT(Codis_Municipi[[#This Row],[CodMunicipi1]],3))</f>
        <v>31219</v>
      </c>
      <c r="E6131" s="102" t="s">
        <v>2685</v>
      </c>
    </row>
    <row r="6132" spans="1:5" hidden="1" x14ac:dyDescent="0.35">
      <c r="A6132" s="103" t="s">
        <v>878</v>
      </c>
      <c r="B6132" s="105" t="s">
        <v>4676</v>
      </c>
      <c r="C6132" s="106" t="s">
        <v>84</v>
      </c>
      <c r="D6132" s="102" t="str">
        <f>CONCATENATE(Codis_Municipi[[#This Row],[CodProvincia]],LEFT(Codis_Municipi[[#This Row],[CodMunicipi1]],3))</f>
        <v>08194</v>
      </c>
      <c r="E6132" s="102" t="s">
        <v>5</v>
      </c>
    </row>
    <row r="6133" spans="1:5" hidden="1" x14ac:dyDescent="0.35">
      <c r="A6133" s="104" t="s">
        <v>881</v>
      </c>
      <c r="B6133" s="105" t="s">
        <v>4677</v>
      </c>
      <c r="C6133" s="106" t="s">
        <v>84</v>
      </c>
      <c r="D6133" s="102" t="str">
        <f>CONCATENATE(Codis_Municipi[[#This Row],[CodProvincia]],LEFT(Codis_Municipi[[#This Row],[CodMunicipi1]],3))</f>
        <v>08195</v>
      </c>
      <c r="E6133" s="102" t="s">
        <v>5</v>
      </c>
    </row>
    <row r="6134" spans="1:5" hidden="1" x14ac:dyDescent="0.35">
      <c r="A6134" s="103" t="s">
        <v>884</v>
      </c>
      <c r="B6134" s="105" t="s">
        <v>4678</v>
      </c>
      <c r="C6134" s="106" t="s">
        <v>84</v>
      </c>
      <c r="D6134" s="102" t="str">
        <f>CONCATENATE(Codis_Municipi[[#This Row],[CodProvincia]],LEFT(Codis_Municipi[[#This Row],[CodMunicipi1]],3))</f>
        <v>08196</v>
      </c>
      <c r="E6134" s="102" t="s">
        <v>5</v>
      </c>
    </row>
    <row r="6135" spans="1:5" hidden="1" x14ac:dyDescent="0.35">
      <c r="A6135" s="104" t="s">
        <v>887</v>
      </c>
      <c r="B6135" s="105" t="s">
        <v>4679</v>
      </c>
      <c r="C6135" s="106" t="s">
        <v>84</v>
      </c>
      <c r="D6135" s="102" t="str">
        <f>CONCATENATE(Codis_Municipi[[#This Row],[CodProvincia]],LEFT(Codis_Municipi[[#This Row],[CodMunicipi1]],3))</f>
        <v>08197</v>
      </c>
      <c r="E6135" s="102" t="s">
        <v>5</v>
      </c>
    </row>
    <row r="6136" spans="1:5" hidden="1" x14ac:dyDescent="0.35">
      <c r="A6136" s="104" t="s">
        <v>890</v>
      </c>
      <c r="B6136" s="105" t="s">
        <v>6945</v>
      </c>
      <c r="C6136" s="106" t="s">
        <v>2656</v>
      </c>
      <c r="D6136" s="102" t="str">
        <f>CONCATENATE(Codis_Municipi[[#This Row],[CodProvincia]],LEFT(Codis_Municipi[[#This Row],[CodMunicipi1]],3))</f>
        <v>17157</v>
      </c>
      <c r="E6136" s="102" t="s">
        <v>103</v>
      </c>
    </row>
    <row r="6137" spans="1:5" hidden="1" x14ac:dyDescent="0.35">
      <c r="A6137" s="103" t="s">
        <v>892</v>
      </c>
      <c r="B6137" s="105" t="s">
        <v>6946</v>
      </c>
      <c r="C6137" s="106" t="s">
        <v>2656</v>
      </c>
      <c r="D6137" s="102" t="str">
        <f>CONCATENATE(Codis_Municipi[[#This Row],[CodProvincia]],LEFT(Codis_Municipi[[#This Row],[CodMunicipi1]],3))</f>
        <v>17183</v>
      </c>
      <c r="E6137" s="102" t="s">
        <v>103</v>
      </c>
    </row>
    <row r="6138" spans="1:5" hidden="1" x14ac:dyDescent="0.35">
      <c r="A6138" s="103" t="s">
        <v>4416</v>
      </c>
      <c r="B6138" s="105" t="s">
        <v>4417</v>
      </c>
      <c r="C6138" s="106" t="s">
        <v>2624</v>
      </c>
      <c r="D6138" s="102" t="str">
        <f>CONCATENATE(Codis_Municipi[[#This Row],[CodProvincia]],LEFT(Codis_Municipi[[#This Row],[CodMunicipi1]],3))</f>
        <v>07046</v>
      </c>
      <c r="E6138" s="102" t="s">
        <v>2638</v>
      </c>
    </row>
    <row r="6139" spans="1:5" hidden="1" x14ac:dyDescent="0.35">
      <c r="A6139" s="103" t="s">
        <v>894</v>
      </c>
      <c r="B6139" s="105" t="s">
        <v>4680</v>
      </c>
      <c r="C6139" s="106" t="s">
        <v>84</v>
      </c>
      <c r="D6139" s="102" t="str">
        <f>CONCATENATE(Codis_Municipi[[#This Row],[CodProvincia]],LEFT(Codis_Municipi[[#This Row],[CodMunicipi1]],3))</f>
        <v>08198</v>
      </c>
      <c r="E6139" s="102" t="s">
        <v>5</v>
      </c>
    </row>
    <row r="6140" spans="1:5" hidden="1" x14ac:dyDescent="0.35">
      <c r="A6140" s="104" t="s">
        <v>897</v>
      </c>
      <c r="B6140" s="105" t="s">
        <v>4681</v>
      </c>
      <c r="C6140" s="106" t="s">
        <v>84</v>
      </c>
      <c r="D6140" s="102" t="str">
        <f>CONCATENATE(Codis_Municipi[[#This Row],[CodProvincia]],LEFT(Codis_Municipi[[#This Row],[CodMunicipi1]],3))</f>
        <v>08199</v>
      </c>
      <c r="E6140" s="102" t="s">
        <v>5</v>
      </c>
    </row>
    <row r="6141" spans="1:5" hidden="1" x14ac:dyDescent="0.35">
      <c r="A6141" s="103" t="s">
        <v>900</v>
      </c>
      <c r="B6141" s="105" t="s">
        <v>4682</v>
      </c>
      <c r="C6141" s="106" t="s">
        <v>84</v>
      </c>
      <c r="D6141" s="102" t="str">
        <f>CONCATENATE(Codis_Municipi[[#This Row],[CodProvincia]],LEFT(Codis_Municipi[[#This Row],[CodMunicipi1]],3))</f>
        <v>08200</v>
      </c>
      <c r="E6141" s="102" t="s">
        <v>5</v>
      </c>
    </row>
    <row r="6142" spans="1:5" hidden="1" x14ac:dyDescent="0.35">
      <c r="A6142" s="104" t="s">
        <v>903</v>
      </c>
      <c r="B6142" s="105" t="s">
        <v>4683</v>
      </c>
      <c r="C6142" s="106" t="s">
        <v>84</v>
      </c>
      <c r="D6142" s="102" t="str">
        <f>CONCATENATE(Codis_Municipi[[#This Row],[CodProvincia]],LEFT(Codis_Municipi[[#This Row],[CodMunicipi1]],3))</f>
        <v>08201</v>
      </c>
      <c r="E6142" s="102" t="s">
        <v>5</v>
      </c>
    </row>
    <row r="6143" spans="1:5" hidden="1" x14ac:dyDescent="0.35">
      <c r="A6143" s="104" t="s">
        <v>906</v>
      </c>
      <c r="B6143" s="105" t="s">
        <v>6127</v>
      </c>
      <c r="C6143" s="106" t="s">
        <v>2711</v>
      </c>
      <c r="D6143" s="102" t="str">
        <f>CONCATENATE(Codis_Municipi[[#This Row],[CodProvincia]],LEFT(Codis_Municipi[[#This Row],[CodMunicipi1]],3))</f>
        <v>43136</v>
      </c>
      <c r="E6143" s="102" t="s">
        <v>1270</v>
      </c>
    </row>
    <row r="6144" spans="1:5" hidden="1" x14ac:dyDescent="0.35">
      <c r="A6144" s="103" t="s">
        <v>908</v>
      </c>
      <c r="B6144" s="105" t="s">
        <v>4684</v>
      </c>
      <c r="C6144" s="106" t="s">
        <v>84</v>
      </c>
      <c r="D6144" s="102" t="str">
        <f>CONCATENATE(Codis_Municipi[[#This Row],[CodProvincia]],LEFT(Codis_Municipi[[#This Row],[CodMunicipi1]],3))</f>
        <v>08203</v>
      </c>
      <c r="E6144" s="102" t="s">
        <v>5</v>
      </c>
    </row>
    <row r="6145" spans="1:5" hidden="1" x14ac:dyDescent="0.35">
      <c r="A6145" s="104" t="s">
        <v>911</v>
      </c>
      <c r="B6145" s="105" t="s">
        <v>4685</v>
      </c>
      <c r="C6145" s="106" t="s">
        <v>84</v>
      </c>
      <c r="D6145" s="102" t="str">
        <f>CONCATENATE(Codis_Municipi[[#This Row],[CodProvincia]],LEFT(Codis_Municipi[[#This Row],[CodMunicipi1]],3))</f>
        <v>08202</v>
      </c>
      <c r="E6145" s="102" t="s">
        <v>5</v>
      </c>
    </row>
    <row r="6146" spans="1:5" hidden="1" x14ac:dyDescent="0.35">
      <c r="A6146" s="103" t="s">
        <v>914</v>
      </c>
      <c r="B6146" s="105" t="s">
        <v>4686</v>
      </c>
      <c r="C6146" s="106" t="s">
        <v>84</v>
      </c>
      <c r="D6146" s="102" t="str">
        <f>CONCATENATE(Codis_Municipi[[#This Row],[CodProvincia]],LEFT(Codis_Municipi[[#This Row],[CodMunicipi1]],3))</f>
        <v>08204</v>
      </c>
      <c r="E6146" s="102" t="s">
        <v>5</v>
      </c>
    </row>
    <row r="6147" spans="1:5" hidden="1" x14ac:dyDescent="0.35">
      <c r="A6147" s="104" t="s">
        <v>917</v>
      </c>
      <c r="B6147" s="105" t="s">
        <v>6947</v>
      </c>
      <c r="C6147" s="106" t="s">
        <v>2656</v>
      </c>
      <c r="D6147" s="102" t="str">
        <f>CONCATENATE(Codis_Municipi[[#This Row],[CodProvincia]],LEFT(Codis_Municipi[[#This Row],[CodMunicipi1]],3))</f>
        <v>17158</v>
      </c>
      <c r="E6147" s="102" t="s">
        <v>103</v>
      </c>
    </row>
    <row r="6148" spans="1:5" hidden="1" x14ac:dyDescent="0.35">
      <c r="A6148" s="104" t="s">
        <v>919</v>
      </c>
      <c r="B6148" s="105" t="s">
        <v>4687</v>
      </c>
      <c r="C6148" s="106" t="s">
        <v>84</v>
      </c>
      <c r="D6148" s="102" t="str">
        <f>CONCATENATE(Codis_Municipi[[#This Row],[CodProvincia]],LEFT(Codis_Municipi[[#This Row],[CodMunicipi1]],3))</f>
        <v>08205</v>
      </c>
      <c r="E6148" s="102" t="s">
        <v>5</v>
      </c>
    </row>
    <row r="6149" spans="1:5" hidden="1" x14ac:dyDescent="0.35">
      <c r="A6149" s="103" t="s">
        <v>922</v>
      </c>
      <c r="B6149" s="105" t="s">
        <v>4688</v>
      </c>
      <c r="C6149" s="106" t="s">
        <v>84</v>
      </c>
      <c r="D6149" s="102" t="str">
        <f>CONCATENATE(Codis_Municipi[[#This Row],[CodProvincia]],LEFT(Codis_Municipi[[#This Row],[CodMunicipi1]],3))</f>
        <v>08206</v>
      </c>
      <c r="E6149" s="102" t="s">
        <v>5</v>
      </c>
    </row>
    <row r="6150" spans="1:5" hidden="1" x14ac:dyDescent="0.35">
      <c r="A6150" s="103" t="s">
        <v>925</v>
      </c>
      <c r="B6150" s="105" t="s">
        <v>7490</v>
      </c>
      <c r="C6150" s="106" t="s">
        <v>2671</v>
      </c>
      <c r="D6150" s="102" t="str">
        <f>CONCATENATE(Codis_Municipi[[#This Row],[CodProvincia]],LEFT(Codis_Municipi[[#This Row],[CodMunicipi1]],3))</f>
        <v>25196</v>
      </c>
      <c r="E6150" s="102" t="s">
        <v>247</v>
      </c>
    </row>
    <row r="6151" spans="1:5" hidden="1" x14ac:dyDescent="0.35">
      <c r="A6151" s="104" t="s">
        <v>927</v>
      </c>
      <c r="B6151" s="105" t="s">
        <v>4689</v>
      </c>
      <c r="C6151" s="106" t="s">
        <v>84</v>
      </c>
      <c r="D6151" s="102" t="str">
        <f>CONCATENATE(Codis_Municipi[[#This Row],[CodProvincia]],LEFT(Codis_Municipi[[#This Row],[CodMunicipi1]],3))</f>
        <v>08207</v>
      </c>
      <c r="E6151" s="102" t="s">
        <v>5</v>
      </c>
    </row>
    <row r="6152" spans="1:5" hidden="1" x14ac:dyDescent="0.35">
      <c r="A6152" s="103" t="s">
        <v>930</v>
      </c>
      <c r="B6152" s="105" t="s">
        <v>4690</v>
      </c>
      <c r="C6152" s="106" t="s">
        <v>84</v>
      </c>
      <c r="D6152" s="102" t="str">
        <f>CONCATENATE(Codis_Municipi[[#This Row],[CodProvincia]],LEFT(Codis_Municipi[[#This Row],[CodMunicipi1]],3))</f>
        <v>08208</v>
      </c>
      <c r="E6152" s="102" t="s">
        <v>5</v>
      </c>
    </row>
    <row r="6153" spans="1:5" hidden="1" x14ac:dyDescent="0.35">
      <c r="A6153" s="103" t="s">
        <v>933</v>
      </c>
      <c r="B6153" s="105" t="s">
        <v>6948</v>
      </c>
      <c r="C6153" s="106" t="s">
        <v>2656</v>
      </c>
      <c r="D6153" s="102" t="str">
        <f>CONCATENATE(Codis_Municipi[[#This Row],[CodProvincia]],LEFT(Codis_Municipi[[#This Row],[CodMunicipi1]],3))</f>
        <v>17159</v>
      </c>
      <c r="E6153" s="102" t="s">
        <v>103</v>
      </c>
    </row>
    <row r="6154" spans="1:5" hidden="1" x14ac:dyDescent="0.35">
      <c r="A6154" s="104" t="s">
        <v>935</v>
      </c>
      <c r="B6154" s="105" t="s">
        <v>4691</v>
      </c>
      <c r="C6154" s="106" t="s">
        <v>84</v>
      </c>
      <c r="D6154" s="102" t="str">
        <f>CONCATENATE(Codis_Municipi[[#This Row],[CodProvincia]],LEFT(Codis_Municipi[[#This Row],[CodMunicipi1]],3))</f>
        <v>08210</v>
      </c>
      <c r="E6154" s="102" t="s">
        <v>5</v>
      </c>
    </row>
    <row r="6155" spans="1:5" hidden="1" x14ac:dyDescent="0.35">
      <c r="A6155" s="104" t="s">
        <v>938</v>
      </c>
      <c r="B6155" s="105" t="s">
        <v>6949</v>
      </c>
      <c r="C6155" s="106" t="s">
        <v>2656</v>
      </c>
      <c r="D6155" s="102" t="str">
        <f>CONCATENATE(Codis_Municipi[[#This Row],[CodProvincia]],LEFT(Codis_Municipi[[#This Row],[CodMunicipi1]],3))</f>
        <v>17160</v>
      </c>
      <c r="E6155" s="102" t="s">
        <v>103</v>
      </c>
    </row>
    <row r="6156" spans="1:5" hidden="1" x14ac:dyDescent="0.35">
      <c r="A6156" s="103" t="s">
        <v>940</v>
      </c>
      <c r="B6156" s="105" t="s">
        <v>4692</v>
      </c>
      <c r="C6156" s="106" t="s">
        <v>84</v>
      </c>
      <c r="D6156" s="102" t="str">
        <f>CONCATENATE(Codis_Municipi[[#This Row],[CodProvincia]],LEFT(Codis_Municipi[[#This Row],[CodMunicipi1]],3))</f>
        <v>08211</v>
      </c>
      <c r="E6156" s="102" t="s">
        <v>5</v>
      </c>
    </row>
    <row r="6157" spans="1:5" hidden="1" x14ac:dyDescent="0.35">
      <c r="A6157" s="103" t="s">
        <v>943</v>
      </c>
      <c r="B6157" s="105" t="s">
        <v>6950</v>
      </c>
      <c r="C6157" s="106" t="s">
        <v>2656</v>
      </c>
      <c r="D6157" s="102" t="str">
        <f>CONCATENATE(Codis_Municipi[[#This Row],[CodProvincia]],LEFT(Codis_Municipi[[#This Row],[CodMunicipi1]],3))</f>
        <v>17161</v>
      </c>
      <c r="E6157" s="102" t="s">
        <v>103</v>
      </c>
    </row>
    <row r="6158" spans="1:5" hidden="1" x14ac:dyDescent="0.35">
      <c r="A6158" s="104" t="s">
        <v>945</v>
      </c>
      <c r="B6158" s="105" t="s">
        <v>4693</v>
      </c>
      <c r="C6158" s="106" t="s">
        <v>84</v>
      </c>
      <c r="D6158" s="102" t="str">
        <f>CONCATENATE(Codis_Municipi[[#This Row],[CodProvincia]],LEFT(Codis_Municipi[[#This Row],[CodMunicipi1]],3))</f>
        <v>08212</v>
      </c>
      <c r="E6158" s="102" t="s">
        <v>5</v>
      </c>
    </row>
    <row r="6159" spans="1:5" hidden="1" x14ac:dyDescent="0.35">
      <c r="A6159" s="104" t="s">
        <v>948</v>
      </c>
      <c r="B6159" s="105" t="s">
        <v>6951</v>
      </c>
      <c r="C6159" s="106" t="s">
        <v>2656</v>
      </c>
      <c r="D6159" s="102" t="str">
        <f>CONCATENATE(Codis_Municipi[[#This Row],[CodProvincia]],LEFT(Codis_Municipi[[#This Row],[CodMunicipi1]],3))</f>
        <v>17162</v>
      </c>
      <c r="E6159" s="102" t="s">
        <v>103</v>
      </c>
    </row>
    <row r="6160" spans="1:5" hidden="1" x14ac:dyDescent="0.35">
      <c r="A6160" s="103" t="s">
        <v>950</v>
      </c>
      <c r="B6160" s="105" t="s">
        <v>4694</v>
      </c>
      <c r="C6160" s="106" t="s">
        <v>84</v>
      </c>
      <c r="D6160" s="102" t="str">
        <f>CONCATENATE(Codis_Municipi[[#This Row],[CodProvincia]],LEFT(Codis_Municipi[[#This Row],[CodMunicipi1]],3))</f>
        <v>08209</v>
      </c>
      <c r="E6160" s="102" t="s">
        <v>5</v>
      </c>
    </row>
    <row r="6161" spans="1:5" hidden="1" x14ac:dyDescent="0.35">
      <c r="A6161" s="104" t="s">
        <v>953</v>
      </c>
      <c r="B6161" s="105" t="s">
        <v>4695</v>
      </c>
      <c r="C6161" s="106" t="s">
        <v>84</v>
      </c>
      <c r="D6161" s="102" t="str">
        <f>CONCATENATE(Codis_Municipi[[#This Row],[CodProvincia]],LEFT(Codis_Municipi[[#This Row],[CodMunicipi1]],3))</f>
        <v>08213</v>
      </c>
      <c r="E6161" s="102" t="s">
        <v>5</v>
      </c>
    </row>
    <row r="6162" spans="1:5" hidden="1" x14ac:dyDescent="0.35">
      <c r="A6162" s="103" t="s">
        <v>956</v>
      </c>
      <c r="B6162" s="105" t="s">
        <v>6952</v>
      </c>
      <c r="C6162" s="106" t="s">
        <v>2656</v>
      </c>
      <c r="D6162" s="102" t="str">
        <f>CONCATENATE(Codis_Municipi[[#This Row],[CodProvincia]],LEFT(Codis_Municipi[[#This Row],[CodMunicipi1]],3))</f>
        <v>17163</v>
      </c>
      <c r="E6162" s="102" t="s">
        <v>103</v>
      </c>
    </row>
    <row r="6163" spans="1:5" hidden="1" x14ac:dyDescent="0.35">
      <c r="A6163" s="104" t="s">
        <v>958</v>
      </c>
      <c r="B6163" s="105" t="s">
        <v>7482</v>
      </c>
      <c r="C6163" s="106" t="s">
        <v>2671</v>
      </c>
      <c r="D6163" s="102" t="str">
        <f>CONCATENATE(Codis_Municipi[[#This Row],[CodProvincia]],LEFT(Codis_Municipi[[#This Row],[CodMunicipi1]],3))</f>
        <v>25192</v>
      </c>
      <c r="E6163" s="102" t="s">
        <v>247</v>
      </c>
    </row>
    <row r="6164" spans="1:5" hidden="1" x14ac:dyDescent="0.35">
      <c r="A6164" s="103" t="s">
        <v>960</v>
      </c>
      <c r="B6164" s="105" t="s">
        <v>7492</v>
      </c>
      <c r="C6164" s="106" t="s">
        <v>2671</v>
      </c>
      <c r="D6164" s="102" t="str">
        <f>CONCATENATE(Codis_Municipi[[#This Row],[CodProvincia]],LEFT(Codis_Municipi[[#This Row],[CodMunicipi1]],3))</f>
        <v>25197</v>
      </c>
      <c r="E6164" s="102" t="s">
        <v>247</v>
      </c>
    </row>
    <row r="6165" spans="1:5" hidden="1" x14ac:dyDescent="0.35">
      <c r="A6165" s="104" t="s">
        <v>962</v>
      </c>
      <c r="B6165" s="105" t="s">
        <v>6953</v>
      </c>
      <c r="C6165" s="106" t="s">
        <v>2656</v>
      </c>
      <c r="D6165" s="102" t="str">
        <f>CONCATENATE(Codis_Municipi[[#This Row],[CodProvincia]],LEFT(Codis_Municipi[[#This Row],[CodMunicipi1]],3))</f>
        <v>17164</v>
      </c>
      <c r="E6165" s="102" t="s">
        <v>103</v>
      </c>
    </row>
    <row r="6166" spans="1:5" hidden="1" x14ac:dyDescent="0.35">
      <c r="A6166" s="103" t="s">
        <v>964</v>
      </c>
      <c r="B6166" s="105" t="s">
        <v>4696</v>
      </c>
      <c r="C6166" s="106" t="s">
        <v>84</v>
      </c>
      <c r="D6166" s="102" t="str">
        <f>CONCATENATE(Codis_Municipi[[#This Row],[CodProvincia]],LEFT(Codis_Municipi[[#This Row],[CodMunicipi1]],3))</f>
        <v>08215</v>
      </c>
      <c r="E6166" s="102" t="s">
        <v>5</v>
      </c>
    </row>
    <row r="6167" spans="1:5" hidden="1" x14ac:dyDescent="0.35">
      <c r="A6167" s="104" t="s">
        <v>967</v>
      </c>
      <c r="B6167" s="105" t="s">
        <v>4697</v>
      </c>
      <c r="C6167" s="106" t="s">
        <v>84</v>
      </c>
      <c r="D6167" s="102" t="str">
        <f>CONCATENATE(Codis_Municipi[[#This Row],[CodProvincia]],LEFT(Codis_Municipi[[#This Row],[CodMunicipi1]],3))</f>
        <v>08193</v>
      </c>
      <c r="E6167" s="102" t="s">
        <v>5</v>
      </c>
    </row>
    <row r="6168" spans="1:5" hidden="1" x14ac:dyDescent="0.35">
      <c r="A6168" s="103" t="s">
        <v>970</v>
      </c>
      <c r="B6168" s="105" t="s">
        <v>4698</v>
      </c>
      <c r="C6168" s="106" t="s">
        <v>84</v>
      </c>
      <c r="D6168" s="102" t="str">
        <f>CONCATENATE(Codis_Municipi[[#This Row],[CodProvincia]],LEFT(Codis_Municipi[[#This Row],[CodMunicipi1]],3))</f>
        <v>08216</v>
      </c>
      <c r="E6168" s="102" t="s">
        <v>5</v>
      </c>
    </row>
    <row r="6169" spans="1:5" hidden="1" x14ac:dyDescent="0.35">
      <c r="A6169" s="103" t="s">
        <v>973</v>
      </c>
      <c r="B6169" s="105" t="s">
        <v>6954</v>
      </c>
      <c r="C6169" s="106" t="s">
        <v>2656</v>
      </c>
      <c r="D6169" s="102" t="str">
        <f>CONCATENATE(Codis_Municipi[[#This Row],[CodProvincia]],LEFT(Codis_Municipi[[#This Row],[CodMunicipi1]],3))</f>
        <v>17165</v>
      </c>
      <c r="E6169" s="102" t="s">
        <v>103</v>
      </c>
    </row>
    <row r="6170" spans="1:5" hidden="1" x14ac:dyDescent="0.35">
      <c r="A6170" s="103" t="s">
        <v>975</v>
      </c>
      <c r="B6170" s="105" t="s">
        <v>6137</v>
      </c>
      <c r="C6170" s="106" t="s">
        <v>2711</v>
      </c>
      <c r="D6170" s="102" t="str">
        <f>CONCATENATE(Codis_Municipi[[#This Row],[CodProvincia]],LEFT(Codis_Municipi[[#This Row],[CodMunicipi1]],3))</f>
        <v>43137</v>
      </c>
      <c r="E6170" s="102" t="s">
        <v>1270</v>
      </c>
    </row>
    <row r="6171" spans="1:5" hidden="1" x14ac:dyDescent="0.35">
      <c r="A6171" s="104" t="s">
        <v>977</v>
      </c>
      <c r="B6171" s="105" t="s">
        <v>6061</v>
      </c>
      <c r="C6171" s="106" t="s">
        <v>2711</v>
      </c>
      <c r="D6171" s="102" t="str">
        <f>CONCATENATE(Codis_Municipi[[#This Row],[CodProvincia]],LEFT(Codis_Municipi[[#This Row],[CodMunicipi1]],3))</f>
        <v>43902</v>
      </c>
      <c r="E6171" s="102" t="s">
        <v>1270</v>
      </c>
    </row>
    <row r="6172" spans="1:5" hidden="1" x14ac:dyDescent="0.35">
      <c r="A6172" s="104" t="s">
        <v>4418</v>
      </c>
      <c r="B6172" s="105" t="s">
        <v>4419</v>
      </c>
      <c r="C6172" s="106" t="s">
        <v>2624</v>
      </c>
      <c r="D6172" s="102" t="str">
        <f>CONCATENATE(Codis_Municipi[[#This Row],[CodProvincia]],LEFT(Codis_Municipi[[#This Row],[CodMunicipi1]],3))</f>
        <v>07049</v>
      </c>
      <c r="E6172" s="102" t="s">
        <v>2638</v>
      </c>
    </row>
    <row r="6173" spans="1:5" hidden="1" x14ac:dyDescent="0.35">
      <c r="A6173" s="103" t="s">
        <v>3249</v>
      </c>
      <c r="B6173" s="105" t="s">
        <v>3250</v>
      </c>
      <c r="C6173" s="106" t="s">
        <v>2626</v>
      </c>
      <c r="D6173" s="102" t="str">
        <f>CONCATENATE(Codis_Municipi[[#This Row],[CodProvincia]],LEFT(Codis_Municipi[[#This Row],[CodMunicipi1]],3))</f>
        <v>03119</v>
      </c>
      <c r="E6173" s="102" t="s">
        <v>2627</v>
      </c>
    </row>
    <row r="6174" spans="1:5" hidden="1" x14ac:dyDescent="0.35">
      <c r="A6174" s="103" t="s">
        <v>4420</v>
      </c>
      <c r="B6174" s="105" t="s">
        <v>4421</v>
      </c>
      <c r="C6174" s="106" t="s">
        <v>2624</v>
      </c>
      <c r="D6174" s="102" t="str">
        <f>CONCATENATE(Codis_Municipi[[#This Row],[CodProvincia]],LEFT(Codis_Municipi[[#This Row],[CodMunicipi1]],3))</f>
        <v>07050</v>
      </c>
      <c r="E6174" s="102" t="s">
        <v>2638</v>
      </c>
    </row>
    <row r="6175" spans="1:5" hidden="1" x14ac:dyDescent="0.35">
      <c r="A6175" s="104" t="s">
        <v>979</v>
      </c>
      <c r="B6175" s="105" t="s">
        <v>6955</v>
      </c>
      <c r="C6175" s="106" t="s">
        <v>2656</v>
      </c>
      <c r="D6175" s="102" t="str">
        <f>CONCATENATE(Codis_Municipi[[#This Row],[CodProvincia]],LEFT(Codis_Municipi[[#This Row],[CodMunicipi1]],3))</f>
        <v>17167</v>
      </c>
      <c r="E6175" s="102" t="s">
        <v>103</v>
      </c>
    </row>
    <row r="6176" spans="1:5" hidden="1" x14ac:dyDescent="0.35">
      <c r="A6176" s="103" t="s">
        <v>981</v>
      </c>
      <c r="B6176" s="105" t="s">
        <v>6956</v>
      </c>
      <c r="C6176" s="106" t="s">
        <v>2656</v>
      </c>
      <c r="D6176" s="102" t="str">
        <f>CONCATENATE(Codis_Municipi[[#This Row],[CodProvincia]],LEFT(Codis_Municipi[[#This Row],[CodMunicipi1]],3))</f>
        <v>17168</v>
      </c>
      <c r="E6176" s="102" t="s">
        <v>103</v>
      </c>
    </row>
    <row r="6177" spans="1:5" hidden="1" x14ac:dyDescent="0.35">
      <c r="A6177" s="103" t="s">
        <v>6060</v>
      </c>
      <c r="B6177" s="105" t="s">
        <v>6061</v>
      </c>
      <c r="C6177" s="106" t="s">
        <v>2645</v>
      </c>
      <c r="D6177" s="102" t="str">
        <f>CONCATENATE(Codis_Municipi[[#This Row],[CodProvincia]],LEFT(Codis_Municipi[[#This Row],[CodMunicipi1]],3))</f>
        <v>12902</v>
      </c>
      <c r="E6177" s="102" t="s">
        <v>2646</v>
      </c>
    </row>
    <row r="6178" spans="1:5" hidden="1" x14ac:dyDescent="0.35">
      <c r="A6178" s="104" t="s">
        <v>983</v>
      </c>
      <c r="B6178" s="105" t="s">
        <v>4699</v>
      </c>
      <c r="C6178" s="106" t="s">
        <v>84</v>
      </c>
      <c r="D6178" s="102" t="str">
        <f>CONCATENATE(Codis_Municipi[[#This Row],[CodProvincia]],LEFT(Codis_Municipi[[#This Row],[CodMunicipi1]],3))</f>
        <v>08218</v>
      </c>
      <c r="E6178" s="102" t="s">
        <v>5</v>
      </c>
    </row>
    <row r="6179" spans="1:5" hidden="1" x14ac:dyDescent="0.35">
      <c r="A6179" s="103" t="s">
        <v>986</v>
      </c>
      <c r="B6179" s="105" t="s">
        <v>4700</v>
      </c>
      <c r="C6179" s="106" t="s">
        <v>84</v>
      </c>
      <c r="D6179" s="102" t="str">
        <f>CONCATENATE(Codis_Municipi[[#This Row],[CodProvincia]],LEFT(Codis_Municipi[[#This Row],[CodMunicipi1]],3))</f>
        <v>08217</v>
      </c>
      <c r="E6179" s="102" t="s">
        <v>5</v>
      </c>
    </row>
    <row r="6180" spans="1:5" hidden="1" x14ac:dyDescent="0.35">
      <c r="A6180" s="104" t="s">
        <v>989</v>
      </c>
      <c r="B6180" s="105" t="s">
        <v>6957</v>
      </c>
      <c r="C6180" s="106" t="s">
        <v>2656</v>
      </c>
      <c r="D6180" s="102" t="str">
        <f>CONCATENATE(Codis_Municipi[[#This Row],[CodProvincia]],LEFT(Codis_Municipi[[#This Row],[CodMunicipi1]],3))</f>
        <v>17185</v>
      </c>
      <c r="E6180" s="102" t="s">
        <v>103</v>
      </c>
    </row>
    <row r="6181" spans="1:5" hidden="1" x14ac:dyDescent="0.35">
      <c r="A6181" s="103" t="s">
        <v>12017</v>
      </c>
      <c r="B6181" s="105" t="s">
        <v>4704</v>
      </c>
      <c r="C6181" s="106" t="s">
        <v>2716</v>
      </c>
      <c r="D6181" s="102" t="str">
        <f>CONCATENATE(Codis_Municipi[[#This Row],[CodProvincia]],LEFT(Codis_Municipi[[#This Row],[CodMunicipi1]],3))</f>
        <v>46222</v>
      </c>
      <c r="E6181" s="102" t="s">
        <v>2717</v>
      </c>
    </row>
    <row r="6182" spans="1:5" hidden="1" x14ac:dyDescent="0.35">
      <c r="A6182" s="103" t="s">
        <v>991</v>
      </c>
      <c r="B6182" s="105" t="s">
        <v>6958</v>
      </c>
      <c r="C6182" s="106" t="s">
        <v>2656</v>
      </c>
      <c r="D6182" s="102" t="str">
        <f>CONCATENATE(Codis_Municipi[[#This Row],[CodProvincia]],LEFT(Codis_Municipi[[#This Row],[CodMunicipi1]],3))</f>
        <v>17166</v>
      </c>
      <c r="E6182" s="102" t="s">
        <v>103</v>
      </c>
    </row>
    <row r="6183" spans="1:5" hidden="1" x14ac:dyDescent="0.35">
      <c r="A6183" s="104" t="s">
        <v>6062</v>
      </c>
      <c r="B6183" s="105" t="s">
        <v>6063</v>
      </c>
      <c r="C6183" s="106" t="s">
        <v>2645</v>
      </c>
      <c r="D6183" s="102" t="str">
        <f>CONCATENATE(Codis_Municipi[[#This Row],[CodProvincia]],LEFT(Codis_Municipi[[#This Row],[CodMunicipi1]],3))</f>
        <v>12099</v>
      </c>
      <c r="E6183" s="102" t="s">
        <v>2646</v>
      </c>
    </row>
    <row r="6184" spans="1:5" hidden="1" x14ac:dyDescent="0.35">
      <c r="A6184" s="104" t="s">
        <v>4422</v>
      </c>
      <c r="B6184" s="105" t="s">
        <v>4423</v>
      </c>
      <c r="C6184" s="106" t="s">
        <v>2624</v>
      </c>
      <c r="D6184" s="102" t="str">
        <f>CONCATENATE(Codis_Municipi[[#This Row],[CodProvincia]],LEFT(Codis_Municipi[[#This Row],[CodMunicipi1]],3))</f>
        <v>07048</v>
      </c>
      <c r="E6184" s="102" t="s">
        <v>2638</v>
      </c>
    </row>
    <row r="6185" spans="1:5" hidden="1" x14ac:dyDescent="0.35">
      <c r="A6185" s="104" t="s">
        <v>993</v>
      </c>
      <c r="B6185" s="105" t="s">
        <v>4701</v>
      </c>
      <c r="C6185" s="106" t="s">
        <v>84</v>
      </c>
      <c r="D6185" s="102" t="str">
        <f>CONCATENATE(Codis_Municipi[[#This Row],[CodProvincia]],LEFT(Codis_Municipi[[#This Row],[CodMunicipi1]],3))</f>
        <v>08903</v>
      </c>
      <c r="E6185" s="102" t="s">
        <v>5</v>
      </c>
    </row>
    <row r="6186" spans="1:5" hidden="1" x14ac:dyDescent="0.35">
      <c r="A6186" s="104" t="s">
        <v>998</v>
      </c>
      <c r="B6186" s="105" t="s">
        <v>6959</v>
      </c>
      <c r="C6186" s="106" t="s">
        <v>2656</v>
      </c>
      <c r="D6186" s="102" t="str">
        <f>CONCATENATE(Codis_Municipi[[#This Row],[CodProvincia]],LEFT(Codis_Municipi[[#This Row],[CodMunicipi1]],3))</f>
        <v>17169</v>
      </c>
      <c r="E6186" s="102" t="s">
        <v>103</v>
      </c>
    </row>
    <row r="6187" spans="1:5" hidden="1" x14ac:dyDescent="0.35">
      <c r="A6187" s="103" t="s">
        <v>1000</v>
      </c>
      <c r="B6187" s="105" t="s">
        <v>4702</v>
      </c>
      <c r="C6187" s="106" t="s">
        <v>84</v>
      </c>
      <c r="D6187" s="102" t="str">
        <f>CONCATENATE(Codis_Municipi[[#This Row],[CodProvincia]],LEFT(Codis_Municipi[[#This Row],[CodMunicipi1]],3))</f>
        <v>08220</v>
      </c>
      <c r="E6187" s="102" t="s">
        <v>5</v>
      </c>
    </row>
    <row r="6188" spans="1:5" hidden="1" x14ac:dyDescent="0.35">
      <c r="A6188" s="103" t="s">
        <v>6960</v>
      </c>
      <c r="B6188" s="105" t="s">
        <v>3412</v>
      </c>
      <c r="C6188" s="106" t="s">
        <v>2656</v>
      </c>
      <c r="D6188" s="102" t="str">
        <f>CONCATENATE(Codis_Municipi[[#This Row],[CodProvincia]],LEFT(Codis_Municipi[[#This Row],[CodMunicipi1]],3))</f>
        <v>17903</v>
      </c>
      <c r="E6188" s="102" t="s">
        <v>103</v>
      </c>
    </row>
    <row r="6189" spans="1:5" hidden="1" x14ac:dyDescent="0.35">
      <c r="A6189" s="104" t="s">
        <v>1003</v>
      </c>
      <c r="B6189" s="105" t="s">
        <v>4703</v>
      </c>
      <c r="C6189" s="106" t="s">
        <v>84</v>
      </c>
      <c r="D6189" s="102" t="str">
        <f>CONCATENATE(Codis_Municipi[[#This Row],[CodProvincia]],LEFT(Codis_Municipi[[#This Row],[CodMunicipi1]],3))</f>
        <v>08221</v>
      </c>
      <c r="E6189" s="102" t="s">
        <v>5</v>
      </c>
    </row>
    <row r="6190" spans="1:5" hidden="1" x14ac:dyDescent="0.35">
      <c r="A6190" s="104" t="s">
        <v>1006</v>
      </c>
      <c r="B6190" s="105" t="s">
        <v>6961</v>
      </c>
      <c r="C6190" s="106" t="s">
        <v>2656</v>
      </c>
      <c r="D6190" s="102" t="str">
        <f>CONCATENATE(Codis_Municipi[[#This Row],[CodProvincia]],LEFT(Codis_Municipi[[#This Row],[CodMunicipi1]],3))</f>
        <v>17171</v>
      </c>
      <c r="E6190" s="102" t="s">
        <v>103</v>
      </c>
    </row>
    <row r="6191" spans="1:5" hidden="1" x14ac:dyDescent="0.35">
      <c r="A6191" s="104" t="s">
        <v>1008</v>
      </c>
      <c r="B6191" s="105" t="s">
        <v>7484</v>
      </c>
      <c r="C6191" s="106" t="s">
        <v>2671</v>
      </c>
      <c r="D6191" s="102" t="str">
        <f>CONCATENATE(Codis_Municipi[[#This Row],[CodProvincia]],LEFT(Codis_Municipi[[#This Row],[CodMunicipi1]],3))</f>
        <v>25193</v>
      </c>
      <c r="E6191" s="102" t="s">
        <v>247</v>
      </c>
    </row>
    <row r="6192" spans="1:5" hidden="1" x14ac:dyDescent="0.35">
      <c r="A6192" s="103" t="s">
        <v>4424</v>
      </c>
      <c r="B6192" s="105" t="s">
        <v>4425</v>
      </c>
      <c r="C6192" s="106" t="s">
        <v>2624</v>
      </c>
      <c r="D6192" s="102" t="str">
        <f>CONCATENATE(Codis_Municipi[[#This Row],[CodProvincia]],LEFT(Codis_Municipi[[#This Row],[CodMunicipi1]],3))</f>
        <v>07051</v>
      </c>
      <c r="E6192" s="102" t="s">
        <v>2638</v>
      </c>
    </row>
    <row r="6193" spans="1:5" hidden="1" x14ac:dyDescent="0.35">
      <c r="A6193" s="103" t="s">
        <v>1010</v>
      </c>
      <c r="B6193" s="105" t="s">
        <v>4704</v>
      </c>
      <c r="C6193" s="106" t="s">
        <v>84</v>
      </c>
      <c r="D6193" s="102" t="str">
        <f>CONCATENATE(Codis_Municipi[[#This Row],[CodProvincia]],LEFT(Codis_Municipi[[#This Row],[CodMunicipi1]],3))</f>
        <v>08222</v>
      </c>
      <c r="E6193" s="102" t="s">
        <v>5</v>
      </c>
    </row>
    <row r="6194" spans="1:5" hidden="1" x14ac:dyDescent="0.35">
      <c r="A6194" s="104" t="s">
        <v>1013</v>
      </c>
      <c r="B6194" s="105" t="s">
        <v>4705</v>
      </c>
      <c r="C6194" s="106" t="s">
        <v>84</v>
      </c>
      <c r="D6194" s="102" t="str">
        <f>CONCATENATE(Codis_Municipi[[#This Row],[CodProvincia]],LEFT(Codis_Municipi[[#This Row],[CodMunicipi1]],3))</f>
        <v>08223</v>
      </c>
      <c r="E6194" s="102" t="s">
        <v>5</v>
      </c>
    </row>
    <row r="6195" spans="1:5" hidden="1" x14ac:dyDescent="0.35">
      <c r="A6195" s="104" t="s">
        <v>4426</v>
      </c>
      <c r="B6195" s="105" t="s">
        <v>4427</v>
      </c>
      <c r="C6195" s="106" t="s">
        <v>2624</v>
      </c>
      <c r="D6195" s="102" t="str">
        <f>CONCATENATE(Codis_Municipi[[#This Row],[CodProvincia]],LEFT(Codis_Municipi[[#This Row],[CodMunicipi1]],3))</f>
        <v>07052</v>
      </c>
      <c r="E6195" s="102" t="s">
        <v>2638</v>
      </c>
    </row>
    <row r="6196" spans="1:5" hidden="1" x14ac:dyDescent="0.35">
      <c r="A6196" s="103" t="s">
        <v>1016</v>
      </c>
      <c r="B6196" s="105" t="s">
        <v>4706</v>
      </c>
      <c r="C6196" s="106" t="s">
        <v>84</v>
      </c>
      <c r="D6196" s="102" t="str">
        <f>CONCATENATE(Codis_Municipi[[#This Row],[CodProvincia]],LEFT(Codis_Municipi[[#This Row],[CodMunicipi1]],3))</f>
        <v>08225</v>
      </c>
      <c r="E6196" s="102" t="s">
        <v>5</v>
      </c>
    </row>
    <row r="6197" spans="1:5" hidden="1" x14ac:dyDescent="0.35">
      <c r="A6197" s="104" t="s">
        <v>1019</v>
      </c>
      <c r="B6197" s="105" t="s">
        <v>4707</v>
      </c>
      <c r="C6197" s="106" t="s">
        <v>84</v>
      </c>
      <c r="D6197" s="102" t="str">
        <f>CONCATENATE(Codis_Municipi[[#This Row],[CodProvincia]],LEFT(Codis_Municipi[[#This Row],[CodMunicipi1]],3))</f>
        <v>08224</v>
      </c>
      <c r="E6197" s="102" t="s">
        <v>5</v>
      </c>
    </row>
    <row r="6198" spans="1:5" hidden="1" x14ac:dyDescent="0.35">
      <c r="A6198" s="103" t="s">
        <v>6962</v>
      </c>
      <c r="B6198" s="105" t="s">
        <v>6963</v>
      </c>
      <c r="C6198" s="106" t="s">
        <v>2656</v>
      </c>
      <c r="D6198" s="102" t="str">
        <f>CONCATENATE(Codis_Municipi[[#This Row],[CodProvincia]],LEFT(Codis_Municipi[[#This Row],[CodMunicipi1]],3))</f>
        <v>17172</v>
      </c>
      <c r="E6198" s="102" t="s">
        <v>103</v>
      </c>
    </row>
    <row r="6199" spans="1:5" hidden="1" x14ac:dyDescent="0.35">
      <c r="A6199" s="103" t="s">
        <v>1024</v>
      </c>
      <c r="B6199" s="105" t="s">
        <v>8537</v>
      </c>
      <c r="C6199" s="106" t="s">
        <v>2671</v>
      </c>
      <c r="D6199" s="102" t="str">
        <f>CONCATENATE(Codis_Municipi[[#This Row],[CodProvincia]],LEFT(Codis_Municipi[[#This Row],[CodMunicipi1]],3))</f>
        <v>25902</v>
      </c>
      <c r="E6199" s="102" t="s">
        <v>247</v>
      </c>
    </row>
    <row r="6200" spans="1:5" hidden="1" x14ac:dyDescent="0.35">
      <c r="A6200" s="103" t="s">
        <v>1026</v>
      </c>
      <c r="B6200" s="105" t="s">
        <v>4708</v>
      </c>
      <c r="C6200" s="106" t="s">
        <v>84</v>
      </c>
      <c r="D6200" s="102" t="str">
        <f>CONCATENATE(Codis_Municipi[[#This Row],[CodProvincia]],LEFT(Codis_Municipi[[#This Row],[CodMunicipi1]],3))</f>
        <v>08226</v>
      </c>
      <c r="E6200" s="102" t="s">
        <v>5</v>
      </c>
    </row>
    <row r="6201" spans="1:5" hidden="1" x14ac:dyDescent="0.35">
      <c r="A6201" s="104" t="s">
        <v>1029</v>
      </c>
      <c r="B6201" s="105" t="s">
        <v>4709</v>
      </c>
      <c r="C6201" s="106" t="s">
        <v>84</v>
      </c>
      <c r="D6201" s="102" t="str">
        <f>CONCATENATE(Codis_Municipi[[#This Row],[CodProvincia]],LEFT(Codis_Municipi[[#This Row],[CodMunicipi1]],3))</f>
        <v>08227</v>
      </c>
      <c r="E6201" s="102" t="s">
        <v>5</v>
      </c>
    </row>
    <row r="6202" spans="1:5" hidden="1" x14ac:dyDescent="0.35">
      <c r="A6202" s="103" t="s">
        <v>1032</v>
      </c>
      <c r="B6202" s="105" t="s">
        <v>4710</v>
      </c>
      <c r="C6202" s="106" t="s">
        <v>84</v>
      </c>
      <c r="D6202" s="102" t="str">
        <f>CONCATENATE(Codis_Municipi[[#This Row],[CodProvincia]],LEFT(Codis_Municipi[[#This Row],[CodMunicipi1]],3))</f>
        <v>08228</v>
      </c>
      <c r="E6202" s="102" t="s">
        <v>5</v>
      </c>
    </row>
    <row r="6203" spans="1:5" hidden="1" x14ac:dyDescent="0.35">
      <c r="A6203" s="104" t="s">
        <v>1035</v>
      </c>
      <c r="B6203" s="105" t="s">
        <v>6964</v>
      </c>
      <c r="C6203" s="106" t="s">
        <v>2656</v>
      </c>
      <c r="D6203" s="102" t="str">
        <f>CONCATENATE(Codis_Municipi[[#This Row],[CodProvincia]],LEFT(Codis_Municipi[[#This Row],[CodMunicipi1]],3))</f>
        <v>17173</v>
      </c>
      <c r="E6203" s="102" t="s">
        <v>103</v>
      </c>
    </row>
    <row r="6204" spans="1:5" hidden="1" x14ac:dyDescent="0.35">
      <c r="A6204" s="103" t="s">
        <v>6064</v>
      </c>
      <c r="B6204" s="105" t="s">
        <v>6065</v>
      </c>
      <c r="C6204" s="106" t="s">
        <v>2645</v>
      </c>
      <c r="D6204" s="102" t="str">
        <f>CONCATENATE(Codis_Municipi[[#This Row],[CodProvincia]],LEFT(Codis_Municipi[[#This Row],[CodMunicipi1]],3))</f>
        <v>12100</v>
      </c>
      <c r="E6204" s="102" t="s">
        <v>2646</v>
      </c>
    </row>
    <row r="6205" spans="1:5" hidden="1" x14ac:dyDescent="0.35">
      <c r="A6205" s="104" t="s">
        <v>1037</v>
      </c>
      <c r="B6205" s="105" t="s">
        <v>4711</v>
      </c>
      <c r="C6205" s="106" t="s">
        <v>84</v>
      </c>
      <c r="D6205" s="102" t="str">
        <f>CONCATENATE(Codis_Municipi[[#This Row],[CodProvincia]],LEFT(Codis_Municipi[[#This Row],[CodMunicipi1]],3))</f>
        <v>08229</v>
      </c>
      <c r="E6205" s="102" t="s">
        <v>5</v>
      </c>
    </row>
    <row r="6206" spans="1:5" hidden="1" x14ac:dyDescent="0.35">
      <c r="A6206" s="103" t="s">
        <v>1040</v>
      </c>
      <c r="B6206" s="105" t="s">
        <v>6965</v>
      </c>
      <c r="C6206" s="106" t="s">
        <v>2656</v>
      </c>
      <c r="D6206" s="102" t="str">
        <f>CONCATENATE(Codis_Municipi[[#This Row],[CodProvincia]],LEFT(Codis_Municipi[[#This Row],[CodMunicipi1]],3))</f>
        <v>17174</v>
      </c>
      <c r="E6206" s="102" t="s">
        <v>103</v>
      </c>
    </row>
    <row r="6207" spans="1:5" hidden="1" x14ac:dyDescent="0.35">
      <c r="A6207" s="104" t="s">
        <v>1042</v>
      </c>
      <c r="B6207" s="105" t="s">
        <v>6966</v>
      </c>
      <c r="C6207" s="106" t="s">
        <v>2656</v>
      </c>
      <c r="D6207" s="102" t="str">
        <f>CONCATENATE(Codis_Municipi[[#This Row],[CodProvincia]],LEFT(Codis_Municipi[[#This Row],[CodMunicipi1]],3))</f>
        <v>17175</v>
      </c>
      <c r="E6207" s="102" t="s">
        <v>103</v>
      </c>
    </row>
    <row r="6208" spans="1:5" hidden="1" x14ac:dyDescent="0.35">
      <c r="A6208" s="103" t="s">
        <v>1044</v>
      </c>
      <c r="B6208" s="105" t="s">
        <v>6967</v>
      </c>
      <c r="C6208" s="106" t="s">
        <v>2656</v>
      </c>
      <c r="D6208" s="102" t="str">
        <f>CONCATENATE(Codis_Municipi[[#This Row],[CodProvincia]],LEFT(Codis_Municipi[[#This Row],[CodMunicipi1]],3))</f>
        <v>17176</v>
      </c>
      <c r="E6208" s="102" t="s">
        <v>103</v>
      </c>
    </row>
    <row r="6209" spans="1:5" hidden="1" x14ac:dyDescent="0.35">
      <c r="A6209" s="104" t="s">
        <v>1046</v>
      </c>
      <c r="B6209" s="105" t="s">
        <v>6968</v>
      </c>
      <c r="C6209" s="106" t="s">
        <v>2656</v>
      </c>
      <c r="D6209" s="102" t="str">
        <f>CONCATENATE(Codis_Municipi[[#This Row],[CodProvincia]],LEFT(Codis_Municipi[[#This Row],[CodMunicipi1]],3))</f>
        <v>17177</v>
      </c>
      <c r="E6209" s="102" t="s">
        <v>103</v>
      </c>
    </row>
    <row r="6210" spans="1:5" hidden="1" x14ac:dyDescent="0.35">
      <c r="A6210" s="103" t="s">
        <v>1048</v>
      </c>
      <c r="B6210" s="105" t="s">
        <v>4712</v>
      </c>
      <c r="C6210" s="106" t="s">
        <v>84</v>
      </c>
      <c r="D6210" s="102" t="str">
        <f>CONCATENATE(Codis_Municipi[[#This Row],[CodProvincia]],LEFT(Codis_Municipi[[#This Row],[CodMunicipi1]],3))</f>
        <v>08231</v>
      </c>
      <c r="E6210" s="102" t="s">
        <v>5</v>
      </c>
    </row>
    <row r="6211" spans="1:5" hidden="1" x14ac:dyDescent="0.35">
      <c r="A6211" s="104" t="s">
        <v>1051</v>
      </c>
      <c r="B6211" s="105" t="s">
        <v>4713</v>
      </c>
      <c r="C6211" s="106" t="s">
        <v>84</v>
      </c>
      <c r="D6211" s="102" t="str">
        <f>CONCATENATE(Codis_Municipi[[#This Row],[CodProvincia]],LEFT(Codis_Municipi[[#This Row],[CodMunicipi1]],3))</f>
        <v>08232</v>
      </c>
      <c r="E6211" s="102" t="s">
        <v>5</v>
      </c>
    </row>
    <row r="6212" spans="1:5" hidden="1" x14ac:dyDescent="0.35">
      <c r="A6212" s="103" t="s">
        <v>1054</v>
      </c>
      <c r="B6212" s="105" t="s">
        <v>4714</v>
      </c>
      <c r="C6212" s="106" t="s">
        <v>84</v>
      </c>
      <c r="D6212" s="102" t="str">
        <f>CONCATENATE(Codis_Municipi[[#This Row],[CodProvincia]],LEFT(Codis_Municipi[[#This Row],[CodMunicipi1]],3))</f>
        <v>08233</v>
      </c>
      <c r="E6212" s="102" t="s">
        <v>5</v>
      </c>
    </row>
    <row r="6213" spans="1:5" hidden="1" x14ac:dyDescent="0.35">
      <c r="A6213" s="104" t="s">
        <v>1057</v>
      </c>
      <c r="B6213" s="105" t="s">
        <v>4715</v>
      </c>
      <c r="C6213" s="106" t="s">
        <v>84</v>
      </c>
      <c r="D6213" s="102" t="str">
        <f>CONCATENATE(Codis_Municipi[[#This Row],[CodProvincia]],LEFT(Codis_Municipi[[#This Row],[CodMunicipi1]],3))</f>
        <v>08234</v>
      </c>
      <c r="E6213" s="102" t="s">
        <v>5</v>
      </c>
    </row>
    <row r="6214" spans="1:5" hidden="1" x14ac:dyDescent="0.35">
      <c r="A6214" s="103" t="s">
        <v>1060</v>
      </c>
      <c r="B6214" s="105" t="s">
        <v>6969</v>
      </c>
      <c r="C6214" s="106" t="s">
        <v>2656</v>
      </c>
      <c r="D6214" s="102" t="str">
        <f>CONCATENATE(Codis_Municipi[[#This Row],[CodProvincia]],LEFT(Codis_Municipi[[#This Row],[CodMunicipi1]],3))</f>
        <v>17178</v>
      </c>
      <c r="E6214" s="102" t="s">
        <v>103</v>
      </c>
    </row>
    <row r="6215" spans="1:5" hidden="1" x14ac:dyDescent="0.35">
      <c r="A6215" s="103" t="s">
        <v>1062</v>
      </c>
      <c r="B6215" s="105" t="s">
        <v>4716</v>
      </c>
      <c r="C6215" s="106" t="s">
        <v>84</v>
      </c>
      <c r="D6215" s="102" t="str">
        <f>CONCATENATE(Codis_Municipi[[#This Row],[CodProvincia]],LEFT(Codis_Municipi[[#This Row],[CodMunicipi1]],3))</f>
        <v>08189</v>
      </c>
      <c r="E6215" s="102" t="s">
        <v>5</v>
      </c>
    </row>
    <row r="6216" spans="1:5" hidden="1" x14ac:dyDescent="0.35">
      <c r="A6216" s="104" t="s">
        <v>1065</v>
      </c>
      <c r="B6216" s="105" t="s">
        <v>4717</v>
      </c>
      <c r="C6216" s="106" t="s">
        <v>84</v>
      </c>
      <c r="D6216" s="102" t="str">
        <f>CONCATENATE(Codis_Municipi[[#This Row],[CodProvincia]],LEFT(Codis_Municipi[[#This Row],[CodMunicipi1]],3))</f>
        <v>08235</v>
      </c>
      <c r="E6216" s="102" t="s">
        <v>5</v>
      </c>
    </row>
    <row r="6217" spans="1:5" hidden="1" x14ac:dyDescent="0.35">
      <c r="A6217" s="103" t="s">
        <v>1068</v>
      </c>
      <c r="B6217" s="105" t="s">
        <v>4718</v>
      </c>
      <c r="C6217" s="106" t="s">
        <v>84</v>
      </c>
      <c r="D6217" s="102" t="str">
        <f>CONCATENATE(Codis_Municipi[[#This Row],[CodProvincia]],LEFT(Codis_Municipi[[#This Row],[CodMunicipi1]],3))</f>
        <v>08236</v>
      </c>
      <c r="E6217" s="102" t="s">
        <v>5</v>
      </c>
    </row>
    <row r="6218" spans="1:5" hidden="1" x14ac:dyDescent="0.35">
      <c r="A6218" s="104" t="s">
        <v>1071</v>
      </c>
      <c r="B6218" s="105" t="s">
        <v>4719</v>
      </c>
      <c r="C6218" s="106" t="s">
        <v>84</v>
      </c>
      <c r="D6218" s="102" t="str">
        <f>CONCATENATE(Codis_Municipi[[#This Row],[CodProvincia]],LEFT(Codis_Municipi[[#This Row],[CodMunicipi1]],3))</f>
        <v>08237</v>
      </c>
      <c r="E6218" s="102" t="s">
        <v>5</v>
      </c>
    </row>
    <row r="6219" spans="1:5" hidden="1" x14ac:dyDescent="0.35">
      <c r="A6219" s="103" t="s">
        <v>1074</v>
      </c>
      <c r="B6219" s="105" t="s">
        <v>4720</v>
      </c>
      <c r="C6219" s="106" t="s">
        <v>84</v>
      </c>
      <c r="D6219" s="102" t="str">
        <f>CONCATENATE(Codis_Municipi[[#This Row],[CodProvincia]],LEFT(Codis_Municipi[[#This Row],[CodMunicipi1]],3))</f>
        <v>08238</v>
      </c>
      <c r="E6219" s="102" t="s">
        <v>5</v>
      </c>
    </row>
    <row r="6220" spans="1:5" hidden="1" x14ac:dyDescent="0.35">
      <c r="A6220" s="104" t="s">
        <v>1077</v>
      </c>
      <c r="B6220" s="105" t="s">
        <v>4721</v>
      </c>
      <c r="C6220" s="106" t="s">
        <v>84</v>
      </c>
      <c r="D6220" s="102" t="str">
        <f>CONCATENATE(Codis_Municipi[[#This Row],[CodProvincia]],LEFT(Codis_Municipi[[#This Row],[CodMunicipi1]],3))</f>
        <v>08239</v>
      </c>
      <c r="E6220" s="102" t="s">
        <v>5</v>
      </c>
    </row>
    <row r="6221" spans="1:5" hidden="1" x14ac:dyDescent="0.35">
      <c r="A6221" s="104" t="s">
        <v>1080</v>
      </c>
      <c r="B6221" s="105" t="s">
        <v>7486</v>
      </c>
      <c r="C6221" s="106" t="s">
        <v>2671</v>
      </c>
      <c r="D6221" s="102" t="str">
        <f>CONCATENATE(Codis_Municipi[[#This Row],[CodProvincia]],LEFT(Codis_Municipi[[#This Row],[CodMunicipi1]],3))</f>
        <v>25194</v>
      </c>
      <c r="E6221" s="102" t="s">
        <v>247</v>
      </c>
    </row>
    <row r="6222" spans="1:5" hidden="1" x14ac:dyDescent="0.35">
      <c r="A6222" s="103" t="s">
        <v>1082</v>
      </c>
      <c r="B6222" s="105" t="s">
        <v>4722</v>
      </c>
      <c r="C6222" s="106" t="s">
        <v>84</v>
      </c>
      <c r="D6222" s="102" t="str">
        <f>CONCATENATE(Codis_Municipi[[#This Row],[CodProvincia]],LEFT(Codis_Municipi[[#This Row],[CodMunicipi1]],3))</f>
        <v>08240</v>
      </c>
      <c r="E6222" s="102" t="s">
        <v>5</v>
      </c>
    </row>
    <row r="6223" spans="1:5" hidden="1" x14ac:dyDescent="0.35">
      <c r="A6223" s="104" t="s">
        <v>1085</v>
      </c>
      <c r="B6223" s="105" t="s">
        <v>4723</v>
      </c>
      <c r="C6223" s="106" t="s">
        <v>84</v>
      </c>
      <c r="D6223" s="102" t="str">
        <f>CONCATENATE(Codis_Municipi[[#This Row],[CodProvincia]],LEFT(Codis_Municipi[[#This Row],[CodMunicipi1]],3))</f>
        <v>08241</v>
      </c>
      <c r="E6223" s="102" t="s">
        <v>5</v>
      </c>
    </row>
    <row r="6224" spans="1:5" hidden="1" x14ac:dyDescent="0.35">
      <c r="A6224" s="103" t="s">
        <v>1088</v>
      </c>
      <c r="B6224" s="105" t="s">
        <v>4724</v>
      </c>
      <c r="C6224" s="106" t="s">
        <v>84</v>
      </c>
      <c r="D6224" s="102" t="str">
        <f>CONCATENATE(Codis_Municipi[[#This Row],[CodProvincia]],LEFT(Codis_Municipi[[#This Row],[CodMunicipi1]],3))</f>
        <v>08098</v>
      </c>
      <c r="E6224" s="102" t="s">
        <v>5</v>
      </c>
    </row>
    <row r="6225" spans="1:5" hidden="1" x14ac:dyDescent="0.35">
      <c r="A6225" s="104" t="s">
        <v>1091</v>
      </c>
      <c r="B6225" s="105" t="s">
        <v>4725</v>
      </c>
      <c r="C6225" s="106" t="s">
        <v>84</v>
      </c>
      <c r="D6225" s="102" t="str">
        <f>CONCATENATE(Codis_Municipi[[#This Row],[CodProvincia]],LEFT(Codis_Municipi[[#This Row],[CodMunicipi1]],3))</f>
        <v>08262</v>
      </c>
      <c r="E6225" s="102" t="s">
        <v>5</v>
      </c>
    </row>
    <row r="6226" spans="1:5" hidden="1" x14ac:dyDescent="0.35">
      <c r="A6226" s="103" t="s">
        <v>1094</v>
      </c>
      <c r="B6226" s="105" t="s">
        <v>4726</v>
      </c>
      <c r="C6226" s="106" t="s">
        <v>84</v>
      </c>
      <c r="D6226" s="102" t="str">
        <f>CONCATENATE(Codis_Municipi[[#This Row],[CodProvincia]],LEFT(Codis_Municipi[[#This Row],[CodMunicipi1]],3))</f>
        <v>08264</v>
      </c>
      <c r="E6226" s="102" t="s">
        <v>5</v>
      </c>
    </row>
    <row r="6227" spans="1:5" hidden="1" x14ac:dyDescent="0.35">
      <c r="A6227" s="104" t="s">
        <v>1097</v>
      </c>
      <c r="B6227" s="105" t="s">
        <v>4727</v>
      </c>
      <c r="C6227" s="106" t="s">
        <v>84</v>
      </c>
      <c r="D6227" s="102" t="str">
        <f>CONCATENATE(Codis_Municipi[[#This Row],[CodProvincia]],LEFT(Codis_Municipi[[#This Row],[CodMunicipi1]],3))</f>
        <v>08265</v>
      </c>
      <c r="E6227" s="102" t="s">
        <v>5</v>
      </c>
    </row>
    <row r="6228" spans="1:5" hidden="1" x14ac:dyDescent="0.35">
      <c r="A6228" s="103" t="s">
        <v>1100</v>
      </c>
      <c r="B6228" s="105" t="s">
        <v>4728</v>
      </c>
      <c r="C6228" s="106" t="s">
        <v>84</v>
      </c>
      <c r="D6228" s="102" t="str">
        <f>CONCATENATE(Codis_Municipi[[#This Row],[CodProvincia]],LEFT(Codis_Municipi[[#This Row],[CodMunicipi1]],3))</f>
        <v>08263</v>
      </c>
      <c r="E6228" s="102" t="s">
        <v>5</v>
      </c>
    </row>
    <row r="6229" spans="1:5" hidden="1" x14ac:dyDescent="0.35">
      <c r="A6229" s="103" t="s">
        <v>4232</v>
      </c>
      <c r="B6229" s="105" t="s">
        <v>4233</v>
      </c>
      <c r="C6229" s="106" t="s">
        <v>2635</v>
      </c>
      <c r="D6229" s="102" t="str">
        <f>CONCATENATE(Codis_Municipi[[#This Row],[CodProvincia]],LEFT(Codis_Municipi[[#This Row],[CodMunicipi1]],3))</f>
        <v>06120</v>
      </c>
      <c r="E6229" s="102" t="s">
        <v>2636</v>
      </c>
    </row>
    <row r="6230" spans="1:5" hidden="1" x14ac:dyDescent="0.35">
      <c r="A6230" s="104" t="s">
        <v>5725</v>
      </c>
      <c r="B6230" s="105" t="s">
        <v>5726</v>
      </c>
      <c r="C6230" s="106" t="s">
        <v>2604</v>
      </c>
      <c r="D6230" s="102" t="str">
        <f>CONCATENATE(Codis_Municipi[[#This Row],[CodProvincia]],LEFT(Codis_Municipi[[#This Row],[CodMunicipi1]],3))</f>
        <v>10165</v>
      </c>
      <c r="E6230" s="102" t="s">
        <v>2642</v>
      </c>
    </row>
    <row r="6231" spans="1:5" hidden="1" x14ac:dyDescent="0.35">
      <c r="A6231" s="104" t="s">
        <v>11747</v>
      </c>
      <c r="B6231" s="105" t="s">
        <v>5705</v>
      </c>
      <c r="C6231" s="106" t="s">
        <v>2714</v>
      </c>
      <c r="D6231" s="102" t="str">
        <f>CONCATENATE(Codis_Municipi[[#This Row],[CodProvincia]],LEFT(Codis_Municipi[[#This Row],[CodMunicipi1]],3))</f>
        <v>45155</v>
      </c>
      <c r="E6231" s="102" t="s">
        <v>2715</v>
      </c>
    </row>
    <row r="6232" spans="1:5" hidden="1" x14ac:dyDescent="0.35">
      <c r="A6232" s="103" t="s">
        <v>7893</v>
      </c>
      <c r="B6232" s="105" t="s">
        <v>3418</v>
      </c>
      <c r="C6232" s="106" t="s">
        <v>2663</v>
      </c>
      <c r="D6232" s="102" t="str">
        <f>CONCATENATE(Codis_Municipi[[#This Row],[CodProvincia]],LEFT(Codis_Municipi[[#This Row],[CodMunicipi1]],3))</f>
        <v>21067</v>
      </c>
      <c r="E6232" s="102" t="s">
        <v>2664</v>
      </c>
    </row>
    <row r="6233" spans="1:5" hidden="1" x14ac:dyDescent="0.35">
      <c r="A6233" s="103" t="s">
        <v>1103</v>
      </c>
      <c r="B6233" s="105" t="s">
        <v>6139</v>
      </c>
      <c r="C6233" s="106" t="s">
        <v>2711</v>
      </c>
      <c r="D6233" s="102" t="str">
        <f>CONCATENATE(Codis_Municipi[[#This Row],[CodProvincia]],LEFT(Codis_Municipi[[#This Row],[CodMunicipi1]],3))</f>
        <v>43138</v>
      </c>
      <c r="E6233" s="102" t="s">
        <v>1270</v>
      </c>
    </row>
    <row r="6234" spans="1:5" hidden="1" x14ac:dyDescent="0.35">
      <c r="A6234" s="104" t="s">
        <v>7894</v>
      </c>
      <c r="B6234" s="105" t="s">
        <v>3420</v>
      </c>
      <c r="C6234" s="106" t="s">
        <v>2663</v>
      </c>
      <c r="D6234" s="102" t="str">
        <f>CONCATENATE(Codis_Municipi[[#This Row],[CodProvincia]],LEFT(Codis_Municipi[[#This Row],[CodMunicipi1]],3))</f>
        <v>21068</v>
      </c>
      <c r="E6234" s="102" t="s">
        <v>2664</v>
      </c>
    </row>
    <row r="6235" spans="1:5" hidden="1" x14ac:dyDescent="0.35">
      <c r="A6235" s="104" t="s">
        <v>9921</v>
      </c>
      <c r="B6235" s="105" t="s">
        <v>5936</v>
      </c>
      <c r="C6235" s="106" t="s">
        <v>2694</v>
      </c>
      <c r="D6235" s="102" t="str">
        <f>CONCATENATE(Codis_Municipi[[#This Row],[CodProvincia]],LEFT(Codis_Municipi[[#This Row],[CodMunicipi1]],3))</f>
        <v>35021</v>
      </c>
      <c r="E6235" s="102" t="s">
        <v>2695</v>
      </c>
    </row>
    <row r="6236" spans="1:5" x14ac:dyDescent="0.35">
      <c r="A6236" s="104" t="s">
        <v>5315</v>
      </c>
      <c r="B6236" s="105" t="s">
        <v>5316</v>
      </c>
      <c r="C6236" s="106" t="s">
        <v>2639</v>
      </c>
      <c r="D6236" s="102" t="str">
        <f>CONCATENATE(Codis_Municipi[[#This Row],[CodProvincia]],LEFT(Codis_Municipi[[#This Row],[CodMunicipi1]],3))</f>
        <v>09343</v>
      </c>
      <c r="E6236" s="102" t="s">
        <v>2641</v>
      </c>
    </row>
    <row r="6237" spans="1:5" hidden="1" x14ac:dyDescent="0.35">
      <c r="A6237" s="104" t="s">
        <v>1105</v>
      </c>
      <c r="B6237" s="105" t="s">
        <v>4729</v>
      </c>
      <c r="C6237" s="106" t="s">
        <v>84</v>
      </c>
      <c r="D6237" s="102" t="str">
        <f>CONCATENATE(Codis_Municipi[[#This Row],[CodProvincia]],LEFT(Codis_Municipi[[#This Row],[CodMunicipi1]],3))</f>
        <v>08243</v>
      </c>
      <c r="E6237" s="102" t="s">
        <v>5</v>
      </c>
    </row>
    <row r="6238" spans="1:5" hidden="1" x14ac:dyDescent="0.35">
      <c r="A6238" s="104" t="s">
        <v>9826</v>
      </c>
      <c r="B6238" s="105" t="s">
        <v>6708</v>
      </c>
      <c r="C6238" s="106" t="s">
        <v>2692</v>
      </c>
      <c r="D6238" s="102" t="str">
        <f>CONCATENATE(Codis_Municipi[[#This Row],[CodProvincia]],LEFT(Codis_Municipi[[#This Row],[CodMunicipi1]],3))</f>
        <v>34167</v>
      </c>
      <c r="E6238" s="102" t="s">
        <v>2693</v>
      </c>
    </row>
    <row r="6239" spans="1:5" hidden="1" x14ac:dyDescent="0.35">
      <c r="A6239" s="104" t="s">
        <v>8072</v>
      </c>
      <c r="B6239" s="105" t="s">
        <v>5814</v>
      </c>
      <c r="C6239" s="106" t="s">
        <v>2665</v>
      </c>
      <c r="D6239" s="102" t="str">
        <f>CONCATENATE(Codis_Municipi[[#This Row],[CodProvincia]],LEFT(Codis_Municipi[[#This Row],[CodMunicipi1]],3))</f>
        <v>22208</v>
      </c>
      <c r="E6239" s="102" t="s">
        <v>2666</v>
      </c>
    </row>
    <row r="6240" spans="1:5" hidden="1" x14ac:dyDescent="0.35">
      <c r="A6240" s="103" t="s">
        <v>12595</v>
      </c>
      <c r="B6240" s="105" t="s">
        <v>3852</v>
      </c>
      <c r="C6240" s="106" t="s">
        <v>2722</v>
      </c>
      <c r="D6240" s="102" t="str">
        <f>CONCATENATE(Codis_Municipi[[#This Row],[CodProvincia]],LEFT(Codis_Municipi[[#This Row],[CodMunicipi1]],3))</f>
        <v>49197</v>
      </c>
      <c r="E6240" s="102" t="s">
        <v>2723</v>
      </c>
    </row>
    <row r="6241" spans="1:5" hidden="1" x14ac:dyDescent="0.35">
      <c r="A6241" s="103" t="s">
        <v>8751</v>
      </c>
      <c r="B6241" s="105" t="s">
        <v>8752</v>
      </c>
      <c r="C6241" s="106" t="s">
        <v>2672</v>
      </c>
      <c r="D6241" s="102" t="str">
        <f>CONCATENATE(Codis_Municipi[[#This Row],[CodProvincia]],LEFT(Codis_Municipi[[#This Row],[CodMunicipi1]],3))</f>
        <v>26134</v>
      </c>
      <c r="E6241" s="102" t="s">
        <v>2673</v>
      </c>
    </row>
    <row r="6242" spans="1:5" hidden="1" x14ac:dyDescent="0.35">
      <c r="A6242" s="103" t="s">
        <v>1108</v>
      </c>
      <c r="B6242" s="105" t="s">
        <v>4730</v>
      </c>
      <c r="C6242" s="106" t="s">
        <v>84</v>
      </c>
      <c r="D6242" s="102" t="str">
        <f>CONCATENATE(Codis_Municipi[[#This Row],[CodProvincia]],LEFT(Codis_Municipi[[#This Row],[CodMunicipi1]],3))</f>
        <v>08244</v>
      </c>
      <c r="E6242" s="102" t="s">
        <v>5</v>
      </c>
    </row>
    <row r="6243" spans="1:5" hidden="1" x14ac:dyDescent="0.35">
      <c r="A6243" s="104" t="s">
        <v>1111</v>
      </c>
      <c r="B6243" s="105" t="s">
        <v>6970</v>
      </c>
      <c r="C6243" s="106" t="s">
        <v>2656</v>
      </c>
      <c r="D6243" s="102" t="str">
        <f>CONCATENATE(Codis_Municipi[[#This Row],[CodProvincia]],LEFT(Codis_Municipi[[#This Row],[CodMunicipi1]],3))</f>
        <v>17180</v>
      </c>
      <c r="E6243" s="102" t="s">
        <v>103</v>
      </c>
    </row>
    <row r="6244" spans="1:5" hidden="1" x14ac:dyDescent="0.35">
      <c r="A6244" s="104" t="s">
        <v>1113</v>
      </c>
      <c r="B6244" s="105" t="s">
        <v>4731</v>
      </c>
      <c r="C6244" s="106" t="s">
        <v>84</v>
      </c>
      <c r="D6244" s="102" t="str">
        <f>CONCATENATE(Codis_Municipi[[#This Row],[CodProvincia]],LEFT(Codis_Municipi[[#This Row],[CodMunicipi1]],3))</f>
        <v>08245</v>
      </c>
      <c r="E6244" s="102" t="s">
        <v>5</v>
      </c>
    </row>
    <row r="6245" spans="1:5" hidden="1" x14ac:dyDescent="0.35">
      <c r="A6245" s="104" t="s">
        <v>1116</v>
      </c>
      <c r="B6245" s="105" t="s">
        <v>6141</v>
      </c>
      <c r="C6245" s="106" t="s">
        <v>2711</v>
      </c>
      <c r="D6245" s="102" t="str">
        <f>CONCATENATE(Codis_Municipi[[#This Row],[CodProvincia]],LEFT(Codis_Municipi[[#This Row],[CodMunicipi1]],3))</f>
        <v>43139</v>
      </c>
      <c r="E6245" s="102" t="s">
        <v>1270</v>
      </c>
    </row>
    <row r="6246" spans="1:5" hidden="1" x14ac:dyDescent="0.35">
      <c r="A6246" s="103" t="s">
        <v>8377</v>
      </c>
      <c r="B6246" s="105" t="s">
        <v>4295</v>
      </c>
      <c r="C6246" s="106" t="s">
        <v>2669</v>
      </c>
      <c r="D6246" s="102" t="str">
        <f>CONCATENATE(Codis_Municipi[[#This Row],[CodProvincia]],LEFT(Codis_Municipi[[#This Row],[CodMunicipi1]],3))</f>
        <v>24151</v>
      </c>
      <c r="E6246" s="102" t="s">
        <v>2670</v>
      </c>
    </row>
    <row r="6247" spans="1:5" hidden="1" x14ac:dyDescent="0.35">
      <c r="A6247" s="104" t="s">
        <v>12596</v>
      </c>
      <c r="B6247" s="105" t="s">
        <v>3856</v>
      </c>
      <c r="C6247" s="106" t="s">
        <v>2722</v>
      </c>
      <c r="D6247" s="102" t="str">
        <f>CONCATENATE(Codis_Municipi[[#This Row],[CodProvincia]],LEFT(Codis_Municipi[[#This Row],[CodMunicipi1]],3))</f>
        <v>49199</v>
      </c>
      <c r="E6247" s="102" t="s">
        <v>2723</v>
      </c>
    </row>
    <row r="6248" spans="1:5" hidden="1" x14ac:dyDescent="0.35">
      <c r="A6248" s="104" t="s">
        <v>8378</v>
      </c>
      <c r="B6248" s="105" t="s">
        <v>4297</v>
      </c>
      <c r="C6248" s="106" t="s">
        <v>2669</v>
      </c>
      <c r="D6248" s="102" t="str">
        <f>CONCATENATE(Codis_Municipi[[#This Row],[CodProvincia]],LEFT(Codis_Municipi[[#This Row],[CodMunicipi1]],3))</f>
        <v>24152</v>
      </c>
      <c r="E6248" s="102" t="s">
        <v>2670</v>
      </c>
    </row>
    <row r="6249" spans="1:5" hidden="1" x14ac:dyDescent="0.35">
      <c r="A6249" s="103" t="s">
        <v>6428</v>
      </c>
      <c r="B6249" s="105" t="s">
        <v>4920</v>
      </c>
      <c r="C6249" s="106" t="s">
        <v>2651</v>
      </c>
      <c r="D6249" s="102" t="str">
        <f>CONCATENATE(Codis_Municipi[[#This Row],[CodProvincia]],LEFT(Codis_Municipi[[#This Row],[CodMunicipi1]],3))</f>
        <v>15077</v>
      </c>
      <c r="E6249" s="102" t="s">
        <v>2652</v>
      </c>
    </row>
    <row r="6250" spans="1:5" hidden="1" x14ac:dyDescent="0.35">
      <c r="A6250" s="103" t="s">
        <v>1118</v>
      </c>
      <c r="B6250" s="105" t="s">
        <v>6971</v>
      </c>
      <c r="C6250" s="106" t="s">
        <v>2656</v>
      </c>
      <c r="D6250" s="102" t="str">
        <f>CONCATENATE(Codis_Municipi[[#This Row],[CodProvincia]],LEFT(Codis_Municipi[[#This Row],[CodMunicipi1]],3))</f>
        <v>17181</v>
      </c>
      <c r="E6250" s="102" t="s">
        <v>103</v>
      </c>
    </row>
    <row r="6251" spans="1:5" hidden="1" x14ac:dyDescent="0.35">
      <c r="A6251" s="103" t="s">
        <v>12597</v>
      </c>
      <c r="B6251" s="105" t="s">
        <v>3858</v>
      </c>
      <c r="C6251" s="106" t="s">
        <v>2722</v>
      </c>
      <c r="D6251" s="102" t="str">
        <f>CONCATENATE(Codis_Municipi[[#This Row],[CodProvincia]],LEFT(Codis_Municipi[[#This Row],[CodMunicipi1]],3))</f>
        <v>49200</v>
      </c>
      <c r="E6251" s="102" t="s">
        <v>2723</v>
      </c>
    </row>
    <row r="6252" spans="1:5" hidden="1" x14ac:dyDescent="0.35">
      <c r="A6252" s="103" t="s">
        <v>8379</v>
      </c>
      <c r="B6252" s="105" t="s">
        <v>4299</v>
      </c>
      <c r="C6252" s="106" t="s">
        <v>2669</v>
      </c>
      <c r="D6252" s="102" t="str">
        <f>CONCATENATE(Codis_Municipi[[#This Row],[CodProvincia]],LEFT(Codis_Municipi[[#This Row],[CodMunicipi1]],3))</f>
        <v>24153</v>
      </c>
      <c r="E6252" s="102" t="s">
        <v>2670</v>
      </c>
    </row>
    <row r="6253" spans="1:5" hidden="1" x14ac:dyDescent="0.35">
      <c r="A6253" s="104" t="s">
        <v>12598</v>
      </c>
      <c r="B6253" s="105" t="s">
        <v>3860</v>
      </c>
      <c r="C6253" s="106" t="s">
        <v>2722</v>
      </c>
      <c r="D6253" s="102" t="str">
        <f>CONCATENATE(Codis_Municipi[[#This Row],[CodProvincia]],LEFT(Codis_Municipi[[#This Row],[CodMunicipi1]],3))</f>
        <v>49201</v>
      </c>
      <c r="E6253" s="102" t="s">
        <v>2723</v>
      </c>
    </row>
    <row r="6254" spans="1:5" hidden="1" x14ac:dyDescent="0.35">
      <c r="A6254" s="103" t="s">
        <v>10635</v>
      </c>
      <c r="B6254" s="105" t="s">
        <v>3154</v>
      </c>
      <c r="C6254" s="106" t="s">
        <v>2703</v>
      </c>
      <c r="D6254" s="102" t="str">
        <f>CONCATENATE(Codis_Municipi[[#This Row],[CodProvincia]],LEFT(Codis_Municipi[[#This Row],[CodMunicipi1]],3))</f>
        <v>39073</v>
      </c>
      <c r="E6254" s="102" t="s">
        <v>2704</v>
      </c>
    </row>
    <row r="6255" spans="1:5" hidden="1" x14ac:dyDescent="0.35">
      <c r="A6255" s="103" t="s">
        <v>9827</v>
      </c>
      <c r="B6255" s="105" t="s">
        <v>9078</v>
      </c>
      <c r="C6255" s="106" t="s">
        <v>2692</v>
      </c>
      <c r="D6255" s="102" t="str">
        <f>CONCATENATE(Codis_Municipi[[#This Row],[CodProvincia]],LEFT(Codis_Municipi[[#This Row],[CodMunicipi1]],3))</f>
        <v>34168</v>
      </c>
      <c r="E6255" s="102" t="s">
        <v>2693</v>
      </c>
    </row>
    <row r="6256" spans="1:5" hidden="1" x14ac:dyDescent="0.35">
      <c r="A6256" s="104" t="s">
        <v>12904</v>
      </c>
      <c r="B6256" s="105" t="s">
        <v>10224</v>
      </c>
      <c r="C6256" s="106" t="s">
        <v>2724</v>
      </c>
      <c r="D6256" s="102" t="str">
        <f>CONCATENATE(Codis_Municipi[[#This Row],[CodProvincia]],LEFT(Codis_Municipi[[#This Row],[CodMunicipi1]],3))</f>
        <v>50236</v>
      </c>
      <c r="E6256" s="102" t="s">
        <v>2725</v>
      </c>
    </row>
    <row r="6257" spans="1:5" hidden="1" x14ac:dyDescent="0.35">
      <c r="A6257" s="103" t="s">
        <v>10547</v>
      </c>
      <c r="B6257" s="105" t="s">
        <v>4395</v>
      </c>
      <c r="C6257" s="106" t="s">
        <v>2701</v>
      </c>
      <c r="D6257" s="102" t="str">
        <f>CONCATENATE(Codis_Municipi[[#This Row],[CodProvincia]],LEFT(Codis_Municipi[[#This Row],[CodMunicipi1]],3))</f>
        <v>38037</v>
      </c>
      <c r="E6257" s="102" t="s">
        <v>2702</v>
      </c>
    </row>
    <row r="6258" spans="1:5" x14ac:dyDescent="0.35">
      <c r="A6258" s="103" t="s">
        <v>5317</v>
      </c>
      <c r="B6258" s="105" t="s">
        <v>5318</v>
      </c>
      <c r="C6258" s="106" t="s">
        <v>2639</v>
      </c>
      <c r="D6258" s="102" t="str">
        <f>CONCATENATE(Codis_Municipi[[#This Row],[CodProvincia]],LEFT(Codis_Municipi[[#This Row],[CodMunicipi1]],3))</f>
        <v>09345</v>
      </c>
      <c r="E6258" s="102" t="s">
        <v>2641</v>
      </c>
    </row>
    <row r="6259" spans="1:5" hidden="1" x14ac:dyDescent="0.35">
      <c r="A6259" s="103" t="s">
        <v>8073</v>
      </c>
      <c r="B6259" s="105" t="s">
        <v>5816</v>
      </c>
      <c r="C6259" s="106" t="s">
        <v>2665</v>
      </c>
      <c r="D6259" s="102" t="str">
        <f>CONCATENATE(Codis_Municipi[[#This Row],[CodProvincia]],LEFT(Codis_Municipi[[#This Row],[CodMunicipi1]],3))</f>
        <v>22209</v>
      </c>
      <c r="E6259" s="102" t="s">
        <v>2666</v>
      </c>
    </row>
    <row r="6260" spans="1:5" hidden="1" x14ac:dyDescent="0.35">
      <c r="A6260" s="103" t="s">
        <v>5727</v>
      </c>
      <c r="B6260" s="105" t="s">
        <v>5728</v>
      </c>
      <c r="C6260" s="106" t="s">
        <v>2604</v>
      </c>
      <c r="D6260" s="102" t="str">
        <f>CONCATENATE(Codis_Municipi[[#This Row],[CodProvincia]],LEFT(Codis_Municipi[[#This Row],[CodMunicipi1]],3))</f>
        <v>10166</v>
      </c>
      <c r="E6260" s="102" t="s">
        <v>2642</v>
      </c>
    </row>
    <row r="6261" spans="1:5" hidden="1" x14ac:dyDescent="0.35">
      <c r="A6261" s="103" t="s">
        <v>11748</v>
      </c>
      <c r="B6261" s="105" t="s">
        <v>5707</v>
      </c>
      <c r="C6261" s="106" t="s">
        <v>2714</v>
      </c>
      <c r="D6261" s="102" t="str">
        <f>CONCATENATE(Codis_Municipi[[#This Row],[CodProvincia]],LEFT(Codis_Municipi[[#This Row],[CodMunicipi1]],3))</f>
        <v>45156</v>
      </c>
      <c r="E6261" s="102" t="s">
        <v>2715</v>
      </c>
    </row>
    <row r="6262" spans="1:5" hidden="1" x14ac:dyDescent="0.35">
      <c r="A6262" s="103" t="s">
        <v>6240</v>
      </c>
      <c r="B6262" s="105" t="s">
        <v>3622</v>
      </c>
      <c r="C6262" s="106" t="s">
        <v>2647</v>
      </c>
      <c r="D6262" s="102" t="str">
        <f>CONCATENATE(Codis_Municipi[[#This Row],[CodProvincia]],LEFT(Codis_Municipi[[#This Row],[CodMunicipi1]],3))</f>
        <v>13076</v>
      </c>
      <c r="E6262" s="102" t="s">
        <v>2648</v>
      </c>
    </row>
    <row r="6263" spans="1:5" hidden="1" x14ac:dyDescent="0.35">
      <c r="A6263" s="104" t="s">
        <v>3443</v>
      </c>
      <c r="B6263" s="105" t="s">
        <v>3444</v>
      </c>
      <c r="C6263" s="106" t="s">
        <v>2629</v>
      </c>
      <c r="D6263" s="102" t="str">
        <f>CONCATENATE(Codis_Municipi[[#This Row],[CodProvincia]],LEFT(Codis_Municipi[[#This Row],[CodMunicipi1]],3))</f>
        <v>04080</v>
      </c>
      <c r="E6263" s="102" t="s">
        <v>2630</v>
      </c>
    </row>
    <row r="6264" spans="1:5" hidden="1" x14ac:dyDescent="0.35">
      <c r="A6264" s="103" t="s">
        <v>12905</v>
      </c>
      <c r="B6264" s="105" t="s">
        <v>10226</v>
      </c>
      <c r="C6264" s="106" t="s">
        <v>2724</v>
      </c>
      <c r="D6264" s="102" t="str">
        <f>CONCATENATE(Codis_Municipi[[#This Row],[CodProvincia]],LEFT(Codis_Municipi[[#This Row],[CodMunicipi1]],3))</f>
        <v>50237</v>
      </c>
      <c r="E6264" s="102" t="s">
        <v>2725</v>
      </c>
    </row>
    <row r="6265" spans="1:5" hidden="1" x14ac:dyDescent="0.35">
      <c r="A6265" s="104" t="s">
        <v>6745</v>
      </c>
      <c r="B6265" s="105" t="s">
        <v>6746</v>
      </c>
      <c r="C6265" s="106" t="s">
        <v>2654</v>
      </c>
      <c r="D6265" s="102" t="str">
        <f>CONCATENATE(Codis_Municipi[[#This Row],[CodProvincia]],LEFT(Codis_Municipi[[#This Row],[CodMunicipi1]],3))</f>
        <v>16194</v>
      </c>
      <c r="E6265" s="102" t="s">
        <v>2655</v>
      </c>
    </row>
    <row r="6266" spans="1:5" hidden="1" x14ac:dyDescent="0.35">
      <c r="A6266" s="104" t="s">
        <v>6241</v>
      </c>
      <c r="B6266" s="105" t="s">
        <v>3624</v>
      </c>
      <c r="C6266" s="106" t="s">
        <v>2647</v>
      </c>
      <c r="D6266" s="102" t="str">
        <f>CONCATENATE(Codis_Municipi[[#This Row],[CodProvincia]],LEFT(Codis_Municipi[[#This Row],[CodMunicipi1]],3))</f>
        <v>13077</v>
      </c>
      <c r="E6266" s="102" t="s">
        <v>2648</v>
      </c>
    </row>
    <row r="6267" spans="1:5" hidden="1" x14ac:dyDescent="0.35">
      <c r="A6267" s="104" t="s">
        <v>11488</v>
      </c>
      <c r="B6267" s="105" t="s">
        <v>11489</v>
      </c>
      <c r="C6267" s="106" t="s">
        <v>2712</v>
      </c>
      <c r="D6267" s="102" t="str">
        <f>CONCATENATE(Codis_Municipi[[#This Row],[CodProvincia]],LEFT(Codis_Municipi[[#This Row],[CodMunicipi1]],3))</f>
        <v>44208</v>
      </c>
      <c r="E6267" s="102" t="s">
        <v>2713</v>
      </c>
    </row>
    <row r="6268" spans="1:5" hidden="1" x14ac:dyDescent="0.35">
      <c r="A6268" s="104" t="s">
        <v>5729</v>
      </c>
      <c r="B6268" s="105" t="s">
        <v>5730</v>
      </c>
      <c r="C6268" s="106" t="s">
        <v>2604</v>
      </c>
      <c r="D6268" s="102" t="str">
        <f>CONCATENATE(Codis_Municipi[[#This Row],[CodProvincia]],LEFT(Codis_Municipi[[#This Row],[CodMunicipi1]],3))</f>
        <v>10167</v>
      </c>
      <c r="E6268" s="102" t="s">
        <v>2642</v>
      </c>
    </row>
    <row r="6269" spans="1:5" hidden="1" x14ac:dyDescent="0.35">
      <c r="A6269" s="104" t="s">
        <v>3899</v>
      </c>
      <c r="B6269" s="105" t="s">
        <v>3900</v>
      </c>
      <c r="C6269" s="106" t="s">
        <v>2632</v>
      </c>
      <c r="D6269" s="102" t="str">
        <f>CONCATENATE(Codis_Municipi[[#This Row],[CodProvincia]],LEFT(Codis_Municipi[[#This Row],[CodMunicipi1]],3))</f>
        <v>05222</v>
      </c>
      <c r="E6269" s="102" t="s">
        <v>2633</v>
      </c>
    </row>
    <row r="6270" spans="1:5" hidden="1" x14ac:dyDescent="0.35">
      <c r="A6270" s="104" t="s">
        <v>2702</v>
      </c>
      <c r="B6270" s="105" t="s">
        <v>4399</v>
      </c>
      <c r="C6270" s="106" t="s">
        <v>2701</v>
      </c>
      <c r="D6270" s="102" t="str">
        <f>CONCATENATE(Codis_Municipi[[#This Row],[CodProvincia]],LEFT(Codis_Municipi[[#This Row],[CodMunicipi1]],3))</f>
        <v>38038</v>
      </c>
      <c r="E6270" s="102" t="s">
        <v>2702</v>
      </c>
    </row>
    <row r="6271" spans="1:5" hidden="1" x14ac:dyDescent="0.35">
      <c r="A6271" s="104" t="s">
        <v>11129</v>
      </c>
      <c r="B6271" s="105" t="s">
        <v>5048</v>
      </c>
      <c r="C6271" s="106" t="s">
        <v>2709</v>
      </c>
      <c r="D6271" s="102" t="str">
        <f>CONCATENATE(Codis_Municipi[[#This Row],[CodProvincia]],LEFT(Codis_Municipi[[#This Row],[CodMunicipi1]],3))</f>
        <v>42166</v>
      </c>
      <c r="E6271" s="102" t="s">
        <v>2710</v>
      </c>
    </row>
    <row r="6272" spans="1:5" hidden="1" x14ac:dyDescent="0.35">
      <c r="A6272" s="103" t="s">
        <v>7183</v>
      </c>
      <c r="B6272" s="105" t="s">
        <v>7184</v>
      </c>
      <c r="C6272" s="106" t="s">
        <v>2657</v>
      </c>
      <c r="D6272" s="102" t="str">
        <f>CONCATENATE(Codis_Municipi[[#This Row],[CodProvincia]],LEFT(Codis_Municipi[[#This Row],[CodMunicipi1]],3))</f>
        <v>18174</v>
      </c>
      <c r="E6272" s="102" t="s">
        <v>2658</v>
      </c>
    </row>
    <row r="6273" spans="1:5" hidden="1" x14ac:dyDescent="0.35">
      <c r="A6273" s="104" t="s">
        <v>11749</v>
      </c>
      <c r="B6273" s="105" t="s">
        <v>5709</v>
      </c>
      <c r="C6273" s="106" t="s">
        <v>2714</v>
      </c>
      <c r="D6273" s="102" t="str">
        <f>CONCATENATE(Codis_Municipi[[#This Row],[CodProvincia]],LEFT(Codis_Municipi[[#This Row],[CodMunicipi1]],3))</f>
        <v>45157</v>
      </c>
      <c r="E6273" s="102" t="s">
        <v>2715</v>
      </c>
    </row>
    <row r="6274" spans="1:5" hidden="1" x14ac:dyDescent="0.35">
      <c r="A6274" s="103" t="s">
        <v>3901</v>
      </c>
      <c r="B6274" s="105" t="s">
        <v>3902</v>
      </c>
      <c r="C6274" s="106" t="s">
        <v>2632</v>
      </c>
      <c r="D6274" s="102" t="str">
        <f>CONCATENATE(Codis_Municipi[[#This Row],[CodProvincia]],LEFT(Codis_Municipi[[#This Row],[CodMunicipi1]],3))</f>
        <v>05221</v>
      </c>
      <c r="E6274" s="102" t="s">
        <v>2633</v>
      </c>
    </row>
    <row r="6275" spans="1:5" x14ac:dyDescent="0.35">
      <c r="A6275" s="104" t="s">
        <v>5319</v>
      </c>
      <c r="B6275" s="105" t="s">
        <v>5320</v>
      </c>
      <c r="C6275" s="106" t="s">
        <v>2639</v>
      </c>
      <c r="D6275" s="102" t="str">
        <f>CONCATENATE(Codis_Municipi[[#This Row],[CodProvincia]],LEFT(Codis_Municipi[[#This Row],[CodMunicipi1]],3))</f>
        <v>09346</v>
      </c>
      <c r="E6275" s="102" t="s">
        <v>2641</v>
      </c>
    </row>
    <row r="6276" spans="1:5" hidden="1" x14ac:dyDescent="0.35">
      <c r="A6276" s="103" t="s">
        <v>8214</v>
      </c>
      <c r="B6276" s="105" t="s">
        <v>4918</v>
      </c>
      <c r="C6276" s="106" t="s">
        <v>1601</v>
      </c>
      <c r="D6276" s="102" t="str">
        <f>CONCATENATE(Codis_Municipi[[#This Row],[CodProvincia]],LEFT(Codis_Municipi[[#This Row],[CodMunicipi1]],3))</f>
        <v>23076</v>
      </c>
      <c r="E6276" s="102" t="s">
        <v>2668</v>
      </c>
    </row>
    <row r="6277" spans="1:5" hidden="1" x14ac:dyDescent="0.35">
      <c r="A6277" s="104" t="s">
        <v>8380</v>
      </c>
      <c r="B6277" s="105" t="s">
        <v>4301</v>
      </c>
      <c r="C6277" s="106" t="s">
        <v>2669</v>
      </c>
      <c r="D6277" s="102" t="str">
        <f>CONCATENATE(Codis_Municipi[[#This Row],[CodProvincia]],LEFT(Codis_Municipi[[#This Row],[CodMunicipi1]],3))</f>
        <v>24154</v>
      </c>
      <c r="E6277" s="102" t="s">
        <v>2670</v>
      </c>
    </row>
    <row r="6278" spans="1:5" hidden="1" x14ac:dyDescent="0.35">
      <c r="A6278" s="104" t="s">
        <v>8753</v>
      </c>
      <c r="B6278" s="105" t="s">
        <v>8754</v>
      </c>
      <c r="C6278" s="106" t="s">
        <v>2672</v>
      </c>
      <c r="D6278" s="102" t="str">
        <f>CONCATENATE(Codis_Municipi[[#This Row],[CodProvincia]],LEFT(Codis_Municipi[[#This Row],[CodMunicipi1]],3))</f>
        <v>26135</v>
      </c>
      <c r="E6278" s="102" t="s">
        <v>2673</v>
      </c>
    </row>
    <row r="6279" spans="1:5" hidden="1" x14ac:dyDescent="0.35">
      <c r="A6279" s="103" t="s">
        <v>6324</v>
      </c>
      <c r="B6279" s="105" t="s">
        <v>4517</v>
      </c>
      <c r="C6279" s="106" t="s">
        <v>2649</v>
      </c>
      <c r="D6279" s="102" t="str">
        <f>CONCATENATE(Codis_Municipi[[#This Row],[CodProvincia]],LEFT(Codis_Municipi[[#This Row],[CodMunicipi1]],3))</f>
        <v>14061</v>
      </c>
      <c r="E6279" s="102" t="s">
        <v>2650</v>
      </c>
    </row>
    <row r="6280" spans="1:5" hidden="1" x14ac:dyDescent="0.35">
      <c r="A6280" s="104" t="s">
        <v>12209</v>
      </c>
      <c r="B6280" s="105" t="s">
        <v>6678</v>
      </c>
      <c r="C6280" s="106" t="s">
        <v>2718</v>
      </c>
      <c r="D6280" s="102" t="str">
        <f>CONCATENATE(Codis_Municipi[[#This Row],[CodProvincia]],LEFT(Codis_Municipi[[#This Row],[CodMunicipi1]],3))</f>
        <v>47152</v>
      </c>
      <c r="E6280" s="102" t="s">
        <v>2719</v>
      </c>
    </row>
    <row r="6281" spans="1:5" hidden="1" x14ac:dyDescent="0.35">
      <c r="A6281" s="103" t="s">
        <v>12599</v>
      </c>
      <c r="B6281" s="105" t="s">
        <v>12600</v>
      </c>
      <c r="C6281" s="106" t="s">
        <v>2722</v>
      </c>
      <c r="D6281" s="102" t="str">
        <f>CONCATENATE(Codis_Municipi[[#This Row],[CodProvincia]],LEFT(Codis_Municipi[[#This Row],[CodMunicipi1]],3))</f>
        <v>49202</v>
      </c>
      <c r="E6281" s="102" t="s">
        <v>2723</v>
      </c>
    </row>
    <row r="6282" spans="1:5" hidden="1" x14ac:dyDescent="0.35">
      <c r="A6282" s="103" t="s">
        <v>4428</v>
      </c>
      <c r="B6282" s="105" t="s">
        <v>4429</v>
      </c>
      <c r="C6282" s="106" t="s">
        <v>2624</v>
      </c>
      <c r="D6282" s="102" t="str">
        <f>CONCATENATE(Codis_Municipi[[#This Row],[CodProvincia]],LEFT(Codis_Municipi[[#This Row],[CodMunicipi1]],3))</f>
        <v>07053</v>
      </c>
      <c r="E6282" s="102" t="s">
        <v>2638</v>
      </c>
    </row>
    <row r="6283" spans="1:5" hidden="1" x14ac:dyDescent="0.35">
      <c r="A6283" s="103" t="s">
        <v>1120</v>
      </c>
      <c r="B6283" s="105" t="s">
        <v>4732</v>
      </c>
      <c r="C6283" s="106" t="s">
        <v>84</v>
      </c>
      <c r="D6283" s="102" t="str">
        <f>CONCATENATE(Codis_Municipi[[#This Row],[CodProvincia]],LEFT(Codis_Municipi[[#This Row],[CodMunicipi1]],3))</f>
        <v>08246</v>
      </c>
      <c r="E6283" s="102" t="s">
        <v>5</v>
      </c>
    </row>
    <row r="6284" spans="1:5" hidden="1" x14ac:dyDescent="0.35">
      <c r="A6284" s="103" t="s">
        <v>11490</v>
      </c>
      <c r="B6284" s="105" t="s">
        <v>11491</v>
      </c>
      <c r="C6284" s="106" t="s">
        <v>2712</v>
      </c>
      <c r="D6284" s="102" t="str">
        <f>CONCATENATE(Codis_Municipi[[#This Row],[CodProvincia]],LEFT(Codis_Municipi[[#This Row],[CodMunicipi1]],3))</f>
        <v>44209</v>
      </c>
      <c r="E6284" s="102" t="s">
        <v>2713</v>
      </c>
    </row>
    <row r="6285" spans="1:5" hidden="1" x14ac:dyDescent="0.35">
      <c r="A6285" s="103" t="s">
        <v>8755</v>
      </c>
      <c r="B6285" s="105" t="s">
        <v>8756</v>
      </c>
      <c r="C6285" s="106" t="s">
        <v>2672</v>
      </c>
      <c r="D6285" s="102" t="str">
        <f>CONCATENATE(Codis_Municipi[[#This Row],[CodProvincia]],LEFT(Codis_Municipi[[#This Row],[CodMunicipi1]],3))</f>
        <v>26136</v>
      </c>
      <c r="E6285" s="102" t="s">
        <v>2673</v>
      </c>
    </row>
    <row r="6286" spans="1:5" hidden="1" x14ac:dyDescent="0.35">
      <c r="A6286" s="104" t="s">
        <v>12906</v>
      </c>
      <c r="B6286" s="105" t="s">
        <v>10228</v>
      </c>
      <c r="C6286" s="106" t="s">
        <v>2724</v>
      </c>
      <c r="D6286" s="102" t="str">
        <f>CONCATENATE(Codis_Municipi[[#This Row],[CodProvincia]],LEFT(Codis_Municipi[[#This Row],[CodMunicipi1]],3))</f>
        <v>50238</v>
      </c>
      <c r="E6286" s="102" t="s">
        <v>2725</v>
      </c>
    </row>
    <row r="6287" spans="1:5" hidden="1" x14ac:dyDescent="0.35">
      <c r="A6287" s="104" t="s">
        <v>9679</v>
      </c>
      <c r="B6287" s="105" t="s">
        <v>2956</v>
      </c>
      <c r="C6287" s="106" t="s">
        <v>2689</v>
      </c>
      <c r="D6287" s="102" t="str">
        <f>CONCATENATE(Codis_Municipi[[#This Row],[CodProvincia]],LEFT(Codis_Municipi[[#This Row],[CodMunicipi1]],3))</f>
        <v>33062</v>
      </c>
      <c r="E6287" s="102" t="s">
        <v>2690</v>
      </c>
    </row>
    <row r="6288" spans="1:5" hidden="1" x14ac:dyDescent="0.35">
      <c r="A6288" s="104" t="s">
        <v>1123</v>
      </c>
      <c r="B6288" s="105" t="s">
        <v>4733</v>
      </c>
      <c r="C6288" s="106" t="s">
        <v>84</v>
      </c>
      <c r="D6288" s="102" t="str">
        <f>CONCATENATE(Codis_Municipi[[#This Row],[CodProvincia]],LEFT(Codis_Municipi[[#This Row],[CodMunicipi1]],3))</f>
        <v>08247</v>
      </c>
      <c r="E6288" s="102" t="s">
        <v>5</v>
      </c>
    </row>
    <row r="6289" spans="1:5" hidden="1" x14ac:dyDescent="0.35">
      <c r="A6289" s="103" t="s">
        <v>1126</v>
      </c>
      <c r="B6289" s="105" t="s">
        <v>4734</v>
      </c>
      <c r="C6289" s="106" t="s">
        <v>84</v>
      </c>
      <c r="D6289" s="102" t="str">
        <f>CONCATENATE(Codis_Municipi[[#This Row],[CodProvincia]],LEFT(Codis_Municipi[[#This Row],[CodMunicipi1]],3))</f>
        <v>08248</v>
      </c>
      <c r="E6289" s="102" t="s">
        <v>5</v>
      </c>
    </row>
    <row r="6290" spans="1:5" hidden="1" x14ac:dyDescent="0.35">
      <c r="A6290" s="104" t="s">
        <v>4430</v>
      </c>
      <c r="B6290" s="105" t="s">
        <v>4431</v>
      </c>
      <c r="C6290" s="106" t="s">
        <v>2624</v>
      </c>
      <c r="D6290" s="102" t="str">
        <f>CONCATENATE(Codis_Municipi[[#This Row],[CodProvincia]],LEFT(Codis_Municipi[[#This Row],[CodMunicipi1]],3))</f>
        <v>07054</v>
      </c>
      <c r="E6290" s="102" t="s">
        <v>2638</v>
      </c>
    </row>
    <row r="6291" spans="1:5" hidden="1" x14ac:dyDescent="0.35">
      <c r="A6291" s="104" t="s">
        <v>7185</v>
      </c>
      <c r="B6291" s="105" t="s">
        <v>7186</v>
      </c>
      <c r="C6291" s="106" t="s">
        <v>2657</v>
      </c>
      <c r="D6291" s="102" t="str">
        <f>CONCATENATE(Codis_Municipi[[#This Row],[CodProvincia]],LEFT(Codis_Municipi[[#This Row],[CodMunicipi1]],3))</f>
        <v>18175</v>
      </c>
      <c r="E6291" s="102" t="s">
        <v>2658</v>
      </c>
    </row>
    <row r="6292" spans="1:5" hidden="1" x14ac:dyDescent="0.35">
      <c r="A6292" s="103" t="s">
        <v>3445</v>
      </c>
      <c r="B6292" s="105" t="s">
        <v>3446</v>
      </c>
      <c r="C6292" s="106" t="s">
        <v>2629</v>
      </c>
      <c r="D6292" s="102" t="str">
        <f>CONCATENATE(Codis_Municipi[[#This Row],[CodProvincia]],LEFT(Codis_Municipi[[#This Row],[CodMunicipi1]],3))</f>
        <v>04081</v>
      </c>
      <c r="E6292" s="102" t="s">
        <v>2630</v>
      </c>
    </row>
    <row r="6293" spans="1:5" hidden="1" x14ac:dyDescent="0.35">
      <c r="A6293" s="104" t="s">
        <v>1129</v>
      </c>
      <c r="B6293" s="105" t="s">
        <v>4735</v>
      </c>
      <c r="C6293" s="106" t="s">
        <v>84</v>
      </c>
      <c r="D6293" s="102" t="str">
        <f>CONCATENATE(Codis_Municipi[[#This Row],[CodProvincia]],LEFT(Codis_Municipi[[#This Row],[CodMunicipi1]],3))</f>
        <v>08249</v>
      </c>
      <c r="E6293" s="102" t="s">
        <v>5</v>
      </c>
    </row>
    <row r="6294" spans="1:5" x14ac:dyDescent="0.35">
      <c r="A6294" s="103" t="s">
        <v>5321</v>
      </c>
      <c r="B6294" s="105" t="s">
        <v>5322</v>
      </c>
      <c r="C6294" s="106" t="s">
        <v>2639</v>
      </c>
      <c r="D6294" s="102" t="str">
        <f>CONCATENATE(Codis_Municipi[[#This Row],[CodProvincia]],LEFT(Codis_Municipi[[#This Row],[CodMunicipi1]],3))</f>
        <v>09347</v>
      </c>
      <c r="E6294" s="102" t="s">
        <v>2641</v>
      </c>
    </row>
    <row r="6295" spans="1:5" x14ac:dyDescent="0.35">
      <c r="A6295" s="104" t="s">
        <v>5323</v>
      </c>
      <c r="B6295" s="105" t="s">
        <v>5324</v>
      </c>
      <c r="C6295" s="106" t="s">
        <v>2639</v>
      </c>
      <c r="D6295" s="102" t="str">
        <f>CONCATENATE(Codis_Municipi[[#This Row],[CodProvincia]],LEFT(Codis_Municipi[[#This Row],[CodMunicipi1]],3))</f>
        <v>09348</v>
      </c>
      <c r="E6295" s="102" t="s">
        <v>2641</v>
      </c>
    </row>
    <row r="6296" spans="1:5" hidden="1" x14ac:dyDescent="0.35">
      <c r="A6296" s="104" t="s">
        <v>6972</v>
      </c>
      <c r="B6296" s="105" t="s">
        <v>6973</v>
      </c>
      <c r="C6296" s="106" t="s">
        <v>2656</v>
      </c>
      <c r="D6296" s="102" t="str">
        <f>CONCATENATE(Codis_Municipi[[#This Row],[CodProvincia]],LEFT(Codis_Municipi[[#This Row],[CodMunicipi1]],3))</f>
        <v>17182</v>
      </c>
      <c r="E6296" s="102" t="s">
        <v>103</v>
      </c>
    </row>
    <row r="6297" spans="1:5" hidden="1" x14ac:dyDescent="0.35">
      <c r="A6297" s="103" t="s">
        <v>9922</v>
      </c>
      <c r="B6297" s="105" t="s">
        <v>5922</v>
      </c>
      <c r="C6297" s="106" t="s">
        <v>2694</v>
      </c>
      <c r="D6297" s="102" t="str">
        <f>CONCATENATE(Codis_Municipi[[#This Row],[CodProvincia]],LEFT(Codis_Municipi[[#This Row],[CodMunicipi1]],3))</f>
        <v>35022</v>
      </c>
      <c r="E6297" s="102" t="s">
        <v>2695</v>
      </c>
    </row>
    <row r="6298" spans="1:5" hidden="1" x14ac:dyDescent="0.35">
      <c r="A6298" s="104" t="s">
        <v>6066</v>
      </c>
      <c r="B6298" s="105" t="s">
        <v>6067</v>
      </c>
      <c r="C6298" s="106" t="s">
        <v>2645</v>
      </c>
      <c r="D6298" s="102" t="str">
        <f>CONCATENATE(Codis_Municipi[[#This Row],[CodProvincia]],LEFT(Codis_Municipi[[#This Row],[CodMunicipi1]],3))</f>
        <v>12102</v>
      </c>
      <c r="E6298" s="102" t="s">
        <v>2646</v>
      </c>
    </row>
    <row r="6299" spans="1:5" hidden="1" x14ac:dyDescent="0.35">
      <c r="A6299" s="103" t="s">
        <v>4432</v>
      </c>
      <c r="B6299" s="105" t="s">
        <v>4433</v>
      </c>
      <c r="C6299" s="106" t="s">
        <v>2624</v>
      </c>
      <c r="D6299" s="102" t="str">
        <f>CONCATENATE(Codis_Municipi[[#This Row],[CodProvincia]],LEFT(Codis_Municipi[[#This Row],[CodMunicipi1]],3))</f>
        <v>07055</v>
      </c>
      <c r="E6299" s="102" t="s">
        <v>2638</v>
      </c>
    </row>
    <row r="6300" spans="1:5" hidden="1" x14ac:dyDescent="0.35">
      <c r="A6300" s="103" t="s">
        <v>1134</v>
      </c>
      <c r="B6300" s="105" t="s">
        <v>4736</v>
      </c>
      <c r="C6300" s="106" t="s">
        <v>84</v>
      </c>
      <c r="D6300" s="102" t="str">
        <f>CONCATENATE(Codis_Municipi[[#This Row],[CodProvincia]],LEFT(Codis_Municipi[[#This Row],[CodMunicipi1]],3))</f>
        <v>08250</v>
      </c>
      <c r="E6300" s="102" t="s">
        <v>5</v>
      </c>
    </row>
    <row r="6301" spans="1:5" hidden="1" x14ac:dyDescent="0.35">
      <c r="A6301" s="104" t="s">
        <v>1137</v>
      </c>
      <c r="B6301" s="105" t="s">
        <v>4737</v>
      </c>
      <c r="C6301" s="106" t="s">
        <v>84</v>
      </c>
      <c r="D6301" s="102" t="str">
        <f>CONCATENATE(Codis_Municipi[[#This Row],[CodProvincia]],LEFT(Codis_Municipi[[#This Row],[CodMunicipi1]],3))</f>
        <v>08251</v>
      </c>
      <c r="E6301" s="102" t="s">
        <v>5</v>
      </c>
    </row>
    <row r="6302" spans="1:5" hidden="1" x14ac:dyDescent="0.35">
      <c r="A6302" s="103" t="s">
        <v>1140</v>
      </c>
      <c r="B6302" s="105" t="s">
        <v>4738</v>
      </c>
      <c r="C6302" s="106" t="s">
        <v>84</v>
      </c>
      <c r="D6302" s="102" t="str">
        <f>CONCATENATE(Codis_Municipi[[#This Row],[CodProvincia]],LEFT(Codis_Municipi[[#This Row],[CodMunicipi1]],3))</f>
        <v>08253</v>
      </c>
      <c r="E6302" s="102" t="s">
        <v>5</v>
      </c>
    </row>
    <row r="6303" spans="1:5" hidden="1" x14ac:dyDescent="0.35">
      <c r="A6303" s="104" t="s">
        <v>10636</v>
      </c>
      <c r="B6303" s="105" t="s">
        <v>3156</v>
      </c>
      <c r="C6303" s="106" t="s">
        <v>2703</v>
      </c>
      <c r="D6303" s="102" t="str">
        <f>CONCATENATE(Codis_Municipi[[#This Row],[CodProvincia]],LEFT(Codis_Municipi[[#This Row],[CodMunicipi1]],3))</f>
        <v>39074</v>
      </c>
      <c r="E6303" s="102" t="s">
        <v>2704</v>
      </c>
    </row>
    <row r="6304" spans="1:5" hidden="1" x14ac:dyDescent="0.35">
      <c r="A6304" s="104" t="s">
        <v>8074</v>
      </c>
      <c r="B6304" s="105" t="s">
        <v>8075</v>
      </c>
      <c r="C6304" s="106" t="s">
        <v>2665</v>
      </c>
      <c r="D6304" s="102" t="str">
        <f>CONCATENATE(Codis_Municipi[[#This Row],[CodProvincia]],LEFT(Codis_Municipi[[#This Row],[CodMunicipi1]],3))</f>
        <v>22906</v>
      </c>
      <c r="E6304" s="102" t="s">
        <v>2666</v>
      </c>
    </row>
    <row r="6305" spans="1:5" hidden="1" x14ac:dyDescent="0.35">
      <c r="A6305" s="104" t="s">
        <v>9923</v>
      </c>
      <c r="B6305" s="105" t="s">
        <v>9123</v>
      </c>
      <c r="C6305" s="106" t="s">
        <v>2694</v>
      </c>
      <c r="D6305" s="102" t="str">
        <f>CONCATENATE(Codis_Municipi[[#This Row],[CodProvincia]],LEFT(Codis_Municipi[[#This Row],[CodMunicipi1]],3))</f>
        <v>35023</v>
      </c>
      <c r="E6305" s="102" t="s">
        <v>2695</v>
      </c>
    </row>
    <row r="6306" spans="1:5" hidden="1" x14ac:dyDescent="0.35">
      <c r="A6306" s="103" t="s">
        <v>11130</v>
      </c>
      <c r="B6306" s="105" t="s">
        <v>5050</v>
      </c>
      <c r="C6306" s="106" t="s">
        <v>2709</v>
      </c>
      <c r="D6306" s="102" t="str">
        <f>CONCATENATE(Codis_Municipi[[#This Row],[CodProvincia]],LEFT(Codis_Municipi[[#This Row],[CodMunicipi1]],3))</f>
        <v>42167</v>
      </c>
      <c r="E6306" s="102" t="s">
        <v>2710</v>
      </c>
    </row>
    <row r="6307" spans="1:5" hidden="1" x14ac:dyDescent="0.35">
      <c r="A6307" s="103" t="s">
        <v>9041</v>
      </c>
      <c r="B6307" s="105" t="s">
        <v>6650</v>
      </c>
      <c r="C6307" s="106" t="s">
        <v>2676</v>
      </c>
      <c r="D6307" s="102" t="str">
        <f>CONCATENATE(Codis_Municipi[[#This Row],[CodProvincia]],LEFT(Codis_Municipi[[#This Row],[CodMunicipi1]],3))</f>
        <v>28135</v>
      </c>
      <c r="E6307" s="102" t="s">
        <v>2677</v>
      </c>
    </row>
    <row r="6308" spans="1:5" hidden="1" x14ac:dyDescent="0.35">
      <c r="A6308" s="103" t="s">
        <v>8381</v>
      </c>
      <c r="B6308" s="105" t="s">
        <v>4305</v>
      </c>
      <c r="C6308" s="106" t="s">
        <v>2669</v>
      </c>
      <c r="D6308" s="102" t="str">
        <f>CONCATENATE(Codis_Municipi[[#This Row],[CodProvincia]],LEFT(Codis_Municipi[[#This Row],[CodMunicipi1]],3))</f>
        <v>24155</v>
      </c>
      <c r="E6308" s="102" t="s">
        <v>2670</v>
      </c>
    </row>
    <row r="6309" spans="1:5" hidden="1" x14ac:dyDescent="0.35">
      <c r="A6309" s="104" t="s">
        <v>12601</v>
      </c>
      <c r="B6309" s="105" t="s">
        <v>12602</v>
      </c>
      <c r="C6309" s="106" t="s">
        <v>2722</v>
      </c>
      <c r="D6309" s="102" t="str">
        <f>CONCATENATE(Codis_Municipi[[#This Row],[CodProvincia]],LEFT(Codis_Municipi[[#This Row],[CodMunicipi1]],3))</f>
        <v>49203</v>
      </c>
      <c r="E6309" s="102" t="s">
        <v>2723</v>
      </c>
    </row>
    <row r="6310" spans="1:5" hidden="1" x14ac:dyDescent="0.35">
      <c r="A6310" s="104" t="s">
        <v>11131</v>
      </c>
      <c r="B6310" s="105" t="s">
        <v>5052</v>
      </c>
      <c r="C6310" s="106" t="s">
        <v>2709</v>
      </c>
      <c r="D6310" s="102" t="str">
        <f>CONCATENATE(Codis_Municipi[[#This Row],[CodProvincia]],LEFT(Codis_Municipi[[#This Row],[CodMunicipi1]],3))</f>
        <v>42168</v>
      </c>
      <c r="E6310" s="102" t="s">
        <v>2710</v>
      </c>
    </row>
    <row r="6311" spans="1:5" hidden="1" x14ac:dyDescent="0.35">
      <c r="A6311" s="104" t="s">
        <v>3903</v>
      </c>
      <c r="B6311" s="105" t="s">
        <v>3904</v>
      </c>
      <c r="C6311" s="106" t="s">
        <v>2632</v>
      </c>
      <c r="D6311" s="102" t="str">
        <f>CONCATENATE(Codis_Municipi[[#This Row],[CodProvincia]],LEFT(Codis_Municipi[[#This Row],[CodMunicipi1]],3))</f>
        <v>05226</v>
      </c>
      <c r="E6311" s="102" t="s">
        <v>2633</v>
      </c>
    </row>
    <row r="6312" spans="1:5" hidden="1" x14ac:dyDescent="0.35">
      <c r="A6312" s="103" t="s">
        <v>6747</v>
      </c>
      <c r="B6312" s="105" t="s">
        <v>6748</v>
      </c>
      <c r="C6312" s="106" t="s">
        <v>2654</v>
      </c>
      <c r="D6312" s="102" t="str">
        <f>CONCATENATE(Codis_Municipi[[#This Row],[CodProvincia]],LEFT(Codis_Municipi[[#This Row],[CodMunicipi1]],3))</f>
        <v>16196</v>
      </c>
      <c r="E6312" s="102" t="s">
        <v>2655</v>
      </c>
    </row>
    <row r="6313" spans="1:5" hidden="1" x14ac:dyDescent="0.35">
      <c r="A6313" s="104" t="s">
        <v>1146</v>
      </c>
      <c r="B6313" s="105" t="s">
        <v>4739</v>
      </c>
      <c r="C6313" s="106" t="s">
        <v>84</v>
      </c>
      <c r="D6313" s="102" t="str">
        <f>CONCATENATE(Codis_Municipi[[#This Row],[CodProvincia]],LEFT(Codis_Municipi[[#This Row],[CodMunicipi1]],3))</f>
        <v>08256</v>
      </c>
      <c r="E6313" s="102" t="s">
        <v>5</v>
      </c>
    </row>
    <row r="6314" spans="1:5" hidden="1" x14ac:dyDescent="0.35">
      <c r="A6314" s="103" t="s">
        <v>1149</v>
      </c>
      <c r="B6314" s="105" t="s">
        <v>4740</v>
      </c>
      <c r="C6314" s="106" t="s">
        <v>84</v>
      </c>
      <c r="D6314" s="102" t="str">
        <f>CONCATENATE(Codis_Municipi[[#This Row],[CodProvincia]],LEFT(Codis_Municipi[[#This Row],[CodMunicipi1]],3))</f>
        <v>08255</v>
      </c>
      <c r="E6314" s="102" t="s">
        <v>5</v>
      </c>
    </row>
    <row r="6315" spans="1:5" hidden="1" x14ac:dyDescent="0.35">
      <c r="A6315" s="104" t="s">
        <v>1152</v>
      </c>
      <c r="B6315" s="105" t="s">
        <v>4741</v>
      </c>
      <c r="C6315" s="106" t="s">
        <v>84</v>
      </c>
      <c r="D6315" s="102" t="str">
        <f>CONCATENATE(Codis_Municipi[[#This Row],[CodProvincia]],LEFT(Codis_Municipi[[#This Row],[CodMunicipi1]],3))</f>
        <v>08257</v>
      </c>
      <c r="E6315" s="102" t="s">
        <v>5</v>
      </c>
    </row>
    <row r="6316" spans="1:5" hidden="1" x14ac:dyDescent="0.35">
      <c r="A6316" s="104" t="s">
        <v>8382</v>
      </c>
      <c r="B6316" s="105" t="s">
        <v>4309</v>
      </c>
      <c r="C6316" s="106" t="s">
        <v>2669</v>
      </c>
      <c r="D6316" s="102" t="str">
        <f>CONCATENATE(Codis_Municipi[[#This Row],[CodProvincia]],LEFT(Codis_Municipi[[#This Row],[CodMunicipi1]],3))</f>
        <v>24158</v>
      </c>
      <c r="E6316" s="102" t="s">
        <v>2670</v>
      </c>
    </row>
    <row r="6317" spans="1:5" hidden="1" x14ac:dyDescent="0.35">
      <c r="A6317" s="103" t="s">
        <v>1155</v>
      </c>
      <c r="B6317" s="105" t="s">
        <v>4742</v>
      </c>
      <c r="C6317" s="106" t="s">
        <v>84</v>
      </c>
      <c r="D6317" s="102" t="str">
        <f>CONCATENATE(Codis_Municipi[[#This Row],[CodProvincia]],LEFT(Codis_Municipi[[#This Row],[CodMunicipi1]],3))</f>
        <v>08259</v>
      </c>
      <c r="E6317" s="102" t="s">
        <v>5</v>
      </c>
    </row>
    <row r="6318" spans="1:5" hidden="1" x14ac:dyDescent="0.35">
      <c r="A6318" s="104" t="s">
        <v>10338</v>
      </c>
      <c r="B6318" s="105" t="s">
        <v>10339</v>
      </c>
      <c r="C6318" s="106" t="s">
        <v>2699</v>
      </c>
      <c r="D6318" s="102" t="str">
        <f>CONCATENATE(Codis_Municipi[[#This Row],[CodProvincia]],LEFT(Codis_Municipi[[#This Row],[CodMunicipi1]],3))</f>
        <v>37293</v>
      </c>
      <c r="E6318" s="102" t="s">
        <v>2700</v>
      </c>
    </row>
    <row r="6319" spans="1:5" hidden="1" x14ac:dyDescent="0.35">
      <c r="A6319" s="103" t="s">
        <v>12603</v>
      </c>
      <c r="B6319" s="105" t="s">
        <v>3896</v>
      </c>
      <c r="C6319" s="106" t="s">
        <v>2722</v>
      </c>
      <c r="D6319" s="102" t="str">
        <f>CONCATENATE(Codis_Municipi[[#This Row],[CodProvincia]],LEFT(Codis_Municipi[[#This Row],[CodMunicipi1]],3))</f>
        <v>49204</v>
      </c>
      <c r="E6319" s="102" t="s">
        <v>2723</v>
      </c>
    </row>
    <row r="6320" spans="1:5" hidden="1" x14ac:dyDescent="0.35">
      <c r="A6320" s="103" t="s">
        <v>3905</v>
      </c>
      <c r="B6320" s="105" t="s">
        <v>3906</v>
      </c>
      <c r="C6320" s="106" t="s">
        <v>2632</v>
      </c>
      <c r="D6320" s="102" t="str">
        <f>CONCATENATE(Codis_Municipi[[#This Row],[CodProvincia]],LEFT(Codis_Municipi[[#This Row],[CodMunicipi1]],3))</f>
        <v>05224</v>
      </c>
      <c r="E6320" s="102" t="s">
        <v>2633</v>
      </c>
    </row>
    <row r="6321" spans="1:5" hidden="1" x14ac:dyDescent="0.35">
      <c r="A6321" s="104" t="s">
        <v>3907</v>
      </c>
      <c r="B6321" s="105" t="s">
        <v>3908</v>
      </c>
      <c r="C6321" s="106" t="s">
        <v>2632</v>
      </c>
      <c r="D6321" s="102" t="str">
        <f>CONCATENATE(Codis_Municipi[[#This Row],[CodProvincia]],LEFT(Codis_Municipi[[#This Row],[CodMunicipi1]],3))</f>
        <v>05225</v>
      </c>
      <c r="E6321" s="102" t="s">
        <v>2633</v>
      </c>
    </row>
    <row r="6322" spans="1:5" hidden="1" x14ac:dyDescent="0.35">
      <c r="A6322" s="104" t="s">
        <v>4434</v>
      </c>
      <c r="B6322" s="105" t="s">
        <v>4435</v>
      </c>
      <c r="C6322" s="106" t="s">
        <v>2624</v>
      </c>
      <c r="D6322" s="102" t="str">
        <f>CONCATENATE(Codis_Municipi[[#This Row],[CodProvincia]],LEFT(Codis_Municipi[[#This Row],[CodMunicipi1]],3))</f>
        <v>07056</v>
      </c>
      <c r="E6322" s="102" t="s">
        <v>2638</v>
      </c>
    </row>
    <row r="6323" spans="1:5" x14ac:dyDescent="0.35">
      <c r="A6323" s="103" t="s">
        <v>5325</v>
      </c>
      <c r="B6323" s="105" t="s">
        <v>5326</v>
      </c>
      <c r="C6323" s="106" t="s">
        <v>2639</v>
      </c>
      <c r="D6323" s="102" t="str">
        <f>CONCATENATE(Codis_Municipi[[#This Row],[CodProvincia]],LEFT(Codis_Municipi[[#This Row],[CodMunicipi1]],3))</f>
        <v>09350</v>
      </c>
      <c r="E6323" s="102" t="s">
        <v>2641</v>
      </c>
    </row>
    <row r="6324" spans="1:5" hidden="1" x14ac:dyDescent="0.35">
      <c r="A6324" s="104" t="s">
        <v>6749</v>
      </c>
      <c r="B6324" s="105" t="s">
        <v>6750</v>
      </c>
      <c r="C6324" s="106" t="s">
        <v>2654</v>
      </c>
      <c r="D6324" s="102" t="str">
        <f>CONCATENATE(Codis_Municipi[[#This Row],[CodProvincia]],LEFT(Codis_Municipi[[#This Row],[CodMunicipi1]],3))</f>
        <v>16195</v>
      </c>
      <c r="E6324" s="102" t="s">
        <v>2655</v>
      </c>
    </row>
    <row r="6325" spans="1:5" hidden="1" x14ac:dyDescent="0.35">
      <c r="A6325" s="103" t="s">
        <v>3909</v>
      </c>
      <c r="B6325" s="105" t="s">
        <v>3910</v>
      </c>
      <c r="C6325" s="106" t="s">
        <v>2632</v>
      </c>
      <c r="D6325" s="102" t="str">
        <f>CONCATENATE(Codis_Municipi[[#This Row],[CodProvincia]],LEFT(Codis_Municipi[[#This Row],[CodMunicipi1]],3))</f>
        <v>05902</v>
      </c>
      <c r="E6325" s="102" t="s">
        <v>2633</v>
      </c>
    </row>
    <row r="6326" spans="1:5" x14ac:dyDescent="0.35">
      <c r="A6326" s="104" t="s">
        <v>5327</v>
      </c>
      <c r="B6326" s="105" t="s">
        <v>5328</v>
      </c>
      <c r="C6326" s="106" t="s">
        <v>2639</v>
      </c>
      <c r="D6326" s="102" t="str">
        <f>CONCATENATE(Codis_Municipi[[#This Row],[CodProvincia]],LEFT(Codis_Municipi[[#This Row],[CodMunicipi1]],3))</f>
        <v>09351</v>
      </c>
      <c r="E6326" s="102" t="s">
        <v>2641</v>
      </c>
    </row>
    <row r="6327" spans="1:5" x14ac:dyDescent="0.35">
      <c r="A6327" s="103" t="s">
        <v>5329</v>
      </c>
      <c r="B6327" s="105" t="s">
        <v>5330</v>
      </c>
      <c r="C6327" s="106" t="s">
        <v>2639</v>
      </c>
      <c r="D6327" s="102" t="str">
        <f>CONCATENATE(Codis_Municipi[[#This Row],[CodProvincia]],LEFT(Codis_Municipi[[#This Row],[CodMunicipi1]],3))</f>
        <v>09352</v>
      </c>
      <c r="E6327" s="102" t="s">
        <v>2641</v>
      </c>
    </row>
    <row r="6328" spans="1:5" hidden="1" x14ac:dyDescent="0.35">
      <c r="A6328" s="103" t="s">
        <v>8383</v>
      </c>
      <c r="B6328" s="105" t="s">
        <v>4303</v>
      </c>
      <c r="C6328" s="106" t="s">
        <v>2669</v>
      </c>
      <c r="D6328" s="102" t="str">
        <f>CONCATENATE(Codis_Municipi[[#This Row],[CodProvincia]],LEFT(Codis_Municipi[[#This Row],[CodMunicipi1]],3))</f>
        <v>24156</v>
      </c>
      <c r="E6328" s="102" t="s">
        <v>2670</v>
      </c>
    </row>
    <row r="6329" spans="1:5" hidden="1" x14ac:dyDescent="0.35">
      <c r="A6329" s="104" t="s">
        <v>8384</v>
      </c>
      <c r="B6329" s="105" t="s">
        <v>4307</v>
      </c>
      <c r="C6329" s="106" t="s">
        <v>2669</v>
      </c>
      <c r="D6329" s="102" t="str">
        <f>CONCATENATE(Codis_Municipi[[#This Row],[CodProvincia]],LEFT(Codis_Municipi[[#This Row],[CodMunicipi1]],3))</f>
        <v>24157</v>
      </c>
      <c r="E6329" s="102" t="s">
        <v>2670</v>
      </c>
    </row>
    <row r="6330" spans="1:5" hidden="1" x14ac:dyDescent="0.35">
      <c r="A6330" s="104" t="s">
        <v>3911</v>
      </c>
      <c r="B6330" s="105" t="s">
        <v>3912</v>
      </c>
      <c r="C6330" s="106" t="s">
        <v>2632</v>
      </c>
      <c r="D6330" s="102" t="str">
        <f>CONCATENATE(Codis_Municipi[[#This Row],[CodProvincia]],LEFT(Codis_Municipi[[#This Row],[CodMunicipi1]],3))</f>
        <v>05227</v>
      </c>
      <c r="E6330" s="102" t="s">
        <v>2633</v>
      </c>
    </row>
    <row r="6331" spans="1:5" hidden="1" x14ac:dyDescent="0.35">
      <c r="A6331" s="103" t="s">
        <v>6751</v>
      </c>
      <c r="B6331" s="105" t="s">
        <v>6752</v>
      </c>
      <c r="C6331" s="106" t="s">
        <v>2654</v>
      </c>
      <c r="D6331" s="102" t="str">
        <f>CONCATENATE(Codis_Municipi[[#This Row],[CodProvincia]],LEFT(Codis_Municipi[[#This Row],[CodMunicipi1]],3))</f>
        <v>16197</v>
      </c>
      <c r="E6331" s="102" t="s">
        <v>2655</v>
      </c>
    </row>
    <row r="6332" spans="1:5" hidden="1" x14ac:dyDescent="0.35">
      <c r="A6332" s="104" t="s">
        <v>1158</v>
      </c>
      <c r="B6332" s="105" t="s">
        <v>4743</v>
      </c>
      <c r="C6332" s="106" t="s">
        <v>84</v>
      </c>
      <c r="D6332" s="102" t="str">
        <f>CONCATENATE(Codis_Municipi[[#This Row],[CodProvincia]],LEFT(Codis_Municipi[[#This Row],[CodMunicipi1]],3))</f>
        <v>08258</v>
      </c>
      <c r="E6332" s="102" t="s">
        <v>5</v>
      </c>
    </row>
    <row r="6333" spans="1:5" hidden="1" x14ac:dyDescent="0.35">
      <c r="A6333" s="104" t="s">
        <v>10831</v>
      </c>
      <c r="B6333" s="105" t="s">
        <v>7468</v>
      </c>
      <c r="C6333" s="106" t="s">
        <v>2705</v>
      </c>
      <c r="D6333" s="102" t="str">
        <f>CONCATENATE(Codis_Municipi[[#This Row],[CodProvincia]],LEFT(Codis_Municipi[[#This Row],[CodMunicipi1]],3))</f>
        <v>40185</v>
      </c>
      <c r="E6333" s="102" t="s">
        <v>2706</v>
      </c>
    </row>
    <row r="6334" spans="1:5" x14ac:dyDescent="0.35">
      <c r="A6334" s="104" t="s">
        <v>5331</v>
      </c>
      <c r="B6334" s="105" t="s">
        <v>5332</v>
      </c>
      <c r="C6334" s="106" t="s">
        <v>2639</v>
      </c>
      <c r="D6334" s="102" t="str">
        <f>CONCATENATE(Codis_Municipi[[#This Row],[CodProvincia]],LEFT(Codis_Municipi[[#This Row],[CodMunicipi1]],3))</f>
        <v>09353</v>
      </c>
      <c r="E6334" s="102" t="s">
        <v>2641</v>
      </c>
    </row>
    <row r="6335" spans="1:5" hidden="1" x14ac:dyDescent="0.35">
      <c r="A6335" s="103" t="s">
        <v>8385</v>
      </c>
      <c r="B6335" s="105" t="s">
        <v>4311</v>
      </c>
      <c r="C6335" s="106" t="s">
        <v>2669</v>
      </c>
      <c r="D6335" s="102" t="str">
        <f>CONCATENATE(Codis_Municipi[[#This Row],[CodProvincia]],LEFT(Codis_Municipi[[#This Row],[CodMunicipi1]],3))</f>
        <v>24159</v>
      </c>
      <c r="E6335" s="102" t="s">
        <v>2670</v>
      </c>
    </row>
    <row r="6336" spans="1:5" hidden="1" x14ac:dyDescent="0.35">
      <c r="A6336" s="104" t="s">
        <v>4234</v>
      </c>
      <c r="B6336" s="105" t="s">
        <v>4235</v>
      </c>
      <c r="C6336" s="106" t="s">
        <v>2635</v>
      </c>
      <c r="D6336" s="102" t="str">
        <f>CONCATENATE(Codis_Municipi[[#This Row],[CodProvincia]],LEFT(Codis_Municipi[[#This Row],[CodMunicipi1]],3))</f>
        <v>06121</v>
      </c>
      <c r="E6336" s="102" t="s">
        <v>2636</v>
      </c>
    </row>
    <row r="6337" spans="1:5" hidden="1" x14ac:dyDescent="0.35">
      <c r="A6337" s="103" t="s">
        <v>5731</v>
      </c>
      <c r="B6337" s="105" t="s">
        <v>5732</v>
      </c>
      <c r="C6337" s="106" t="s">
        <v>2604</v>
      </c>
      <c r="D6337" s="102" t="str">
        <f>CONCATENATE(Codis_Municipi[[#This Row],[CodProvincia]],LEFT(Codis_Municipi[[#This Row],[CodMunicipi1]],3))</f>
        <v>10168</v>
      </c>
      <c r="E6337" s="102" t="s">
        <v>2642</v>
      </c>
    </row>
    <row r="6338" spans="1:5" hidden="1" x14ac:dyDescent="0.35">
      <c r="A6338" s="103" t="s">
        <v>10340</v>
      </c>
      <c r="B6338" s="105" t="s">
        <v>10341</v>
      </c>
      <c r="C6338" s="106" t="s">
        <v>2699</v>
      </c>
      <c r="D6338" s="102" t="str">
        <f>CONCATENATE(Codis_Municipi[[#This Row],[CodProvincia]],LEFT(Codis_Municipi[[#This Row],[CodMunicipi1]],3))</f>
        <v>37294</v>
      </c>
      <c r="E6338" s="102" t="s">
        <v>2700</v>
      </c>
    </row>
    <row r="6339" spans="1:5" hidden="1" x14ac:dyDescent="0.35">
      <c r="A6339" s="103" t="s">
        <v>10832</v>
      </c>
      <c r="B6339" s="105" t="s">
        <v>7470</v>
      </c>
      <c r="C6339" s="106" t="s">
        <v>2705</v>
      </c>
      <c r="D6339" s="102" t="str">
        <f>CONCATENATE(Codis_Municipi[[#This Row],[CodProvincia]],LEFT(Codis_Municipi[[#This Row],[CodMunicipi1]],3))</f>
        <v>40186</v>
      </c>
      <c r="E6339" s="102" t="s">
        <v>2706</v>
      </c>
    </row>
    <row r="6340" spans="1:5" hidden="1" x14ac:dyDescent="0.35">
      <c r="A6340" s="103" t="s">
        <v>11750</v>
      </c>
      <c r="B6340" s="105" t="s">
        <v>5711</v>
      </c>
      <c r="C6340" s="106" t="s">
        <v>2714</v>
      </c>
      <c r="D6340" s="102" t="str">
        <f>CONCATENATE(Codis_Municipi[[#This Row],[CodProvincia]],LEFT(Codis_Municipi[[#This Row],[CodMunicipi1]],3))</f>
        <v>45158</v>
      </c>
      <c r="E6340" s="102" t="s">
        <v>2715</v>
      </c>
    </row>
    <row r="6341" spans="1:5" x14ac:dyDescent="0.35">
      <c r="A6341" s="103" t="s">
        <v>5333</v>
      </c>
      <c r="B6341" s="105" t="s">
        <v>5334</v>
      </c>
      <c r="C6341" s="106" t="s">
        <v>2639</v>
      </c>
      <c r="D6341" s="102" t="str">
        <f>CONCATENATE(Codis_Municipi[[#This Row],[CodProvincia]],LEFT(Codis_Municipi[[#This Row],[CodMunicipi1]],3))</f>
        <v>09354</v>
      </c>
      <c r="E6341" s="102" t="s">
        <v>2641</v>
      </c>
    </row>
    <row r="6342" spans="1:5" hidden="1" x14ac:dyDescent="0.35">
      <c r="A6342" s="103" t="s">
        <v>7895</v>
      </c>
      <c r="B6342" s="105" t="s">
        <v>3422</v>
      </c>
      <c r="C6342" s="106" t="s">
        <v>2663</v>
      </c>
      <c r="D6342" s="102" t="str">
        <f>CONCATENATE(Codis_Municipi[[#This Row],[CodProvincia]],LEFT(Codis_Municipi[[#This Row],[CodMunicipi1]],3))</f>
        <v>21069</v>
      </c>
      <c r="E6342" s="102" t="s">
        <v>2664</v>
      </c>
    </row>
    <row r="6343" spans="1:5" hidden="1" x14ac:dyDescent="0.35">
      <c r="A6343" s="103" t="s">
        <v>1161</v>
      </c>
      <c r="B6343" s="105" t="s">
        <v>6143</v>
      </c>
      <c r="C6343" s="106" t="s">
        <v>2711</v>
      </c>
      <c r="D6343" s="102" t="str">
        <f>CONCATENATE(Codis_Municipi[[#This Row],[CodProvincia]],LEFT(Codis_Municipi[[#This Row],[CodMunicipi1]],3))</f>
        <v>43140</v>
      </c>
      <c r="E6343" s="102" t="s">
        <v>1270</v>
      </c>
    </row>
    <row r="6344" spans="1:5" hidden="1" x14ac:dyDescent="0.35">
      <c r="A6344" s="103" t="s">
        <v>1163</v>
      </c>
      <c r="B6344" s="105" t="s">
        <v>6974</v>
      </c>
      <c r="C6344" s="106" t="s">
        <v>2656</v>
      </c>
      <c r="D6344" s="102" t="str">
        <f>CONCATENATE(Codis_Municipi[[#This Row],[CodProvincia]],LEFT(Codis_Municipi[[#This Row],[CodMunicipi1]],3))</f>
        <v>17184</v>
      </c>
      <c r="E6344" s="102" t="s">
        <v>103</v>
      </c>
    </row>
    <row r="6345" spans="1:5" hidden="1" x14ac:dyDescent="0.35">
      <c r="A6345" s="103" t="s">
        <v>1165</v>
      </c>
      <c r="B6345" s="105" t="s">
        <v>4744</v>
      </c>
      <c r="C6345" s="106" t="s">
        <v>84</v>
      </c>
      <c r="D6345" s="102" t="str">
        <f>CONCATENATE(Codis_Municipi[[#This Row],[CodProvincia]],LEFT(Codis_Municipi[[#This Row],[CodMunicipi1]],3))</f>
        <v>08260</v>
      </c>
      <c r="E6345" s="102" t="s">
        <v>5</v>
      </c>
    </row>
    <row r="6346" spans="1:5" hidden="1" x14ac:dyDescent="0.35">
      <c r="A6346" s="104" t="s">
        <v>3251</v>
      </c>
      <c r="B6346" s="105" t="s">
        <v>3252</v>
      </c>
      <c r="C6346" s="106" t="s">
        <v>2626</v>
      </c>
      <c r="D6346" s="102" t="str">
        <f>CONCATENATE(Codis_Municipi[[#This Row],[CodProvincia]],LEFT(Codis_Municipi[[#This Row],[CodMunicipi1]],3))</f>
        <v>03121</v>
      </c>
      <c r="E6346" s="102" t="s">
        <v>2627</v>
      </c>
    </row>
    <row r="6347" spans="1:5" hidden="1" x14ac:dyDescent="0.35">
      <c r="A6347" s="104" t="s">
        <v>1168</v>
      </c>
      <c r="B6347" s="105" t="s">
        <v>4745</v>
      </c>
      <c r="C6347" s="106" t="s">
        <v>84</v>
      </c>
      <c r="D6347" s="102" t="str">
        <f>CONCATENATE(Codis_Municipi[[#This Row],[CodProvincia]],LEFT(Codis_Municipi[[#This Row],[CodMunicipi1]],3))</f>
        <v>08261</v>
      </c>
      <c r="E6347" s="102" t="s">
        <v>5</v>
      </c>
    </row>
    <row r="6348" spans="1:5" hidden="1" x14ac:dyDescent="0.35">
      <c r="A6348" s="103" t="s">
        <v>10548</v>
      </c>
      <c r="B6348" s="105" t="s">
        <v>4401</v>
      </c>
      <c r="C6348" s="106" t="s">
        <v>2701</v>
      </c>
      <c r="D6348" s="102" t="str">
        <f>CONCATENATE(Codis_Municipi[[#This Row],[CodProvincia]],LEFT(Codis_Municipi[[#This Row],[CodMunicipi1]],3))</f>
        <v>38039</v>
      </c>
      <c r="E6348" s="102" t="s">
        <v>2702</v>
      </c>
    </row>
    <row r="6349" spans="1:5" hidden="1" x14ac:dyDescent="0.35">
      <c r="A6349" s="103" t="s">
        <v>9483</v>
      </c>
      <c r="B6349" s="105" t="s">
        <v>4702</v>
      </c>
      <c r="C6349" s="106" t="s">
        <v>2684</v>
      </c>
      <c r="D6349" s="102" t="str">
        <f>CONCATENATE(Codis_Municipi[[#This Row],[CodProvincia]],LEFT(Codis_Municipi[[#This Row],[CodMunicipi1]],3))</f>
        <v>31220</v>
      </c>
      <c r="E6349" s="102" t="s">
        <v>2685</v>
      </c>
    </row>
    <row r="6350" spans="1:5" hidden="1" x14ac:dyDescent="0.35">
      <c r="A6350" s="104" t="s">
        <v>6325</v>
      </c>
      <c r="B6350" s="105" t="s">
        <v>4515</v>
      </c>
      <c r="C6350" s="106" t="s">
        <v>2649</v>
      </c>
      <c r="D6350" s="102" t="str">
        <f>CONCATENATE(Codis_Municipi[[#This Row],[CodProvincia]],LEFT(Codis_Municipi[[#This Row],[CodMunicipi1]],3))</f>
        <v>14060</v>
      </c>
      <c r="E6350" s="102" t="s">
        <v>2650</v>
      </c>
    </row>
    <row r="6351" spans="1:5" hidden="1" x14ac:dyDescent="0.35">
      <c r="A6351" s="103" t="s">
        <v>8076</v>
      </c>
      <c r="B6351" s="105" t="s">
        <v>5822</v>
      </c>
      <c r="C6351" s="106" t="s">
        <v>2665</v>
      </c>
      <c r="D6351" s="102" t="str">
        <f>CONCATENATE(Codis_Municipi[[#This Row],[CodProvincia]],LEFT(Codis_Municipi[[#This Row],[CodMunicipi1]],3))</f>
        <v>22212</v>
      </c>
      <c r="E6351" s="102" t="s">
        <v>2666</v>
      </c>
    </row>
    <row r="6352" spans="1:5" hidden="1" x14ac:dyDescent="0.35">
      <c r="A6352" s="103" t="s">
        <v>10637</v>
      </c>
      <c r="B6352" s="105" t="s">
        <v>3116</v>
      </c>
      <c r="C6352" s="106" t="s">
        <v>2703</v>
      </c>
      <c r="D6352" s="102" t="str">
        <f>CONCATENATE(Codis_Municipi[[#This Row],[CodProvincia]],LEFT(Codis_Municipi[[#This Row],[CodMunicipi1]],3))</f>
        <v>39075</v>
      </c>
      <c r="E6352" s="102" t="s">
        <v>2704</v>
      </c>
    </row>
    <row r="6353" spans="1:5" hidden="1" x14ac:dyDescent="0.35">
      <c r="A6353" s="103" t="s">
        <v>4436</v>
      </c>
      <c r="B6353" s="105" t="s">
        <v>4437</v>
      </c>
      <c r="C6353" s="106" t="s">
        <v>2624</v>
      </c>
      <c r="D6353" s="102" t="str">
        <f>CONCATENATE(Codis_Municipi[[#This Row],[CodProvincia]],LEFT(Codis_Municipi[[#This Row],[CodMunicipi1]],3))</f>
        <v>07057</v>
      </c>
      <c r="E6353" s="102" t="s">
        <v>2638</v>
      </c>
    </row>
    <row r="6354" spans="1:5" hidden="1" x14ac:dyDescent="0.35">
      <c r="A6354" s="104" t="s">
        <v>8386</v>
      </c>
      <c r="B6354" s="105" t="s">
        <v>4313</v>
      </c>
      <c r="C6354" s="106" t="s">
        <v>2669</v>
      </c>
      <c r="D6354" s="102" t="str">
        <f>CONCATENATE(Codis_Municipi[[#This Row],[CodProvincia]],LEFT(Codis_Municipi[[#This Row],[CodMunicipi1]],3))</f>
        <v>24160</v>
      </c>
      <c r="E6354" s="102" t="s">
        <v>2670</v>
      </c>
    </row>
    <row r="6355" spans="1:5" hidden="1" x14ac:dyDescent="0.35">
      <c r="A6355" s="103" t="s">
        <v>12907</v>
      </c>
      <c r="B6355" s="105" t="s">
        <v>10230</v>
      </c>
      <c r="C6355" s="106" t="s">
        <v>2724</v>
      </c>
      <c r="D6355" s="102" t="str">
        <f>CONCATENATE(Codis_Municipi[[#This Row],[CodProvincia]],LEFT(Codis_Municipi[[#This Row],[CodMunicipi1]],3))</f>
        <v>50239</v>
      </c>
      <c r="E6355" s="102" t="s">
        <v>2725</v>
      </c>
    </row>
    <row r="6356" spans="1:5" hidden="1" x14ac:dyDescent="0.35">
      <c r="A6356" s="103" t="s">
        <v>12210</v>
      </c>
      <c r="B6356" s="105" t="s">
        <v>6680</v>
      </c>
      <c r="C6356" s="106" t="s">
        <v>2718</v>
      </c>
      <c r="D6356" s="102" t="str">
        <f>CONCATENATE(Codis_Municipi[[#This Row],[CodProvincia]],LEFT(Codis_Municipi[[#This Row],[CodMunicipi1]],3))</f>
        <v>47153</v>
      </c>
      <c r="E6356" s="102" t="s">
        <v>2719</v>
      </c>
    </row>
    <row r="6357" spans="1:5" hidden="1" x14ac:dyDescent="0.35">
      <c r="A6357" s="104" t="s">
        <v>9828</v>
      </c>
      <c r="B6357" s="105" t="s">
        <v>6710</v>
      </c>
      <c r="C6357" s="106" t="s">
        <v>2692</v>
      </c>
      <c r="D6357" s="102" t="str">
        <f>CONCATENATE(Codis_Municipi[[#This Row],[CodProvincia]],LEFT(Codis_Municipi[[#This Row],[CodMunicipi1]],3))</f>
        <v>34169</v>
      </c>
      <c r="E6357" s="102" t="s">
        <v>2693</v>
      </c>
    </row>
    <row r="6358" spans="1:5" hidden="1" x14ac:dyDescent="0.35">
      <c r="A6358" s="104" t="s">
        <v>5733</v>
      </c>
      <c r="B6358" s="105" t="s">
        <v>5734</v>
      </c>
      <c r="C6358" s="106" t="s">
        <v>2604</v>
      </c>
      <c r="D6358" s="102" t="str">
        <f>CONCATENATE(Codis_Municipi[[#This Row],[CodProvincia]],LEFT(Codis_Municipi[[#This Row],[CodMunicipi1]],3))</f>
        <v>10169</v>
      </c>
      <c r="E6358" s="102" t="s">
        <v>2642</v>
      </c>
    </row>
    <row r="6359" spans="1:5" hidden="1" x14ac:dyDescent="0.35">
      <c r="A6359" s="104" t="s">
        <v>8215</v>
      </c>
      <c r="B6359" s="105" t="s">
        <v>4920</v>
      </c>
      <c r="C6359" s="106" t="s">
        <v>1601</v>
      </c>
      <c r="D6359" s="102" t="str">
        <f>CONCATENATE(Codis_Municipi[[#This Row],[CodProvincia]],LEFT(Codis_Municipi[[#This Row],[CodMunicipi1]],3))</f>
        <v>23077</v>
      </c>
      <c r="E6359" s="102" t="s">
        <v>2668</v>
      </c>
    </row>
    <row r="6360" spans="1:5" hidden="1" x14ac:dyDescent="0.35">
      <c r="A6360" s="104" t="s">
        <v>6429</v>
      </c>
      <c r="B6360" s="105" t="s">
        <v>4922</v>
      </c>
      <c r="C6360" s="106" t="s">
        <v>2651</v>
      </c>
      <c r="D6360" s="102" t="str">
        <f>CONCATENATE(Codis_Municipi[[#This Row],[CodProvincia]],LEFT(Codis_Municipi[[#This Row],[CodMunicipi1]],3))</f>
        <v>15078</v>
      </c>
      <c r="E6360" s="102" t="s">
        <v>2652</v>
      </c>
    </row>
    <row r="6361" spans="1:5" hidden="1" x14ac:dyDescent="0.35">
      <c r="A6361" s="104" t="s">
        <v>10342</v>
      </c>
      <c r="B6361" s="105" t="s">
        <v>10343</v>
      </c>
      <c r="C6361" s="106" t="s">
        <v>2699</v>
      </c>
      <c r="D6361" s="102" t="str">
        <f>CONCATENATE(Codis_Municipi[[#This Row],[CodProvincia]],LEFT(Codis_Municipi[[#This Row],[CodMunicipi1]],3))</f>
        <v>37296</v>
      </c>
      <c r="E6361" s="102" t="s">
        <v>2700</v>
      </c>
    </row>
    <row r="6362" spans="1:5" hidden="1" x14ac:dyDescent="0.35">
      <c r="A6362" s="103" t="s">
        <v>5735</v>
      </c>
      <c r="B6362" s="105" t="s">
        <v>5736</v>
      </c>
      <c r="C6362" s="106" t="s">
        <v>2604</v>
      </c>
      <c r="D6362" s="102" t="str">
        <f>CONCATENATE(Codis_Municipi[[#This Row],[CodProvincia]],LEFT(Codis_Municipi[[#This Row],[CodMunicipi1]],3))</f>
        <v>10170</v>
      </c>
      <c r="E6362" s="102" t="s">
        <v>2642</v>
      </c>
    </row>
    <row r="6363" spans="1:5" hidden="1" x14ac:dyDescent="0.35">
      <c r="A6363" s="103" t="s">
        <v>3913</v>
      </c>
      <c r="B6363" s="105" t="s">
        <v>3914</v>
      </c>
      <c r="C6363" s="106" t="s">
        <v>2632</v>
      </c>
      <c r="D6363" s="102" t="str">
        <f>CONCATENATE(Codis_Municipi[[#This Row],[CodProvincia]],LEFT(Codis_Municipi[[#This Row],[CodMunicipi1]],3))</f>
        <v>05228</v>
      </c>
      <c r="E6363" s="102" t="s">
        <v>2633</v>
      </c>
    </row>
    <row r="6364" spans="1:5" hidden="1" x14ac:dyDescent="0.35">
      <c r="A6364" s="104" t="s">
        <v>10549</v>
      </c>
      <c r="B6364" s="105" t="s">
        <v>4403</v>
      </c>
      <c r="C6364" s="106" t="s">
        <v>2701</v>
      </c>
      <c r="D6364" s="102" t="str">
        <f>CONCATENATE(Codis_Municipi[[#This Row],[CodProvincia]],LEFT(Codis_Municipi[[#This Row],[CodMunicipi1]],3))</f>
        <v>38040</v>
      </c>
      <c r="E6364" s="102" t="s">
        <v>2702</v>
      </c>
    </row>
    <row r="6365" spans="1:5" hidden="1" x14ac:dyDescent="0.35">
      <c r="A6365" s="104" t="s">
        <v>3915</v>
      </c>
      <c r="B6365" s="105" t="s">
        <v>3916</v>
      </c>
      <c r="C6365" s="106" t="s">
        <v>2632</v>
      </c>
      <c r="D6365" s="102" t="str">
        <f>CONCATENATE(Codis_Municipi[[#This Row],[CodProvincia]],LEFT(Codis_Municipi[[#This Row],[CodMunicipi1]],3))</f>
        <v>05904</v>
      </c>
      <c r="E6365" s="102" t="s">
        <v>2633</v>
      </c>
    </row>
    <row r="6366" spans="1:5" hidden="1" x14ac:dyDescent="0.35">
      <c r="A6366" s="103" t="s">
        <v>8387</v>
      </c>
      <c r="B6366" s="105" t="s">
        <v>4317</v>
      </c>
      <c r="C6366" s="106" t="s">
        <v>2669</v>
      </c>
      <c r="D6366" s="102" t="str">
        <f>CONCATENATE(Codis_Municipi[[#This Row],[CodProvincia]],LEFT(Codis_Municipi[[#This Row],[CodMunicipi1]],3))</f>
        <v>24161</v>
      </c>
      <c r="E6366" s="102" t="s">
        <v>2670</v>
      </c>
    </row>
    <row r="6367" spans="1:5" hidden="1" x14ac:dyDescent="0.35">
      <c r="A6367" s="103" t="s">
        <v>8216</v>
      </c>
      <c r="B6367" s="105" t="s">
        <v>5408</v>
      </c>
      <c r="C6367" s="106" t="s">
        <v>1601</v>
      </c>
      <c r="D6367" s="102" t="str">
        <f>CONCATENATE(Codis_Municipi[[#This Row],[CodProvincia]],LEFT(Codis_Municipi[[#This Row],[CodMunicipi1]],3))</f>
        <v>23904</v>
      </c>
      <c r="E6367" s="102" t="s">
        <v>2668</v>
      </c>
    </row>
    <row r="6368" spans="1:5" hidden="1" x14ac:dyDescent="0.35">
      <c r="A6368" s="103" t="s">
        <v>10344</v>
      </c>
      <c r="B6368" s="105" t="s">
        <v>10345</v>
      </c>
      <c r="C6368" s="106" t="s">
        <v>2699</v>
      </c>
      <c r="D6368" s="102" t="str">
        <f>CONCATENATE(Codis_Municipi[[#This Row],[CodProvincia]],LEFT(Codis_Municipi[[#This Row],[CodMunicipi1]],3))</f>
        <v>37297</v>
      </c>
      <c r="E6368" s="102" t="s">
        <v>2700</v>
      </c>
    </row>
    <row r="6369" spans="1:5" hidden="1" x14ac:dyDescent="0.35">
      <c r="A6369" s="103" t="s">
        <v>9829</v>
      </c>
      <c r="B6369" s="105" t="s">
        <v>6712</v>
      </c>
      <c r="C6369" s="106" t="s">
        <v>2692</v>
      </c>
      <c r="D6369" s="102" t="str">
        <f>CONCATENATE(Codis_Municipi[[#This Row],[CodProvincia]],LEFT(Codis_Municipi[[#This Row],[CodMunicipi1]],3))</f>
        <v>34170</v>
      </c>
      <c r="E6369" s="102" t="s">
        <v>2693</v>
      </c>
    </row>
    <row r="6370" spans="1:5" x14ac:dyDescent="0.35">
      <c r="A6370" s="104" t="s">
        <v>5335</v>
      </c>
      <c r="B6370" s="105" t="s">
        <v>5336</v>
      </c>
      <c r="C6370" s="106" t="s">
        <v>2639</v>
      </c>
      <c r="D6370" s="102" t="str">
        <f>CONCATENATE(Codis_Municipi[[#This Row],[CodProvincia]],LEFT(Codis_Municipi[[#This Row],[CodMunicipi1]],3))</f>
        <v>09355</v>
      </c>
      <c r="E6370" s="102" t="s">
        <v>2641</v>
      </c>
    </row>
    <row r="6371" spans="1:5" hidden="1" x14ac:dyDescent="0.35">
      <c r="A6371" s="104" t="s">
        <v>9830</v>
      </c>
      <c r="B6371" s="105" t="s">
        <v>6714</v>
      </c>
      <c r="C6371" s="106" t="s">
        <v>2692</v>
      </c>
      <c r="D6371" s="102" t="str">
        <f>CONCATENATE(Codis_Municipi[[#This Row],[CodProvincia]],LEFT(Codis_Municipi[[#This Row],[CodMunicipi1]],3))</f>
        <v>34171</v>
      </c>
      <c r="E6371" s="102" t="s">
        <v>2693</v>
      </c>
    </row>
    <row r="6372" spans="1:5" hidden="1" x14ac:dyDescent="0.35">
      <c r="A6372" s="104" t="s">
        <v>10346</v>
      </c>
      <c r="B6372" s="105" t="s">
        <v>10347</v>
      </c>
      <c r="C6372" s="106" t="s">
        <v>2699</v>
      </c>
      <c r="D6372" s="102" t="str">
        <f>CONCATENATE(Codis_Municipi[[#This Row],[CodProvincia]],LEFT(Codis_Municipi[[#This Row],[CodMunicipi1]],3))</f>
        <v>37298</v>
      </c>
      <c r="E6372" s="102" t="s">
        <v>2700</v>
      </c>
    </row>
    <row r="6373" spans="1:5" hidden="1" x14ac:dyDescent="0.35">
      <c r="A6373" s="104" t="s">
        <v>12604</v>
      </c>
      <c r="B6373" s="105" t="s">
        <v>3898</v>
      </c>
      <c r="C6373" s="106" t="s">
        <v>2722</v>
      </c>
      <c r="D6373" s="102" t="str">
        <f>CONCATENATE(Codis_Municipi[[#This Row],[CodProvincia]],LEFT(Codis_Municipi[[#This Row],[CodMunicipi1]],3))</f>
        <v>49205</v>
      </c>
      <c r="E6373" s="102" t="s">
        <v>2723</v>
      </c>
    </row>
    <row r="6374" spans="1:5" hidden="1" x14ac:dyDescent="0.35">
      <c r="A6374" s="104" t="s">
        <v>12211</v>
      </c>
      <c r="B6374" s="105" t="s">
        <v>6682</v>
      </c>
      <c r="C6374" s="106" t="s">
        <v>2718</v>
      </c>
      <c r="D6374" s="102" t="str">
        <f>CONCATENATE(Codis_Municipi[[#This Row],[CodProvincia]],LEFT(Codis_Municipi[[#This Row],[CodMunicipi1]],3))</f>
        <v>47154</v>
      </c>
      <c r="E6374" s="102" t="s">
        <v>2719</v>
      </c>
    </row>
    <row r="6375" spans="1:5" hidden="1" x14ac:dyDescent="0.35">
      <c r="A6375" s="103" t="s">
        <v>12605</v>
      </c>
      <c r="B6375" s="105" t="s">
        <v>3862</v>
      </c>
      <c r="C6375" s="106" t="s">
        <v>2722</v>
      </c>
      <c r="D6375" s="102" t="str">
        <f>CONCATENATE(Codis_Municipi[[#This Row],[CodProvincia]],LEFT(Codis_Municipi[[#This Row],[CodMunicipi1]],3))</f>
        <v>49206</v>
      </c>
      <c r="E6375" s="102" t="s">
        <v>2723</v>
      </c>
    </row>
    <row r="6376" spans="1:5" x14ac:dyDescent="0.35">
      <c r="A6376" s="103" t="s">
        <v>5337</v>
      </c>
      <c r="B6376" s="105" t="s">
        <v>5338</v>
      </c>
      <c r="C6376" s="106" t="s">
        <v>2639</v>
      </c>
      <c r="D6376" s="102" t="str">
        <f>CONCATENATE(Codis_Municipi[[#This Row],[CodProvincia]],LEFT(Codis_Municipi[[#This Row],[CodMunicipi1]],3))</f>
        <v>09356</v>
      </c>
      <c r="E6376" s="102" t="s">
        <v>2641</v>
      </c>
    </row>
    <row r="6377" spans="1:5" hidden="1" x14ac:dyDescent="0.35">
      <c r="A6377" s="104" t="s">
        <v>5737</v>
      </c>
      <c r="B6377" s="105" t="s">
        <v>5738</v>
      </c>
      <c r="C6377" s="106" t="s">
        <v>2604</v>
      </c>
      <c r="D6377" s="102" t="str">
        <f>CONCATENATE(Codis_Municipi[[#This Row],[CodProvincia]],LEFT(Codis_Municipi[[#This Row],[CodMunicipi1]],3))</f>
        <v>10171</v>
      </c>
      <c r="E6377" s="102" t="s">
        <v>2642</v>
      </c>
    </row>
    <row r="6378" spans="1:5" hidden="1" x14ac:dyDescent="0.35">
      <c r="A6378" s="103" t="s">
        <v>5739</v>
      </c>
      <c r="B6378" s="105" t="s">
        <v>5740</v>
      </c>
      <c r="C6378" s="106" t="s">
        <v>2604</v>
      </c>
      <c r="D6378" s="102" t="str">
        <f>CONCATENATE(Codis_Municipi[[#This Row],[CodProvincia]],LEFT(Codis_Municipi[[#This Row],[CodMunicipi1]],3))</f>
        <v>10172</v>
      </c>
      <c r="E6378" s="102" t="s">
        <v>2642</v>
      </c>
    </row>
    <row r="6379" spans="1:5" hidden="1" x14ac:dyDescent="0.35">
      <c r="A6379" s="104" t="s">
        <v>10638</v>
      </c>
      <c r="B6379" s="105" t="s">
        <v>3158</v>
      </c>
      <c r="C6379" s="106" t="s">
        <v>2703</v>
      </c>
      <c r="D6379" s="102" t="str">
        <f>CONCATENATE(Codis_Municipi[[#This Row],[CodProvincia]],LEFT(Codis_Municipi[[#This Row],[CodMunicipi1]],3))</f>
        <v>39076</v>
      </c>
      <c r="E6379" s="102" t="s">
        <v>2704</v>
      </c>
    </row>
    <row r="6380" spans="1:5" hidden="1" x14ac:dyDescent="0.35">
      <c r="A6380" s="104" t="s">
        <v>10965</v>
      </c>
      <c r="B6380" s="105" t="s">
        <v>4167</v>
      </c>
      <c r="C6380" s="106" t="s">
        <v>2707</v>
      </c>
      <c r="D6380" s="102" t="str">
        <f>CONCATENATE(Codis_Municipi[[#This Row],[CodProvincia]],LEFT(Codis_Municipi[[#This Row],[CodMunicipi1]],3))</f>
        <v>41089</v>
      </c>
      <c r="E6380" s="102" t="s">
        <v>2708</v>
      </c>
    </row>
    <row r="6381" spans="1:5" hidden="1" x14ac:dyDescent="0.35">
      <c r="A6381" s="103" t="s">
        <v>6430</v>
      </c>
      <c r="B6381" s="105" t="s">
        <v>4924</v>
      </c>
      <c r="C6381" s="106" t="s">
        <v>2651</v>
      </c>
      <c r="D6381" s="102" t="str">
        <f>CONCATENATE(Codis_Municipi[[#This Row],[CodProvincia]],LEFT(Codis_Municipi[[#This Row],[CodMunicipi1]],3))</f>
        <v>15079</v>
      </c>
      <c r="E6381" s="102" t="s">
        <v>2652</v>
      </c>
    </row>
    <row r="6382" spans="1:5" hidden="1" x14ac:dyDescent="0.35">
      <c r="A6382" s="104" t="s">
        <v>8217</v>
      </c>
      <c r="B6382" s="105" t="s">
        <v>4924</v>
      </c>
      <c r="C6382" s="106" t="s">
        <v>1601</v>
      </c>
      <c r="D6382" s="102" t="str">
        <f>CONCATENATE(Codis_Municipi[[#This Row],[CodProvincia]],LEFT(Codis_Municipi[[#This Row],[CodMunicipi1]],3))</f>
        <v>23079</v>
      </c>
      <c r="E6382" s="102" t="s">
        <v>2668</v>
      </c>
    </row>
    <row r="6383" spans="1:5" hidden="1" x14ac:dyDescent="0.35">
      <c r="A6383" s="103" t="s">
        <v>10639</v>
      </c>
      <c r="B6383" s="105" t="s">
        <v>3146</v>
      </c>
      <c r="C6383" s="106" t="s">
        <v>2703</v>
      </c>
      <c r="D6383" s="102" t="str">
        <f>CONCATENATE(Codis_Municipi[[#This Row],[CodProvincia]],LEFT(Codis_Municipi[[#This Row],[CodMunicipi1]],3))</f>
        <v>39077</v>
      </c>
      <c r="E6383" s="102" t="s">
        <v>2704</v>
      </c>
    </row>
    <row r="6384" spans="1:5" hidden="1" x14ac:dyDescent="0.35">
      <c r="A6384" s="104" t="s">
        <v>10640</v>
      </c>
      <c r="B6384" s="105" t="s">
        <v>3160</v>
      </c>
      <c r="C6384" s="106" t="s">
        <v>2703</v>
      </c>
      <c r="D6384" s="102" t="str">
        <f>CONCATENATE(Codis_Municipi[[#This Row],[CodProvincia]],LEFT(Codis_Municipi[[#This Row],[CodMunicipi1]],3))</f>
        <v>39078</v>
      </c>
      <c r="E6384" s="102" t="s">
        <v>2704</v>
      </c>
    </row>
    <row r="6385" spans="1:5" hidden="1" x14ac:dyDescent="0.35">
      <c r="A6385" s="104" t="s">
        <v>7589</v>
      </c>
      <c r="B6385" s="105" t="s">
        <v>7590</v>
      </c>
      <c r="C6385" s="106" t="s">
        <v>2659</v>
      </c>
      <c r="D6385" s="102" t="str">
        <f>CONCATENATE(Codis_Municipi[[#This Row],[CodProvincia]],LEFT(Codis_Municipi[[#This Row],[CodMunicipi1]],3))</f>
        <v>19250</v>
      </c>
      <c r="E6385" s="102" t="s">
        <v>2660</v>
      </c>
    </row>
    <row r="6386" spans="1:5" hidden="1" x14ac:dyDescent="0.35">
      <c r="A6386" s="104" t="s">
        <v>10833</v>
      </c>
      <c r="B6386" s="105" t="s">
        <v>7474</v>
      </c>
      <c r="C6386" s="106" t="s">
        <v>2705</v>
      </c>
      <c r="D6386" s="102" t="str">
        <f>CONCATENATE(Codis_Municipi[[#This Row],[CodProvincia]],LEFT(Codis_Municipi[[#This Row],[CodMunicipi1]],3))</f>
        <v>40188</v>
      </c>
      <c r="E6386" s="102" t="s">
        <v>2706</v>
      </c>
    </row>
    <row r="6387" spans="1:5" hidden="1" x14ac:dyDescent="0.35">
      <c r="A6387" s="103" t="s">
        <v>10834</v>
      </c>
      <c r="B6387" s="105" t="s">
        <v>7476</v>
      </c>
      <c r="C6387" s="106" t="s">
        <v>2705</v>
      </c>
      <c r="D6387" s="102" t="str">
        <f>CONCATENATE(Codis_Municipi[[#This Row],[CodProvincia]],LEFT(Codis_Municipi[[#This Row],[CodMunicipi1]],3))</f>
        <v>40189</v>
      </c>
      <c r="E6387" s="102" t="s">
        <v>2706</v>
      </c>
    </row>
    <row r="6388" spans="1:5" hidden="1" x14ac:dyDescent="0.35">
      <c r="A6388" s="103" t="s">
        <v>10348</v>
      </c>
      <c r="B6388" s="105" t="s">
        <v>10349</v>
      </c>
      <c r="C6388" s="106" t="s">
        <v>2699</v>
      </c>
      <c r="D6388" s="102" t="str">
        <f>CONCATENATE(Codis_Municipi[[#This Row],[CodProvincia]],LEFT(Codis_Municipi[[#This Row],[CodMunicipi1]],3))</f>
        <v>37299</v>
      </c>
      <c r="E6388" s="102" t="s">
        <v>2700</v>
      </c>
    </row>
    <row r="6389" spans="1:5" hidden="1" x14ac:dyDescent="0.35">
      <c r="A6389" s="103" t="s">
        <v>9680</v>
      </c>
      <c r="B6389" s="105" t="s">
        <v>2962</v>
      </c>
      <c r="C6389" s="106" t="s">
        <v>2689</v>
      </c>
      <c r="D6389" s="102" t="str">
        <f>CONCATENATE(Codis_Municipi[[#This Row],[CodProvincia]],LEFT(Codis_Municipi[[#This Row],[CodMunicipi1]],3))</f>
        <v>33064</v>
      </c>
      <c r="E6389" s="102" t="s">
        <v>2690</v>
      </c>
    </row>
    <row r="6390" spans="1:5" hidden="1" x14ac:dyDescent="0.35">
      <c r="A6390" s="104" t="s">
        <v>8757</v>
      </c>
      <c r="B6390" s="105" t="s">
        <v>8758</v>
      </c>
      <c r="C6390" s="106" t="s">
        <v>2672</v>
      </c>
      <c r="D6390" s="102" t="str">
        <f>CONCATENATE(Codis_Municipi[[#This Row],[CodProvincia]],LEFT(Codis_Municipi[[#This Row],[CodMunicipi1]],3))</f>
        <v>26138</v>
      </c>
      <c r="E6390" s="102" t="s">
        <v>2673</v>
      </c>
    </row>
    <row r="6391" spans="1:5" hidden="1" x14ac:dyDescent="0.35">
      <c r="A6391" s="103" t="s">
        <v>3917</v>
      </c>
      <c r="B6391" s="105" t="s">
        <v>3918</v>
      </c>
      <c r="C6391" s="106" t="s">
        <v>2632</v>
      </c>
      <c r="D6391" s="102" t="str">
        <f>CONCATENATE(Codis_Municipi[[#This Row],[CodProvincia]],LEFT(Codis_Municipi[[#This Row],[CodMunicipi1]],3))</f>
        <v>05229</v>
      </c>
      <c r="E6391" s="102" t="s">
        <v>2633</v>
      </c>
    </row>
    <row r="6392" spans="1:5" hidden="1" x14ac:dyDescent="0.35">
      <c r="A6392" s="104" t="s">
        <v>10835</v>
      </c>
      <c r="B6392" s="105" t="s">
        <v>7478</v>
      </c>
      <c r="C6392" s="106" t="s">
        <v>2705</v>
      </c>
      <c r="D6392" s="102" t="str">
        <f>CONCATENATE(Codis_Municipi[[#This Row],[CodProvincia]],LEFT(Codis_Municipi[[#This Row],[CodMunicipi1]],3))</f>
        <v>40190</v>
      </c>
      <c r="E6392" s="102" t="s">
        <v>2706</v>
      </c>
    </row>
    <row r="6393" spans="1:5" x14ac:dyDescent="0.35">
      <c r="A6393" s="104" t="s">
        <v>5339</v>
      </c>
      <c r="B6393" s="105" t="s">
        <v>5340</v>
      </c>
      <c r="C6393" s="106" t="s">
        <v>2639</v>
      </c>
      <c r="D6393" s="102" t="str">
        <f>CONCATENATE(Codis_Municipi[[#This Row],[CodProvincia]],LEFT(Codis_Municipi[[#This Row],[CodMunicipi1]],3))</f>
        <v>09358</v>
      </c>
      <c r="E6393" s="102" t="s">
        <v>2641</v>
      </c>
    </row>
    <row r="6394" spans="1:5" hidden="1" x14ac:dyDescent="0.35">
      <c r="A6394" s="104" t="s">
        <v>11751</v>
      </c>
      <c r="B6394" s="105" t="s">
        <v>3218</v>
      </c>
      <c r="C6394" s="106" t="s">
        <v>2714</v>
      </c>
      <c r="D6394" s="102" t="str">
        <f>CONCATENATE(Codis_Municipi[[#This Row],[CodProvincia]],LEFT(Codis_Municipi[[#This Row],[CodMunicipi1]],3))</f>
        <v>45901</v>
      </c>
      <c r="E6394" s="102" t="s">
        <v>2715</v>
      </c>
    </row>
    <row r="6395" spans="1:5" hidden="1" x14ac:dyDescent="0.35">
      <c r="A6395" s="103" t="s">
        <v>8218</v>
      </c>
      <c r="B6395" s="105" t="s">
        <v>6432</v>
      </c>
      <c r="C6395" s="106" t="s">
        <v>1601</v>
      </c>
      <c r="D6395" s="102" t="str">
        <f>CONCATENATE(Codis_Municipi[[#This Row],[CodProvincia]],LEFT(Codis_Municipi[[#This Row],[CodMunicipi1]],3))</f>
        <v>23080</v>
      </c>
      <c r="E6395" s="102" t="s">
        <v>2668</v>
      </c>
    </row>
    <row r="6396" spans="1:5" hidden="1" x14ac:dyDescent="0.35">
      <c r="A6396" s="104" t="s">
        <v>3919</v>
      </c>
      <c r="B6396" s="105" t="s">
        <v>3920</v>
      </c>
      <c r="C6396" s="106" t="s">
        <v>2632</v>
      </c>
      <c r="D6396" s="102" t="str">
        <f>CONCATENATE(Codis_Municipi[[#This Row],[CodProvincia]],LEFT(Codis_Municipi[[#This Row],[CodMunicipi1]],3))</f>
        <v>05230</v>
      </c>
      <c r="E6396" s="102" t="s">
        <v>2633</v>
      </c>
    </row>
    <row r="6397" spans="1:5" hidden="1" x14ac:dyDescent="0.35">
      <c r="A6397" s="103" t="s">
        <v>10836</v>
      </c>
      <c r="B6397" s="105" t="s">
        <v>7480</v>
      </c>
      <c r="C6397" s="106" t="s">
        <v>2705</v>
      </c>
      <c r="D6397" s="102" t="str">
        <f>CONCATENATE(Codis_Municipi[[#This Row],[CodProvincia]],LEFT(Codis_Municipi[[#This Row],[CodMunicipi1]],3))</f>
        <v>40191</v>
      </c>
      <c r="E6397" s="102" t="s">
        <v>2706</v>
      </c>
    </row>
    <row r="6398" spans="1:5" hidden="1" x14ac:dyDescent="0.35">
      <c r="A6398" s="103" t="s">
        <v>9245</v>
      </c>
      <c r="B6398" s="105" t="s">
        <v>5244</v>
      </c>
      <c r="C6398" s="106" t="s">
        <v>2681</v>
      </c>
      <c r="D6398" s="102" t="str">
        <f>CONCATENATE(Codis_Municipi[[#This Row],[CodProvincia]],LEFT(Codis_Municipi[[#This Row],[CodMunicipi1]],3))</f>
        <v>30901</v>
      </c>
      <c r="E6398" s="102" t="s">
        <v>2682</v>
      </c>
    </row>
    <row r="6399" spans="1:5" hidden="1" x14ac:dyDescent="0.35">
      <c r="A6399" s="103" t="s">
        <v>10641</v>
      </c>
      <c r="B6399" s="105" t="s">
        <v>3162</v>
      </c>
      <c r="C6399" s="106" t="s">
        <v>2703</v>
      </c>
      <c r="D6399" s="102" t="str">
        <f>CONCATENATE(Codis_Municipi[[#This Row],[CodProvincia]],LEFT(Codis_Municipi[[#This Row],[CodMunicipi1]],3))</f>
        <v>39079</v>
      </c>
      <c r="E6399" s="102" t="s">
        <v>2704</v>
      </c>
    </row>
    <row r="6400" spans="1:5" hidden="1" x14ac:dyDescent="0.35">
      <c r="A6400" s="104" t="s">
        <v>9042</v>
      </c>
      <c r="B6400" s="105" t="s">
        <v>9043</v>
      </c>
      <c r="C6400" s="106" t="s">
        <v>2676</v>
      </c>
      <c r="D6400" s="102" t="str">
        <f>CONCATENATE(Codis_Municipi[[#This Row],[CodProvincia]],LEFT(Codis_Municipi[[#This Row],[CodMunicipi1]],3))</f>
        <v>28136</v>
      </c>
      <c r="E6400" s="102" t="s">
        <v>2677</v>
      </c>
    </row>
    <row r="6401" spans="1:5" hidden="1" x14ac:dyDescent="0.35">
      <c r="A6401" s="103" t="s">
        <v>9044</v>
      </c>
      <c r="B6401" s="105" t="s">
        <v>6652</v>
      </c>
      <c r="C6401" s="106" t="s">
        <v>2676</v>
      </c>
      <c r="D6401" s="102" t="str">
        <f>CONCATENATE(Codis_Municipi[[#This Row],[CodProvincia]],LEFT(Codis_Municipi[[#This Row],[CodMunicipi1]],3))</f>
        <v>28137</v>
      </c>
      <c r="E6401" s="102" t="s">
        <v>2677</v>
      </c>
    </row>
    <row r="6402" spans="1:5" hidden="1" x14ac:dyDescent="0.35">
      <c r="A6402" s="103" t="s">
        <v>4236</v>
      </c>
      <c r="B6402" s="105" t="s">
        <v>4237</v>
      </c>
      <c r="C6402" s="106" t="s">
        <v>2635</v>
      </c>
      <c r="D6402" s="102" t="str">
        <f>CONCATENATE(Codis_Municipi[[#This Row],[CodProvincia]],LEFT(Codis_Municipi[[#This Row],[CodMunicipi1]],3))</f>
        <v>06122</v>
      </c>
      <c r="E6402" s="102" t="s">
        <v>2636</v>
      </c>
    </row>
    <row r="6403" spans="1:5" hidden="1" x14ac:dyDescent="0.35">
      <c r="A6403" s="104" t="s">
        <v>10350</v>
      </c>
      <c r="B6403" s="105" t="s">
        <v>10351</v>
      </c>
      <c r="C6403" s="106" t="s">
        <v>2699</v>
      </c>
      <c r="D6403" s="102" t="str">
        <f>CONCATENATE(Codis_Municipi[[#This Row],[CodProvincia]],LEFT(Codis_Municipi[[#This Row],[CodMunicipi1]],3))</f>
        <v>37300</v>
      </c>
      <c r="E6403" s="102" t="s">
        <v>2700</v>
      </c>
    </row>
    <row r="6404" spans="1:5" hidden="1" x14ac:dyDescent="0.35">
      <c r="A6404" s="104" t="s">
        <v>12606</v>
      </c>
      <c r="B6404" s="105" t="s">
        <v>3866</v>
      </c>
      <c r="C6404" s="106" t="s">
        <v>2722</v>
      </c>
      <c r="D6404" s="102" t="str">
        <f>CONCATENATE(Codis_Municipi[[#This Row],[CodProvincia]],LEFT(Codis_Municipi[[#This Row],[CodMunicipi1]],3))</f>
        <v>49207</v>
      </c>
      <c r="E6404" s="102" t="s">
        <v>2723</v>
      </c>
    </row>
    <row r="6405" spans="1:5" hidden="1" x14ac:dyDescent="0.35">
      <c r="A6405" s="104" t="s">
        <v>8388</v>
      </c>
      <c r="B6405" s="105" t="s">
        <v>4315</v>
      </c>
      <c r="C6405" s="106" t="s">
        <v>2669</v>
      </c>
      <c r="D6405" s="102" t="str">
        <f>CONCATENATE(Codis_Municipi[[#This Row],[CodProvincia]],LEFT(Codis_Municipi[[#This Row],[CodMunicipi1]],3))</f>
        <v>24162</v>
      </c>
      <c r="E6405" s="102" t="s">
        <v>2670</v>
      </c>
    </row>
    <row r="6406" spans="1:5" hidden="1" x14ac:dyDescent="0.35">
      <c r="A6406" s="103" t="s">
        <v>12212</v>
      </c>
      <c r="B6406" s="105" t="s">
        <v>6684</v>
      </c>
      <c r="C6406" s="106" t="s">
        <v>2718</v>
      </c>
      <c r="D6406" s="102" t="str">
        <f>CONCATENATE(Codis_Municipi[[#This Row],[CodProvincia]],LEFT(Codis_Municipi[[#This Row],[CodMunicipi1]],3))</f>
        <v>47155</v>
      </c>
      <c r="E6406" s="102" t="s">
        <v>2719</v>
      </c>
    </row>
    <row r="6407" spans="1:5" hidden="1" x14ac:dyDescent="0.35">
      <c r="A6407" s="103" t="s">
        <v>9831</v>
      </c>
      <c r="B6407" s="105" t="s">
        <v>6718</v>
      </c>
      <c r="C6407" s="106" t="s">
        <v>2692</v>
      </c>
      <c r="D6407" s="102" t="str">
        <f>CONCATENATE(Codis_Municipi[[#This Row],[CodProvincia]],LEFT(Codis_Municipi[[#This Row],[CodMunicipi1]],3))</f>
        <v>34174</v>
      </c>
      <c r="E6407" s="102" t="s">
        <v>2693</v>
      </c>
    </row>
    <row r="6408" spans="1:5" hidden="1" x14ac:dyDescent="0.35">
      <c r="A6408" s="103" t="s">
        <v>1171</v>
      </c>
      <c r="B6408" s="105" t="s">
        <v>4746</v>
      </c>
      <c r="C6408" s="106" t="s">
        <v>84</v>
      </c>
      <c r="D6408" s="102" t="str">
        <f>CONCATENATE(Codis_Municipi[[#This Row],[CodProvincia]],LEFT(Codis_Municipi[[#This Row],[CodMunicipi1]],3))</f>
        <v>08192</v>
      </c>
      <c r="E6408" s="102" t="s">
        <v>5</v>
      </c>
    </row>
    <row r="6409" spans="1:5" hidden="1" x14ac:dyDescent="0.35">
      <c r="A6409" s="103" t="s">
        <v>8759</v>
      </c>
      <c r="B6409" s="105" t="s">
        <v>8760</v>
      </c>
      <c r="C6409" s="106" t="s">
        <v>2672</v>
      </c>
      <c r="D6409" s="102" t="str">
        <f>CONCATENATE(Codis_Municipi[[#This Row],[CodProvincia]],LEFT(Codis_Municipi[[#This Row],[CodMunicipi1]],3))</f>
        <v>26140</v>
      </c>
      <c r="E6409" s="102" t="s">
        <v>2673</v>
      </c>
    </row>
    <row r="6410" spans="1:5" hidden="1" x14ac:dyDescent="0.35">
      <c r="A6410" s="104" t="s">
        <v>8761</v>
      </c>
      <c r="B6410" s="105" t="s">
        <v>8762</v>
      </c>
      <c r="C6410" s="106" t="s">
        <v>2672</v>
      </c>
      <c r="D6410" s="102" t="str">
        <f>CONCATENATE(Codis_Municipi[[#This Row],[CodProvincia]],LEFT(Codis_Municipi[[#This Row],[CodMunicipi1]],3))</f>
        <v>26141</v>
      </c>
      <c r="E6410" s="102" t="s">
        <v>2673</v>
      </c>
    </row>
    <row r="6411" spans="1:5" hidden="1" x14ac:dyDescent="0.35">
      <c r="A6411" s="104" t="s">
        <v>12387</v>
      </c>
      <c r="B6411" s="105" t="s">
        <v>3448</v>
      </c>
      <c r="C6411" s="106" t="s">
        <v>2720</v>
      </c>
      <c r="D6411" s="102" t="str">
        <f>CONCATENATE(Codis_Municipi[[#This Row],[CodProvincia]],LEFT(Codis_Municipi[[#This Row],[CodMunicipi1]],3))</f>
        <v>48082</v>
      </c>
      <c r="E6411" s="102" t="s">
        <v>2721</v>
      </c>
    </row>
    <row r="6412" spans="1:5" hidden="1" x14ac:dyDescent="0.35">
      <c r="A6412" s="103" t="s">
        <v>9985</v>
      </c>
      <c r="B6412" s="105" t="s">
        <v>3384</v>
      </c>
      <c r="C6412" s="106" t="s">
        <v>2697</v>
      </c>
      <c r="D6412" s="102" t="str">
        <f>CONCATENATE(Codis_Municipi[[#This Row],[CodProvincia]],LEFT(Codis_Municipi[[#This Row],[CodMunicipi1]],3))</f>
        <v>36051</v>
      </c>
      <c r="E6412" s="102" t="s">
        <v>2698</v>
      </c>
    </row>
    <row r="6413" spans="1:5" hidden="1" x14ac:dyDescent="0.35">
      <c r="A6413" s="103" t="s">
        <v>12607</v>
      </c>
      <c r="B6413" s="105" t="s">
        <v>3872</v>
      </c>
      <c r="C6413" s="106" t="s">
        <v>2722</v>
      </c>
      <c r="D6413" s="102" t="str">
        <f>CONCATENATE(Codis_Municipi[[#This Row],[CodProvincia]],LEFT(Codis_Municipi[[#This Row],[CodMunicipi1]],3))</f>
        <v>49210</v>
      </c>
      <c r="E6413" s="102" t="s">
        <v>2723</v>
      </c>
    </row>
    <row r="6414" spans="1:5" hidden="1" x14ac:dyDescent="0.35">
      <c r="A6414" s="104" t="s">
        <v>12213</v>
      </c>
      <c r="B6414" s="105" t="s">
        <v>6688</v>
      </c>
      <c r="C6414" s="106" t="s">
        <v>2718</v>
      </c>
      <c r="D6414" s="102" t="str">
        <f>CONCATENATE(Codis_Municipi[[#This Row],[CodProvincia]],LEFT(Codis_Municipi[[#This Row],[CodMunicipi1]],3))</f>
        <v>47157</v>
      </c>
      <c r="E6414" s="102" t="s">
        <v>2719</v>
      </c>
    </row>
    <row r="6415" spans="1:5" hidden="1" x14ac:dyDescent="0.35">
      <c r="A6415" s="103" t="s">
        <v>10352</v>
      </c>
      <c r="B6415" s="105" t="s">
        <v>10353</v>
      </c>
      <c r="C6415" s="106" t="s">
        <v>2699</v>
      </c>
      <c r="D6415" s="102" t="str">
        <f>CONCATENATE(Codis_Municipi[[#This Row],[CodProvincia]],LEFT(Codis_Municipi[[#This Row],[CodMunicipi1]],3))</f>
        <v>37301</v>
      </c>
      <c r="E6415" s="102" t="s">
        <v>2700</v>
      </c>
    </row>
    <row r="6416" spans="1:5" x14ac:dyDescent="0.35">
      <c r="A6416" s="103" t="s">
        <v>5341</v>
      </c>
      <c r="B6416" s="105" t="s">
        <v>5342</v>
      </c>
      <c r="C6416" s="106" t="s">
        <v>2639</v>
      </c>
      <c r="D6416" s="102" t="str">
        <f>CONCATENATE(Codis_Municipi[[#This Row],[CodProvincia]],LEFT(Codis_Municipi[[#This Row],[CodMunicipi1]],3))</f>
        <v>09361</v>
      </c>
      <c r="E6416" s="102" t="s">
        <v>2641</v>
      </c>
    </row>
    <row r="6417" spans="1:5" hidden="1" x14ac:dyDescent="0.35">
      <c r="A6417" s="104" t="s">
        <v>9681</v>
      </c>
      <c r="B6417" s="105" t="s">
        <v>2964</v>
      </c>
      <c r="C6417" s="106" t="s">
        <v>2689</v>
      </c>
      <c r="D6417" s="102" t="str">
        <f>CONCATENATE(Codis_Municipi[[#This Row],[CodProvincia]],LEFT(Codis_Municipi[[#This Row],[CodMunicipi1]],3))</f>
        <v>33065</v>
      </c>
      <c r="E6417" s="102" t="s">
        <v>2690</v>
      </c>
    </row>
    <row r="6418" spans="1:5" hidden="1" x14ac:dyDescent="0.35">
      <c r="A6418" s="103" t="s">
        <v>8389</v>
      </c>
      <c r="B6418" s="105" t="s">
        <v>7168</v>
      </c>
      <c r="C6418" s="106" t="s">
        <v>2669</v>
      </c>
      <c r="D6418" s="102" t="str">
        <f>CONCATENATE(Codis_Municipi[[#This Row],[CodProvincia]],LEFT(Codis_Municipi[[#This Row],[CodMunicipi1]],3))</f>
        <v>24163</v>
      </c>
      <c r="E6418" s="102" t="s">
        <v>2670</v>
      </c>
    </row>
    <row r="6419" spans="1:5" hidden="1" x14ac:dyDescent="0.35">
      <c r="A6419" s="104" t="s">
        <v>8077</v>
      </c>
      <c r="B6419" s="105" t="s">
        <v>5826</v>
      </c>
      <c r="C6419" s="106" t="s">
        <v>2665</v>
      </c>
      <c r="D6419" s="102" t="str">
        <f>CONCATENATE(Codis_Municipi[[#This Row],[CodProvincia]],LEFT(Codis_Municipi[[#This Row],[CodMunicipi1]],3))</f>
        <v>22213</v>
      </c>
      <c r="E6419" s="102" t="s">
        <v>2666</v>
      </c>
    </row>
    <row r="6420" spans="1:5" hidden="1" x14ac:dyDescent="0.35">
      <c r="A6420" s="104" t="s">
        <v>10642</v>
      </c>
      <c r="B6420" s="105" t="s">
        <v>3288</v>
      </c>
      <c r="C6420" s="106" t="s">
        <v>2703</v>
      </c>
      <c r="D6420" s="102" t="str">
        <f>CONCATENATE(Codis_Municipi[[#This Row],[CodProvincia]],LEFT(Codis_Municipi[[#This Row],[CodMunicipi1]],3))</f>
        <v>39081</v>
      </c>
      <c r="E6420" s="102" t="s">
        <v>2704</v>
      </c>
    </row>
    <row r="6421" spans="1:5" x14ac:dyDescent="0.35">
      <c r="A6421" s="104" t="s">
        <v>5343</v>
      </c>
      <c r="B6421" s="105" t="s">
        <v>5344</v>
      </c>
      <c r="C6421" s="106" t="s">
        <v>2639</v>
      </c>
      <c r="D6421" s="102" t="str">
        <f>CONCATENATE(Codis_Municipi[[#This Row],[CodProvincia]],LEFT(Codis_Municipi[[#This Row],[CodMunicipi1]],3))</f>
        <v>09362</v>
      </c>
      <c r="E6421" s="102" t="s">
        <v>2641</v>
      </c>
    </row>
    <row r="6422" spans="1:5" hidden="1" x14ac:dyDescent="0.35">
      <c r="A6422" s="104" t="s">
        <v>1174</v>
      </c>
      <c r="B6422" s="105" t="s">
        <v>6149</v>
      </c>
      <c r="C6422" s="106" t="s">
        <v>2711</v>
      </c>
      <c r="D6422" s="102" t="str">
        <f>CONCATENATE(Codis_Municipi[[#This Row],[CodProvincia]],LEFT(Codis_Municipi[[#This Row],[CodMunicipi1]],3))</f>
        <v>43142</v>
      </c>
      <c r="E6422" s="102" t="s">
        <v>1270</v>
      </c>
    </row>
    <row r="6423" spans="1:5" hidden="1" x14ac:dyDescent="0.35">
      <c r="A6423" s="103" t="s">
        <v>9601</v>
      </c>
      <c r="B6423" s="105" t="s">
        <v>3626</v>
      </c>
      <c r="C6423" s="106" t="s">
        <v>2687</v>
      </c>
      <c r="D6423" s="102" t="str">
        <f>CONCATENATE(Codis_Municipi[[#This Row],[CodProvincia]],LEFT(Codis_Municipi[[#This Row],[CodMunicipi1]],3))</f>
        <v>32078</v>
      </c>
      <c r="E6423" s="102" t="s">
        <v>2688</v>
      </c>
    </row>
    <row r="6424" spans="1:5" hidden="1" x14ac:dyDescent="0.35">
      <c r="A6424" s="104" t="s">
        <v>8892</v>
      </c>
      <c r="B6424" s="105" t="s">
        <v>4506</v>
      </c>
      <c r="C6424" s="106" t="s">
        <v>2674</v>
      </c>
      <c r="D6424" s="102" t="str">
        <f>CONCATENATE(Codis_Municipi[[#This Row],[CodProvincia]],LEFT(Codis_Municipi[[#This Row],[CodMunicipi1]],3))</f>
        <v>27057</v>
      </c>
      <c r="E6424" s="102" t="s">
        <v>2675</v>
      </c>
    </row>
    <row r="6425" spans="1:5" hidden="1" x14ac:dyDescent="0.35">
      <c r="A6425" s="104" t="s">
        <v>1176</v>
      </c>
      <c r="B6425" s="105" t="s">
        <v>6975</v>
      </c>
      <c r="C6425" s="106" t="s">
        <v>2656</v>
      </c>
      <c r="D6425" s="102" t="str">
        <f>CONCATENATE(Codis_Municipi[[#This Row],[CodProvincia]],LEFT(Codis_Municipi[[#This Row],[CodMunicipi1]],3))</f>
        <v>17186</v>
      </c>
      <c r="E6425" s="102" t="s">
        <v>103</v>
      </c>
    </row>
    <row r="6426" spans="1:5" hidden="1" x14ac:dyDescent="0.35">
      <c r="A6426" s="104" t="s">
        <v>9484</v>
      </c>
      <c r="B6426" s="105" t="s">
        <v>4704</v>
      </c>
      <c r="C6426" s="106" t="s">
        <v>2684</v>
      </c>
      <c r="D6426" s="102" t="str">
        <f>CONCATENATE(Codis_Municipi[[#This Row],[CodProvincia]],LEFT(Codis_Municipi[[#This Row],[CodMunicipi1]],3))</f>
        <v>31222</v>
      </c>
      <c r="E6426" s="102" t="s">
        <v>2685</v>
      </c>
    </row>
    <row r="6427" spans="1:5" hidden="1" x14ac:dyDescent="0.35">
      <c r="A6427" s="104" t="s">
        <v>11492</v>
      </c>
      <c r="B6427" s="105" t="s">
        <v>11493</v>
      </c>
      <c r="C6427" s="106" t="s">
        <v>2712</v>
      </c>
      <c r="D6427" s="102" t="str">
        <f>CONCATENATE(Codis_Municipi[[#This Row],[CodProvincia]],LEFT(Codis_Municipi[[#This Row],[CodMunicipi1]],3))</f>
        <v>44210</v>
      </c>
      <c r="E6427" s="102" t="s">
        <v>2713</v>
      </c>
    </row>
    <row r="6428" spans="1:5" hidden="1" x14ac:dyDescent="0.35">
      <c r="A6428" s="103" t="s">
        <v>1178</v>
      </c>
      <c r="B6428" s="105" t="s">
        <v>7500</v>
      </c>
      <c r="C6428" s="106" t="s">
        <v>2671</v>
      </c>
      <c r="D6428" s="102" t="str">
        <f>CONCATENATE(Codis_Municipi[[#This Row],[CodProvincia]],LEFT(Codis_Municipi[[#This Row],[CodMunicipi1]],3))</f>
        <v>25201</v>
      </c>
      <c r="E6428" s="102" t="s">
        <v>247</v>
      </c>
    </row>
    <row r="6429" spans="1:5" hidden="1" x14ac:dyDescent="0.35">
      <c r="A6429" s="104" t="s">
        <v>1180</v>
      </c>
      <c r="B6429" s="105" t="s">
        <v>7498</v>
      </c>
      <c r="C6429" s="106" t="s">
        <v>2671</v>
      </c>
      <c r="D6429" s="102" t="str">
        <f>CONCATENATE(Codis_Municipi[[#This Row],[CodProvincia]],LEFT(Codis_Municipi[[#This Row],[CodMunicipi1]],3))</f>
        <v>25200</v>
      </c>
      <c r="E6429" s="102" t="s">
        <v>247</v>
      </c>
    </row>
    <row r="6430" spans="1:5" hidden="1" x14ac:dyDescent="0.35">
      <c r="A6430" s="103" t="s">
        <v>9485</v>
      </c>
      <c r="B6430" s="105" t="s">
        <v>4705</v>
      </c>
      <c r="C6430" s="106" t="s">
        <v>2684</v>
      </c>
      <c r="D6430" s="102" t="str">
        <f>CONCATENATE(Codis_Municipi[[#This Row],[CodProvincia]],LEFT(Codis_Municipi[[#This Row],[CodMunicipi1]],3))</f>
        <v>31223</v>
      </c>
      <c r="E6430" s="102" t="s">
        <v>2685</v>
      </c>
    </row>
    <row r="6431" spans="1:5" hidden="1" x14ac:dyDescent="0.35">
      <c r="A6431" s="103" t="s">
        <v>11752</v>
      </c>
      <c r="B6431" s="105" t="s">
        <v>5713</v>
      </c>
      <c r="C6431" s="106" t="s">
        <v>2714</v>
      </c>
      <c r="D6431" s="102" t="str">
        <f>CONCATENATE(Codis_Municipi[[#This Row],[CodProvincia]],LEFT(Codis_Municipi[[#This Row],[CodMunicipi1]],3))</f>
        <v>45159</v>
      </c>
      <c r="E6431" s="102" t="s">
        <v>2715</v>
      </c>
    </row>
    <row r="6432" spans="1:5" x14ac:dyDescent="0.35">
      <c r="A6432" s="103" t="s">
        <v>5345</v>
      </c>
      <c r="B6432" s="105" t="s">
        <v>5346</v>
      </c>
      <c r="C6432" s="106" t="s">
        <v>2639</v>
      </c>
      <c r="D6432" s="102" t="str">
        <f>CONCATENATE(Codis_Municipi[[#This Row],[CodProvincia]],LEFT(Codis_Municipi[[#This Row],[CodMunicipi1]],3))</f>
        <v>09363</v>
      </c>
      <c r="E6432" s="102" t="s">
        <v>2641</v>
      </c>
    </row>
    <row r="6433" spans="1:5" hidden="1" x14ac:dyDescent="0.35">
      <c r="A6433" s="104" t="s">
        <v>12908</v>
      </c>
      <c r="B6433" s="105" t="s">
        <v>10232</v>
      </c>
      <c r="C6433" s="106" t="s">
        <v>2724</v>
      </c>
      <c r="D6433" s="102" t="str">
        <f>CONCATENATE(Codis_Municipi[[#This Row],[CodProvincia]],LEFT(Codis_Municipi[[#This Row],[CodMunicipi1]],3))</f>
        <v>50240</v>
      </c>
      <c r="E6433" s="102" t="s">
        <v>2725</v>
      </c>
    </row>
    <row r="6434" spans="1:5" hidden="1" x14ac:dyDescent="0.35">
      <c r="A6434" s="103" t="s">
        <v>7591</v>
      </c>
      <c r="B6434" s="105" t="s">
        <v>7592</v>
      </c>
      <c r="C6434" s="106" t="s">
        <v>2659</v>
      </c>
      <c r="D6434" s="102" t="str">
        <f>CONCATENATE(Codis_Municipi[[#This Row],[CodProvincia]],LEFT(Codis_Municipi[[#This Row],[CodMunicipi1]],3))</f>
        <v>19251</v>
      </c>
      <c r="E6434" s="102" t="s">
        <v>2660</v>
      </c>
    </row>
    <row r="6435" spans="1:5" hidden="1" x14ac:dyDescent="0.35">
      <c r="A6435" s="104" t="s">
        <v>5741</v>
      </c>
      <c r="B6435" s="105" t="s">
        <v>5742</v>
      </c>
      <c r="C6435" s="106" t="s">
        <v>2604</v>
      </c>
      <c r="D6435" s="102" t="str">
        <f>CONCATENATE(Codis_Municipi[[#This Row],[CodProvincia]],LEFT(Codis_Municipi[[#This Row],[CodMunicipi1]],3))</f>
        <v>10173</v>
      </c>
      <c r="E6435" s="102" t="s">
        <v>2642</v>
      </c>
    </row>
    <row r="6436" spans="1:5" hidden="1" x14ac:dyDescent="0.35">
      <c r="A6436" s="103" t="s">
        <v>10966</v>
      </c>
      <c r="B6436" s="105" t="s">
        <v>4169</v>
      </c>
      <c r="C6436" s="106" t="s">
        <v>2707</v>
      </c>
      <c r="D6436" s="102" t="str">
        <f>CONCATENATE(Codis_Municipi[[#This Row],[CodProvincia]],LEFT(Codis_Municipi[[#This Row],[CodMunicipi1]],3))</f>
        <v>41090</v>
      </c>
      <c r="E6436" s="102" t="s">
        <v>2708</v>
      </c>
    </row>
    <row r="6437" spans="1:5" hidden="1" x14ac:dyDescent="0.35">
      <c r="A6437" s="104" t="s">
        <v>10354</v>
      </c>
      <c r="B6437" s="105" t="s">
        <v>10355</v>
      </c>
      <c r="C6437" s="106" t="s">
        <v>2699</v>
      </c>
      <c r="D6437" s="102" t="str">
        <f>CONCATENATE(Codis_Municipi[[#This Row],[CodProvincia]],LEFT(Codis_Municipi[[#This Row],[CodMunicipi1]],3))</f>
        <v>37302</v>
      </c>
      <c r="E6437" s="102" t="s">
        <v>2700</v>
      </c>
    </row>
    <row r="6438" spans="1:5" hidden="1" x14ac:dyDescent="0.35">
      <c r="A6438" s="104" t="s">
        <v>10837</v>
      </c>
      <c r="B6438" s="105" t="s">
        <v>7482</v>
      </c>
      <c r="C6438" s="106" t="s">
        <v>2705</v>
      </c>
      <c r="D6438" s="102" t="str">
        <f>CONCATENATE(Codis_Municipi[[#This Row],[CodProvincia]],LEFT(Codis_Municipi[[#This Row],[CodMunicipi1]],3))</f>
        <v>40192</v>
      </c>
      <c r="E6438" s="102" t="s">
        <v>2706</v>
      </c>
    </row>
    <row r="6439" spans="1:5" hidden="1" x14ac:dyDescent="0.35">
      <c r="A6439" s="103" t="s">
        <v>6976</v>
      </c>
      <c r="B6439" s="105" t="s">
        <v>6977</v>
      </c>
      <c r="C6439" s="106" t="s">
        <v>2656</v>
      </c>
      <c r="D6439" s="102" t="str">
        <f>CONCATENATE(Codis_Municipi[[#This Row],[CodProvincia]],LEFT(Codis_Municipi[[#This Row],[CodMunicipi1]],3))</f>
        <v>17187</v>
      </c>
      <c r="E6439" s="102" t="s">
        <v>103</v>
      </c>
    </row>
    <row r="6440" spans="1:5" hidden="1" x14ac:dyDescent="0.35">
      <c r="A6440" s="103" t="s">
        <v>10550</v>
      </c>
      <c r="B6440" s="105" t="s">
        <v>4405</v>
      </c>
      <c r="C6440" s="106" t="s">
        <v>2701</v>
      </c>
      <c r="D6440" s="102" t="str">
        <f>CONCATENATE(Codis_Municipi[[#This Row],[CodProvincia]],LEFT(Codis_Municipi[[#This Row],[CodMunicipi1]],3))</f>
        <v>38041</v>
      </c>
      <c r="E6440" s="102" t="s">
        <v>2702</v>
      </c>
    </row>
    <row r="6441" spans="1:5" hidden="1" x14ac:dyDescent="0.35">
      <c r="A6441" s="103" t="s">
        <v>1184</v>
      </c>
      <c r="B6441" s="105" t="s">
        <v>11230</v>
      </c>
      <c r="C6441" s="106" t="s">
        <v>2711</v>
      </c>
      <c r="D6441" s="102" t="str">
        <f>CONCATENATE(Codis_Municipi[[#This Row],[CodProvincia]],LEFT(Codis_Municipi[[#This Row],[CodMunicipi1]],3))</f>
        <v>43143</v>
      </c>
      <c r="E6441" s="102" t="s">
        <v>1270</v>
      </c>
    </row>
    <row r="6442" spans="1:5" hidden="1" x14ac:dyDescent="0.35">
      <c r="A6442" s="103" t="s">
        <v>8893</v>
      </c>
      <c r="B6442" s="105" t="s">
        <v>4514</v>
      </c>
      <c r="C6442" s="106" t="s">
        <v>2674</v>
      </c>
      <c r="D6442" s="102" t="str">
        <f>CONCATENATE(Codis_Municipi[[#This Row],[CodProvincia]],LEFT(Codis_Municipi[[#This Row],[CodMunicipi1]],3))</f>
        <v>27058</v>
      </c>
      <c r="E6442" s="102" t="s">
        <v>2675</v>
      </c>
    </row>
    <row r="6443" spans="1:5" hidden="1" x14ac:dyDescent="0.35">
      <c r="A6443" s="103" t="s">
        <v>3253</v>
      </c>
      <c r="B6443" s="105" t="s">
        <v>3254</v>
      </c>
      <c r="C6443" s="106" t="s">
        <v>2626</v>
      </c>
      <c r="D6443" s="102" t="str">
        <f>CONCATENATE(Codis_Municipi[[#This Row],[CodProvincia]],LEFT(Codis_Municipi[[#This Row],[CodMunicipi1]],3))</f>
        <v>03123</v>
      </c>
      <c r="E6443" s="102" t="s">
        <v>2627</v>
      </c>
    </row>
    <row r="6444" spans="1:5" hidden="1" x14ac:dyDescent="0.35">
      <c r="A6444" s="103" t="s">
        <v>9190</v>
      </c>
      <c r="B6444" s="105" t="s">
        <v>9191</v>
      </c>
      <c r="C6444" s="106" t="s">
        <v>2679</v>
      </c>
      <c r="D6444" s="102" t="str">
        <f>CONCATENATE(Codis_Municipi[[#This Row],[CodProvincia]],LEFT(Codis_Municipi[[#This Row],[CodMunicipi1]],3))</f>
        <v>29086</v>
      </c>
      <c r="E6444" s="102" t="s">
        <v>2680</v>
      </c>
    </row>
    <row r="6445" spans="1:5" hidden="1" x14ac:dyDescent="0.35">
      <c r="A6445" s="104" t="s">
        <v>7593</v>
      </c>
      <c r="B6445" s="105" t="s">
        <v>7594</v>
      </c>
      <c r="C6445" s="106" t="s">
        <v>2659</v>
      </c>
      <c r="D6445" s="102" t="str">
        <f>CONCATENATE(Codis_Municipi[[#This Row],[CodProvincia]],LEFT(Codis_Municipi[[#This Row],[CodMunicipi1]],3))</f>
        <v>19252</v>
      </c>
      <c r="E6445" s="102" t="s">
        <v>2660</v>
      </c>
    </row>
    <row r="6446" spans="1:5" hidden="1" x14ac:dyDescent="0.35">
      <c r="A6446" s="103" t="s">
        <v>10838</v>
      </c>
      <c r="B6446" s="105" t="s">
        <v>7484</v>
      </c>
      <c r="C6446" s="106" t="s">
        <v>2705</v>
      </c>
      <c r="D6446" s="102" t="str">
        <f>CONCATENATE(Codis_Municipi[[#This Row],[CodProvincia]],LEFT(Codis_Municipi[[#This Row],[CodMunicipi1]],3))</f>
        <v>40193</v>
      </c>
      <c r="E6446" s="102" t="s">
        <v>2706</v>
      </c>
    </row>
    <row r="6447" spans="1:5" hidden="1" x14ac:dyDescent="0.35">
      <c r="A6447" s="103" t="s">
        <v>12214</v>
      </c>
      <c r="B6447" s="105" t="s">
        <v>6690</v>
      </c>
      <c r="C6447" s="106" t="s">
        <v>2718</v>
      </c>
      <c r="D6447" s="102" t="str">
        <f>CONCATENATE(Codis_Municipi[[#This Row],[CodProvincia]],LEFT(Codis_Municipi[[#This Row],[CodMunicipi1]],3))</f>
        <v>47158</v>
      </c>
      <c r="E6447" s="102" t="s">
        <v>2719</v>
      </c>
    </row>
    <row r="6448" spans="1:5" hidden="1" x14ac:dyDescent="0.35">
      <c r="A6448" s="103" t="s">
        <v>8078</v>
      </c>
      <c r="B6448" s="105" t="s">
        <v>5824</v>
      </c>
      <c r="C6448" s="106" t="s">
        <v>2665</v>
      </c>
      <c r="D6448" s="102" t="str">
        <f>CONCATENATE(Codis_Municipi[[#This Row],[CodProvincia]],LEFT(Codis_Municipi[[#This Row],[CodMunicipi1]],3))</f>
        <v>22214</v>
      </c>
      <c r="E6448" s="102" t="s">
        <v>2666</v>
      </c>
    </row>
    <row r="6449" spans="1:5" hidden="1" x14ac:dyDescent="0.35">
      <c r="A6449" s="104" t="s">
        <v>11231</v>
      </c>
      <c r="B6449" s="105" t="s">
        <v>11232</v>
      </c>
      <c r="C6449" s="106" t="s">
        <v>2711</v>
      </c>
      <c r="D6449" s="102" t="str">
        <f>CONCATENATE(Codis_Municipi[[#This Row],[CodProvincia]],LEFT(Codis_Municipi[[#This Row],[CodMunicipi1]],3))</f>
        <v>43144</v>
      </c>
      <c r="E6449" s="102" t="s">
        <v>1270</v>
      </c>
    </row>
    <row r="6450" spans="1:5" hidden="1" x14ac:dyDescent="0.35">
      <c r="A6450" s="104" t="s">
        <v>12018</v>
      </c>
      <c r="B6450" s="105" t="s">
        <v>4705</v>
      </c>
      <c r="C6450" s="106" t="s">
        <v>2716</v>
      </c>
      <c r="D6450" s="102" t="str">
        <f>CONCATENATE(Codis_Municipi[[#This Row],[CodProvincia]],LEFT(Codis_Municipi[[#This Row],[CodMunicipi1]],3))</f>
        <v>46223</v>
      </c>
      <c r="E6450" s="102" t="s">
        <v>2717</v>
      </c>
    </row>
    <row r="6451" spans="1:5" hidden="1" x14ac:dyDescent="0.35">
      <c r="A6451" s="104" t="s">
        <v>9192</v>
      </c>
      <c r="B6451" s="105" t="s">
        <v>6035</v>
      </c>
      <c r="C6451" s="106" t="s">
        <v>2679</v>
      </c>
      <c r="D6451" s="102" t="str">
        <f>CONCATENATE(Codis_Municipi[[#This Row],[CodProvincia]],LEFT(Codis_Municipi[[#This Row],[CodMunicipi1]],3))</f>
        <v>29087</v>
      </c>
      <c r="E6451" s="102" t="s">
        <v>2680</v>
      </c>
    </row>
    <row r="6452" spans="1:5" hidden="1" x14ac:dyDescent="0.35">
      <c r="A6452" s="103" t="s">
        <v>12909</v>
      </c>
      <c r="B6452" s="105" t="s">
        <v>10236</v>
      </c>
      <c r="C6452" s="106" t="s">
        <v>2724</v>
      </c>
      <c r="D6452" s="102" t="str">
        <f>CONCATENATE(Codis_Municipi[[#This Row],[CodProvincia]],LEFT(Codis_Municipi[[#This Row],[CodMunicipi1]],3))</f>
        <v>50242</v>
      </c>
      <c r="E6452" s="102" t="s">
        <v>2725</v>
      </c>
    </row>
    <row r="6453" spans="1:5" hidden="1" x14ac:dyDescent="0.35">
      <c r="A6453" s="103" t="s">
        <v>12019</v>
      </c>
      <c r="B6453" s="105" t="s">
        <v>4707</v>
      </c>
      <c r="C6453" s="106" t="s">
        <v>2716</v>
      </c>
      <c r="D6453" s="102" t="str">
        <f>CONCATENATE(Codis_Municipi[[#This Row],[CodProvincia]],LEFT(Codis_Municipi[[#This Row],[CodMunicipi1]],3))</f>
        <v>46224</v>
      </c>
      <c r="E6453" s="102" t="s">
        <v>2717</v>
      </c>
    </row>
    <row r="6454" spans="1:5" hidden="1" x14ac:dyDescent="0.35">
      <c r="A6454" s="103" t="s">
        <v>6068</v>
      </c>
      <c r="B6454" s="105" t="s">
        <v>6069</v>
      </c>
      <c r="C6454" s="106" t="s">
        <v>2645</v>
      </c>
      <c r="D6454" s="102" t="str">
        <f>CONCATENATE(Codis_Municipi[[#This Row],[CodProvincia]],LEFT(Codis_Municipi[[#This Row],[CodMunicipi1]],3))</f>
        <v>12104</v>
      </c>
      <c r="E6454" s="102" t="s">
        <v>2646</v>
      </c>
    </row>
    <row r="6455" spans="1:5" hidden="1" x14ac:dyDescent="0.35">
      <c r="A6455" s="104" t="s">
        <v>10839</v>
      </c>
      <c r="B6455" s="105" t="s">
        <v>7486</v>
      </c>
      <c r="C6455" s="106" t="s">
        <v>2705</v>
      </c>
      <c r="D6455" s="102" t="str">
        <f>CONCATENATE(Codis_Municipi[[#This Row],[CodProvincia]],LEFT(Codis_Municipi[[#This Row],[CodMunicipi1]],3))</f>
        <v>40194</v>
      </c>
      <c r="E6455" s="102" t="s">
        <v>2706</v>
      </c>
    </row>
    <row r="6456" spans="1:5" hidden="1" x14ac:dyDescent="0.35">
      <c r="A6456" s="104" t="s">
        <v>7813</v>
      </c>
      <c r="B6456" s="105" t="s">
        <v>3612</v>
      </c>
      <c r="C6456" s="106" t="s">
        <v>2661</v>
      </c>
      <c r="D6456" s="102" t="str">
        <f>CONCATENATE(Codis_Municipi[[#This Row],[CodProvincia]],LEFT(Codis_Municipi[[#This Row],[CodMunicipi1]],3))</f>
        <v>20070</v>
      </c>
      <c r="E6456" s="102" t="s">
        <v>2662</v>
      </c>
    </row>
    <row r="6457" spans="1:5" hidden="1" x14ac:dyDescent="0.35">
      <c r="A6457" s="104" t="s">
        <v>8219</v>
      </c>
      <c r="B6457" s="105" t="s">
        <v>6434</v>
      </c>
      <c r="C6457" s="106" t="s">
        <v>1601</v>
      </c>
      <c r="D6457" s="102" t="str">
        <f>CONCATENATE(Codis_Municipi[[#This Row],[CodProvincia]],LEFT(Codis_Municipi[[#This Row],[CodMunicipi1]],3))</f>
        <v>23081</v>
      </c>
      <c r="E6457" s="102" t="s">
        <v>2668</v>
      </c>
    </row>
    <row r="6458" spans="1:5" hidden="1" x14ac:dyDescent="0.35">
      <c r="A6458" s="104" t="s">
        <v>4238</v>
      </c>
      <c r="B6458" s="105" t="s">
        <v>4239</v>
      </c>
      <c r="C6458" s="106" t="s">
        <v>2635</v>
      </c>
      <c r="D6458" s="102" t="str">
        <f>CONCATENATE(Codis_Municipi[[#This Row],[CodProvincia]],LEFT(Codis_Municipi[[#This Row],[CodMunicipi1]],3))</f>
        <v>06124</v>
      </c>
      <c r="E6458" s="102" t="s">
        <v>2636</v>
      </c>
    </row>
    <row r="6459" spans="1:5" hidden="1" x14ac:dyDescent="0.35">
      <c r="A6459" s="103" t="s">
        <v>11494</v>
      </c>
      <c r="B6459" s="105" t="s">
        <v>11495</v>
      </c>
      <c r="C6459" s="106" t="s">
        <v>2712</v>
      </c>
      <c r="D6459" s="102" t="str">
        <f>CONCATENATE(Codis_Municipi[[#This Row],[CodProvincia]],LEFT(Codis_Municipi[[#This Row],[CodMunicipi1]],3))</f>
        <v>44211</v>
      </c>
      <c r="E6459" s="102" t="s">
        <v>2713</v>
      </c>
    </row>
    <row r="6460" spans="1:5" hidden="1" x14ac:dyDescent="0.35">
      <c r="A6460" s="103" t="s">
        <v>5743</v>
      </c>
      <c r="B6460" s="105" t="s">
        <v>5744</v>
      </c>
      <c r="C6460" s="106" t="s">
        <v>2604</v>
      </c>
      <c r="D6460" s="102" t="str">
        <f>CONCATENATE(Codis_Municipi[[#This Row],[CodProvincia]],LEFT(Codis_Municipi[[#This Row],[CodMunicipi1]],3))</f>
        <v>10174</v>
      </c>
      <c r="E6460" s="102" t="s">
        <v>2642</v>
      </c>
    </row>
    <row r="6461" spans="1:5" hidden="1" x14ac:dyDescent="0.35">
      <c r="A6461" s="104" t="s">
        <v>11753</v>
      </c>
      <c r="B6461" s="105" t="s">
        <v>5715</v>
      </c>
      <c r="C6461" s="106" t="s">
        <v>2714</v>
      </c>
      <c r="D6461" s="102" t="str">
        <f>CONCATENATE(Codis_Municipi[[#This Row],[CodProvincia]],LEFT(Codis_Municipi[[#This Row],[CodMunicipi1]],3))</f>
        <v>45160</v>
      </c>
      <c r="E6461" s="102" t="s">
        <v>2715</v>
      </c>
    </row>
    <row r="6462" spans="1:5" hidden="1" x14ac:dyDescent="0.35">
      <c r="A6462" s="104" t="s">
        <v>8079</v>
      </c>
      <c r="B6462" s="105" t="s">
        <v>5828</v>
      </c>
      <c r="C6462" s="106" t="s">
        <v>2665</v>
      </c>
      <c r="D6462" s="102" t="str">
        <f>CONCATENATE(Codis_Municipi[[#This Row],[CodProvincia]],LEFT(Codis_Municipi[[#This Row],[CodMunicipi1]],3))</f>
        <v>22215</v>
      </c>
      <c r="E6462" s="102" t="s">
        <v>2666</v>
      </c>
    </row>
    <row r="6463" spans="1:5" hidden="1" x14ac:dyDescent="0.35">
      <c r="A6463" s="103" t="s">
        <v>7595</v>
      </c>
      <c r="B6463" s="105" t="s">
        <v>7596</v>
      </c>
      <c r="C6463" s="106" t="s">
        <v>2659</v>
      </c>
      <c r="D6463" s="102" t="str">
        <f>CONCATENATE(Codis_Municipi[[#This Row],[CodProvincia]],LEFT(Codis_Municipi[[#This Row],[CodMunicipi1]],3))</f>
        <v>19254</v>
      </c>
      <c r="E6463" s="102" t="s">
        <v>2660</v>
      </c>
    </row>
    <row r="6464" spans="1:5" hidden="1" x14ac:dyDescent="0.35">
      <c r="A6464" s="103" t="s">
        <v>10643</v>
      </c>
      <c r="B6464" s="105" t="s">
        <v>3166</v>
      </c>
      <c r="C6464" s="106" t="s">
        <v>2703</v>
      </c>
      <c r="D6464" s="102" t="str">
        <f>CONCATENATE(Codis_Municipi[[#This Row],[CodProvincia]],LEFT(Codis_Municipi[[#This Row],[CodMunicipi1]],3))</f>
        <v>39082</v>
      </c>
      <c r="E6464" s="102" t="s">
        <v>2704</v>
      </c>
    </row>
    <row r="6465" spans="1:5" hidden="1" x14ac:dyDescent="0.35">
      <c r="A6465" s="104" t="s">
        <v>3255</v>
      </c>
      <c r="B6465" s="105" t="s">
        <v>3256</v>
      </c>
      <c r="C6465" s="106" t="s">
        <v>2626</v>
      </c>
      <c r="D6465" s="102" t="str">
        <f>CONCATENATE(Codis_Municipi[[#This Row],[CodProvincia]],LEFT(Codis_Municipi[[#This Row],[CodMunicipi1]],3))</f>
        <v>03124</v>
      </c>
      <c r="E6465" s="102" t="s">
        <v>2627</v>
      </c>
    </row>
    <row r="6466" spans="1:5" hidden="1" x14ac:dyDescent="0.35">
      <c r="A6466" s="104" t="s">
        <v>12020</v>
      </c>
      <c r="B6466" s="105" t="s">
        <v>4706</v>
      </c>
      <c r="C6466" s="106" t="s">
        <v>2716</v>
      </c>
      <c r="D6466" s="102" t="str">
        <f>CONCATENATE(Codis_Municipi[[#This Row],[CodProvincia]],LEFT(Codis_Municipi[[#This Row],[CodMunicipi1]],3))</f>
        <v>46225</v>
      </c>
      <c r="E6466" s="102" t="s">
        <v>2717</v>
      </c>
    </row>
    <row r="6467" spans="1:5" hidden="1" x14ac:dyDescent="0.35">
      <c r="A6467" s="104" t="s">
        <v>187</v>
      </c>
      <c r="B6467" s="105" t="s">
        <v>4438</v>
      </c>
      <c r="C6467" s="106" t="s">
        <v>2624</v>
      </c>
      <c r="D6467" s="102" t="str">
        <f>CONCATENATE(Codis_Municipi[[#This Row],[CodProvincia]],LEFT(Codis_Municipi[[#This Row],[CodMunicipi1]],3))</f>
        <v>07058</v>
      </c>
      <c r="E6467" s="102" t="s">
        <v>2638</v>
      </c>
    </row>
    <row r="6468" spans="1:5" hidden="1" x14ac:dyDescent="0.35">
      <c r="A6468" s="104" t="s">
        <v>6978</v>
      </c>
      <c r="B6468" s="105" t="s">
        <v>6979</v>
      </c>
      <c r="C6468" s="106" t="s">
        <v>2656</v>
      </c>
      <c r="D6468" s="102" t="str">
        <f>CONCATENATE(Codis_Municipi[[#This Row],[CodProvincia]],LEFT(Codis_Municipi[[#This Row],[CodMunicipi1]],3))</f>
        <v>17188</v>
      </c>
      <c r="E6468" s="102" t="s">
        <v>103</v>
      </c>
    </row>
    <row r="6469" spans="1:5" hidden="1" x14ac:dyDescent="0.35">
      <c r="A6469" s="103" t="s">
        <v>11233</v>
      </c>
      <c r="B6469" s="105" t="s">
        <v>11234</v>
      </c>
      <c r="C6469" s="106" t="s">
        <v>2711</v>
      </c>
      <c r="D6469" s="102" t="str">
        <f>CONCATENATE(Codis_Municipi[[#This Row],[CodProvincia]],LEFT(Codis_Municipi[[#This Row],[CodMunicipi1]],3))</f>
        <v>43145</v>
      </c>
      <c r="E6469" s="102" t="s">
        <v>1270</v>
      </c>
    </row>
    <row r="6470" spans="1:5" hidden="1" x14ac:dyDescent="0.35">
      <c r="A6470" s="104" t="s">
        <v>7597</v>
      </c>
      <c r="B6470" s="105" t="s">
        <v>2958</v>
      </c>
      <c r="C6470" s="106" t="s">
        <v>2659</v>
      </c>
      <c r="D6470" s="102" t="str">
        <f>CONCATENATE(Codis_Municipi[[#This Row],[CodProvincia]],LEFT(Codis_Municipi[[#This Row],[CodMunicipi1]],3))</f>
        <v>19901</v>
      </c>
      <c r="E6470" s="102" t="s">
        <v>2660</v>
      </c>
    </row>
    <row r="6471" spans="1:5" hidden="1" x14ac:dyDescent="0.35">
      <c r="A6471" s="103" t="s">
        <v>12021</v>
      </c>
      <c r="B6471" s="105" t="s">
        <v>4708</v>
      </c>
      <c r="C6471" s="106" t="s">
        <v>2716</v>
      </c>
      <c r="D6471" s="102" t="str">
        <f>CONCATENATE(Codis_Municipi[[#This Row],[CodProvincia]],LEFT(Codis_Municipi[[#This Row],[CodMunicipi1]],3))</f>
        <v>46226</v>
      </c>
      <c r="E6471" s="102" t="s">
        <v>2717</v>
      </c>
    </row>
    <row r="6472" spans="1:5" hidden="1" x14ac:dyDescent="0.35">
      <c r="A6472" s="103" t="s">
        <v>8080</v>
      </c>
      <c r="B6472" s="105" t="s">
        <v>5832</v>
      </c>
      <c r="C6472" s="106" t="s">
        <v>2665</v>
      </c>
      <c r="D6472" s="102" t="str">
        <f>CONCATENATE(Codis_Municipi[[#This Row],[CodProvincia]],LEFT(Codis_Municipi[[#This Row],[CodMunicipi1]],3))</f>
        <v>22217</v>
      </c>
      <c r="E6472" s="102" t="s">
        <v>2666</v>
      </c>
    </row>
    <row r="6473" spans="1:5" hidden="1" x14ac:dyDescent="0.35">
      <c r="A6473" s="104" t="s">
        <v>8390</v>
      </c>
      <c r="B6473" s="105" t="s">
        <v>7170</v>
      </c>
      <c r="C6473" s="106" t="s">
        <v>2669</v>
      </c>
      <c r="D6473" s="102" t="str">
        <f>CONCATENATE(Codis_Municipi[[#This Row],[CodProvincia]],LEFT(Codis_Municipi[[#This Row],[CodMunicipi1]],3))</f>
        <v>24164</v>
      </c>
      <c r="E6473" s="102" t="s">
        <v>2670</v>
      </c>
    </row>
    <row r="6474" spans="1:5" hidden="1" x14ac:dyDescent="0.35">
      <c r="A6474" s="104" t="s">
        <v>1192</v>
      </c>
      <c r="B6474" s="105" t="s">
        <v>11235</v>
      </c>
      <c r="C6474" s="106" t="s">
        <v>2711</v>
      </c>
      <c r="D6474" s="102" t="str">
        <f>CONCATENATE(Codis_Municipi[[#This Row],[CodProvincia]],LEFT(Codis_Municipi[[#This Row],[CodMunicipi1]],3))</f>
        <v>43146</v>
      </c>
      <c r="E6474" s="102" t="s">
        <v>1270</v>
      </c>
    </row>
    <row r="6475" spans="1:5" hidden="1" x14ac:dyDescent="0.35">
      <c r="A6475" s="103" t="s">
        <v>4439</v>
      </c>
      <c r="B6475" s="105" t="s">
        <v>4440</v>
      </c>
      <c r="C6475" s="106" t="s">
        <v>2624</v>
      </c>
      <c r="D6475" s="102" t="str">
        <f>CONCATENATE(Codis_Municipi[[#This Row],[CodProvincia]],LEFT(Codis_Municipi[[#This Row],[CodMunicipi1]],3))</f>
        <v>07047</v>
      </c>
      <c r="E6475" s="102" t="s">
        <v>2638</v>
      </c>
    </row>
    <row r="6476" spans="1:5" hidden="1" x14ac:dyDescent="0.35">
      <c r="A6476" s="104" t="s">
        <v>3447</v>
      </c>
      <c r="B6476" s="105" t="s">
        <v>3448</v>
      </c>
      <c r="C6476" s="106" t="s">
        <v>2629</v>
      </c>
      <c r="D6476" s="102" t="str">
        <f>CONCATENATE(Codis_Municipi[[#This Row],[CodProvincia]],LEFT(Codis_Municipi[[#This Row],[CodMunicipi1]],3))</f>
        <v>04082</v>
      </c>
      <c r="E6476" s="102" t="s">
        <v>2630</v>
      </c>
    </row>
    <row r="6477" spans="1:5" hidden="1" x14ac:dyDescent="0.35">
      <c r="A6477" s="104" t="s">
        <v>8081</v>
      </c>
      <c r="B6477" s="105" t="s">
        <v>5834</v>
      </c>
      <c r="C6477" s="106" t="s">
        <v>2665</v>
      </c>
      <c r="D6477" s="102" t="str">
        <f>CONCATENATE(Codis_Municipi[[#This Row],[CodProvincia]],LEFT(Codis_Municipi[[#This Row],[CodMunicipi1]],3))</f>
        <v>22218</v>
      </c>
      <c r="E6477" s="102" t="s">
        <v>2666</v>
      </c>
    </row>
    <row r="6478" spans="1:5" hidden="1" x14ac:dyDescent="0.35">
      <c r="A6478" s="103" t="s">
        <v>11236</v>
      </c>
      <c r="B6478" s="105" t="s">
        <v>5961</v>
      </c>
      <c r="C6478" s="106" t="s">
        <v>2711</v>
      </c>
      <c r="D6478" s="102" t="str">
        <f>CONCATENATE(Codis_Municipi[[#This Row],[CodProvincia]],LEFT(Codis_Municipi[[#This Row],[CodMunicipi1]],3))</f>
        <v>43044</v>
      </c>
      <c r="E6478" s="102" t="s">
        <v>1270</v>
      </c>
    </row>
    <row r="6479" spans="1:5" hidden="1" x14ac:dyDescent="0.35">
      <c r="A6479" s="103" t="s">
        <v>3257</v>
      </c>
      <c r="B6479" s="105" t="s">
        <v>3258</v>
      </c>
      <c r="C6479" s="106" t="s">
        <v>2626</v>
      </c>
      <c r="D6479" s="102" t="str">
        <f>CONCATENATE(Codis_Municipi[[#This Row],[CodProvincia]],LEFT(Codis_Municipi[[#This Row],[CodMunicipi1]],3))</f>
        <v>03125</v>
      </c>
      <c r="E6479" s="102" t="s">
        <v>2627</v>
      </c>
    </row>
    <row r="6480" spans="1:5" hidden="1" x14ac:dyDescent="0.35">
      <c r="A6480" s="104" t="s">
        <v>11496</v>
      </c>
      <c r="B6480" s="105" t="s">
        <v>11497</v>
      </c>
      <c r="C6480" s="106" t="s">
        <v>2712</v>
      </c>
      <c r="D6480" s="102" t="str">
        <f>CONCATENATE(Codis_Municipi[[#This Row],[CodProvincia]],LEFT(Codis_Municipi[[#This Row],[CodMunicipi1]],3))</f>
        <v>44212</v>
      </c>
      <c r="E6480" s="102" t="s">
        <v>2713</v>
      </c>
    </row>
    <row r="6481" spans="1:5" hidden="1" x14ac:dyDescent="0.35">
      <c r="A6481" s="103" t="s">
        <v>1196</v>
      </c>
      <c r="B6481" s="105" t="s">
        <v>7502</v>
      </c>
      <c r="C6481" s="106" t="s">
        <v>2671</v>
      </c>
      <c r="D6481" s="102" t="str">
        <f>CONCATENATE(Codis_Municipi[[#This Row],[CodProvincia]],LEFT(Codis_Municipi[[#This Row],[CodMunicipi1]],3))</f>
        <v>25202</v>
      </c>
      <c r="E6481" s="102" t="s">
        <v>247</v>
      </c>
    </row>
    <row r="6482" spans="1:5" hidden="1" x14ac:dyDescent="0.35">
      <c r="A6482" s="104" t="s">
        <v>8538</v>
      </c>
      <c r="B6482" s="105" t="s">
        <v>2902</v>
      </c>
      <c r="C6482" s="106" t="s">
        <v>2671</v>
      </c>
      <c r="D6482" s="102" t="str">
        <f>CONCATENATE(Codis_Municipi[[#This Row],[CodProvincia]],LEFT(Codis_Municipi[[#This Row],[CodMunicipi1]],3))</f>
        <v>25035</v>
      </c>
      <c r="E6482" s="102" t="s">
        <v>247</v>
      </c>
    </row>
    <row r="6483" spans="1:5" hidden="1" x14ac:dyDescent="0.35">
      <c r="A6483" s="104" t="s">
        <v>1200</v>
      </c>
      <c r="B6483" s="105" t="s">
        <v>4747</v>
      </c>
      <c r="C6483" s="106" t="s">
        <v>84</v>
      </c>
      <c r="D6483" s="102" t="str">
        <f>CONCATENATE(Codis_Municipi[[#This Row],[CodProvincia]],LEFT(Codis_Municipi[[#This Row],[CodMunicipi1]],3))</f>
        <v>08267</v>
      </c>
      <c r="E6483" s="102" t="s">
        <v>5</v>
      </c>
    </row>
    <row r="6484" spans="1:5" hidden="1" x14ac:dyDescent="0.35">
      <c r="A6484" s="104" t="s">
        <v>12022</v>
      </c>
      <c r="B6484" s="105" t="s">
        <v>4709</v>
      </c>
      <c r="C6484" s="106" t="s">
        <v>2716</v>
      </c>
      <c r="D6484" s="102" t="str">
        <f>CONCATENATE(Codis_Municipi[[#This Row],[CodProvincia]],LEFT(Codis_Municipi[[#This Row],[CodMunicipi1]],3))</f>
        <v>46227</v>
      </c>
      <c r="E6484" s="102" t="s">
        <v>2717</v>
      </c>
    </row>
    <row r="6485" spans="1:5" hidden="1" x14ac:dyDescent="0.35">
      <c r="A6485" s="103" t="s">
        <v>10356</v>
      </c>
      <c r="B6485" s="105" t="s">
        <v>10357</v>
      </c>
      <c r="C6485" s="106" t="s">
        <v>2699</v>
      </c>
      <c r="D6485" s="102" t="str">
        <f>CONCATENATE(Codis_Municipi[[#This Row],[CodProvincia]],LEFT(Codis_Municipi[[#This Row],[CodMunicipi1]],3))</f>
        <v>37304</v>
      </c>
      <c r="E6485" s="102" t="s">
        <v>2700</v>
      </c>
    </row>
    <row r="6486" spans="1:5" hidden="1" x14ac:dyDescent="0.35">
      <c r="A6486" s="103" t="s">
        <v>10840</v>
      </c>
      <c r="B6486" s="105" t="s">
        <v>7488</v>
      </c>
      <c r="C6486" s="106" t="s">
        <v>2705</v>
      </c>
      <c r="D6486" s="102" t="str">
        <f>CONCATENATE(Codis_Municipi[[#This Row],[CodProvincia]],LEFT(Codis_Municipi[[#This Row],[CodMunicipi1]],3))</f>
        <v>40195</v>
      </c>
      <c r="E6486" s="102" t="s">
        <v>2706</v>
      </c>
    </row>
    <row r="6487" spans="1:5" hidden="1" x14ac:dyDescent="0.35">
      <c r="A6487" s="104" t="s">
        <v>10841</v>
      </c>
      <c r="B6487" s="105" t="s">
        <v>7490</v>
      </c>
      <c r="C6487" s="106" t="s">
        <v>2705</v>
      </c>
      <c r="D6487" s="102" t="str">
        <f>CONCATENATE(Codis_Municipi[[#This Row],[CodProvincia]],LEFT(Codis_Municipi[[#This Row],[CodMunicipi1]],3))</f>
        <v>40196</v>
      </c>
      <c r="E6487" s="102" t="s">
        <v>2706</v>
      </c>
    </row>
    <row r="6488" spans="1:5" x14ac:dyDescent="0.35">
      <c r="A6488" s="104" t="s">
        <v>5347</v>
      </c>
      <c r="B6488" s="105" t="s">
        <v>5348</v>
      </c>
      <c r="C6488" s="106" t="s">
        <v>2639</v>
      </c>
      <c r="D6488" s="102" t="str">
        <f>CONCATENATE(Codis_Municipi[[#This Row],[CodProvincia]],LEFT(Codis_Municipi[[#This Row],[CodMunicipi1]],3))</f>
        <v>09365</v>
      </c>
      <c r="E6488" s="102" t="s">
        <v>2641</v>
      </c>
    </row>
    <row r="6489" spans="1:5" hidden="1" x14ac:dyDescent="0.35">
      <c r="A6489" s="104" t="s">
        <v>10358</v>
      </c>
      <c r="B6489" s="105" t="s">
        <v>10359</v>
      </c>
      <c r="C6489" s="106" t="s">
        <v>2699</v>
      </c>
      <c r="D6489" s="102" t="str">
        <f>CONCATENATE(Codis_Municipi[[#This Row],[CodProvincia]],LEFT(Codis_Municipi[[#This Row],[CodMunicipi1]],3))</f>
        <v>37305</v>
      </c>
      <c r="E6489" s="102" t="s">
        <v>2700</v>
      </c>
    </row>
    <row r="6490" spans="1:5" hidden="1" x14ac:dyDescent="0.35">
      <c r="A6490" s="103" t="s">
        <v>1203</v>
      </c>
      <c r="B6490" s="105" t="s">
        <v>6980</v>
      </c>
      <c r="C6490" s="106" t="s">
        <v>2656</v>
      </c>
      <c r="D6490" s="102" t="str">
        <f>CONCATENATE(Codis_Municipi[[#This Row],[CodProvincia]],LEFT(Codis_Municipi[[#This Row],[CodMunicipi1]],3))</f>
        <v>17190</v>
      </c>
      <c r="E6490" s="102" t="s">
        <v>103</v>
      </c>
    </row>
    <row r="6491" spans="1:5" hidden="1" x14ac:dyDescent="0.35">
      <c r="A6491" s="104" t="s">
        <v>9045</v>
      </c>
      <c r="B6491" s="105" t="s">
        <v>9046</v>
      </c>
      <c r="C6491" s="106" t="s">
        <v>2676</v>
      </c>
      <c r="D6491" s="102" t="str">
        <f>CONCATENATE(Codis_Municipi[[#This Row],[CodProvincia]],LEFT(Codis_Municipi[[#This Row],[CodMunicipi1]],3))</f>
        <v>28138</v>
      </c>
      <c r="E6491" s="102" t="s">
        <v>2677</v>
      </c>
    </row>
    <row r="6492" spans="1:5" hidden="1" x14ac:dyDescent="0.35">
      <c r="A6492" s="104" t="s">
        <v>9832</v>
      </c>
      <c r="B6492" s="105" t="s">
        <v>6720</v>
      </c>
      <c r="C6492" s="106" t="s">
        <v>2692</v>
      </c>
      <c r="D6492" s="102" t="str">
        <f>CONCATENATE(Codis_Municipi[[#This Row],[CodProvincia]],LEFT(Codis_Municipi[[#This Row],[CodMunicipi1]],3))</f>
        <v>34175</v>
      </c>
      <c r="E6492" s="102" t="s">
        <v>2693</v>
      </c>
    </row>
    <row r="6493" spans="1:5" hidden="1" x14ac:dyDescent="0.35">
      <c r="A6493" s="103" t="s">
        <v>3449</v>
      </c>
      <c r="B6493" s="105" t="s">
        <v>3450</v>
      </c>
      <c r="C6493" s="106" t="s">
        <v>2629</v>
      </c>
      <c r="D6493" s="102" t="str">
        <f>CONCATENATE(Codis_Municipi[[#This Row],[CodProvincia]],LEFT(Codis_Municipi[[#This Row],[CodMunicipi1]],3))</f>
        <v>04083</v>
      </c>
      <c r="E6493" s="102" t="s">
        <v>2630</v>
      </c>
    </row>
    <row r="6494" spans="1:5" hidden="1" x14ac:dyDescent="0.35">
      <c r="A6494" s="103" t="s">
        <v>11132</v>
      </c>
      <c r="B6494" s="105" t="s">
        <v>11133</v>
      </c>
      <c r="C6494" s="106" t="s">
        <v>2709</v>
      </c>
      <c r="D6494" s="102" t="str">
        <f>CONCATENATE(Codis_Municipi[[#This Row],[CodProvincia]],LEFT(Codis_Municipi[[#This Row],[CodMunicipi1]],3))</f>
        <v>42171</v>
      </c>
      <c r="E6494" s="102" t="s">
        <v>2710</v>
      </c>
    </row>
    <row r="6495" spans="1:5" hidden="1" x14ac:dyDescent="0.35">
      <c r="A6495" s="103" t="s">
        <v>1205</v>
      </c>
      <c r="B6495" s="105" t="s">
        <v>7506</v>
      </c>
      <c r="C6495" s="106" t="s">
        <v>2671</v>
      </c>
      <c r="D6495" s="102" t="str">
        <f>CONCATENATE(Codis_Municipi[[#This Row],[CodProvincia]],LEFT(Codis_Municipi[[#This Row],[CodMunicipi1]],3))</f>
        <v>25204</v>
      </c>
      <c r="E6495" s="102" t="s">
        <v>247</v>
      </c>
    </row>
    <row r="6496" spans="1:5" hidden="1" x14ac:dyDescent="0.35">
      <c r="A6496" s="103" t="s">
        <v>12023</v>
      </c>
      <c r="B6496" s="105" t="s">
        <v>4710</v>
      </c>
      <c r="C6496" s="106" t="s">
        <v>2716</v>
      </c>
      <c r="D6496" s="102" t="str">
        <f>CONCATENATE(Codis_Municipi[[#This Row],[CodProvincia]],LEFT(Codis_Municipi[[#This Row],[CodMunicipi1]],3))</f>
        <v>46228</v>
      </c>
      <c r="E6496" s="102" t="s">
        <v>2717</v>
      </c>
    </row>
    <row r="6497" spans="1:5" hidden="1" x14ac:dyDescent="0.35">
      <c r="A6497" s="104" t="s">
        <v>1207</v>
      </c>
      <c r="B6497" s="105" t="s">
        <v>6981</v>
      </c>
      <c r="C6497" s="106" t="s">
        <v>2656</v>
      </c>
      <c r="D6497" s="102" t="str">
        <f>CONCATENATE(Codis_Municipi[[#This Row],[CodProvincia]],LEFT(Codis_Municipi[[#This Row],[CodMunicipi1]],3))</f>
        <v>17191</v>
      </c>
      <c r="E6497" s="102" t="s">
        <v>103</v>
      </c>
    </row>
    <row r="6498" spans="1:5" hidden="1" x14ac:dyDescent="0.35">
      <c r="A6498" s="104" t="s">
        <v>12215</v>
      </c>
      <c r="B6498" s="105" t="s">
        <v>6692</v>
      </c>
      <c r="C6498" s="106" t="s">
        <v>2718</v>
      </c>
      <c r="D6498" s="102" t="str">
        <f>CONCATENATE(Codis_Municipi[[#This Row],[CodProvincia]],LEFT(Codis_Municipi[[#This Row],[CodMunicipi1]],3))</f>
        <v>47159</v>
      </c>
      <c r="E6498" s="102" t="s">
        <v>2719</v>
      </c>
    </row>
    <row r="6499" spans="1:5" hidden="1" x14ac:dyDescent="0.35">
      <c r="A6499" s="103" t="s">
        <v>3921</v>
      </c>
      <c r="B6499" s="105" t="s">
        <v>3922</v>
      </c>
      <c r="C6499" s="106" t="s">
        <v>2632</v>
      </c>
      <c r="D6499" s="102" t="str">
        <f>CONCATENATE(Codis_Municipi[[#This Row],[CodProvincia]],LEFT(Codis_Municipi[[#This Row],[CodMunicipi1]],3))</f>
        <v>05232</v>
      </c>
      <c r="E6499" s="102" t="s">
        <v>2633</v>
      </c>
    </row>
    <row r="6500" spans="1:5" hidden="1" x14ac:dyDescent="0.35">
      <c r="A6500" s="104" t="s">
        <v>5745</v>
      </c>
      <c r="B6500" s="105" t="s">
        <v>5746</v>
      </c>
      <c r="C6500" s="106" t="s">
        <v>2604</v>
      </c>
      <c r="D6500" s="102" t="str">
        <f>CONCATENATE(Codis_Municipi[[#This Row],[CodProvincia]],LEFT(Codis_Municipi[[#This Row],[CodMunicipi1]],3))</f>
        <v>10175</v>
      </c>
      <c r="E6500" s="102" t="s">
        <v>2642</v>
      </c>
    </row>
    <row r="6501" spans="1:5" hidden="1" x14ac:dyDescent="0.35">
      <c r="A6501" s="103" t="s">
        <v>10360</v>
      </c>
      <c r="B6501" s="105" t="s">
        <v>10361</v>
      </c>
      <c r="C6501" s="106" t="s">
        <v>2699</v>
      </c>
      <c r="D6501" s="102" t="str">
        <f>CONCATENATE(Codis_Municipi[[#This Row],[CodProvincia]],LEFT(Codis_Municipi[[#This Row],[CodMunicipi1]],3))</f>
        <v>37306</v>
      </c>
      <c r="E6501" s="102" t="s">
        <v>2700</v>
      </c>
    </row>
    <row r="6502" spans="1:5" hidden="1" x14ac:dyDescent="0.35">
      <c r="A6502" s="104" t="s">
        <v>10362</v>
      </c>
      <c r="B6502" s="105" t="s">
        <v>10363</v>
      </c>
      <c r="C6502" s="106" t="s">
        <v>2699</v>
      </c>
      <c r="D6502" s="102" t="str">
        <f>CONCATENATE(Codis_Municipi[[#This Row],[CodProvincia]],LEFT(Codis_Municipi[[#This Row],[CodMunicipi1]],3))</f>
        <v>37307</v>
      </c>
      <c r="E6502" s="102" t="s">
        <v>2700</v>
      </c>
    </row>
    <row r="6503" spans="1:5" hidden="1" x14ac:dyDescent="0.35">
      <c r="A6503" s="104" t="s">
        <v>3923</v>
      </c>
      <c r="B6503" s="105" t="s">
        <v>3924</v>
      </c>
      <c r="C6503" s="106" t="s">
        <v>2632</v>
      </c>
      <c r="D6503" s="102" t="str">
        <f>CONCATENATE(Codis_Municipi[[#This Row],[CodProvincia]],LEFT(Codis_Municipi[[#This Row],[CodMunicipi1]],3))</f>
        <v>05233</v>
      </c>
      <c r="E6503" s="102" t="s">
        <v>2633</v>
      </c>
    </row>
    <row r="6504" spans="1:5" hidden="1" x14ac:dyDescent="0.35">
      <c r="A6504" s="103" t="s">
        <v>9047</v>
      </c>
      <c r="B6504" s="105" t="s">
        <v>6656</v>
      </c>
      <c r="C6504" s="106" t="s">
        <v>2676</v>
      </c>
      <c r="D6504" s="102" t="str">
        <f>CONCATENATE(Codis_Municipi[[#This Row],[CodProvincia]],LEFT(Codis_Municipi[[#This Row],[CodMunicipi1]],3))</f>
        <v>28140</v>
      </c>
      <c r="E6504" s="102" t="s">
        <v>2677</v>
      </c>
    </row>
    <row r="6505" spans="1:5" hidden="1" x14ac:dyDescent="0.35">
      <c r="A6505" s="104" t="s">
        <v>6070</v>
      </c>
      <c r="B6505" s="105" t="s">
        <v>6071</v>
      </c>
      <c r="C6505" s="106" t="s">
        <v>2645</v>
      </c>
      <c r="D6505" s="102" t="str">
        <f>CONCATENATE(Codis_Municipi[[#This Row],[CodProvincia]],LEFT(Codis_Municipi[[#This Row],[CodMunicipi1]],3))</f>
        <v>12103</v>
      </c>
      <c r="E6505" s="102" t="s">
        <v>2646</v>
      </c>
    </row>
    <row r="6506" spans="1:5" hidden="1" x14ac:dyDescent="0.35">
      <c r="A6506" s="103" t="s">
        <v>5747</v>
      </c>
      <c r="B6506" s="105" t="s">
        <v>5748</v>
      </c>
      <c r="C6506" s="106" t="s">
        <v>2604</v>
      </c>
      <c r="D6506" s="102" t="str">
        <f>CONCATENATE(Codis_Municipi[[#This Row],[CodProvincia]],LEFT(Codis_Municipi[[#This Row],[CodMunicipi1]],3))</f>
        <v>10176</v>
      </c>
      <c r="E6506" s="102" t="s">
        <v>2642</v>
      </c>
    </row>
    <row r="6507" spans="1:5" hidden="1" x14ac:dyDescent="0.35">
      <c r="A6507" s="103" t="s">
        <v>8082</v>
      </c>
      <c r="B6507" s="105" t="s">
        <v>8083</v>
      </c>
      <c r="C6507" s="106" t="s">
        <v>2665</v>
      </c>
      <c r="D6507" s="102" t="str">
        <f>CONCATENATE(Codis_Municipi[[#This Row],[CodProvincia]],LEFT(Codis_Municipi[[#This Row],[CodMunicipi1]],3))</f>
        <v>22220</v>
      </c>
      <c r="E6507" s="102" t="s">
        <v>2666</v>
      </c>
    </row>
    <row r="6508" spans="1:5" hidden="1" x14ac:dyDescent="0.35">
      <c r="A6508" s="103" t="s">
        <v>11754</v>
      </c>
      <c r="B6508" s="105" t="s">
        <v>5718</v>
      </c>
      <c r="C6508" s="106" t="s">
        <v>2714</v>
      </c>
      <c r="D6508" s="102" t="str">
        <f>CONCATENATE(Codis_Municipi[[#This Row],[CodProvincia]],LEFT(Codis_Municipi[[#This Row],[CodMunicipi1]],3))</f>
        <v>45161</v>
      </c>
      <c r="E6508" s="102" t="s">
        <v>2715</v>
      </c>
    </row>
    <row r="6509" spans="1:5" hidden="1" x14ac:dyDescent="0.35">
      <c r="A6509" s="104" t="s">
        <v>9486</v>
      </c>
      <c r="B6509" s="105" t="s">
        <v>4707</v>
      </c>
      <c r="C6509" s="106" t="s">
        <v>2684</v>
      </c>
      <c r="D6509" s="102" t="str">
        <f>CONCATENATE(Codis_Municipi[[#This Row],[CodProvincia]],LEFT(Codis_Municipi[[#This Row],[CodMunicipi1]],3))</f>
        <v>31224</v>
      </c>
      <c r="E6509" s="102" t="s">
        <v>2685</v>
      </c>
    </row>
    <row r="6510" spans="1:5" hidden="1" x14ac:dyDescent="0.35">
      <c r="A6510" s="103" t="s">
        <v>12388</v>
      </c>
      <c r="B6510" s="105" t="s">
        <v>3452</v>
      </c>
      <c r="C6510" s="106" t="s">
        <v>2720</v>
      </c>
      <c r="D6510" s="102" t="str">
        <f>CONCATENATE(Codis_Municipi[[#This Row],[CodProvincia]],LEFT(Codis_Municipi[[#This Row],[CodMunicipi1]],3))</f>
        <v>48084</v>
      </c>
      <c r="E6510" s="102" t="s">
        <v>2721</v>
      </c>
    </row>
    <row r="6511" spans="1:5" hidden="1" x14ac:dyDescent="0.35">
      <c r="A6511" s="104" t="s">
        <v>12910</v>
      </c>
      <c r="B6511" s="105" t="s">
        <v>10238</v>
      </c>
      <c r="C6511" s="106" t="s">
        <v>2724</v>
      </c>
      <c r="D6511" s="102" t="str">
        <f>CONCATENATE(Codis_Municipi[[#This Row],[CodProvincia]],LEFT(Codis_Municipi[[#This Row],[CodMunicipi1]],3))</f>
        <v>50243</v>
      </c>
      <c r="E6511" s="102" t="s">
        <v>2725</v>
      </c>
    </row>
    <row r="6512" spans="1:5" hidden="1" x14ac:dyDescent="0.35">
      <c r="A6512" s="104" t="s">
        <v>8084</v>
      </c>
      <c r="B6512" s="105" t="s">
        <v>8085</v>
      </c>
      <c r="C6512" s="106" t="s">
        <v>2665</v>
      </c>
      <c r="D6512" s="102" t="str">
        <f>CONCATENATE(Codis_Municipi[[#This Row],[CodProvincia]],LEFT(Codis_Municipi[[#This Row],[CodMunicipi1]],3))</f>
        <v>22221</v>
      </c>
      <c r="E6512" s="102" t="s">
        <v>2666</v>
      </c>
    </row>
    <row r="6513" spans="1:5" hidden="1" x14ac:dyDescent="0.35">
      <c r="A6513" s="103" t="s">
        <v>1209</v>
      </c>
      <c r="B6513" s="105" t="s">
        <v>6982</v>
      </c>
      <c r="C6513" s="106" t="s">
        <v>2656</v>
      </c>
      <c r="D6513" s="102" t="str">
        <f>CONCATENATE(Codis_Municipi[[#This Row],[CodProvincia]],LEFT(Codis_Municipi[[#This Row],[CodMunicipi1]],3))</f>
        <v>17192</v>
      </c>
      <c r="E6513" s="102" t="s">
        <v>103</v>
      </c>
    </row>
    <row r="6514" spans="1:5" hidden="1" x14ac:dyDescent="0.35">
      <c r="A6514" s="104" t="s">
        <v>5872</v>
      </c>
      <c r="B6514" s="105" t="s">
        <v>4387</v>
      </c>
      <c r="C6514" s="106" t="s">
        <v>2643</v>
      </c>
      <c r="D6514" s="102" t="str">
        <f>CONCATENATE(Codis_Municipi[[#This Row],[CodProvincia]],LEFT(Codis_Municipi[[#This Row],[CodMunicipi1]],3))</f>
        <v>11034</v>
      </c>
      <c r="E6514" s="102" t="s">
        <v>2644</v>
      </c>
    </row>
    <row r="6515" spans="1:5" hidden="1" x14ac:dyDescent="0.35">
      <c r="A6515" s="103" t="s">
        <v>7598</v>
      </c>
      <c r="B6515" s="105" t="s">
        <v>7599</v>
      </c>
      <c r="C6515" s="106" t="s">
        <v>2659</v>
      </c>
      <c r="D6515" s="102" t="str">
        <f>CONCATENATE(Codis_Municipi[[#This Row],[CodProvincia]],LEFT(Codis_Municipi[[#This Row],[CodMunicipi1]],3))</f>
        <v>19255</v>
      </c>
      <c r="E6515" s="102" t="s">
        <v>2660</v>
      </c>
    </row>
    <row r="6516" spans="1:5" hidden="1" x14ac:dyDescent="0.35">
      <c r="A6516" s="104" t="s">
        <v>8539</v>
      </c>
      <c r="B6516" s="105" t="s">
        <v>7504</v>
      </c>
      <c r="C6516" s="106" t="s">
        <v>2671</v>
      </c>
      <c r="D6516" s="102" t="str">
        <f>CONCATENATE(Codis_Municipi[[#This Row],[CodProvincia]],LEFT(Codis_Municipi[[#This Row],[CodMunicipi1]],3))</f>
        <v>25203</v>
      </c>
      <c r="E6516" s="102" t="s">
        <v>247</v>
      </c>
    </row>
    <row r="6517" spans="1:5" hidden="1" x14ac:dyDescent="0.35">
      <c r="A6517" s="103" t="s">
        <v>1213</v>
      </c>
      <c r="B6517" s="105" t="s">
        <v>4748</v>
      </c>
      <c r="C6517" s="106" t="s">
        <v>84</v>
      </c>
      <c r="D6517" s="102" t="str">
        <f>CONCATENATE(Codis_Municipi[[#This Row],[CodProvincia]],LEFT(Codis_Municipi[[#This Row],[CodMunicipi1]],3))</f>
        <v>08269</v>
      </c>
      <c r="E6517" s="102" t="s">
        <v>5</v>
      </c>
    </row>
    <row r="6518" spans="1:5" hidden="1" x14ac:dyDescent="0.35">
      <c r="A6518" s="104" t="s">
        <v>2708</v>
      </c>
      <c r="B6518" s="105" t="s">
        <v>4171</v>
      </c>
      <c r="C6518" s="106" t="s">
        <v>2707</v>
      </c>
      <c r="D6518" s="102" t="str">
        <f>CONCATENATE(Codis_Municipi[[#This Row],[CodProvincia]],LEFT(Codis_Municipi[[#This Row],[CodMunicipi1]],3))</f>
        <v>41091</v>
      </c>
      <c r="E6518" s="102" t="s">
        <v>2708</v>
      </c>
    </row>
    <row r="6519" spans="1:5" hidden="1" x14ac:dyDescent="0.35">
      <c r="A6519" s="104" t="s">
        <v>9048</v>
      </c>
      <c r="B6519" s="105" t="s">
        <v>6658</v>
      </c>
      <c r="C6519" s="106" t="s">
        <v>2676</v>
      </c>
      <c r="D6519" s="102" t="str">
        <f>CONCATENATE(Codis_Municipi[[#This Row],[CodProvincia]],LEFT(Codis_Municipi[[#This Row],[CodMunicipi1]],3))</f>
        <v>28141</v>
      </c>
      <c r="E6519" s="102" t="s">
        <v>2677</v>
      </c>
    </row>
    <row r="6520" spans="1:5" hidden="1" x14ac:dyDescent="0.35">
      <c r="A6520" s="104" t="s">
        <v>11755</v>
      </c>
      <c r="B6520" s="105" t="s">
        <v>5720</v>
      </c>
      <c r="C6520" s="106" t="s">
        <v>2714</v>
      </c>
      <c r="D6520" s="102" t="str">
        <f>CONCATENATE(Codis_Municipi[[#This Row],[CodProvincia]],LEFT(Codis_Municipi[[#This Row],[CodMunicipi1]],3))</f>
        <v>45162</v>
      </c>
      <c r="E6520" s="102" t="s">
        <v>2715</v>
      </c>
    </row>
    <row r="6521" spans="1:5" hidden="1" x14ac:dyDescent="0.35">
      <c r="A6521" s="103" t="s">
        <v>1216</v>
      </c>
      <c r="B6521" s="105" t="s">
        <v>8540</v>
      </c>
      <c r="C6521" s="106" t="s">
        <v>2671</v>
      </c>
      <c r="D6521" s="102" t="str">
        <f>CONCATENATE(Codis_Municipi[[#This Row],[CodProvincia]],LEFT(Codis_Municipi[[#This Row],[CodMunicipi1]],3))</f>
        <v>25205</v>
      </c>
      <c r="E6521" s="102" t="s">
        <v>247</v>
      </c>
    </row>
    <row r="6522" spans="1:5" hidden="1" x14ac:dyDescent="0.35">
      <c r="A6522" s="104" t="s">
        <v>7600</v>
      </c>
      <c r="B6522" s="105" t="s">
        <v>7601</v>
      </c>
      <c r="C6522" s="106" t="s">
        <v>2659</v>
      </c>
      <c r="D6522" s="102" t="str">
        <f>CONCATENATE(Codis_Municipi[[#This Row],[CodProvincia]],LEFT(Codis_Municipi[[#This Row],[CodMunicipi1]],3))</f>
        <v>19256</v>
      </c>
      <c r="E6522" s="102" t="s">
        <v>2660</v>
      </c>
    </row>
    <row r="6523" spans="1:5" hidden="1" x14ac:dyDescent="0.35">
      <c r="A6523" s="103" t="s">
        <v>9682</v>
      </c>
      <c r="B6523" s="105" t="s">
        <v>2966</v>
      </c>
      <c r="C6523" s="106" t="s">
        <v>2689</v>
      </c>
      <c r="D6523" s="102" t="str">
        <f>CONCATENATE(Codis_Municipi[[#This Row],[CodProvincia]],LEFT(Codis_Municipi[[#This Row],[CodMunicipi1]],3))</f>
        <v>33066</v>
      </c>
      <c r="E6523" s="102" t="s">
        <v>2690</v>
      </c>
    </row>
    <row r="6524" spans="1:5" hidden="1" x14ac:dyDescent="0.35">
      <c r="A6524" s="103" t="s">
        <v>10364</v>
      </c>
      <c r="B6524" s="105" t="s">
        <v>10365</v>
      </c>
      <c r="C6524" s="106" t="s">
        <v>2699</v>
      </c>
      <c r="D6524" s="102" t="str">
        <f>CONCATENATE(Codis_Municipi[[#This Row],[CodProvincia]],LEFT(Codis_Municipi[[#This Row],[CodMunicipi1]],3))</f>
        <v>37309</v>
      </c>
      <c r="E6524" s="102" t="s">
        <v>2700</v>
      </c>
    </row>
    <row r="6525" spans="1:5" hidden="1" x14ac:dyDescent="0.35">
      <c r="A6525" s="104" t="s">
        <v>5749</v>
      </c>
      <c r="B6525" s="105" t="s">
        <v>5750</v>
      </c>
      <c r="C6525" s="106" t="s">
        <v>2604</v>
      </c>
      <c r="D6525" s="102" t="str">
        <f>CONCATENATE(Codis_Municipi[[#This Row],[CodProvincia]],LEFT(Codis_Municipi[[#This Row],[CodMunicipi1]],3))</f>
        <v>10177</v>
      </c>
      <c r="E6525" s="102" t="s">
        <v>2642</v>
      </c>
    </row>
    <row r="6526" spans="1:5" hidden="1" x14ac:dyDescent="0.35">
      <c r="A6526" s="103" t="s">
        <v>12911</v>
      </c>
      <c r="B6526" s="105" t="s">
        <v>10240</v>
      </c>
      <c r="C6526" s="106" t="s">
        <v>2724</v>
      </c>
      <c r="D6526" s="102" t="str">
        <f>CONCATENATE(Codis_Municipi[[#This Row],[CodProvincia]],LEFT(Codis_Municipi[[#This Row],[CodMunicipi1]],3))</f>
        <v>50244</v>
      </c>
      <c r="E6526" s="102" t="s">
        <v>2725</v>
      </c>
    </row>
    <row r="6527" spans="1:5" hidden="1" x14ac:dyDescent="0.35">
      <c r="A6527" s="103" t="s">
        <v>9193</v>
      </c>
      <c r="B6527" s="105" t="s">
        <v>6037</v>
      </c>
      <c r="C6527" s="106" t="s">
        <v>2679</v>
      </c>
      <c r="D6527" s="102" t="str">
        <f>CONCATENATE(Codis_Municipi[[#This Row],[CodProvincia]],LEFT(Codis_Municipi[[#This Row],[CodMunicipi1]],3))</f>
        <v>29088</v>
      </c>
      <c r="E6527" s="102" t="s">
        <v>2680</v>
      </c>
    </row>
    <row r="6528" spans="1:5" hidden="1" x14ac:dyDescent="0.35">
      <c r="A6528" s="103" t="s">
        <v>6072</v>
      </c>
      <c r="B6528" s="105" t="s">
        <v>6073</v>
      </c>
      <c r="C6528" s="106" t="s">
        <v>2645</v>
      </c>
      <c r="D6528" s="102" t="str">
        <f>CONCATENATE(Codis_Municipi[[#This Row],[CodProvincia]],LEFT(Codis_Municipi[[#This Row],[CodMunicipi1]],3))</f>
        <v>12105</v>
      </c>
      <c r="E6528" s="102" t="s">
        <v>2646</v>
      </c>
    </row>
    <row r="6529" spans="1:5" hidden="1" x14ac:dyDescent="0.35">
      <c r="A6529" s="104" t="s">
        <v>3451</v>
      </c>
      <c r="B6529" s="105" t="s">
        <v>3452</v>
      </c>
      <c r="C6529" s="106" t="s">
        <v>2629</v>
      </c>
      <c r="D6529" s="102" t="str">
        <f>CONCATENATE(Codis_Municipi[[#This Row],[CodProvincia]],LEFT(Codis_Municipi[[#This Row],[CodMunicipi1]],3))</f>
        <v>04084</v>
      </c>
      <c r="E6529" s="102" t="s">
        <v>2630</v>
      </c>
    </row>
    <row r="6530" spans="1:5" hidden="1" x14ac:dyDescent="0.35">
      <c r="A6530" s="103" t="s">
        <v>8086</v>
      </c>
      <c r="B6530" s="105" t="s">
        <v>8087</v>
      </c>
      <c r="C6530" s="106" t="s">
        <v>2665</v>
      </c>
      <c r="D6530" s="102" t="str">
        <f>CONCATENATE(Codis_Municipi[[#This Row],[CodProvincia]],LEFT(Codis_Municipi[[#This Row],[CodMunicipi1]],3))</f>
        <v>22222</v>
      </c>
      <c r="E6530" s="102" t="s">
        <v>2666</v>
      </c>
    </row>
    <row r="6531" spans="1:5" hidden="1" x14ac:dyDescent="0.35">
      <c r="A6531" s="104" t="s">
        <v>12024</v>
      </c>
      <c r="B6531" s="105" t="s">
        <v>4711</v>
      </c>
      <c r="C6531" s="106" t="s">
        <v>2716</v>
      </c>
      <c r="D6531" s="102" t="str">
        <f>CONCATENATE(Codis_Municipi[[#This Row],[CodProvincia]],LEFT(Codis_Municipi[[#This Row],[CodMunicipi1]],3))</f>
        <v>46229</v>
      </c>
      <c r="E6531" s="102" t="s">
        <v>2717</v>
      </c>
    </row>
    <row r="6532" spans="1:5" hidden="1" x14ac:dyDescent="0.35">
      <c r="A6532" s="103" t="s">
        <v>12216</v>
      </c>
      <c r="B6532" s="105" t="s">
        <v>6694</v>
      </c>
      <c r="C6532" s="106" t="s">
        <v>2718</v>
      </c>
      <c r="D6532" s="102" t="str">
        <f>CONCATENATE(Codis_Municipi[[#This Row],[CodProvincia]],LEFT(Codis_Municipi[[#This Row],[CodMunicipi1]],3))</f>
        <v>47160</v>
      </c>
      <c r="E6532" s="102" t="s">
        <v>2719</v>
      </c>
    </row>
    <row r="6533" spans="1:5" hidden="1" x14ac:dyDescent="0.35">
      <c r="A6533" s="104" t="s">
        <v>10366</v>
      </c>
      <c r="B6533" s="105" t="s">
        <v>10367</v>
      </c>
      <c r="C6533" s="106" t="s">
        <v>2699</v>
      </c>
      <c r="D6533" s="102" t="str">
        <f>CONCATENATE(Codis_Municipi[[#This Row],[CodProvincia]],LEFT(Codis_Municipi[[#This Row],[CodMunicipi1]],3))</f>
        <v>37310</v>
      </c>
      <c r="E6533" s="102" t="s">
        <v>2700</v>
      </c>
    </row>
    <row r="6534" spans="1:5" hidden="1" x14ac:dyDescent="0.35">
      <c r="A6534" s="103" t="s">
        <v>3925</v>
      </c>
      <c r="B6534" s="105" t="s">
        <v>3926</v>
      </c>
      <c r="C6534" s="106" t="s">
        <v>2632</v>
      </c>
      <c r="D6534" s="102" t="str">
        <f>CONCATENATE(Codis_Municipi[[#This Row],[CodProvincia]],LEFT(Codis_Municipi[[#This Row],[CodMunicipi1]],3))</f>
        <v>05234</v>
      </c>
      <c r="E6534" s="102" t="s">
        <v>2633</v>
      </c>
    </row>
    <row r="6535" spans="1:5" hidden="1" x14ac:dyDescent="0.35">
      <c r="A6535" s="103" t="s">
        <v>7602</v>
      </c>
      <c r="B6535" s="105" t="s">
        <v>7603</v>
      </c>
      <c r="C6535" s="106" t="s">
        <v>2659</v>
      </c>
      <c r="D6535" s="102" t="str">
        <f>CONCATENATE(Codis_Municipi[[#This Row],[CodProvincia]],LEFT(Codis_Municipi[[#This Row],[CodMunicipi1]],3))</f>
        <v>19257</v>
      </c>
      <c r="E6535" s="102" t="s">
        <v>2660</v>
      </c>
    </row>
    <row r="6536" spans="1:5" hidden="1" x14ac:dyDescent="0.35">
      <c r="A6536" s="104" t="s">
        <v>12912</v>
      </c>
      <c r="B6536" s="105" t="s">
        <v>10242</v>
      </c>
      <c r="C6536" s="106" t="s">
        <v>2724</v>
      </c>
      <c r="D6536" s="102" t="str">
        <f>CONCATENATE(Codis_Municipi[[#This Row],[CodProvincia]],LEFT(Codis_Municipi[[#This Row],[CodMunicipi1]],3))</f>
        <v>50245</v>
      </c>
      <c r="E6536" s="102" t="s">
        <v>2725</v>
      </c>
    </row>
    <row r="6537" spans="1:5" hidden="1" x14ac:dyDescent="0.35">
      <c r="A6537" s="103" t="s">
        <v>8220</v>
      </c>
      <c r="B6537" s="105" t="s">
        <v>4928</v>
      </c>
      <c r="C6537" s="106" t="s">
        <v>1601</v>
      </c>
      <c r="D6537" s="102" t="str">
        <f>CONCATENATE(Codis_Municipi[[#This Row],[CodProvincia]],LEFT(Codis_Municipi[[#This Row],[CodMunicipi1]],3))</f>
        <v>23082</v>
      </c>
      <c r="E6537" s="102" t="s">
        <v>2668</v>
      </c>
    </row>
    <row r="6538" spans="1:5" hidden="1" x14ac:dyDescent="0.35">
      <c r="A6538" s="103" t="s">
        <v>12025</v>
      </c>
      <c r="B6538" s="105" t="s">
        <v>4656</v>
      </c>
      <c r="C6538" s="106" t="s">
        <v>2716</v>
      </c>
      <c r="D6538" s="102" t="str">
        <f>CONCATENATE(Codis_Municipi[[#This Row],[CodProvincia]],LEFT(Codis_Municipi[[#This Row],[CodMunicipi1]],3))</f>
        <v>46230</v>
      </c>
      <c r="E6538" s="102" t="s">
        <v>2717</v>
      </c>
    </row>
    <row r="6539" spans="1:5" hidden="1" x14ac:dyDescent="0.35">
      <c r="A6539" s="104" t="s">
        <v>9986</v>
      </c>
      <c r="B6539" s="105" t="s">
        <v>3386</v>
      </c>
      <c r="C6539" s="106" t="s">
        <v>2697</v>
      </c>
      <c r="D6539" s="102" t="str">
        <f>CONCATENATE(Codis_Municipi[[#This Row],[CodProvincia]],LEFT(Codis_Municipi[[#This Row],[CodMunicipi1]],3))</f>
        <v>36052</v>
      </c>
      <c r="E6539" s="102" t="s">
        <v>2698</v>
      </c>
    </row>
    <row r="6540" spans="1:5" hidden="1" x14ac:dyDescent="0.35">
      <c r="A6540" s="104" t="s">
        <v>10551</v>
      </c>
      <c r="B6540" s="105" t="s">
        <v>4409</v>
      </c>
      <c r="C6540" s="106" t="s">
        <v>2701</v>
      </c>
      <c r="D6540" s="102" t="str">
        <f>CONCATENATE(Codis_Municipi[[#This Row],[CodProvincia]],LEFT(Codis_Municipi[[#This Row],[CodMunicipi1]],3))</f>
        <v>38042</v>
      </c>
      <c r="E6540" s="102" t="s">
        <v>2702</v>
      </c>
    </row>
    <row r="6541" spans="1:5" hidden="1" x14ac:dyDescent="0.35">
      <c r="A6541" s="104" t="s">
        <v>1218</v>
      </c>
      <c r="B6541" s="105" t="s">
        <v>6983</v>
      </c>
      <c r="C6541" s="106" t="s">
        <v>2656</v>
      </c>
      <c r="D6541" s="102" t="str">
        <f>CONCATENATE(Codis_Municipi[[#This Row],[CodProvincia]],LEFT(Codis_Municipi[[#This Row],[CodMunicipi1]],3))</f>
        <v>17193</v>
      </c>
      <c r="E6541" s="102" t="s">
        <v>103</v>
      </c>
    </row>
    <row r="6542" spans="1:5" hidden="1" x14ac:dyDescent="0.35">
      <c r="A6542" s="104" t="s">
        <v>12217</v>
      </c>
      <c r="B6542" s="105" t="s">
        <v>6696</v>
      </c>
      <c r="C6542" s="106" t="s">
        <v>2718</v>
      </c>
      <c r="D6542" s="102" t="str">
        <f>CONCATENATE(Codis_Municipi[[#This Row],[CodProvincia]],LEFT(Codis_Municipi[[#This Row],[CodMunicipi1]],3))</f>
        <v>47161</v>
      </c>
      <c r="E6542" s="102" t="s">
        <v>2719</v>
      </c>
    </row>
    <row r="6543" spans="1:5" hidden="1" x14ac:dyDescent="0.35">
      <c r="A6543" s="104" t="s">
        <v>12026</v>
      </c>
      <c r="B6543" s="105" t="s">
        <v>4712</v>
      </c>
      <c r="C6543" s="106" t="s">
        <v>2716</v>
      </c>
      <c r="D6543" s="102" t="str">
        <f>CONCATENATE(Codis_Municipi[[#This Row],[CodProvincia]],LEFT(Codis_Municipi[[#This Row],[CodMunicipi1]],3))</f>
        <v>46231</v>
      </c>
      <c r="E6543" s="102" t="s">
        <v>2717</v>
      </c>
    </row>
    <row r="6544" spans="1:5" hidden="1" x14ac:dyDescent="0.35">
      <c r="A6544" s="103" t="s">
        <v>12027</v>
      </c>
      <c r="B6544" s="105" t="s">
        <v>4713</v>
      </c>
      <c r="C6544" s="106" t="s">
        <v>2716</v>
      </c>
      <c r="D6544" s="102" t="str">
        <f>CONCATENATE(Codis_Municipi[[#This Row],[CodProvincia]],LEFT(Codis_Municipi[[#This Row],[CodMunicipi1]],3))</f>
        <v>46232</v>
      </c>
      <c r="E6544" s="102" t="s">
        <v>2717</v>
      </c>
    </row>
    <row r="6545" spans="1:5" hidden="1" x14ac:dyDescent="0.35">
      <c r="A6545" s="104" t="s">
        <v>4441</v>
      </c>
      <c r="B6545" s="105" t="s">
        <v>4442</v>
      </c>
      <c r="C6545" s="106" t="s">
        <v>2624</v>
      </c>
      <c r="D6545" s="102" t="str">
        <f>CONCATENATE(Codis_Municipi[[#This Row],[CodProvincia]],LEFT(Codis_Municipi[[#This Row],[CodMunicipi1]],3))</f>
        <v>07060</v>
      </c>
      <c r="E6545" s="102" t="s">
        <v>2638</v>
      </c>
    </row>
    <row r="6546" spans="1:5" hidden="1" x14ac:dyDescent="0.35">
      <c r="A6546" s="103" t="s">
        <v>11498</v>
      </c>
      <c r="B6546" s="105" t="s">
        <v>11499</v>
      </c>
      <c r="C6546" s="106" t="s">
        <v>2712</v>
      </c>
      <c r="D6546" s="102" t="str">
        <f>CONCATENATE(Codis_Municipi[[#This Row],[CodProvincia]],LEFT(Codis_Municipi[[#This Row],[CodMunicipi1]],3))</f>
        <v>44213</v>
      </c>
      <c r="E6546" s="102" t="s">
        <v>2713</v>
      </c>
    </row>
    <row r="6547" spans="1:5" hidden="1" x14ac:dyDescent="0.35">
      <c r="A6547" s="104" t="s">
        <v>3927</v>
      </c>
      <c r="B6547" s="105" t="s">
        <v>3928</v>
      </c>
      <c r="C6547" s="106" t="s">
        <v>2632</v>
      </c>
      <c r="D6547" s="102" t="str">
        <f>CONCATENATE(Codis_Municipi[[#This Row],[CodProvincia]],LEFT(Codis_Municipi[[#This Row],[CodMunicipi1]],3))</f>
        <v>05235</v>
      </c>
      <c r="E6547" s="102" t="s">
        <v>2633</v>
      </c>
    </row>
    <row r="6548" spans="1:5" hidden="1" x14ac:dyDescent="0.35">
      <c r="A6548" s="103" t="s">
        <v>4240</v>
      </c>
      <c r="B6548" s="105" t="s">
        <v>4241</v>
      </c>
      <c r="C6548" s="106" t="s">
        <v>2635</v>
      </c>
      <c r="D6548" s="102" t="str">
        <f>CONCATENATE(Codis_Municipi[[#This Row],[CodProvincia]],LEFT(Codis_Municipi[[#This Row],[CodMunicipi1]],3))</f>
        <v>06125</v>
      </c>
      <c r="E6548" s="102" t="s">
        <v>2636</v>
      </c>
    </row>
    <row r="6549" spans="1:5" hidden="1" x14ac:dyDescent="0.35">
      <c r="A6549" s="103" t="s">
        <v>12913</v>
      </c>
      <c r="B6549" s="105" t="s">
        <v>10244</v>
      </c>
      <c r="C6549" s="106" t="s">
        <v>2724</v>
      </c>
      <c r="D6549" s="102" t="str">
        <f>CONCATENATE(Codis_Municipi[[#This Row],[CodProvincia]],LEFT(Codis_Municipi[[#This Row],[CodMunicipi1]],3))</f>
        <v>50246</v>
      </c>
      <c r="E6549" s="102" t="s">
        <v>2725</v>
      </c>
    </row>
    <row r="6550" spans="1:5" hidden="1" x14ac:dyDescent="0.35">
      <c r="A6550" s="104" t="s">
        <v>6753</v>
      </c>
      <c r="B6550" s="105" t="s">
        <v>6754</v>
      </c>
      <c r="C6550" s="106" t="s">
        <v>2654</v>
      </c>
      <c r="D6550" s="102" t="str">
        <f>CONCATENATE(Codis_Municipi[[#This Row],[CodProvincia]],LEFT(Codis_Municipi[[#This Row],[CodMunicipi1]],3))</f>
        <v>16198</v>
      </c>
      <c r="E6550" s="102" t="s">
        <v>2655</v>
      </c>
    </row>
    <row r="6551" spans="1:5" hidden="1" x14ac:dyDescent="0.35">
      <c r="A6551" s="104" t="s">
        <v>1220</v>
      </c>
      <c r="B6551" s="105" t="s">
        <v>4749</v>
      </c>
      <c r="C6551" s="106" t="s">
        <v>84</v>
      </c>
      <c r="D6551" s="102" t="str">
        <f>CONCATENATE(Codis_Municipi[[#This Row],[CodProvincia]],LEFT(Codis_Municipi[[#This Row],[CodMunicipi1]],3))</f>
        <v>08270</v>
      </c>
      <c r="E6551" s="102" t="s">
        <v>5</v>
      </c>
    </row>
    <row r="6552" spans="1:5" hidden="1" x14ac:dyDescent="0.35">
      <c r="A6552" s="103" t="s">
        <v>1223</v>
      </c>
      <c r="B6552" s="105" t="s">
        <v>3386</v>
      </c>
      <c r="C6552" s="106" t="s">
        <v>2656</v>
      </c>
      <c r="D6552" s="102" t="str">
        <f>CONCATENATE(Codis_Municipi[[#This Row],[CodProvincia]],LEFT(Codis_Municipi[[#This Row],[CodMunicipi1]],3))</f>
        <v>17052</v>
      </c>
      <c r="E6552" s="102" t="s">
        <v>103</v>
      </c>
    </row>
    <row r="6553" spans="1:5" hidden="1" x14ac:dyDescent="0.35">
      <c r="A6553" s="104" t="s">
        <v>10644</v>
      </c>
      <c r="B6553" s="105" t="s">
        <v>3168</v>
      </c>
      <c r="C6553" s="106" t="s">
        <v>2703</v>
      </c>
      <c r="D6553" s="102" t="str">
        <f>CONCATENATE(Codis_Municipi[[#This Row],[CodProvincia]],LEFT(Codis_Municipi[[#This Row],[CodMunicipi1]],3))</f>
        <v>39083</v>
      </c>
      <c r="E6553" s="102" t="s">
        <v>2704</v>
      </c>
    </row>
    <row r="6554" spans="1:5" hidden="1" x14ac:dyDescent="0.35">
      <c r="A6554" s="104" t="s">
        <v>8894</v>
      </c>
      <c r="B6554" s="105" t="s">
        <v>4516</v>
      </c>
      <c r="C6554" s="106" t="s">
        <v>2674</v>
      </c>
      <c r="D6554" s="102" t="str">
        <f>CONCATENATE(Codis_Municipi[[#This Row],[CodProvincia]],LEFT(Codis_Municipi[[#This Row],[CodMunicipi1]],3))</f>
        <v>27059</v>
      </c>
      <c r="E6554" s="102" t="s">
        <v>2675</v>
      </c>
    </row>
    <row r="6555" spans="1:5" hidden="1" x14ac:dyDescent="0.35">
      <c r="A6555" s="104" t="s">
        <v>12914</v>
      </c>
      <c r="B6555" s="105" t="s">
        <v>10246</v>
      </c>
      <c r="C6555" s="106" t="s">
        <v>2724</v>
      </c>
      <c r="D6555" s="102" t="str">
        <f>CONCATENATE(Codis_Municipi[[#This Row],[CodProvincia]],LEFT(Codis_Municipi[[#This Row],[CodMunicipi1]],3))</f>
        <v>50247</v>
      </c>
      <c r="E6555" s="102" t="s">
        <v>2725</v>
      </c>
    </row>
    <row r="6556" spans="1:5" hidden="1" x14ac:dyDescent="0.35">
      <c r="A6556" s="103" t="s">
        <v>10368</v>
      </c>
      <c r="B6556" s="105" t="s">
        <v>10369</v>
      </c>
      <c r="C6556" s="106" t="s">
        <v>2699</v>
      </c>
      <c r="D6556" s="102" t="str">
        <f>CONCATENATE(Codis_Municipi[[#This Row],[CodProvincia]],LEFT(Codis_Municipi[[#This Row],[CodMunicipi1]],3))</f>
        <v>37311</v>
      </c>
      <c r="E6556" s="102" t="s">
        <v>2700</v>
      </c>
    </row>
    <row r="6557" spans="1:5" hidden="1" x14ac:dyDescent="0.35">
      <c r="A6557" s="104" t="s">
        <v>6431</v>
      </c>
      <c r="B6557" s="105" t="s">
        <v>6432</v>
      </c>
      <c r="C6557" s="106" t="s">
        <v>2651</v>
      </c>
      <c r="D6557" s="102" t="str">
        <f>CONCATENATE(Codis_Municipi[[#This Row],[CodProvincia]],LEFT(Codis_Municipi[[#This Row],[CodMunicipi1]],3))</f>
        <v>15080</v>
      </c>
      <c r="E6557" s="102" t="s">
        <v>2652</v>
      </c>
    </row>
    <row r="6558" spans="1:5" hidden="1" x14ac:dyDescent="0.35">
      <c r="A6558" s="103" t="s">
        <v>6431</v>
      </c>
      <c r="B6558" s="105" t="s">
        <v>7172</v>
      </c>
      <c r="C6558" s="106" t="s">
        <v>2669</v>
      </c>
      <c r="D6558" s="102" t="str">
        <f>CONCATENATE(Codis_Municipi[[#This Row],[CodProvincia]],LEFT(Codis_Municipi[[#This Row],[CodMunicipi1]],3))</f>
        <v>24165</v>
      </c>
      <c r="E6558" s="102" t="s">
        <v>2670</v>
      </c>
    </row>
    <row r="6559" spans="1:5" hidden="1" x14ac:dyDescent="0.35">
      <c r="A6559" s="103" t="s">
        <v>1225</v>
      </c>
      <c r="B6559" s="105" t="s">
        <v>4750</v>
      </c>
      <c r="C6559" s="106" t="s">
        <v>84</v>
      </c>
      <c r="D6559" s="102" t="str">
        <f>CONCATENATE(Codis_Municipi[[#This Row],[CodProvincia]],LEFT(Codis_Municipi[[#This Row],[CodMunicipi1]],3))</f>
        <v>08271</v>
      </c>
      <c r="E6559" s="102" t="s">
        <v>5</v>
      </c>
    </row>
    <row r="6560" spans="1:5" hidden="1" x14ac:dyDescent="0.35">
      <c r="A6560" s="104" t="s">
        <v>9683</v>
      </c>
      <c r="B6560" s="105" t="s">
        <v>2968</v>
      </c>
      <c r="C6560" s="106" t="s">
        <v>2689</v>
      </c>
      <c r="D6560" s="102" t="str">
        <f>CONCATENATE(Codis_Municipi[[#This Row],[CodProvincia]],LEFT(Codis_Municipi[[#This Row],[CodMunicipi1]],3))</f>
        <v>33067</v>
      </c>
      <c r="E6560" s="102" t="s">
        <v>2690</v>
      </c>
    </row>
    <row r="6561" spans="1:5" hidden="1" x14ac:dyDescent="0.35">
      <c r="A6561" s="103" t="s">
        <v>2977</v>
      </c>
      <c r="B6561" s="105" t="s">
        <v>2978</v>
      </c>
      <c r="C6561" s="106" t="s">
        <v>2622</v>
      </c>
      <c r="D6561" s="102" t="str">
        <f>CONCATENATE(Codis_Municipi[[#This Row],[CodProvincia]],LEFT(Codis_Municipi[[#This Row],[CodMunicipi1]],3))</f>
        <v>02072</v>
      </c>
      <c r="E6561" s="102" t="s">
        <v>2623</v>
      </c>
    </row>
    <row r="6562" spans="1:5" hidden="1" x14ac:dyDescent="0.35">
      <c r="A6562" s="103" t="s">
        <v>6242</v>
      </c>
      <c r="B6562" s="105" t="s">
        <v>3626</v>
      </c>
      <c r="C6562" s="106" t="s">
        <v>2647</v>
      </c>
      <c r="D6562" s="102" t="str">
        <f>CONCATENATE(Codis_Municipi[[#This Row],[CodProvincia]],LEFT(Codis_Municipi[[#This Row],[CodMunicipi1]],3))</f>
        <v>13078</v>
      </c>
      <c r="E6562" s="102" t="s">
        <v>2648</v>
      </c>
    </row>
    <row r="6563" spans="1:5" hidden="1" x14ac:dyDescent="0.35">
      <c r="A6563" s="103" t="s">
        <v>8763</v>
      </c>
      <c r="B6563" s="105" t="s">
        <v>8764</v>
      </c>
      <c r="C6563" s="106" t="s">
        <v>2672</v>
      </c>
      <c r="D6563" s="102" t="str">
        <f>CONCATENATE(Codis_Municipi[[#This Row],[CodProvincia]],LEFT(Codis_Municipi[[#This Row],[CodMunicipi1]],3))</f>
        <v>26143</v>
      </c>
      <c r="E6563" s="102" t="s">
        <v>2673</v>
      </c>
    </row>
    <row r="6564" spans="1:5" hidden="1" x14ac:dyDescent="0.35">
      <c r="A6564" s="103" t="s">
        <v>3929</v>
      </c>
      <c r="B6564" s="105" t="s">
        <v>3930</v>
      </c>
      <c r="C6564" s="106" t="s">
        <v>2632</v>
      </c>
      <c r="D6564" s="102" t="str">
        <f>CONCATENATE(Codis_Municipi[[#This Row],[CodProvincia]],LEFT(Codis_Municipi[[#This Row],[CodMunicipi1]],3))</f>
        <v>05236</v>
      </c>
      <c r="E6564" s="102" t="s">
        <v>2633</v>
      </c>
    </row>
    <row r="6565" spans="1:5" hidden="1" x14ac:dyDescent="0.35">
      <c r="A6565" s="104" t="s">
        <v>4242</v>
      </c>
      <c r="B6565" s="105" t="s">
        <v>4243</v>
      </c>
      <c r="C6565" s="106" t="s">
        <v>2635</v>
      </c>
      <c r="D6565" s="102" t="str">
        <f>CONCATENATE(Codis_Municipi[[#This Row],[CodProvincia]],LEFT(Codis_Municipi[[#This Row],[CodMunicipi1]],3))</f>
        <v>06126</v>
      </c>
      <c r="E6565" s="102" t="s">
        <v>2636</v>
      </c>
    </row>
    <row r="6566" spans="1:5" hidden="1" x14ac:dyDescent="0.35">
      <c r="A6566" s="104" t="s">
        <v>3931</v>
      </c>
      <c r="B6566" s="105" t="s">
        <v>3932</v>
      </c>
      <c r="C6566" s="106" t="s">
        <v>2632</v>
      </c>
      <c r="D6566" s="102" t="str">
        <f>CONCATENATE(Codis_Municipi[[#This Row],[CodProvincia]],LEFT(Codis_Municipi[[#This Row],[CodMunicipi1]],3))</f>
        <v>05237</v>
      </c>
      <c r="E6566" s="102" t="s">
        <v>2633</v>
      </c>
    </row>
    <row r="6567" spans="1:5" hidden="1" x14ac:dyDescent="0.35">
      <c r="A6567" s="104" t="s">
        <v>6243</v>
      </c>
      <c r="B6567" s="105" t="s">
        <v>3630</v>
      </c>
      <c r="C6567" s="106" t="s">
        <v>2647</v>
      </c>
      <c r="D6567" s="102" t="str">
        <f>CONCATENATE(Codis_Municipi[[#This Row],[CodProvincia]],LEFT(Codis_Municipi[[#This Row],[CodMunicipi1]],3))</f>
        <v>13080</v>
      </c>
      <c r="E6567" s="102" t="s">
        <v>2648</v>
      </c>
    </row>
    <row r="6568" spans="1:5" hidden="1" x14ac:dyDescent="0.35">
      <c r="A6568" s="103" t="s">
        <v>6244</v>
      </c>
      <c r="B6568" s="105" t="s">
        <v>3628</v>
      </c>
      <c r="C6568" s="106" t="s">
        <v>2647</v>
      </c>
      <c r="D6568" s="102" t="str">
        <f>CONCATENATE(Codis_Municipi[[#This Row],[CodProvincia]],LEFT(Codis_Municipi[[#This Row],[CodMunicipi1]],3))</f>
        <v>13079</v>
      </c>
      <c r="E6568" s="102" t="s">
        <v>2648</v>
      </c>
    </row>
    <row r="6569" spans="1:5" hidden="1" x14ac:dyDescent="0.35">
      <c r="A6569" s="104" t="s">
        <v>7604</v>
      </c>
      <c r="B6569" s="105" t="s">
        <v>7605</v>
      </c>
      <c r="C6569" s="106" t="s">
        <v>2659</v>
      </c>
      <c r="D6569" s="102" t="str">
        <f>CONCATENATE(Codis_Municipi[[#This Row],[CodProvincia]],LEFT(Codis_Municipi[[#This Row],[CodMunicipi1]],3))</f>
        <v>19258</v>
      </c>
      <c r="E6569" s="102" t="s">
        <v>2660</v>
      </c>
    </row>
    <row r="6570" spans="1:5" x14ac:dyDescent="0.35">
      <c r="A6570" s="103" t="s">
        <v>5349</v>
      </c>
      <c r="B6570" s="105" t="s">
        <v>5350</v>
      </c>
      <c r="C6570" s="106" t="s">
        <v>2639</v>
      </c>
      <c r="D6570" s="102" t="str">
        <f>CONCATENATE(Codis_Municipi[[#This Row],[CodProvincia]],LEFT(Codis_Municipi[[#This Row],[CodMunicipi1]],3))</f>
        <v>09366</v>
      </c>
      <c r="E6570" s="102" t="s">
        <v>2641</v>
      </c>
    </row>
    <row r="6571" spans="1:5" hidden="1" x14ac:dyDescent="0.35">
      <c r="A6571" s="103" t="s">
        <v>6755</v>
      </c>
      <c r="B6571" s="105" t="s">
        <v>6756</v>
      </c>
      <c r="C6571" s="106" t="s">
        <v>2654</v>
      </c>
      <c r="D6571" s="102" t="str">
        <f>CONCATENATE(Codis_Municipi[[#This Row],[CodProvincia]],LEFT(Codis_Municipi[[#This Row],[CodMunicipi1]],3))</f>
        <v>16199</v>
      </c>
      <c r="E6571" s="102" t="s">
        <v>2655</v>
      </c>
    </row>
    <row r="6572" spans="1:5" hidden="1" x14ac:dyDescent="0.35">
      <c r="A6572" s="104" t="s">
        <v>8541</v>
      </c>
      <c r="B6572" s="105" t="s">
        <v>8542</v>
      </c>
      <c r="C6572" s="106" t="s">
        <v>2671</v>
      </c>
      <c r="D6572" s="102" t="str">
        <f>CONCATENATE(Codis_Municipi[[#This Row],[CodProvincia]],LEFT(Codis_Municipi[[#This Row],[CodMunicipi1]],3))</f>
        <v>25206</v>
      </c>
      <c r="E6572" s="102" t="s">
        <v>247</v>
      </c>
    </row>
    <row r="6573" spans="1:5" hidden="1" x14ac:dyDescent="0.35">
      <c r="A6573" s="104" t="s">
        <v>11134</v>
      </c>
      <c r="B6573" s="105" t="s">
        <v>5058</v>
      </c>
      <c r="C6573" s="106" t="s">
        <v>2709</v>
      </c>
      <c r="D6573" s="102" t="str">
        <f>CONCATENATE(Codis_Municipi[[#This Row],[CodProvincia]],LEFT(Codis_Municipi[[#This Row],[CodMunicipi1]],3))</f>
        <v>42172</v>
      </c>
      <c r="E6573" s="102" t="s">
        <v>2710</v>
      </c>
    </row>
    <row r="6574" spans="1:5" hidden="1" x14ac:dyDescent="0.35">
      <c r="A6574" s="104" t="s">
        <v>1230</v>
      </c>
      <c r="B6574" s="105" t="s">
        <v>11237</v>
      </c>
      <c r="C6574" s="106" t="s">
        <v>2711</v>
      </c>
      <c r="D6574" s="102" t="str">
        <f>CONCATENATE(Codis_Municipi[[#This Row],[CodProvincia]],LEFT(Codis_Municipi[[#This Row],[CodMunicipi1]],3))</f>
        <v>43147</v>
      </c>
      <c r="E6574" s="102" t="s">
        <v>1270</v>
      </c>
    </row>
    <row r="6575" spans="1:5" hidden="1" x14ac:dyDescent="0.35">
      <c r="A6575" s="104" t="s">
        <v>12028</v>
      </c>
      <c r="B6575" s="105" t="s">
        <v>4714</v>
      </c>
      <c r="C6575" s="106" t="s">
        <v>2716</v>
      </c>
      <c r="D6575" s="102" t="str">
        <f>CONCATENATE(Codis_Municipi[[#This Row],[CodProvincia]],LEFT(Codis_Municipi[[#This Row],[CodMunicipi1]],3))</f>
        <v>46233</v>
      </c>
      <c r="E6575" s="102" t="s">
        <v>2717</v>
      </c>
    </row>
    <row r="6576" spans="1:5" hidden="1" x14ac:dyDescent="0.35">
      <c r="A6576" s="103" t="s">
        <v>4443</v>
      </c>
      <c r="B6576" s="105" t="s">
        <v>4444</v>
      </c>
      <c r="C6576" s="106" t="s">
        <v>2624</v>
      </c>
      <c r="D6576" s="102" t="str">
        <f>CONCATENATE(Codis_Municipi[[#This Row],[CodProvincia]],LEFT(Codis_Municipi[[#This Row],[CodMunicipi1]],3))</f>
        <v>07061</v>
      </c>
      <c r="E6576" s="102" t="s">
        <v>2638</v>
      </c>
    </row>
    <row r="6577" spans="1:5" hidden="1" x14ac:dyDescent="0.35">
      <c r="A6577" s="103" t="s">
        <v>10645</v>
      </c>
      <c r="B6577" s="105" t="s">
        <v>3172</v>
      </c>
      <c r="C6577" s="106" t="s">
        <v>2703</v>
      </c>
      <c r="D6577" s="102" t="str">
        <f>CONCATENATE(Codis_Municipi[[#This Row],[CodProvincia]],LEFT(Codis_Municipi[[#This Row],[CodMunicipi1]],3))</f>
        <v>39084</v>
      </c>
      <c r="E6577" s="102" t="s">
        <v>2704</v>
      </c>
    </row>
    <row r="6578" spans="1:5" hidden="1" x14ac:dyDescent="0.35">
      <c r="A6578" s="103" t="s">
        <v>3933</v>
      </c>
      <c r="B6578" s="105" t="s">
        <v>3934</v>
      </c>
      <c r="C6578" s="106" t="s">
        <v>2632</v>
      </c>
      <c r="D6578" s="102" t="str">
        <f>CONCATENATE(Codis_Municipi[[#This Row],[CodProvincia]],LEFT(Codis_Municipi[[#This Row],[CodMunicipi1]],3))</f>
        <v>05238</v>
      </c>
      <c r="E6578" s="102" t="s">
        <v>2633</v>
      </c>
    </row>
    <row r="6579" spans="1:5" hidden="1" x14ac:dyDescent="0.35">
      <c r="A6579" s="103" t="s">
        <v>1232</v>
      </c>
      <c r="B6579" s="105" t="s">
        <v>8543</v>
      </c>
      <c r="C6579" s="106" t="s">
        <v>2671</v>
      </c>
      <c r="D6579" s="102" t="str">
        <f>CONCATENATE(Codis_Municipi[[#This Row],[CodProvincia]],LEFT(Codis_Municipi[[#This Row],[CodMunicipi1]],3))</f>
        <v>25207</v>
      </c>
      <c r="E6579" s="102" t="s">
        <v>247</v>
      </c>
    </row>
    <row r="6580" spans="1:5" hidden="1" x14ac:dyDescent="0.35">
      <c r="A6580" s="103" t="s">
        <v>9684</v>
      </c>
      <c r="B6580" s="105" t="s">
        <v>2970</v>
      </c>
      <c r="C6580" s="106" t="s">
        <v>2689</v>
      </c>
      <c r="D6580" s="102" t="str">
        <f>CONCATENATE(Codis_Municipi[[#This Row],[CodProvincia]],LEFT(Codis_Municipi[[#This Row],[CodMunicipi1]],3))</f>
        <v>33068</v>
      </c>
      <c r="E6580" s="102" t="s">
        <v>2690</v>
      </c>
    </row>
    <row r="6581" spans="1:5" hidden="1" x14ac:dyDescent="0.35">
      <c r="A6581" s="103" t="s">
        <v>7606</v>
      </c>
      <c r="B6581" s="105" t="s">
        <v>7607</v>
      </c>
      <c r="C6581" s="106" t="s">
        <v>2659</v>
      </c>
      <c r="D6581" s="102" t="str">
        <f>CONCATENATE(Codis_Municipi[[#This Row],[CodProvincia]],LEFT(Codis_Municipi[[#This Row],[CodMunicipi1]],3))</f>
        <v>19259</v>
      </c>
      <c r="E6581" s="102" t="s">
        <v>2660</v>
      </c>
    </row>
    <row r="6582" spans="1:5" hidden="1" x14ac:dyDescent="0.35">
      <c r="A6582" s="103" t="s">
        <v>3453</v>
      </c>
      <c r="B6582" s="105" t="s">
        <v>3454</v>
      </c>
      <c r="C6582" s="106" t="s">
        <v>2629</v>
      </c>
      <c r="D6582" s="102" t="str">
        <f>CONCATENATE(Codis_Municipi[[#This Row],[CodProvincia]],LEFT(Codis_Municipi[[#This Row],[CodMunicipi1]],3))</f>
        <v>04085</v>
      </c>
      <c r="E6582" s="102" t="s">
        <v>2630</v>
      </c>
    </row>
    <row r="6583" spans="1:5" hidden="1" x14ac:dyDescent="0.35">
      <c r="A6583" s="103" t="s">
        <v>9049</v>
      </c>
      <c r="B6583" s="105" t="s">
        <v>6662</v>
      </c>
      <c r="C6583" s="106" t="s">
        <v>2676</v>
      </c>
      <c r="D6583" s="102" t="str">
        <f>CONCATENATE(Codis_Municipi[[#This Row],[CodProvincia]],LEFT(Codis_Municipi[[#This Row],[CodMunicipi1]],3))</f>
        <v>28143</v>
      </c>
      <c r="E6583" s="102" t="s">
        <v>2677</v>
      </c>
    </row>
    <row r="6584" spans="1:5" hidden="1" x14ac:dyDescent="0.35">
      <c r="A6584" s="103" t="s">
        <v>6433</v>
      </c>
      <c r="B6584" s="105" t="s">
        <v>6434</v>
      </c>
      <c r="C6584" s="106" t="s">
        <v>2651</v>
      </c>
      <c r="D6584" s="102" t="str">
        <f>CONCATENATE(Codis_Municipi[[#This Row],[CodProvincia]],LEFT(Codis_Municipi[[#This Row],[CodMunicipi1]],3))</f>
        <v>15081</v>
      </c>
      <c r="E6584" s="102" t="s">
        <v>2652</v>
      </c>
    </row>
    <row r="6585" spans="1:5" hidden="1" x14ac:dyDescent="0.35">
      <c r="A6585" s="104" t="s">
        <v>4445</v>
      </c>
      <c r="B6585" s="105" t="s">
        <v>4446</v>
      </c>
      <c r="C6585" s="106" t="s">
        <v>2624</v>
      </c>
      <c r="D6585" s="102" t="str">
        <f>CONCATENATE(Codis_Municipi[[#This Row],[CodProvincia]],LEFT(Codis_Municipi[[#This Row],[CodMunicipi1]],3))</f>
        <v>07062</v>
      </c>
      <c r="E6585" s="102" t="s">
        <v>2638</v>
      </c>
    </row>
    <row r="6586" spans="1:5" hidden="1" x14ac:dyDescent="0.35">
      <c r="A6586" s="104" t="s">
        <v>12389</v>
      </c>
      <c r="B6586" s="105" t="s">
        <v>12390</v>
      </c>
      <c r="C6586" s="106" t="s">
        <v>2720</v>
      </c>
      <c r="D6586" s="102" t="str">
        <f>CONCATENATE(Codis_Municipi[[#This Row],[CodProvincia]],LEFT(Codis_Municipi[[#This Row],[CodMunicipi1]],3))</f>
        <v>48904</v>
      </c>
      <c r="E6586" s="102" t="s">
        <v>2721</v>
      </c>
    </row>
    <row r="6587" spans="1:5" hidden="1" x14ac:dyDescent="0.35">
      <c r="A6587" s="104" t="s">
        <v>6074</v>
      </c>
      <c r="B6587" s="105" t="s">
        <v>6075</v>
      </c>
      <c r="C6587" s="106" t="s">
        <v>2645</v>
      </c>
      <c r="D6587" s="102" t="str">
        <f>CONCATENATE(Codis_Municipi[[#This Row],[CodProvincia]],LEFT(Codis_Municipi[[#This Row],[CodMunicipi1]],3))</f>
        <v>12106</v>
      </c>
      <c r="E6587" s="102" t="s">
        <v>2646</v>
      </c>
    </row>
    <row r="6588" spans="1:5" hidden="1" x14ac:dyDescent="0.35">
      <c r="A6588" s="103" t="s">
        <v>11756</v>
      </c>
      <c r="B6588" s="105" t="s">
        <v>5722</v>
      </c>
      <c r="C6588" s="106" t="s">
        <v>2714</v>
      </c>
      <c r="D6588" s="102" t="str">
        <f>CONCATENATE(Codis_Municipi[[#This Row],[CodProvincia]],LEFT(Codis_Municipi[[#This Row],[CodMunicipi1]],3))</f>
        <v>45163</v>
      </c>
      <c r="E6588" s="102" t="s">
        <v>2715</v>
      </c>
    </row>
    <row r="6589" spans="1:5" hidden="1" x14ac:dyDescent="0.35">
      <c r="A6589" s="104" t="s">
        <v>8088</v>
      </c>
      <c r="B6589" s="105" t="s">
        <v>8089</v>
      </c>
      <c r="C6589" s="106" t="s">
        <v>2665</v>
      </c>
      <c r="D6589" s="102" t="str">
        <f>CONCATENATE(Codis_Municipi[[#This Row],[CodProvincia]],LEFT(Codis_Municipi[[#This Row],[CodMunicipi1]],3))</f>
        <v>22223</v>
      </c>
      <c r="E6589" s="102" t="s">
        <v>2666</v>
      </c>
    </row>
    <row r="6590" spans="1:5" hidden="1" x14ac:dyDescent="0.35">
      <c r="A6590" s="103" t="s">
        <v>12391</v>
      </c>
      <c r="B6590" s="105" t="s">
        <v>3454</v>
      </c>
      <c r="C6590" s="106" t="s">
        <v>2720</v>
      </c>
      <c r="D6590" s="102" t="str">
        <f>CONCATENATE(Codis_Municipi[[#This Row],[CodProvincia]],LEFT(Codis_Municipi[[#This Row],[CodMunicipi1]],3))</f>
        <v>48085</v>
      </c>
      <c r="E6590" s="102" t="s">
        <v>2721</v>
      </c>
    </row>
    <row r="6591" spans="1:5" hidden="1" x14ac:dyDescent="0.35">
      <c r="A6591" s="103" t="s">
        <v>7187</v>
      </c>
      <c r="B6591" s="105" t="s">
        <v>7188</v>
      </c>
      <c r="C6591" s="106" t="s">
        <v>2657</v>
      </c>
      <c r="D6591" s="102" t="str">
        <f>CONCATENATE(Codis_Municipi[[#This Row],[CodProvincia]],LEFT(Codis_Municipi[[#This Row],[CodMunicipi1]],3))</f>
        <v>18176</v>
      </c>
      <c r="E6591" s="102" t="s">
        <v>2658</v>
      </c>
    </row>
    <row r="6592" spans="1:5" hidden="1" x14ac:dyDescent="0.35">
      <c r="A6592" s="104" t="s">
        <v>12392</v>
      </c>
      <c r="B6592" s="105" t="s">
        <v>3456</v>
      </c>
      <c r="C6592" s="106" t="s">
        <v>2720</v>
      </c>
      <c r="D6592" s="102" t="str">
        <f>CONCATENATE(Codis_Municipi[[#This Row],[CodProvincia]],LEFT(Codis_Municipi[[#This Row],[CodMunicipi1]],3))</f>
        <v>48086</v>
      </c>
      <c r="E6592" s="102" t="s">
        <v>2721</v>
      </c>
    </row>
    <row r="6593" spans="1:5" hidden="1" x14ac:dyDescent="0.35">
      <c r="A6593" s="104" t="s">
        <v>1234</v>
      </c>
      <c r="B6593" s="105" t="s">
        <v>4751</v>
      </c>
      <c r="C6593" s="106" t="s">
        <v>84</v>
      </c>
      <c r="D6593" s="102" t="str">
        <f>CONCATENATE(Codis_Municipi[[#This Row],[CodProvincia]],LEFT(Codis_Municipi[[#This Row],[CodMunicipi1]],3))</f>
        <v>08272</v>
      </c>
      <c r="E6593" s="102" t="s">
        <v>5</v>
      </c>
    </row>
    <row r="6594" spans="1:5" hidden="1" x14ac:dyDescent="0.35">
      <c r="A6594" s="103" t="s">
        <v>7814</v>
      </c>
      <c r="B6594" s="105" t="s">
        <v>3604</v>
      </c>
      <c r="C6594" s="106" t="s">
        <v>2661</v>
      </c>
      <c r="D6594" s="102" t="str">
        <f>CONCATENATE(Codis_Municipi[[#This Row],[CodProvincia]],LEFT(Codis_Municipi[[#This Row],[CodMunicipi1]],3))</f>
        <v>20065</v>
      </c>
      <c r="E6594" s="102" t="s">
        <v>2662</v>
      </c>
    </row>
    <row r="6595" spans="1:5" hidden="1" x14ac:dyDescent="0.35">
      <c r="A6595" s="104" t="s">
        <v>3455</v>
      </c>
      <c r="B6595" s="105" t="s">
        <v>3456</v>
      </c>
      <c r="C6595" s="106" t="s">
        <v>2629</v>
      </c>
      <c r="D6595" s="102" t="str">
        <f>CONCATENATE(Codis_Municipi[[#This Row],[CodProvincia]],LEFT(Codis_Municipi[[#This Row],[CodMunicipi1]],3))</f>
        <v>04086</v>
      </c>
      <c r="E6595" s="102" t="s">
        <v>2630</v>
      </c>
    </row>
    <row r="6596" spans="1:5" x14ac:dyDescent="0.35">
      <c r="A6596" s="104" t="s">
        <v>5351</v>
      </c>
      <c r="B6596" s="105" t="s">
        <v>5352</v>
      </c>
      <c r="C6596" s="106" t="s">
        <v>2639</v>
      </c>
      <c r="D6596" s="102" t="str">
        <f>CONCATENATE(Codis_Municipi[[#This Row],[CodProvincia]],LEFT(Codis_Municipi[[#This Row],[CodMunicipi1]],3))</f>
        <v>09368</v>
      </c>
      <c r="E6596" s="102" t="s">
        <v>2641</v>
      </c>
    </row>
    <row r="6597" spans="1:5" hidden="1" x14ac:dyDescent="0.35">
      <c r="A6597" s="103" t="s">
        <v>11135</v>
      </c>
      <c r="B6597" s="105" t="s">
        <v>5060</v>
      </c>
      <c r="C6597" s="106" t="s">
        <v>2709</v>
      </c>
      <c r="D6597" s="102" t="str">
        <f>CONCATENATE(Codis_Municipi[[#This Row],[CodProvincia]],LEFT(Codis_Municipi[[#This Row],[CodMunicipi1]],3))</f>
        <v>42173</v>
      </c>
      <c r="E6597" s="102" t="s">
        <v>2710</v>
      </c>
    </row>
    <row r="6598" spans="1:5" hidden="1" x14ac:dyDescent="0.35">
      <c r="A6598" s="104" t="s">
        <v>1237</v>
      </c>
      <c r="B6598" s="105" t="s">
        <v>7508</v>
      </c>
      <c r="C6598" s="106" t="s">
        <v>2671</v>
      </c>
      <c r="D6598" s="102" t="str">
        <f>CONCATENATE(Codis_Municipi[[#This Row],[CodProvincia]],LEFT(Codis_Municipi[[#This Row],[CodMunicipi1]],3))</f>
        <v>25208</v>
      </c>
      <c r="E6598" s="102" t="s">
        <v>247</v>
      </c>
    </row>
    <row r="6599" spans="1:5" hidden="1" x14ac:dyDescent="0.35">
      <c r="A6599" s="104" t="s">
        <v>10370</v>
      </c>
      <c r="B6599" s="105" t="s">
        <v>10371</v>
      </c>
      <c r="C6599" s="106" t="s">
        <v>2699</v>
      </c>
      <c r="D6599" s="102" t="str">
        <f>CONCATENATE(Codis_Municipi[[#This Row],[CodProvincia]],LEFT(Codis_Municipi[[#This Row],[CodMunicipi1]],3))</f>
        <v>37312</v>
      </c>
      <c r="E6599" s="102" t="s">
        <v>2700</v>
      </c>
    </row>
    <row r="6600" spans="1:5" hidden="1" x14ac:dyDescent="0.35">
      <c r="A6600" s="104" t="s">
        <v>8221</v>
      </c>
      <c r="B6600" s="105" t="s">
        <v>4930</v>
      </c>
      <c r="C6600" s="106" t="s">
        <v>1601</v>
      </c>
      <c r="D6600" s="102" t="str">
        <f>CONCATENATE(Codis_Municipi[[#This Row],[CodProvincia]],LEFT(Codis_Municipi[[#This Row],[CodMunicipi1]],3))</f>
        <v>23084</v>
      </c>
      <c r="E6600" s="102" t="s">
        <v>2668</v>
      </c>
    </row>
    <row r="6601" spans="1:5" hidden="1" x14ac:dyDescent="0.35">
      <c r="A6601" s="103" t="s">
        <v>9487</v>
      </c>
      <c r="B6601" s="105" t="s">
        <v>4706</v>
      </c>
      <c r="C6601" s="106" t="s">
        <v>2684</v>
      </c>
      <c r="D6601" s="102" t="str">
        <f>CONCATENATE(Codis_Municipi[[#This Row],[CodProvincia]],LEFT(Codis_Municipi[[#This Row],[CodMunicipi1]],3))</f>
        <v>31225</v>
      </c>
      <c r="E6601" s="102" t="s">
        <v>2685</v>
      </c>
    </row>
    <row r="6602" spans="1:5" hidden="1" x14ac:dyDescent="0.35">
      <c r="A6602" s="103" t="s">
        <v>1239</v>
      </c>
      <c r="B6602" s="105" t="s">
        <v>7510</v>
      </c>
      <c r="C6602" s="106" t="s">
        <v>2671</v>
      </c>
      <c r="D6602" s="102" t="str">
        <f>CONCATENATE(Codis_Municipi[[#This Row],[CodProvincia]],LEFT(Codis_Municipi[[#This Row],[CodMunicipi1]],3))</f>
        <v>25209</v>
      </c>
      <c r="E6602" s="102" t="s">
        <v>247</v>
      </c>
    </row>
    <row r="6603" spans="1:5" hidden="1" x14ac:dyDescent="0.35">
      <c r="A6603" s="104" t="s">
        <v>7189</v>
      </c>
      <c r="B6603" s="105" t="s">
        <v>7190</v>
      </c>
      <c r="C6603" s="106" t="s">
        <v>2657</v>
      </c>
      <c r="D6603" s="102" t="str">
        <f>CONCATENATE(Codis_Municipi[[#This Row],[CodProvincia]],LEFT(Codis_Municipi[[#This Row],[CodMunicipi1]],3))</f>
        <v>18177</v>
      </c>
      <c r="E6603" s="102" t="s">
        <v>2658</v>
      </c>
    </row>
    <row r="6604" spans="1:5" hidden="1" x14ac:dyDescent="0.35">
      <c r="A6604" s="104" t="s">
        <v>8765</v>
      </c>
      <c r="B6604" s="105" t="s">
        <v>8766</v>
      </c>
      <c r="C6604" s="106" t="s">
        <v>2672</v>
      </c>
      <c r="D6604" s="102" t="str">
        <f>CONCATENATE(Codis_Municipi[[#This Row],[CodProvincia]],LEFT(Codis_Municipi[[#This Row],[CodMunicipi1]],3))</f>
        <v>26144</v>
      </c>
      <c r="E6604" s="102" t="s">
        <v>2673</v>
      </c>
    </row>
    <row r="6605" spans="1:5" hidden="1" x14ac:dyDescent="0.35">
      <c r="A6605" s="103" t="s">
        <v>12915</v>
      </c>
      <c r="B6605" s="105" t="s">
        <v>10248</v>
      </c>
      <c r="C6605" s="106" t="s">
        <v>2724</v>
      </c>
      <c r="D6605" s="102" t="str">
        <f>CONCATENATE(Codis_Municipi[[#This Row],[CodProvincia]],LEFT(Codis_Municipi[[#This Row],[CodMunicipi1]],3))</f>
        <v>50248</v>
      </c>
      <c r="E6605" s="102" t="s">
        <v>2725</v>
      </c>
    </row>
    <row r="6606" spans="1:5" hidden="1" x14ac:dyDescent="0.35">
      <c r="A6606" s="104" t="s">
        <v>1241</v>
      </c>
      <c r="B6606" s="105" t="s">
        <v>7512</v>
      </c>
      <c r="C6606" s="106" t="s">
        <v>2671</v>
      </c>
      <c r="D6606" s="102" t="str">
        <f>CONCATENATE(Codis_Municipi[[#This Row],[CodProvincia]],LEFT(Codis_Municipi[[#This Row],[CodMunicipi1]],3))</f>
        <v>25210</v>
      </c>
      <c r="E6606" s="102" t="s">
        <v>247</v>
      </c>
    </row>
    <row r="6607" spans="1:5" hidden="1" x14ac:dyDescent="0.35">
      <c r="A6607" s="103" t="s">
        <v>12029</v>
      </c>
      <c r="B6607" s="105" t="s">
        <v>4715</v>
      </c>
      <c r="C6607" s="106" t="s">
        <v>2716</v>
      </c>
      <c r="D6607" s="102" t="str">
        <f>CONCATENATE(Codis_Municipi[[#This Row],[CodProvincia]],LEFT(Codis_Municipi[[#This Row],[CodMunicipi1]],3))</f>
        <v>46234</v>
      </c>
      <c r="E6607" s="102" t="s">
        <v>2717</v>
      </c>
    </row>
    <row r="6608" spans="1:5" hidden="1" x14ac:dyDescent="0.35">
      <c r="A6608" s="103" t="s">
        <v>6076</v>
      </c>
      <c r="B6608" s="105" t="s">
        <v>6077</v>
      </c>
      <c r="C6608" s="106" t="s">
        <v>2645</v>
      </c>
      <c r="D6608" s="102" t="str">
        <f>CONCATENATE(Codis_Municipi[[#This Row],[CodProvincia]],LEFT(Codis_Municipi[[#This Row],[CodMunicipi1]],3))</f>
        <v>12107</v>
      </c>
      <c r="E6608" s="102" t="s">
        <v>2646</v>
      </c>
    </row>
    <row r="6609" spans="1:5" hidden="1" x14ac:dyDescent="0.35">
      <c r="A6609" s="104" t="s">
        <v>3935</v>
      </c>
      <c r="B6609" s="105" t="s">
        <v>3936</v>
      </c>
      <c r="C6609" s="106" t="s">
        <v>2632</v>
      </c>
      <c r="D6609" s="102" t="str">
        <f>CONCATENATE(Codis_Municipi[[#This Row],[CodProvincia]],LEFT(Codis_Municipi[[#This Row],[CodMunicipi1]],3))</f>
        <v>05239</v>
      </c>
      <c r="E6609" s="102" t="s">
        <v>2633</v>
      </c>
    </row>
    <row r="6610" spans="1:5" hidden="1" x14ac:dyDescent="0.35">
      <c r="A6610" s="103" t="s">
        <v>8767</v>
      </c>
      <c r="B6610" s="105" t="s">
        <v>8768</v>
      </c>
      <c r="C6610" s="106" t="s">
        <v>2672</v>
      </c>
      <c r="D6610" s="102" t="str">
        <f>CONCATENATE(Codis_Municipi[[#This Row],[CodProvincia]],LEFT(Codis_Municipi[[#This Row],[CodMunicipi1]],3))</f>
        <v>26145</v>
      </c>
      <c r="E6610" s="102" t="s">
        <v>2673</v>
      </c>
    </row>
    <row r="6611" spans="1:5" hidden="1" x14ac:dyDescent="0.35">
      <c r="A6611" s="103" t="s">
        <v>10842</v>
      </c>
      <c r="B6611" s="105" t="s">
        <v>7494</v>
      </c>
      <c r="C6611" s="106" t="s">
        <v>2705</v>
      </c>
      <c r="D6611" s="102" t="str">
        <f>CONCATENATE(Codis_Municipi[[#This Row],[CodProvincia]],LEFT(Codis_Municipi[[#This Row],[CodMunicipi1]],3))</f>
        <v>40198</v>
      </c>
      <c r="E6611" s="102" t="s">
        <v>2706</v>
      </c>
    </row>
    <row r="6612" spans="1:5" hidden="1" x14ac:dyDescent="0.35">
      <c r="A6612" s="103" t="s">
        <v>3937</v>
      </c>
      <c r="B6612" s="105" t="s">
        <v>3938</v>
      </c>
      <c r="C6612" s="106" t="s">
        <v>2632</v>
      </c>
      <c r="D6612" s="102" t="str">
        <f>CONCATENATE(Codis_Municipi[[#This Row],[CodProvincia]],LEFT(Codis_Municipi[[#This Row],[CodMunicipi1]],3))</f>
        <v>05240</v>
      </c>
      <c r="E6612" s="102" t="s">
        <v>2633</v>
      </c>
    </row>
    <row r="6613" spans="1:5" x14ac:dyDescent="0.35">
      <c r="A6613" s="103" t="s">
        <v>5353</v>
      </c>
      <c r="B6613" s="105" t="s">
        <v>5354</v>
      </c>
      <c r="C6613" s="106" t="s">
        <v>2639</v>
      </c>
      <c r="D6613" s="102" t="str">
        <f>CONCATENATE(Codis_Municipi[[#This Row],[CodProvincia]],LEFT(Codis_Municipi[[#This Row],[CodMunicipi1]],3))</f>
        <v>09369</v>
      </c>
      <c r="E6613" s="102" t="s">
        <v>2641</v>
      </c>
    </row>
    <row r="6614" spans="1:5" hidden="1" x14ac:dyDescent="0.35">
      <c r="A6614" s="104" t="s">
        <v>11757</v>
      </c>
      <c r="B6614" s="105" t="s">
        <v>5724</v>
      </c>
      <c r="C6614" s="106" t="s">
        <v>2714</v>
      </c>
      <c r="D6614" s="102" t="str">
        <f>CONCATENATE(Codis_Municipi[[#This Row],[CodProvincia]],LEFT(Codis_Municipi[[#This Row],[CodMunicipi1]],3))</f>
        <v>45164</v>
      </c>
      <c r="E6614" s="102" t="s">
        <v>2715</v>
      </c>
    </row>
    <row r="6615" spans="1:5" hidden="1" x14ac:dyDescent="0.35">
      <c r="A6615" s="104" t="s">
        <v>11136</v>
      </c>
      <c r="B6615" s="105" t="s">
        <v>5062</v>
      </c>
      <c r="C6615" s="106" t="s">
        <v>2709</v>
      </c>
      <c r="D6615" s="102" t="str">
        <f>CONCATENATE(Codis_Municipi[[#This Row],[CodProvincia]],LEFT(Codis_Municipi[[#This Row],[CodMunicipi1]],3))</f>
        <v>42174</v>
      </c>
      <c r="E6615" s="102" t="s">
        <v>2710</v>
      </c>
    </row>
    <row r="6616" spans="1:5" hidden="1" x14ac:dyDescent="0.35">
      <c r="A6616" s="104" t="s">
        <v>7608</v>
      </c>
      <c r="B6616" s="105" t="s">
        <v>7609</v>
      </c>
      <c r="C6616" s="106" t="s">
        <v>2659</v>
      </c>
      <c r="D6616" s="102" t="str">
        <f>CONCATENATE(Codis_Municipi[[#This Row],[CodProvincia]],LEFT(Codis_Municipi[[#This Row],[CodMunicipi1]],3))</f>
        <v>19260</v>
      </c>
      <c r="E6616" s="102" t="s">
        <v>2660</v>
      </c>
    </row>
    <row r="6617" spans="1:5" hidden="1" x14ac:dyDescent="0.35">
      <c r="A6617" s="103" t="s">
        <v>9833</v>
      </c>
      <c r="B6617" s="105" t="s">
        <v>6724</v>
      </c>
      <c r="C6617" s="106" t="s">
        <v>2692</v>
      </c>
      <c r="D6617" s="102" t="str">
        <f>CONCATENATE(Codis_Municipi[[#This Row],[CodProvincia]],LEFT(Codis_Municipi[[#This Row],[CodMunicipi1]],3))</f>
        <v>34177</v>
      </c>
      <c r="E6617" s="102" t="s">
        <v>2693</v>
      </c>
    </row>
    <row r="6618" spans="1:5" hidden="1" x14ac:dyDescent="0.35">
      <c r="A6618" s="104" t="s">
        <v>8391</v>
      </c>
      <c r="B6618" s="105" t="s">
        <v>8392</v>
      </c>
      <c r="C6618" s="106" t="s">
        <v>2669</v>
      </c>
      <c r="D6618" s="102" t="str">
        <f>CONCATENATE(Codis_Municipi[[#This Row],[CodProvincia]],LEFT(Codis_Municipi[[#This Row],[CodMunicipi1]],3))</f>
        <v>24166</v>
      </c>
      <c r="E6618" s="102" t="s">
        <v>2670</v>
      </c>
    </row>
    <row r="6619" spans="1:5" hidden="1" x14ac:dyDescent="0.35">
      <c r="A6619" s="104" t="s">
        <v>9685</v>
      </c>
      <c r="B6619" s="105" t="s">
        <v>2972</v>
      </c>
      <c r="C6619" s="106" t="s">
        <v>2689</v>
      </c>
      <c r="D6619" s="102" t="str">
        <f>CONCATENATE(Codis_Municipi[[#This Row],[CodProvincia]],LEFT(Codis_Municipi[[#This Row],[CodMunicipi1]],3))</f>
        <v>33069</v>
      </c>
      <c r="E6619" s="102" t="s">
        <v>2690</v>
      </c>
    </row>
    <row r="6620" spans="1:5" hidden="1" x14ac:dyDescent="0.35">
      <c r="A6620" s="104" t="s">
        <v>9050</v>
      </c>
      <c r="B6620" s="105" t="s">
        <v>9051</v>
      </c>
      <c r="C6620" s="106" t="s">
        <v>2676</v>
      </c>
      <c r="D6620" s="102" t="str">
        <f>CONCATENATE(Codis_Municipi[[#This Row],[CodProvincia]],LEFT(Codis_Municipi[[#This Row],[CodMunicipi1]],3))</f>
        <v>28144</v>
      </c>
      <c r="E6620" s="102" t="s">
        <v>2677</v>
      </c>
    </row>
    <row r="6621" spans="1:5" hidden="1" x14ac:dyDescent="0.35">
      <c r="A6621" s="104" t="s">
        <v>8769</v>
      </c>
      <c r="B6621" s="105" t="s">
        <v>8770</v>
      </c>
      <c r="C6621" s="106" t="s">
        <v>2672</v>
      </c>
      <c r="D6621" s="102" t="str">
        <f>CONCATENATE(Codis_Municipi[[#This Row],[CodProvincia]],LEFT(Codis_Municipi[[#This Row],[CodMunicipi1]],3))</f>
        <v>26146</v>
      </c>
      <c r="E6621" s="102" t="s">
        <v>2673</v>
      </c>
    </row>
    <row r="6622" spans="1:5" hidden="1" x14ac:dyDescent="0.35">
      <c r="A6622" s="103" t="s">
        <v>8393</v>
      </c>
      <c r="B6622" s="105" t="s">
        <v>7174</v>
      </c>
      <c r="C6622" s="106" t="s">
        <v>2669</v>
      </c>
      <c r="D6622" s="102" t="str">
        <f>CONCATENATE(Codis_Municipi[[#This Row],[CodProvincia]],LEFT(Codis_Municipi[[#This Row],[CodMunicipi1]],3))</f>
        <v>24167</v>
      </c>
      <c r="E6622" s="102" t="s">
        <v>2670</v>
      </c>
    </row>
    <row r="6623" spans="1:5" hidden="1" x14ac:dyDescent="0.35">
      <c r="A6623" s="104" t="s">
        <v>9834</v>
      </c>
      <c r="B6623" s="105" t="s">
        <v>6722</v>
      </c>
      <c r="C6623" s="106" t="s">
        <v>2692</v>
      </c>
      <c r="D6623" s="102" t="str">
        <f>CONCATENATE(Codis_Municipi[[#This Row],[CodProvincia]],LEFT(Codis_Municipi[[#This Row],[CodMunicipi1]],3))</f>
        <v>34176</v>
      </c>
      <c r="E6623" s="102" t="s">
        <v>2693</v>
      </c>
    </row>
    <row r="6624" spans="1:5" hidden="1" x14ac:dyDescent="0.35">
      <c r="A6624" s="103" t="s">
        <v>7610</v>
      </c>
      <c r="B6624" s="105" t="s">
        <v>7611</v>
      </c>
      <c r="C6624" s="106" t="s">
        <v>2659</v>
      </c>
      <c r="D6624" s="102" t="str">
        <f>CONCATENATE(Codis_Municipi[[#This Row],[CodProvincia]],LEFT(Codis_Municipi[[#This Row],[CodMunicipi1]],3))</f>
        <v>19261</v>
      </c>
      <c r="E6624" s="102" t="s">
        <v>2660</v>
      </c>
    </row>
    <row r="6625" spans="1:5" hidden="1" x14ac:dyDescent="0.35">
      <c r="A6625" s="103" t="s">
        <v>8090</v>
      </c>
      <c r="B6625" s="105" t="s">
        <v>3242</v>
      </c>
      <c r="C6625" s="106" t="s">
        <v>2665</v>
      </c>
      <c r="D6625" s="102" t="str">
        <f>CONCATENATE(Codis_Municipi[[#This Row],[CodProvincia]],LEFT(Codis_Municipi[[#This Row],[CodMunicipi1]],3))</f>
        <v>22904</v>
      </c>
      <c r="E6625" s="102" t="s">
        <v>2666</v>
      </c>
    </row>
    <row r="6626" spans="1:5" hidden="1" x14ac:dyDescent="0.35">
      <c r="A6626" s="104" t="s">
        <v>6757</v>
      </c>
      <c r="B6626" s="105" t="s">
        <v>6758</v>
      </c>
      <c r="C6626" s="106" t="s">
        <v>2654</v>
      </c>
      <c r="D6626" s="102" t="str">
        <f>CONCATENATE(Codis_Municipi[[#This Row],[CodProvincia]],LEFT(Codis_Municipi[[#This Row],[CodMunicipi1]],3))</f>
        <v>16909</v>
      </c>
      <c r="E6626" s="102" t="s">
        <v>2655</v>
      </c>
    </row>
    <row r="6627" spans="1:5" hidden="1" x14ac:dyDescent="0.35">
      <c r="A6627" s="104" t="s">
        <v>10843</v>
      </c>
      <c r="B6627" s="105" t="s">
        <v>7496</v>
      </c>
      <c r="C6627" s="106" t="s">
        <v>2705</v>
      </c>
      <c r="D6627" s="102" t="str">
        <f>CONCATENATE(Codis_Municipi[[#This Row],[CodProvincia]],LEFT(Codis_Municipi[[#This Row],[CodMunicipi1]],3))</f>
        <v>40199</v>
      </c>
      <c r="E6627" s="102" t="s">
        <v>2706</v>
      </c>
    </row>
    <row r="6628" spans="1:5" hidden="1" x14ac:dyDescent="0.35">
      <c r="A6628" s="103" t="s">
        <v>10372</v>
      </c>
      <c r="B6628" s="105" t="s">
        <v>10373</v>
      </c>
      <c r="C6628" s="106" t="s">
        <v>2699</v>
      </c>
      <c r="D6628" s="102" t="str">
        <f>CONCATENATE(Codis_Municipi[[#This Row],[CodProvincia]],LEFT(Codis_Municipi[[#This Row],[CodMunicipi1]],3))</f>
        <v>37313</v>
      </c>
      <c r="E6628" s="102" t="s">
        <v>2700</v>
      </c>
    </row>
    <row r="6629" spans="1:5" x14ac:dyDescent="0.35">
      <c r="A6629" s="104" t="s">
        <v>5355</v>
      </c>
      <c r="B6629" s="105" t="s">
        <v>5356</v>
      </c>
      <c r="C6629" s="106" t="s">
        <v>2639</v>
      </c>
      <c r="D6629" s="102" t="str">
        <f>CONCATENATE(Codis_Municipi[[#This Row],[CodProvincia]],LEFT(Codis_Municipi[[#This Row],[CodMunicipi1]],3))</f>
        <v>09372</v>
      </c>
      <c r="E6629" s="102" t="s">
        <v>2641</v>
      </c>
    </row>
    <row r="6630" spans="1:5" x14ac:dyDescent="0.35">
      <c r="A6630" s="103" t="s">
        <v>5357</v>
      </c>
      <c r="B6630" s="105" t="s">
        <v>5358</v>
      </c>
      <c r="C6630" s="106" t="s">
        <v>2639</v>
      </c>
      <c r="D6630" s="102" t="str">
        <f>CONCATENATE(Codis_Municipi[[#This Row],[CodProvincia]],LEFT(Codis_Municipi[[#This Row],[CodMunicipi1]],3))</f>
        <v>09373</v>
      </c>
      <c r="E6630" s="102" t="s">
        <v>2641</v>
      </c>
    </row>
    <row r="6631" spans="1:5" hidden="1" x14ac:dyDescent="0.35">
      <c r="A6631" s="103" t="s">
        <v>9987</v>
      </c>
      <c r="B6631" s="105" t="s">
        <v>3388</v>
      </c>
      <c r="C6631" s="106" t="s">
        <v>2697</v>
      </c>
      <c r="D6631" s="102" t="str">
        <f>CONCATENATE(Codis_Municipi[[#This Row],[CodProvincia]],LEFT(Codis_Municipi[[#This Row],[CodMunicipi1]],3))</f>
        <v>36053</v>
      </c>
      <c r="E6631" s="102" t="s">
        <v>2698</v>
      </c>
    </row>
    <row r="6632" spans="1:5" hidden="1" x14ac:dyDescent="0.35">
      <c r="A6632" s="104" t="s">
        <v>10646</v>
      </c>
      <c r="B6632" s="105" t="s">
        <v>3170</v>
      </c>
      <c r="C6632" s="106" t="s">
        <v>2703</v>
      </c>
      <c r="D6632" s="102" t="str">
        <f>CONCATENATE(Codis_Municipi[[#This Row],[CodProvincia]],LEFT(Codis_Municipi[[#This Row],[CodMunicipi1]],3))</f>
        <v>39085</v>
      </c>
      <c r="E6632" s="102" t="s">
        <v>2704</v>
      </c>
    </row>
    <row r="6633" spans="1:5" hidden="1" x14ac:dyDescent="0.35">
      <c r="A6633" s="103" t="s">
        <v>1243</v>
      </c>
      <c r="B6633" s="105" t="s">
        <v>4752</v>
      </c>
      <c r="C6633" s="106" t="s">
        <v>84</v>
      </c>
      <c r="D6633" s="102" t="str">
        <f>CONCATENATE(Codis_Municipi[[#This Row],[CodProvincia]],LEFT(Codis_Municipi[[#This Row],[CodMunicipi1]],3))</f>
        <v>08273</v>
      </c>
      <c r="E6633" s="102" t="s">
        <v>5</v>
      </c>
    </row>
    <row r="6634" spans="1:5" hidden="1" x14ac:dyDescent="0.35">
      <c r="A6634" s="103" t="s">
        <v>1246</v>
      </c>
      <c r="B6634" s="105" t="s">
        <v>7514</v>
      </c>
      <c r="C6634" s="106" t="s">
        <v>2671</v>
      </c>
      <c r="D6634" s="102" t="str">
        <f>CONCATENATE(Codis_Municipi[[#This Row],[CodProvincia]],LEFT(Codis_Municipi[[#This Row],[CodMunicipi1]],3))</f>
        <v>25211</v>
      </c>
      <c r="E6634" s="102" t="s">
        <v>247</v>
      </c>
    </row>
    <row r="6635" spans="1:5" hidden="1" x14ac:dyDescent="0.35">
      <c r="A6635" s="104" t="s">
        <v>12030</v>
      </c>
      <c r="B6635" s="105" t="s">
        <v>4717</v>
      </c>
      <c r="C6635" s="106" t="s">
        <v>2716</v>
      </c>
      <c r="D6635" s="102" t="str">
        <f>CONCATENATE(Codis_Municipi[[#This Row],[CodProvincia]],LEFT(Codis_Municipi[[#This Row],[CodMunicipi1]],3))</f>
        <v>46235</v>
      </c>
      <c r="E6635" s="102" t="s">
        <v>2717</v>
      </c>
    </row>
    <row r="6636" spans="1:5" hidden="1" x14ac:dyDescent="0.35">
      <c r="A6636" s="103" t="s">
        <v>11137</v>
      </c>
      <c r="B6636" s="105" t="s">
        <v>5064</v>
      </c>
      <c r="C6636" s="106" t="s">
        <v>2709</v>
      </c>
      <c r="D6636" s="102" t="str">
        <f>CONCATENATE(Codis_Municipi[[#This Row],[CodProvincia]],LEFT(Codis_Municipi[[#This Row],[CodMunicipi1]],3))</f>
        <v>42175</v>
      </c>
      <c r="E6636" s="102" t="s">
        <v>2710</v>
      </c>
    </row>
    <row r="6637" spans="1:5" hidden="1" x14ac:dyDescent="0.35">
      <c r="A6637" s="104" t="s">
        <v>6078</v>
      </c>
      <c r="B6637" s="105" t="s">
        <v>6079</v>
      </c>
      <c r="C6637" s="106" t="s">
        <v>2645</v>
      </c>
      <c r="D6637" s="102" t="str">
        <f>CONCATENATE(Codis_Municipi[[#This Row],[CodProvincia]],LEFT(Codis_Municipi[[#This Row],[CodMunicipi1]],3))</f>
        <v>12108</v>
      </c>
      <c r="E6637" s="102" t="s">
        <v>2646</v>
      </c>
    </row>
    <row r="6638" spans="1:5" hidden="1" x14ac:dyDescent="0.35">
      <c r="A6638" s="103" t="s">
        <v>3457</v>
      </c>
      <c r="B6638" s="105" t="s">
        <v>3458</v>
      </c>
      <c r="C6638" s="106" t="s">
        <v>2629</v>
      </c>
      <c r="D6638" s="102" t="str">
        <f>CONCATENATE(Codis_Municipi[[#This Row],[CodProvincia]],LEFT(Codis_Municipi[[#This Row],[CodMunicipi1]],3))</f>
        <v>04087</v>
      </c>
      <c r="E6638" s="102" t="s">
        <v>2630</v>
      </c>
    </row>
    <row r="6639" spans="1:5" hidden="1" x14ac:dyDescent="0.35">
      <c r="A6639" s="103" t="s">
        <v>12393</v>
      </c>
      <c r="B6639" s="105" t="s">
        <v>3436</v>
      </c>
      <c r="C6639" s="106" t="s">
        <v>2720</v>
      </c>
      <c r="D6639" s="102" t="str">
        <f>CONCATENATE(Codis_Municipi[[#This Row],[CodProvincia]],LEFT(Codis_Municipi[[#This Row],[CodMunicipi1]],3))</f>
        <v>48076</v>
      </c>
      <c r="E6639" s="102" t="s">
        <v>2721</v>
      </c>
    </row>
    <row r="6640" spans="1:5" hidden="1" x14ac:dyDescent="0.35">
      <c r="A6640" s="103" t="s">
        <v>12031</v>
      </c>
      <c r="B6640" s="105" t="s">
        <v>4718</v>
      </c>
      <c r="C6640" s="106" t="s">
        <v>2716</v>
      </c>
      <c r="D6640" s="102" t="str">
        <f>CONCATENATE(Codis_Municipi[[#This Row],[CodProvincia]],LEFT(Codis_Municipi[[#This Row],[CodMunicipi1]],3))</f>
        <v>46236</v>
      </c>
      <c r="E6640" s="102" t="s">
        <v>2717</v>
      </c>
    </row>
    <row r="6641" spans="1:5" hidden="1" x14ac:dyDescent="0.35">
      <c r="A6641" s="104" t="s">
        <v>9488</v>
      </c>
      <c r="B6641" s="105" t="s">
        <v>4708</v>
      </c>
      <c r="C6641" s="106" t="s">
        <v>2684</v>
      </c>
      <c r="D6641" s="102" t="str">
        <f>CONCATENATE(Codis_Municipi[[#This Row],[CodProvincia]],LEFT(Codis_Municipi[[#This Row],[CodMunicipi1]],3))</f>
        <v>31226</v>
      </c>
      <c r="E6641" s="102" t="s">
        <v>2685</v>
      </c>
    </row>
    <row r="6642" spans="1:5" hidden="1" x14ac:dyDescent="0.35">
      <c r="A6642" s="104" t="s">
        <v>1248</v>
      </c>
      <c r="B6642" s="105" t="s">
        <v>7516</v>
      </c>
      <c r="C6642" s="106" t="s">
        <v>2671</v>
      </c>
      <c r="D6642" s="102" t="str">
        <f>CONCATENATE(Codis_Municipi[[#This Row],[CodProvincia]],LEFT(Codis_Municipi[[#This Row],[CodMunicipi1]],3))</f>
        <v>25212</v>
      </c>
      <c r="E6642" s="102" t="s">
        <v>247</v>
      </c>
    </row>
    <row r="6643" spans="1:5" hidden="1" x14ac:dyDescent="0.35">
      <c r="A6643" s="104" t="s">
        <v>1250</v>
      </c>
      <c r="B6643" s="105" t="s">
        <v>4753</v>
      </c>
      <c r="C6643" s="106" t="s">
        <v>84</v>
      </c>
      <c r="D6643" s="102" t="str">
        <f>CONCATENATE(Codis_Municipi[[#This Row],[CodProvincia]],LEFT(Codis_Municipi[[#This Row],[CodMunicipi1]],3))</f>
        <v>08274</v>
      </c>
      <c r="E6643" s="102" t="s">
        <v>5</v>
      </c>
    </row>
    <row r="6644" spans="1:5" x14ac:dyDescent="0.35">
      <c r="A6644" s="104" t="s">
        <v>5359</v>
      </c>
      <c r="B6644" s="105" t="s">
        <v>5360</v>
      </c>
      <c r="C6644" s="106" t="s">
        <v>2639</v>
      </c>
      <c r="D6644" s="102" t="str">
        <f>CONCATENATE(Codis_Municipi[[#This Row],[CodProvincia]],LEFT(Codis_Municipi[[#This Row],[CodMunicipi1]],3))</f>
        <v>09374</v>
      </c>
      <c r="E6644" s="102" t="s">
        <v>2641</v>
      </c>
    </row>
    <row r="6645" spans="1:5" hidden="1" x14ac:dyDescent="0.35">
      <c r="A6645" s="104" t="s">
        <v>1253</v>
      </c>
      <c r="B6645" s="105" t="s">
        <v>6984</v>
      </c>
      <c r="C6645" s="106" t="s">
        <v>2656</v>
      </c>
      <c r="D6645" s="102" t="str">
        <f>CONCATENATE(Codis_Municipi[[#This Row],[CodProvincia]],LEFT(Codis_Municipi[[#This Row],[CodMunicipi1]],3))</f>
        <v>17194</v>
      </c>
      <c r="E6645" s="102" t="s">
        <v>103</v>
      </c>
    </row>
    <row r="6646" spans="1:5" hidden="1" x14ac:dyDescent="0.35">
      <c r="A6646" s="103" t="s">
        <v>9835</v>
      </c>
      <c r="B6646" s="105" t="s">
        <v>9088</v>
      </c>
      <c r="C6646" s="106" t="s">
        <v>2692</v>
      </c>
      <c r="D6646" s="102" t="str">
        <f>CONCATENATE(Codis_Municipi[[#This Row],[CodProvincia]],LEFT(Codis_Municipi[[#This Row],[CodMunicipi1]],3))</f>
        <v>34178</v>
      </c>
      <c r="E6646" s="102" t="s">
        <v>2693</v>
      </c>
    </row>
    <row r="6647" spans="1:5" hidden="1" x14ac:dyDescent="0.35">
      <c r="A6647" s="104" t="s">
        <v>9836</v>
      </c>
      <c r="B6647" s="105" t="s">
        <v>9091</v>
      </c>
      <c r="C6647" s="106" t="s">
        <v>2692</v>
      </c>
      <c r="D6647" s="102" t="str">
        <f>CONCATENATE(Codis_Municipi[[#This Row],[CodProvincia]],LEFT(Codis_Municipi[[#This Row],[CodMunicipi1]],3))</f>
        <v>34179</v>
      </c>
      <c r="E6647" s="102" t="s">
        <v>2693</v>
      </c>
    </row>
    <row r="6648" spans="1:5" hidden="1" x14ac:dyDescent="0.35">
      <c r="A6648" s="103" t="s">
        <v>10844</v>
      </c>
      <c r="B6648" s="105" t="s">
        <v>7498</v>
      </c>
      <c r="C6648" s="106" t="s">
        <v>2705</v>
      </c>
      <c r="D6648" s="102" t="str">
        <f>CONCATENATE(Codis_Municipi[[#This Row],[CodProvincia]],LEFT(Codis_Municipi[[#This Row],[CodMunicipi1]],3))</f>
        <v>40200</v>
      </c>
      <c r="E6648" s="102" t="s">
        <v>2706</v>
      </c>
    </row>
    <row r="6649" spans="1:5" hidden="1" x14ac:dyDescent="0.35">
      <c r="A6649" s="104" t="s">
        <v>12608</v>
      </c>
      <c r="B6649" s="105" t="s">
        <v>3880</v>
      </c>
      <c r="C6649" s="106" t="s">
        <v>2722</v>
      </c>
      <c r="D6649" s="102" t="str">
        <f>CONCATENATE(Codis_Municipi[[#This Row],[CodProvincia]],LEFT(Codis_Municipi[[#This Row],[CodMunicipi1]],3))</f>
        <v>49214</v>
      </c>
      <c r="E6649" s="102" t="s">
        <v>2723</v>
      </c>
    </row>
    <row r="6650" spans="1:5" hidden="1" x14ac:dyDescent="0.35">
      <c r="A6650" s="104" t="s">
        <v>10374</v>
      </c>
      <c r="B6650" s="105" t="s">
        <v>10375</v>
      </c>
      <c r="C6650" s="106" t="s">
        <v>2699</v>
      </c>
      <c r="D6650" s="102" t="str">
        <f>CONCATENATE(Codis_Municipi[[#This Row],[CodProvincia]],LEFT(Codis_Municipi[[#This Row],[CodMunicipi1]],3))</f>
        <v>37314</v>
      </c>
      <c r="E6650" s="102" t="s">
        <v>2700</v>
      </c>
    </row>
    <row r="6651" spans="1:5" hidden="1" x14ac:dyDescent="0.35">
      <c r="A6651" s="104" t="s">
        <v>3459</v>
      </c>
      <c r="B6651" s="105" t="s">
        <v>3460</v>
      </c>
      <c r="C6651" s="106" t="s">
        <v>2629</v>
      </c>
      <c r="D6651" s="102" t="str">
        <f>CONCATENATE(Codis_Municipi[[#This Row],[CodProvincia]],LEFT(Codis_Municipi[[#This Row],[CodMunicipi1]],3))</f>
        <v>04088</v>
      </c>
      <c r="E6651" s="102" t="s">
        <v>2630</v>
      </c>
    </row>
    <row r="6652" spans="1:5" hidden="1" x14ac:dyDescent="0.35">
      <c r="A6652" s="103" t="s">
        <v>3461</v>
      </c>
      <c r="B6652" s="105" t="s">
        <v>3462</v>
      </c>
      <c r="C6652" s="106" t="s">
        <v>2629</v>
      </c>
      <c r="D6652" s="102" t="str">
        <f>CONCATENATE(Codis_Municipi[[#This Row],[CodProvincia]],LEFT(Codis_Municipi[[#This Row],[CodMunicipi1]],3))</f>
        <v>04089</v>
      </c>
      <c r="E6652" s="102" t="s">
        <v>2630</v>
      </c>
    </row>
    <row r="6653" spans="1:5" hidden="1" x14ac:dyDescent="0.35">
      <c r="A6653" s="103" t="s">
        <v>8895</v>
      </c>
      <c r="B6653" s="105" t="s">
        <v>4515</v>
      </c>
      <c r="C6653" s="106" t="s">
        <v>2674</v>
      </c>
      <c r="D6653" s="102" t="str">
        <f>CONCATENATE(Codis_Municipi[[#This Row],[CodProvincia]],LEFT(Codis_Municipi[[#This Row],[CodMunicipi1]],3))</f>
        <v>27060</v>
      </c>
      <c r="E6653" s="102" t="s">
        <v>2675</v>
      </c>
    </row>
    <row r="6654" spans="1:5" hidden="1" x14ac:dyDescent="0.35">
      <c r="A6654" s="104" t="s">
        <v>9602</v>
      </c>
      <c r="B6654" s="105" t="s">
        <v>3628</v>
      </c>
      <c r="C6654" s="106" t="s">
        <v>2687</v>
      </c>
      <c r="D6654" s="102" t="str">
        <f>CONCATENATE(Codis_Municipi[[#This Row],[CodProvincia]],LEFT(Codis_Municipi[[#This Row],[CodMunicipi1]],3))</f>
        <v>32079</v>
      </c>
      <c r="E6654" s="102" t="s">
        <v>2688</v>
      </c>
    </row>
    <row r="6655" spans="1:5" hidden="1" x14ac:dyDescent="0.35">
      <c r="A6655" s="104" t="s">
        <v>12916</v>
      </c>
      <c r="B6655" s="105" t="s">
        <v>10250</v>
      </c>
      <c r="C6655" s="106" t="s">
        <v>2724</v>
      </c>
      <c r="D6655" s="102" t="str">
        <f>CONCATENATE(Codis_Municipi[[#This Row],[CodProvincia]],LEFT(Codis_Municipi[[#This Row],[CodMunicipi1]],3))</f>
        <v>50249</v>
      </c>
      <c r="E6655" s="102" t="s">
        <v>2725</v>
      </c>
    </row>
    <row r="6656" spans="1:5" hidden="1" x14ac:dyDescent="0.35">
      <c r="A6656" s="103" t="s">
        <v>10552</v>
      </c>
      <c r="B6656" s="105" t="s">
        <v>4411</v>
      </c>
      <c r="C6656" s="106" t="s">
        <v>2701</v>
      </c>
      <c r="D6656" s="102" t="str">
        <f>CONCATENATE(Codis_Municipi[[#This Row],[CodProvincia]],LEFT(Codis_Municipi[[#This Row],[CodMunicipi1]],3))</f>
        <v>38043</v>
      </c>
      <c r="E6656" s="102" t="s">
        <v>2702</v>
      </c>
    </row>
    <row r="6657" spans="1:5" hidden="1" x14ac:dyDescent="0.35">
      <c r="A6657" s="103" t="s">
        <v>9489</v>
      </c>
      <c r="B6657" s="105" t="s">
        <v>4709</v>
      </c>
      <c r="C6657" s="106" t="s">
        <v>2684</v>
      </c>
      <c r="D6657" s="102" t="str">
        <f>CONCATENATE(Codis_Municipi[[#This Row],[CodProvincia]],LEFT(Codis_Municipi[[#This Row],[CodMunicipi1]],3))</f>
        <v>31227</v>
      </c>
      <c r="E6657" s="102" t="s">
        <v>2685</v>
      </c>
    </row>
    <row r="6658" spans="1:5" hidden="1" x14ac:dyDescent="0.35">
      <c r="A6658" s="103" t="s">
        <v>1255</v>
      </c>
      <c r="B6658" s="105" t="s">
        <v>4754</v>
      </c>
      <c r="C6658" s="106" t="s">
        <v>84</v>
      </c>
      <c r="D6658" s="102" t="str">
        <f>CONCATENATE(Codis_Municipi[[#This Row],[CodProvincia]],LEFT(Codis_Municipi[[#This Row],[CodMunicipi1]],3))</f>
        <v>08276</v>
      </c>
      <c r="E6658" s="102" t="s">
        <v>5</v>
      </c>
    </row>
    <row r="6659" spans="1:5" hidden="1" x14ac:dyDescent="0.35">
      <c r="A6659" s="103" t="s">
        <v>7191</v>
      </c>
      <c r="B6659" s="105" t="s">
        <v>4267</v>
      </c>
      <c r="C6659" s="106" t="s">
        <v>2657</v>
      </c>
      <c r="D6659" s="102" t="str">
        <f>CONCATENATE(Codis_Municipi[[#This Row],[CodProvincia]],LEFT(Codis_Municipi[[#This Row],[CodMunicipi1]],3))</f>
        <v>18901</v>
      </c>
      <c r="E6659" s="102" t="s">
        <v>2658</v>
      </c>
    </row>
    <row r="6660" spans="1:5" hidden="1" x14ac:dyDescent="0.35">
      <c r="A6660" s="104" t="s">
        <v>3463</v>
      </c>
      <c r="B6660" s="105" t="s">
        <v>3464</v>
      </c>
      <c r="C6660" s="106" t="s">
        <v>2629</v>
      </c>
      <c r="D6660" s="102" t="str">
        <f>CONCATENATE(Codis_Municipi[[#This Row],[CodProvincia]],LEFT(Codis_Municipi[[#This Row],[CodMunicipi1]],3))</f>
        <v>04090</v>
      </c>
      <c r="E6660" s="102" t="s">
        <v>2630</v>
      </c>
    </row>
    <row r="6661" spans="1:5" hidden="1" x14ac:dyDescent="0.35">
      <c r="A6661" s="104" t="s">
        <v>11138</v>
      </c>
      <c r="B6661" s="105" t="s">
        <v>5066</v>
      </c>
      <c r="C6661" s="106" t="s">
        <v>2709</v>
      </c>
      <c r="D6661" s="102" t="str">
        <f>CONCATENATE(Codis_Municipi[[#This Row],[CodProvincia]],LEFT(Codis_Municipi[[#This Row],[CodMunicipi1]],3))</f>
        <v>42176</v>
      </c>
      <c r="E6661" s="102" t="s">
        <v>2710</v>
      </c>
    </row>
    <row r="6662" spans="1:5" hidden="1" x14ac:dyDescent="0.35">
      <c r="A6662" s="103" t="s">
        <v>11139</v>
      </c>
      <c r="B6662" s="105" t="s">
        <v>5068</v>
      </c>
      <c r="C6662" s="106" t="s">
        <v>2709</v>
      </c>
      <c r="D6662" s="102" t="str">
        <f>CONCATENATE(Codis_Municipi[[#This Row],[CodProvincia]],LEFT(Codis_Municipi[[#This Row],[CodMunicipi1]],3))</f>
        <v>42177</v>
      </c>
      <c r="E6662" s="102" t="s">
        <v>2710</v>
      </c>
    </row>
    <row r="6663" spans="1:5" hidden="1" x14ac:dyDescent="0.35">
      <c r="A6663" s="103" t="s">
        <v>10376</v>
      </c>
      <c r="B6663" s="105" t="s">
        <v>10377</v>
      </c>
      <c r="C6663" s="106" t="s">
        <v>2699</v>
      </c>
      <c r="D6663" s="102" t="str">
        <f>CONCATENATE(Codis_Municipi[[#This Row],[CodProvincia]],LEFT(Codis_Municipi[[#This Row],[CodMunicipi1]],3))</f>
        <v>37315</v>
      </c>
      <c r="E6663" s="102" t="s">
        <v>2700</v>
      </c>
    </row>
    <row r="6664" spans="1:5" hidden="1" x14ac:dyDescent="0.35">
      <c r="A6664" s="104" t="s">
        <v>1258</v>
      </c>
      <c r="B6664" s="105" t="s">
        <v>4755</v>
      </c>
      <c r="C6664" s="106" t="s">
        <v>84</v>
      </c>
      <c r="D6664" s="102" t="str">
        <f>CONCATENATE(Codis_Municipi[[#This Row],[CodProvincia]],LEFT(Codis_Municipi[[#This Row],[CodMunicipi1]],3))</f>
        <v>08277</v>
      </c>
      <c r="E6664" s="102" t="s">
        <v>5</v>
      </c>
    </row>
    <row r="6665" spans="1:5" hidden="1" x14ac:dyDescent="0.35">
      <c r="A6665" s="103" t="s">
        <v>9052</v>
      </c>
      <c r="B6665" s="105" t="s">
        <v>6664</v>
      </c>
      <c r="C6665" s="106" t="s">
        <v>2676</v>
      </c>
      <c r="D6665" s="102" t="str">
        <f>CONCATENATE(Codis_Municipi[[#This Row],[CodProvincia]],LEFT(Codis_Municipi[[#This Row],[CodMunicipi1]],3))</f>
        <v>28145</v>
      </c>
      <c r="E6665" s="102" t="s">
        <v>2677</v>
      </c>
    </row>
    <row r="6666" spans="1:5" hidden="1" x14ac:dyDescent="0.35">
      <c r="A6666" s="103" t="s">
        <v>12917</v>
      </c>
      <c r="B6666" s="105" t="s">
        <v>10252</v>
      </c>
      <c r="C6666" s="106" t="s">
        <v>2724</v>
      </c>
      <c r="D6666" s="102" t="str">
        <f>CONCATENATE(Codis_Municipi[[#This Row],[CodProvincia]],LEFT(Codis_Municipi[[#This Row],[CodMunicipi1]],3))</f>
        <v>50250</v>
      </c>
      <c r="E6666" s="102" t="s">
        <v>2725</v>
      </c>
    </row>
    <row r="6667" spans="1:5" hidden="1" x14ac:dyDescent="0.35">
      <c r="A6667" s="103" t="s">
        <v>1261</v>
      </c>
      <c r="B6667" s="105" t="s">
        <v>7522</v>
      </c>
      <c r="C6667" s="106" t="s">
        <v>2671</v>
      </c>
      <c r="D6667" s="102" t="str">
        <f>CONCATENATE(Codis_Municipi[[#This Row],[CodProvincia]],LEFT(Codis_Municipi[[#This Row],[CodMunicipi1]],3))</f>
        <v>25215</v>
      </c>
      <c r="E6667" s="102" t="s">
        <v>247</v>
      </c>
    </row>
    <row r="6668" spans="1:5" hidden="1" x14ac:dyDescent="0.35">
      <c r="A6668" s="103" t="s">
        <v>4244</v>
      </c>
      <c r="B6668" s="105" t="s">
        <v>4245</v>
      </c>
      <c r="C6668" s="106" t="s">
        <v>2635</v>
      </c>
      <c r="D6668" s="102" t="str">
        <f>CONCATENATE(Codis_Municipi[[#This Row],[CodProvincia]],LEFT(Codis_Municipi[[#This Row],[CodMunicipi1]],3))</f>
        <v>06127</v>
      </c>
      <c r="E6668" s="102" t="s">
        <v>2636</v>
      </c>
    </row>
    <row r="6669" spans="1:5" hidden="1" x14ac:dyDescent="0.35">
      <c r="A6669" s="103" t="s">
        <v>5751</v>
      </c>
      <c r="B6669" s="105" t="s">
        <v>5752</v>
      </c>
      <c r="C6669" s="106" t="s">
        <v>2604</v>
      </c>
      <c r="D6669" s="102" t="str">
        <f>CONCATENATE(Codis_Municipi[[#This Row],[CodProvincia]],LEFT(Codis_Municipi[[#This Row],[CodMunicipi1]],3))</f>
        <v>10178</v>
      </c>
      <c r="E6669" s="102" t="s">
        <v>2642</v>
      </c>
    </row>
    <row r="6670" spans="1:5" hidden="1" x14ac:dyDescent="0.35">
      <c r="A6670" s="104" t="s">
        <v>1263</v>
      </c>
      <c r="B6670" s="105" t="s">
        <v>7524</v>
      </c>
      <c r="C6670" s="106" t="s">
        <v>2671</v>
      </c>
      <c r="D6670" s="102" t="str">
        <f>CONCATENATE(Codis_Municipi[[#This Row],[CodProvincia]],LEFT(Codis_Municipi[[#This Row],[CodMunicipi1]],3))</f>
        <v>25216</v>
      </c>
      <c r="E6670" s="102" t="s">
        <v>247</v>
      </c>
    </row>
    <row r="6671" spans="1:5" hidden="1" x14ac:dyDescent="0.35">
      <c r="A6671" s="103" t="s">
        <v>11758</v>
      </c>
      <c r="B6671" s="105" t="s">
        <v>5726</v>
      </c>
      <c r="C6671" s="106" t="s">
        <v>2714</v>
      </c>
      <c r="D6671" s="102" t="str">
        <f>CONCATENATE(Codis_Municipi[[#This Row],[CodProvincia]],LEFT(Codis_Municipi[[#This Row],[CodMunicipi1]],3))</f>
        <v>45165</v>
      </c>
      <c r="E6671" s="102" t="s">
        <v>2715</v>
      </c>
    </row>
    <row r="6672" spans="1:5" hidden="1" x14ac:dyDescent="0.35">
      <c r="A6672" s="104" t="s">
        <v>4246</v>
      </c>
      <c r="B6672" s="105" t="s">
        <v>4247</v>
      </c>
      <c r="C6672" s="106" t="s">
        <v>2635</v>
      </c>
      <c r="D6672" s="102" t="str">
        <f>CONCATENATE(Codis_Municipi[[#This Row],[CodProvincia]],LEFT(Codis_Municipi[[#This Row],[CodMunicipi1]],3))</f>
        <v>06128</v>
      </c>
      <c r="E6672" s="102" t="s">
        <v>2636</v>
      </c>
    </row>
    <row r="6673" spans="1:5" hidden="1" x14ac:dyDescent="0.35">
      <c r="A6673" s="104" t="s">
        <v>5753</v>
      </c>
      <c r="B6673" s="105" t="s">
        <v>5754</v>
      </c>
      <c r="C6673" s="106" t="s">
        <v>2604</v>
      </c>
      <c r="D6673" s="102" t="str">
        <f>CONCATENATE(Codis_Municipi[[#This Row],[CodProvincia]],LEFT(Codis_Municipi[[#This Row],[CodMunicipi1]],3))</f>
        <v>10179</v>
      </c>
      <c r="E6673" s="102" t="s">
        <v>2642</v>
      </c>
    </row>
    <row r="6674" spans="1:5" hidden="1" x14ac:dyDescent="0.35">
      <c r="A6674" s="103" t="s">
        <v>5755</v>
      </c>
      <c r="B6674" s="105" t="s">
        <v>5756</v>
      </c>
      <c r="C6674" s="106" t="s">
        <v>2604</v>
      </c>
      <c r="D6674" s="102" t="str">
        <f>CONCATENATE(Codis_Municipi[[#This Row],[CodProvincia]],LEFT(Codis_Municipi[[#This Row],[CodMunicipi1]],3))</f>
        <v>10180</v>
      </c>
      <c r="E6674" s="102" t="s">
        <v>2642</v>
      </c>
    </row>
    <row r="6675" spans="1:5" hidden="1" x14ac:dyDescent="0.35">
      <c r="A6675" s="103" t="s">
        <v>6759</v>
      </c>
      <c r="B6675" s="105" t="s">
        <v>6760</v>
      </c>
      <c r="C6675" s="106" t="s">
        <v>2654</v>
      </c>
      <c r="D6675" s="102" t="str">
        <f>CONCATENATE(Codis_Municipi[[#This Row],[CodProvincia]],LEFT(Codis_Municipi[[#This Row],[CodMunicipi1]],3))</f>
        <v>16202</v>
      </c>
      <c r="E6675" s="102" t="s">
        <v>2655</v>
      </c>
    </row>
    <row r="6676" spans="1:5" hidden="1" x14ac:dyDescent="0.35">
      <c r="A6676" s="103" t="s">
        <v>6080</v>
      </c>
      <c r="B6676" s="105" t="s">
        <v>6081</v>
      </c>
      <c r="C6676" s="106" t="s">
        <v>2645</v>
      </c>
      <c r="D6676" s="102" t="str">
        <f>CONCATENATE(Codis_Municipi[[#This Row],[CodProvincia]],LEFT(Codis_Municipi[[#This Row],[CodMunicipi1]],3))</f>
        <v>12109</v>
      </c>
      <c r="E6676" s="102" t="s">
        <v>2646</v>
      </c>
    </row>
    <row r="6677" spans="1:5" hidden="1" x14ac:dyDescent="0.35">
      <c r="A6677" s="103" t="s">
        <v>4248</v>
      </c>
      <c r="B6677" s="105" t="s">
        <v>4249</v>
      </c>
      <c r="C6677" s="106" t="s">
        <v>2635</v>
      </c>
      <c r="D6677" s="102" t="str">
        <f>CONCATENATE(Codis_Municipi[[#This Row],[CodProvincia]],LEFT(Codis_Municipi[[#This Row],[CodMunicipi1]],3))</f>
        <v>06129</v>
      </c>
      <c r="E6677" s="102" t="s">
        <v>2636</v>
      </c>
    </row>
    <row r="6678" spans="1:5" hidden="1" x14ac:dyDescent="0.35">
      <c r="A6678" s="103" t="s">
        <v>6985</v>
      </c>
      <c r="B6678" s="105" t="s">
        <v>6986</v>
      </c>
      <c r="C6678" s="106" t="s">
        <v>2656</v>
      </c>
      <c r="D6678" s="102" t="str">
        <f>CONCATENATE(Codis_Municipi[[#This Row],[CodProvincia]],LEFT(Codis_Municipi[[#This Row],[CodMunicipi1]],3))</f>
        <v>17195</v>
      </c>
      <c r="E6678" s="102" t="s">
        <v>103</v>
      </c>
    </row>
    <row r="6679" spans="1:5" hidden="1" x14ac:dyDescent="0.35">
      <c r="A6679" s="104" t="s">
        <v>11140</v>
      </c>
      <c r="B6679" s="105" t="s">
        <v>5070</v>
      </c>
      <c r="C6679" s="106" t="s">
        <v>2709</v>
      </c>
      <c r="D6679" s="102" t="str">
        <f>CONCATENATE(Codis_Municipi[[#This Row],[CodProvincia]],LEFT(Codis_Municipi[[#This Row],[CodMunicipi1]],3))</f>
        <v>42178</v>
      </c>
      <c r="E6679" s="102" t="s">
        <v>2710</v>
      </c>
    </row>
    <row r="6680" spans="1:5" hidden="1" x14ac:dyDescent="0.35">
      <c r="A6680" s="104" t="s">
        <v>7612</v>
      </c>
      <c r="B6680" s="105" t="s">
        <v>7613</v>
      </c>
      <c r="C6680" s="106" t="s">
        <v>2659</v>
      </c>
      <c r="D6680" s="102" t="str">
        <f>CONCATENATE(Codis_Municipi[[#This Row],[CodProvincia]],LEFT(Codis_Municipi[[#This Row],[CodMunicipi1]],3))</f>
        <v>19262</v>
      </c>
      <c r="E6680" s="102" t="s">
        <v>2660</v>
      </c>
    </row>
    <row r="6681" spans="1:5" hidden="1" x14ac:dyDescent="0.35">
      <c r="A6681" s="104" t="s">
        <v>10378</v>
      </c>
      <c r="B6681" s="105" t="s">
        <v>10379</v>
      </c>
      <c r="C6681" s="106" t="s">
        <v>2699</v>
      </c>
      <c r="D6681" s="102" t="str">
        <f>CONCATENATE(Codis_Municipi[[#This Row],[CodProvincia]],LEFT(Codis_Municipi[[#This Row],[CodMunicipi1]],3))</f>
        <v>37316</v>
      </c>
      <c r="E6681" s="102" t="s">
        <v>2700</v>
      </c>
    </row>
    <row r="6682" spans="1:5" hidden="1" x14ac:dyDescent="0.35">
      <c r="A6682" s="103" t="s">
        <v>9837</v>
      </c>
      <c r="B6682" s="105" t="s">
        <v>9093</v>
      </c>
      <c r="C6682" s="106" t="s">
        <v>2692</v>
      </c>
      <c r="D6682" s="102" t="str">
        <f>CONCATENATE(Codis_Municipi[[#This Row],[CodProvincia]],LEFT(Codis_Municipi[[#This Row],[CodMunicipi1]],3))</f>
        <v>34180</v>
      </c>
      <c r="E6682" s="102" t="s">
        <v>2693</v>
      </c>
    </row>
    <row r="6683" spans="1:5" hidden="1" x14ac:dyDescent="0.35">
      <c r="A6683" s="104" t="s">
        <v>8091</v>
      </c>
      <c r="B6683" s="105" t="s">
        <v>8092</v>
      </c>
      <c r="C6683" s="106" t="s">
        <v>2665</v>
      </c>
      <c r="D6683" s="102" t="str">
        <f>CONCATENATE(Codis_Municipi[[#This Row],[CodProvincia]],LEFT(Codis_Municipi[[#This Row],[CodMunicipi1]],3))</f>
        <v>22225</v>
      </c>
      <c r="E6683" s="102" t="s">
        <v>2666</v>
      </c>
    </row>
    <row r="6684" spans="1:5" hidden="1" x14ac:dyDescent="0.35">
      <c r="A6684" s="103" t="s">
        <v>12218</v>
      </c>
      <c r="B6684" s="105" t="s">
        <v>6698</v>
      </c>
      <c r="C6684" s="106" t="s">
        <v>2718</v>
      </c>
      <c r="D6684" s="102" t="str">
        <f>CONCATENATE(Codis_Municipi[[#This Row],[CodProvincia]],LEFT(Codis_Municipi[[#This Row],[CodMunicipi1]],3))</f>
        <v>47162</v>
      </c>
      <c r="E6684" s="102" t="s">
        <v>2719</v>
      </c>
    </row>
    <row r="6685" spans="1:5" x14ac:dyDescent="0.35">
      <c r="A6685" s="103" t="s">
        <v>5361</v>
      </c>
      <c r="B6685" s="105" t="s">
        <v>5362</v>
      </c>
      <c r="C6685" s="106" t="s">
        <v>2639</v>
      </c>
      <c r="D6685" s="102" t="str">
        <f>CONCATENATE(Codis_Municipi[[#This Row],[CodProvincia]],LEFT(Codis_Municipi[[#This Row],[CodMunicipi1]],3))</f>
        <v>09375</v>
      </c>
      <c r="E6685" s="102" t="s">
        <v>2641</v>
      </c>
    </row>
    <row r="6686" spans="1:5" hidden="1" x14ac:dyDescent="0.35">
      <c r="A6686" s="104" t="s">
        <v>4250</v>
      </c>
      <c r="B6686" s="105" t="s">
        <v>4251</v>
      </c>
      <c r="C6686" s="106" t="s">
        <v>2635</v>
      </c>
      <c r="D6686" s="102" t="str">
        <f>CONCATENATE(Codis_Municipi[[#This Row],[CodProvincia]],LEFT(Codis_Municipi[[#This Row],[CodMunicipi1]],3))</f>
        <v>06130</v>
      </c>
      <c r="E6686" s="102" t="s">
        <v>2636</v>
      </c>
    </row>
    <row r="6687" spans="1:5" hidden="1" x14ac:dyDescent="0.35">
      <c r="A6687" s="104" t="s">
        <v>10553</v>
      </c>
      <c r="B6687" s="105" t="s">
        <v>4407</v>
      </c>
      <c r="C6687" s="106" t="s">
        <v>2701</v>
      </c>
      <c r="D6687" s="102" t="str">
        <f>CONCATENATE(Codis_Municipi[[#This Row],[CodProvincia]],LEFT(Codis_Municipi[[#This Row],[CodMunicipi1]],3))</f>
        <v>38044</v>
      </c>
      <c r="E6687" s="102" t="s">
        <v>2702</v>
      </c>
    </row>
    <row r="6688" spans="1:5" hidden="1" x14ac:dyDescent="0.35">
      <c r="A6688" s="103" t="s">
        <v>9686</v>
      </c>
      <c r="B6688" s="105" t="s">
        <v>2974</v>
      </c>
      <c r="C6688" s="106" t="s">
        <v>2689</v>
      </c>
      <c r="D6688" s="102" t="str">
        <f>CONCATENATE(Codis_Municipi[[#This Row],[CodProvincia]],LEFT(Codis_Municipi[[#This Row],[CodMunicipi1]],3))</f>
        <v>33070</v>
      </c>
      <c r="E6688" s="102" t="s">
        <v>2690</v>
      </c>
    </row>
    <row r="6689" spans="1:5" hidden="1" x14ac:dyDescent="0.35">
      <c r="A6689" s="103" t="s">
        <v>12609</v>
      </c>
      <c r="B6689" s="105" t="s">
        <v>3884</v>
      </c>
      <c r="C6689" s="106" t="s">
        <v>2722</v>
      </c>
      <c r="D6689" s="102" t="str">
        <f>CONCATENATE(Codis_Municipi[[#This Row],[CodProvincia]],LEFT(Codis_Municipi[[#This Row],[CodMunicipi1]],3))</f>
        <v>49216</v>
      </c>
      <c r="E6689" s="102" t="s">
        <v>2723</v>
      </c>
    </row>
    <row r="6690" spans="1:5" hidden="1" x14ac:dyDescent="0.35">
      <c r="A6690" s="103" t="s">
        <v>1267</v>
      </c>
      <c r="B6690" s="105" t="s">
        <v>4756</v>
      </c>
      <c r="C6690" s="106" t="s">
        <v>84</v>
      </c>
      <c r="D6690" s="102" t="str">
        <f>CONCATENATE(Codis_Municipi[[#This Row],[CodProvincia]],LEFT(Codis_Municipi[[#This Row],[CodMunicipi1]],3))</f>
        <v>08278</v>
      </c>
      <c r="E6690" s="102" t="s">
        <v>5</v>
      </c>
    </row>
    <row r="6691" spans="1:5" hidden="1" x14ac:dyDescent="0.35">
      <c r="A6691" s="103" t="s">
        <v>7614</v>
      </c>
      <c r="B6691" s="105" t="s">
        <v>7615</v>
      </c>
      <c r="C6691" s="106" t="s">
        <v>2659</v>
      </c>
      <c r="D6691" s="102" t="str">
        <f>CONCATENATE(Codis_Municipi[[#This Row],[CodProvincia]],LEFT(Codis_Municipi[[#This Row],[CodMunicipi1]],3))</f>
        <v>19263</v>
      </c>
      <c r="E6691" s="102" t="s">
        <v>2660</v>
      </c>
    </row>
    <row r="6692" spans="1:5" hidden="1" x14ac:dyDescent="0.35">
      <c r="A6692" s="104" t="s">
        <v>9687</v>
      </c>
      <c r="B6692" s="105" t="s">
        <v>2976</v>
      </c>
      <c r="C6692" s="106" t="s">
        <v>2689</v>
      </c>
      <c r="D6692" s="102" t="str">
        <f>CONCATENATE(Codis_Municipi[[#This Row],[CodProvincia]],LEFT(Codis_Municipi[[#This Row],[CodMunicipi1]],3))</f>
        <v>33071</v>
      </c>
      <c r="E6692" s="102" t="s">
        <v>2690</v>
      </c>
    </row>
    <row r="6693" spans="1:5" hidden="1" x14ac:dyDescent="0.35">
      <c r="A6693" s="104" t="s">
        <v>6761</v>
      </c>
      <c r="B6693" s="105" t="s">
        <v>6762</v>
      </c>
      <c r="C6693" s="106" t="s">
        <v>2654</v>
      </c>
      <c r="D6693" s="102" t="str">
        <f>CONCATENATE(Codis_Municipi[[#This Row],[CodProvincia]],LEFT(Codis_Municipi[[#This Row],[CodMunicipi1]],3))</f>
        <v>16203</v>
      </c>
      <c r="E6693" s="102" t="s">
        <v>2655</v>
      </c>
    </row>
    <row r="6694" spans="1:5" hidden="1" x14ac:dyDescent="0.35">
      <c r="A6694" s="104" t="s">
        <v>7616</v>
      </c>
      <c r="B6694" s="105" t="s">
        <v>7617</v>
      </c>
      <c r="C6694" s="106" t="s">
        <v>2659</v>
      </c>
      <c r="D6694" s="102" t="str">
        <f>CONCATENATE(Codis_Municipi[[#This Row],[CodProvincia]],LEFT(Codis_Municipi[[#This Row],[CodMunicipi1]],3))</f>
        <v>19264</v>
      </c>
      <c r="E6694" s="102" t="s">
        <v>2660</v>
      </c>
    </row>
    <row r="6695" spans="1:5" hidden="1" x14ac:dyDescent="0.35">
      <c r="A6695" s="104" t="s">
        <v>12918</v>
      </c>
      <c r="B6695" s="105" t="s">
        <v>10254</v>
      </c>
      <c r="C6695" s="106" t="s">
        <v>2724</v>
      </c>
      <c r="D6695" s="102" t="str">
        <f>CONCATENATE(Codis_Municipi[[#This Row],[CodProvincia]],LEFT(Codis_Municipi[[#This Row],[CodMunicipi1]],3))</f>
        <v>50251</v>
      </c>
      <c r="E6695" s="102" t="s">
        <v>2725</v>
      </c>
    </row>
    <row r="6696" spans="1:5" hidden="1" x14ac:dyDescent="0.35">
      <c r="A6696" s="103" t="s">
        <v>10380</v>
      </c>
      <c r="B6696" s="105" t="s">
        <v>10381</v>
      </c>
      <c r="C6696" s="106" t="s">
        <v>2699</v>
      </c>
      <c r="D6696" s="102" t="str">
        <f>CONCATENATE(Codis_Municipi[[#This Row],[CodProvincia]],LEFT(Codis_Municipi[[#This Row],[CodMunicipi1]],3))</f>
        <v>37317</v>
      </c>
      <c r="E6696" s="102" t="s">
        <v>2700</v>
      </c>
    </row>
    <row r="6697" spans="1:5" hidden="1" x14ac:dyDescent="0.35">
      <c r="A6697" s="104" t="s">
        <v>2979</v>
      </c>
      <c r="B6697" s="105" t="s">
        <v>2980</v>
      </c>
      <c r="C6697" s="106" t="s">
        <v>2622</v>
      </c>
      <c r="D6697" s="102" t="str">
        <f>CONCATENATE(Codis_Municipi[[#This Row],[CodProvincia]],LEFT(Codis_Municipi[[#This Row],[CodMunicipi1]],3))</f>
        <v>02073</v>
      </c>
      <c r="E6697" s="102" t="s">
        <v>2623</v>
      </c>
    </row>
    <row r="6698" spans="1:5" hidden="1" x14ac:dyDescent="0.35">
      <c r="A6698" s="104" t="s">
        <v>3259</v>
      </c>
      <c r="B6698" s="105" t="s">
        <v>3260</v>
      </c>
      <c r="C6698" s="106" t="s">
        <v>2626</v>
      </c>
      <c r="D6698" s="102" t="str">
        <f>CONCATENATE(Codis_Municipi[[#This Row],[CodProvincia]],LEFT(Codis_Municipi[[#This Row],[CodMunicipi1]],3))</f>
        <v>03127</v>
      </c>
      <c r="E6698" s="102" t="s">
        <v>2627</v>
      </c>
    </row>
    <row r="6699" spans="1:5" hidden="1" x14ac:dyDescent="0.35">
      <c r="A6699" s="104" t="s">
        <v>10382</v>
      </c>
      <c r="B6699" s="105" t="s">
        <v>10383</v>
      </c>
      <c r="C6699" s="106" t="s">
        <v>2699</v>
      </c>
      <c r="D6699" s="102" t="str">
        <f>CONCATENATE(Codis_Municipi[[#This Row],[CodProvincia]],LEFT(Codis_Municipi[[#This Row],[CodMunicipi1]],3))</f>
        <v>37318</v>
      </c>
      <c r="E6699" s="102" t="s">
        <v>2700</v>
      </c>
    </row>
    <row r="6700" spans="1:5" x14ac:dyDescent="0.35">
      <c r="A6700" s="104" t="s">
        <v>5363</v>
      </c>
      <c r="B6700" s="105" t="s">
        <v>5364</v>
      </c>
      <c r="C6700" s="106" t="s">
        <v>2639</v>
      </c>
      <c r="D6700" s="102" t="str">
        <f>CONCATENATE(Codis_Municipi[[#This Row],[CodProvincia]],LEFT(Codis_Municipi[[#This Row],[CodMunicipi1]],3))</f>
        <v>09377</v>
      </c>
      <c r="E6700" s="102" t="s">
        <v>2641</v>
      </c>
    </row>
    <row r="6701" spans="1:5" hidden="1" x14ac:dyDescent="0.35">
      <c r="A6701" s="103" t="s">
        <v>11141</v>
      </c>
      <c r="B6701" s="105" t="s">
        <v>5076</v>
      </c>
      <c r="C6701" s="106" t="s">
        <v>2709</v>
      </c>
      <c r="D6701" s="102" t="str">
        <f>CONCATENATE(Codis_Municipi[[#This Row],[CodProvincia]],LEFT(Codis_Municipi[[#This Row],[CodMunicipi1]],3))</f>
        <v>42181</v>
      </c>
      <c r="E6701" s="102" t="s">
        <v>2710</v>
      </c>
    </row>
    <row r="6702" spans="1:5" hidden="1" x14ac:dyDescent="0.35">
      <c r="A6702" s="103" t="s">
        <v>8093</v>
      </c>
      <c r="B6702" s="105" t="s">
        <v>8094</v>
      </c>
      <c r="C6702" s="106" t="s">
        <v>2665</v>
      </c>
      <c r="D6702" s="102" t="str">
        <f>CONCATENATE(Codis_Municipi[[#This Row],[CodProvincia]],LEFT(Codis_Municipi[[#This Row],[CodMunicipi1]],3))</f>
        <v>22226</v>
      </c>
      <c r="E6702" s="102" t="s">
        <v>2666</v>
      </c>
    </row>
    <row r="6703" spans="1:5" hidden="1" x14ac:dyDescent="0.35">
      <c r="A6703" s="104" t="s">
        <v>9838</v>
      </c>
      <c r="B6703" s="105" t="s">
        <v>6726</v>
      </c>
      <c r="C6703" s="106" t="s">
        <v>2692</v>
      </c>
      <c r="D6703" s="102" t="str">
        <f>CONCATENATE(Codis_Municipi[[#This Row],[CodProvincia]],LEFT(Codis_Municipi[[#This Row],[CodMunicipi1]],3))</f>
        <v>34181</v>
      </c>
      <c r="E6703" s="102" t="s">
        <v>2693</v>
      </c>
    </row>
    <row r="6704" spans="1:5" hidden="1" x14ac:dyDescent="0.35">
      <c r="A6704" s="103" t="s">
        <v>5873</v>
      </c>
      <c r="B6704" s="105" t="s">
        <v>4391</v>
      </c>
      <c r="C6704" s="106" t="s">
        <v>2643</v>
      </c>
      <c r="D6704" s="102" t="str">
        <f>CONCATENATE(Codis_Municipi[[#This Row],[CodProvincia]],LEFT(Codis_Municipi[[#This Row],[CodMunicipi1]],3))</f>
        <v>11035</v>
      </c>
      <c r="E6704" s="102" t="s">
        <v>2644</v>
      </c>
    </row>
    <row r="6705" spans="1:5" hidden="1" x14ac:dyDescent="0.35">
      <c r="A6705" s="104" t="s">
        <v>11142</v>
      </c>
      <c r="B6705" s="105" t="s">
        <v>5078</v>
      </c>
      <c r="C6705" s="106" t="s">
        <v>2709</v>
      </c>
      <c r="D6705" s="102" t="str">
        <f>CONCATENATE(Codis_Municipi[[#This Row],[CodProvincia]],LEFT(Codis_Municipi[[#This Row],[CodMunicipi1]],3))</f>
        <v>42182</v>
      </c>
      <c r="E6705" s="102" t="s">
        <v>2710</v>
      </c>
    </row>
    <row r="6706" spans="1:5" hidden="1" x14ac:dyDescent="0.35">
      <c r="A6706" s="103" t="s">
        <v>1270</v>
      </c>
      <c r="B6706" s="105" t="s">
        <v>11238</v>
      </c>
      <c r="C6706" s="106" t="s">
        <v>2711</v>
      </c>
      <c r="D6706" s="102" t="str">
        <f>CONCATENATE(Codis_Municipi[[#This Row],[CodProvincia]],LEFT(Codis_Municipi[[#This Row],[CodMunicipi1]],3))</f>
        <v>43148</v>
      </c>
      <c r="E6706" s="102" t="s">
        <v>1270</v>
      </c>
    </row>
    <row r="6707" spans="1:5" hidden="1" x14ac:dyDescent="0.35">
      <c r="A6707" s="103" t="s">
        <v>1273</v>
      </c>
      <c r="B6707" s="105" t="s">
        <v>7526</v>
      </c>
      <c r="C6707" s="106" t="s">
        <v>2671</v>
      </c>
      <c r="D6707" s="102" t="str">
        <f>CONCATENATE(Codis_Municipi[[#This Row],[CodProvincia]],LEFT(Codis_Municipi[[#This Row],[CodMunicipi1]],3))</f>
        <v>25217</v>
      </c>
      <c r="E6707" s="102" t="s">
        <v>247</v>
      </c>
    </row>
    <row r="6708" spans="1:5" hidden="1" x14ac:dyDescent="0.35">
      <c r="A6708" s="104" t="s">
        <v>1276</v>
      </c>
      <c r="B6708" s="105" t="s">
        <v>7528</v>
      </c>
      <c r="C6708" s="106" t="s">
        <v>2671</v>
      </c>
      <c r="D6708" s="102" t="str">
        <f>CONCATENATE(Codis_Municipi[[#This Row],[CodProvincia]],LEFT(Codis_Municipi[[#This Row],[CodMunicipi1]],3))</f>
        <v>25218</v>
      </c>
      <c r="E6708" s="102" t="s">
        <v>247</v>
      </c>
    </row>
    <row r="6709" spans="1:5" hidden="1" x14ac:dyDescent="0.35">
      <c r="A6709" s="103" t="s">
        <v>1278</v>
      </c>
      <c r="B6709" s="105" t="s">
        <v>7530</v>
      </c>
      <c r="C6709" s="106" t="s">
        <v>2671</v>
      </c>
      <c r="D6709" s="102" t="str">
        <f>CONCATENATE(Codis_Municipi[[#This Row],[CodProvincia]],LEFT(Codis_Municipi[[#This Row],[CodMunicipi1]],3))</f>
        <v>25219</v>
      </c>
      <c r="E6709" s="102" t="s">
        <v>247</v>
      </c>
    </row>
    <row r="6710" spans="1:5" hidden="1" x14ac:dyDescent="0.35">
      <c r="A6710" s="103" t="s">
        <v>7618</v>
      </c>
      <c r="B6710" s="105" t="s">
        <v>7619</v>
      </c>
      <c r="C6710" s="106" t="s">
        <v>2659</v>
      </c>
      <c r="D6710" s="102" t="str">
        <f>CONCATENATE(Codis_Municipi[[#This Row],[CodProvincia]],LEFT(Codis_Municipi[[#This Row],[CodMunicipi1]],3))</f>
        <v>19265</v>
      </c>
      <c r="E6710" s="102" t="s">
        <v>2660</v>
      </c>
    </row>
    <row r="6711" spans="1:5" hidden="1" x14ac:dyDescent="0.35">
      <c r="A6711" s="103" t="s">
        <v>12919</v>
      </c>
      <c r="B6711" s="105" t="s">
        <v>10256</v>
      </c>
      <c r="C6711" s="106" t="s">
        <v>2724</v>
      </c>
      <c r="D6711" s="102" t="str">
        <f>CONCATENATE(Codis_Municipi[[#This Row],[CodProvincia]],LEFT(Codis_Municipi[[#This Row],[CodMunicipi1]],3))</f>
        <v>50252</v>
      </c>
      <c r="E6711" s="102" t="s">
        <v>2725</v>
      </c>
    </row>
    <row r="6712" spans="1:5" hidden="1" x14ac:dyDescent="0.35">
      <c r="A6712" s="104" t="s">
        <v>12032</v>
      </c>
      <c r="B6712" s="105" t="s">
        <v>4719</v>
      </c>
      <c r="C6712" s="106" t="s">
        <v>2716</v>
      </c>
      <c r="D6712" s="102" t="str">
        <f>CONCATENATE(Codis_Municipi[[#This Row],[CodProvincia]],LEFT(Codis_Municipi[[#This Row],[CodMunicipi1]],3))</f>
        <v>46237</v>
      </c>
      <c r="E6712" s="102" t="s">
        <v>2717</v>
      </c>
    </row>
    <row r="6713" spans="1:5" hidden="1" x14ac:dyDescent="0.35">
      <c r="A6713" s="103" t="s">
        <v>12033</v>
      </c>
      <c r="B6713" s="105" t="s">
        <v>4720</v>
      </c>
      <c r="C6713" s="106" t="s">
        <v>2716</v>
      </c>
      <c r="D6713" s="102" t="str">
        <f>CONCATENATE(Codis_Municipi[[#This Row],[CodProvincia]],LEFT(Codis_Municipi[[#This Row],[CodMunicipi1]],3))</f>
        <v>46238</v>
      </c>
      <c r="E6713" s="102" t="s">
        <v>2717</v>
      </c>
    </row>
    <row r="6714" spans="1:5" hidden="1" x14ac:dyDescent="0.35">
      <c r="A6714" s="104" t="s">
        <v>1280</v>
      </c>
      <c r="B6714" s="105" t="s">
        <v>4757</v>
      </c>
      <c r="C6714" s="106" t="s">
        <v>84</v>
      </c>
      <c r="D6714" s="102" t="str">
        <f>CONCATENATE(Codis_Municipi[[#This Row],[CodProvincia]],LEFT(Codis_Municipi[[#This Row],[CodMunicipi1]],3))</f>
        <v>08275</v>
      </c>
      <c r="E6714" s="102" t="s">
        <v>5</v>
      </c>
    </row>
    <row r="6715" spans="1:5" hidden="1" x14ac:dyDescent="0.35">
      <c r="A6715" s="103" t="s">
        <v>1283</v>
      </c>
      <c r="B6715" s="105" t="s">
        <v>4758</v>
      </c>
      <c r="C6715" s="106" t="s">
        <v>84</v>
      </c>
      <c r="D6715" s="102" t="str">
        <f>CONCATENATE(Codis_Municipi[[#This Row],[CodProvincia]],LEFT(Codis_Municipi[[#This Row],[CodMunicipi1]],3))</f>
        <v>08280</v>
      </c>
      <c r="E6715" s="102" t="s">
        <v>5</v>
      </c>
    </row>
    <row r="6716" spans="1:5" hidden="1" x14ac:dyDescent="0.35">
      <c r="A6716" s="103" t="s">
        <v>10554</v>
      </c>
      <c r="B6716" s="105" t="s">
        <v>4413</v>
      </c>
      <c r="C6716" s="106" t="s">
        <v>2701</v>
      </c>
      <c r="D6716" s="102" t="str">
        <f>CONCATENATE(Codis_Municipi[[#This Row],[CodProvincia]],LEFT(Codis_Municipi[[#This Row],[CodMunicipi1]],3))</f>
        <v>38045</v>
      </c>
      <c r="E6716" s="102" t="s">
        <v>2702</v>
      </c>
    </row>
    <row r="6717" spans="1:5" hidden="1" x14ac:dyDescent="0.35">
      <c r="A6717" s="104" t="s">
        <v>9194</v>
      </c>
      <c r="B6717" s="105" t="s">
        <v>6039</v>
      </c>
      <c r="C6717" s="106" t="s">
        <v>2679</v>
      </c>
      <c r="D6717" s="102" t="str">
        <f>CONCATENATE(Codis_Municipi[[#This Row],[CodProvincia]],LEFT(Codis_Municipi[[#This Row],[CodMunicipi1]],3))</f>
        <v>29089</v>
      </c>
      <c r="E6717" s="102" t="s">
        <v>2680</v>
      </c>
    </row>
    <row r="6718" spans="1:5" hidden="1" x14ac:dyDescent="0.35">
      <c r="A6718" s="103" t="s">
        <v>6763</v>
      </c>
      <c r="B6718" s="105" t="s">
        <v>6764</v>
      </c>
      <c r="C6718" s="106" t="s">
        <v>2654</v>
      </c>
      <c r="D6718" s="102" t="str">
        <f>CONCATENATE(Codis_Municipi[[#This Row],[CodProvincia]],LEFT(Codis_Municipi[[#This Row],[CodMunicipi1]],3))</f>
        <v>16204</v>
      </c>
      <c r="E6718" s="102" t="s">
        <v>2655</v>
      </c>
    </row>
    <row r="6719" spans="1:5" hidden="1" x14ac:dyDescent="0.35">
      <c r="A6719" s="104" t="s">
        <v>10555</v>
      </c>
      <c r="B6719" s="105" t="s">
        <v>4417</v>
      </c>
      <c r="C6719" s="106" t="s">
        <v>2701</v>
      </c>
      <c r="D6719" s="102" t="str">
        <f>CONCATENATE(Codis_Municipi[[#This Row],[CodProvincia]],LEFT(Codis_Municipi[[#This Row],[CodMunicipi1]],3))</f>
        <v>38046</v>
      </c>
      <c r="E6719" s="102" t="s">
        <v>2702</v>
      </c>
    </row>
    <row r="6720" spans="1:5" hidden="1" x14ac:dyDescent="0.35">
      <c r="A6720" s="103" t="s">
        <v>9924</v>
      </c>
      <c r="B6720" s="105" t="s">
        <v>5924</v>
      </c>
      <c r="C6720" s="106" t="s">
        <v>2694</v>
      </c>
      <c r="D6720" s="102" t="str">
        <f>CONCATENATE(Codis_Municipi[[#This Row],[CodProvincia]],LEFT(Codis_Municipi[[#This Row],[CodMunicipi1]],3))</f>
        <v>35024</v>
      </c>
      <c r="E6720" s="102" t="s">
        <v>2695</v>
      </c>
    </row>
    <row r="6721" spans="1:5" hidden="1" x14ac:dyDescent="0.35">
      <c r="A6721" s="104" t="s">
        <v>1286</v>
      </c>
      <c r="B6721" s="105" t="s">
        <v>4759</v>
      </c>
      <c r="C6721" s="106" t="s">
        <v>84</v>
      </c>
      <c r="D6721" s="102" t="str">
        <f>CONCATENATE(Codis_Municipi[[#This Row],[CodProvincia]],LEFT(Codis_Municipi[[#This Row],[CodMunicipi1]],3))</f>
        <v>08281</v>
      </c>
      <c r="E6721" s="102" t="s">
        <v>5</v>
      </c>
    </row>
    <row r="6722" spans="1:5" hidden="1" x14ac:dyDescent="0.35">
      <c r="A6722" s="103" t="s">
        <v>9603</v>
      </c>
      <c r="B6722" s="105" t="s">
        <v>3630</v>
      </c>
      <c r="C6722" s="106" t="s">
        <v>2687</v>
      </c>
      <c r="D6722" s="102" t="str">
        <f>CONCATENATE(Codis_Municipi[[#This Row],[CodProvincia]],LEFT(Codis_Municipi[[#This Row],[CodMunicipi1]],3))</f>
        <v>32080</v>
      </c>
      <c r="E6722" s="102" t="s">
        <v>2688</v>
      </c>
    </row>
    <row r="6723" spans="1:5" x14ac:dyDescent="0.35">
      <c r="A6723" s="103" t="s">
        <v>5365</v>
      </c>
      <c r="B6723" s="105" t="s">
        <v>5366</v>
      </c>
      <c r="C6723" s="106" t="s">
        <v>2639</v>
      </c>
      <c r="D6723" s="102" t="str">
        <f>CONCATENATE(Codis_Municipi[[#This Row],[CodProvincia]],LEFT(Codis_Municipi[[#This Row],[CodMunicipi1]],3))</f>
        <v>09378</v>
      </c>
      <c r="E6723" s="102" t="s">
        <v>2641</v>
      </c>
    </row>
    <row r="6724" spans="1:5" hidden="1" x14ac:dyDescent="0.35">
      <c r="A6724" s="104" t="s">
        <v>6765</v>
      </c>
      <c r="B6724" s="105" t="s">
        <v>6766</v>
      </c>
      <c r="C6724" s="106" t="s">
        <v>2654</v>
      </c>
      <c r="D6724" s="102" t="str">
        <f>CONCATENATE(Codis_Municipi[[#This Row],[CodProvincia]],LEFT(Codis_Municipi[[#This Row],[CodMunicipi1]],3))</f>
        <v>16205</v>
      </c>
      <c r="E6724" s="102" t="s">
        <v>2655</v>
      </c>
    </row>
    <row r="6725" spans="1:5" hidden="1" x14ac:dyDescent="0.35">
      <c r="A6725" s="103" t="s">
        <v>11143</v>
      </c>
      <c r="B6725" s="105" t="s">
        <v>5080</v>
      </c>
      <c r="C6725" s="106" t="s">
        <v>2709</v>
      </c>
      <c r="D6725" s="102" t="str">
        <f>CONCATENATE(Codis_Municipi[[#This Row],[CodProvincia]],LEFT(Codis_Municipi[[#This Row],[CodMunicipi1]],3))</f>
        <v>42183</v>
      </c>
      <c r="E6725" s="102" t="s">
        <v>2710</v>
      </c>
    </row>
    <row r="6726" spans="1:5" hidden="1" x14ac:dyDescent="0.35">
      <c r="A6726" s="103" t="s">
        <v>10384</v>
      </c>
      <c r="B6726" s="105" t="s">
        <v>10385</v>
      </c>
      <c r="C6726" s="106" t="s">
        <v>2699</v>
      </c>
      <c r="D6726" s="102" t="str">
        <f>CONCATENATE(Codis_Municipi[[#This Row],[CodProvincia]],LEFT(Codis_Municipi[[#This Row],[CodMunicipi1]],3))</f>
        <v>37319</v>
      </c>
      <c r="E6726" s="102" t="s">
        <v>2700</v>
      </c>
    </row>
    <row r="6727" spans="1:5" hidden="1" x14ac:dyDescent="0.35">
      <c r="A6727" s="104" t="s">
        <v>9925</v>
      </c>
      <c r="B6727" s="105" t="s">
        <v>5926</v>
      </c>
      <c r="C6727" s="106" t="s">
        <v>2694</v>
      </c>
      <c r="D6727" s="102" t="str">
        <f>CONCATENATE(Codis_Municipi[[#This Row],[CodProvincia]],LEFT(Codis_Municipi[[#This Row],[CodMunicipi1]],3))</f>
        <v>35025</v>
      </c>
      <c r="E6727" s="102" t="s">
        <v>2695</v>
      </c>
    </row>
    <row r="6728" spans="1:5" hidden="1" x14ac:dyDescent="0.35">
      <c r="A6728" s="104" t="s">
        <v>5757</v>
      </c>
      <c r="B6728" s="105" t="s">
        <v>5758</v>
      </c>
      <c r="C6728" s="106" t="s">
        <v>2604</v>
      </c>
      <c r="D6728" s="102" t="str">
        <f>CONCATENATE(Codis_Municipi[[#This Row],[CodProvincia]],LEFT(Codis_Municipi[[#This Row],[CodMunicipi1]],3))</f>
        <v>10181</v>
      </c>
      <c r="E6728" s="102" t="s">
        <v>2642</v>
      </c>
    </row>
    <row r="6729" spans="1:5" hidden="1" x14ac:dyDescent="0.35">
      <c r="A6729" s="104" t="s">
        <v>10386</v>
      </c>
      <c r="B6729" s="105" t="s">
        <v>10387</v>
      </c>
      <c r="C6729" s="106" t="s">
        <v>2699</v>
      </c>
      <c r="D6729" s="102" t="str">
        <f>CONCATENATE(Codis_Municipi[[#This Row],[CodProvincia]],LEFT(Codis_Municipi[[#This Row],[CodMunicipi1]],3))</f>
        <v>37320</v>
      </c>
      <c r="E6729" s="102" t="s">
        <v>2700</v>
      </c>
    </row>
    <row r="6730" spans="1:5" hidden="1" x14ac:dyDescent="0.35">
      <c r="A6730" s="103" t="s">
        <v>9926</v>
      </c>
      <c r="B6730" s="105" t="s">
        <v>5928</v>
      </c>
      <c r="C6730" s="106" t="s">
        <v>2694</v>
      </c>
      <c r="D6730" s="102" t="str">
        <f>CONCATENATE(Codis_Municipi[[#This Row],[CodProvincia]],LEFT(Codis_Municipi[[#This Row],[CodMunicipi1]],3))</f>
        <v>35026</v>
      </c>
      <c r="E6730" s="102" t="s">
        <v>2695</v>
      </c>
    </row>
    <row r="6731" spans="1:5" hidden="1" x14ac:dyDescent="0.35">
      <c r="A6731" s="104" t="s">
        <v>8095</v>
      </c>
      <c r="B6731" s="105" t="s">
        <v>8096</v>
      </c>
      <c r="C6731" s="106" t="s">
        <v>2665</v>
      </c>
      <c r="D6731" s="102" t="str">
        <f>CONCATENATE(Codis_Municipi[[#This Row],[CodProvincia]],LEFT(Codis_Municipi[[#This Row],[CodMunicipi1]],3))</f>
        <v>22227</v>
      </c>
      <c r="E6731" s="102" t="s">
        <v>2666</v>
      </c>
    </row>
    <row r="6732" spans="1:5" hidden="1" x14ac:dyDescent="0.35">
      <c r="A6732" s="104" t="s">
        <v>11759</v>
      </c>
      <c r="B6732" s="105" t="s">
        <v>5728</v>
      </c>
      <c r="C6732" s="106" t="s">
        <v>2714</v>
      </c>
      <c r="D6732" s="102" t="str">
        <f>CONCATENATE(Codis_Municipi[[#This Row],[CodProvincia]],LEFT(Codis_Municipi[[#This Row],[CodMunicipi1]],3))</f>
        <v>45166</v>
      </c>
      <c r="E6732" s="102" t="s">
        <v>2715</v>
      </c>
    </row>
    <row r="6733" spans="1:5" hidden="1" x14ac:dyDescent="0.35">
      <c r="A6733" s="104" t="s">
        <v>7620</v>
      </c>
      <c r="B6733" s="105" t="s">
        <v>7621</v>
      </c>
      <c r="C6733" s="106" t="s">
        <v>2659</v>
      </c>
      <c r="D6733" s="102" t="str">
        <f>CONCATENATE(Codis_Municipi[[#This Row],[CodProvincia]],LEFT(Codis_Municipi[[#This Row],[CodMunicipi1]],3))</f>
        <v>19266</v>
      </c>
      <c r="E6733" s="102" t="s">
        <v>2660</v>
      </c>
    </row>
    <row r="6734" spans="1:5" hidden="1" x14ac:dyDescent="0.35">
      <c r="A6734" s="103" t="s">
        <v>10388</v>
      </c>
      <c r="B6734" s="105" t="s">
        <v>10389</v>
      </c>
      <c r="C6734" s="106" t="s">
        <v>2699</v>
      </c>
      <c r="D6734" s="102" t="str">
        <f>CONCATENATE(Codis_Municipi[[#This Row],[CodProvincia]],LEFT(Codis_Municipi[[#This Row],[CodMunicipi1]],3))</f>
        <v>37321</v>
      </c>
      <c r="E6734" s="102" t="s">
        <v>2700</v>
      </c>
    </row>
    <row r="6735" spans="1:5" hidden="1" x14ac:dyDescent="0.35">
      <c r="A6735" s="104" t="s">
        <v>6435</v>
      </c>
      <c r="B6735" s="105" t="s">
        <v>4928</v>
      </c>
      <c r="C6735" s="106" t="s">
        <v>2651</v>
      </c>
      <c r="D6735" s="102" t="str">
        <f>CONCATENATE(Codis_Municipi[[#This Row],[CodProvincia]],LEFT(Codis_Municipi[[#This Row],[CodMunicipi1]],3))</f>
        <v>15082</v>
      </c>
      <c r="E6735" s="102" t="s">
        <v>2652</v>
      </c>
    </row>
    <row r="6736" spans="1:5" hidden="1" x14ac:dyDescent="0.35">
      <c r="A6736" s="104" t="s">
        <v>6082</v>
      </c>
      <c r="B6736" s="105" t="s">
        <v>6083</v>
      </c>
      <c r="C6736" s="106" t="s">
        <v>2645</v>
      </c>
      <c r="D6736" s="102" t="str">
        <f>CONCATENATE(Codis_Municipi[[#This Row],[CodProvincia]],LEFT(Codis_Municipi[[#This Row],[CodMunicipi1]],3))</f>
        <v>12110</v>
      </c>
      <c r="E6736" s="102" t="s">
        <v>2646</v>
      </c>
    </row>
    <row r="6737" spans="1:5" hidden="1" x14ac:dyDescent="0.35">
      <c r="A6737" s="104" t="s">
        <v>12034</v>
      </c>
      <c r="B6737" s="105" t="s">
        <v>4721</v>
      </c>
      <c r="C6737" s="106" t="s">
        <v>2716</v>
      </c>
      <c r="D6737" s="102" t="str">
        <f>CONCATENATE(Codis_Municipi[[#This Row],[CodProvincia]],LEFT(Codis_Municipi[[#This Row],[CodMunicipi1]],3))</f>
        <v>46239</v>
      </c>
      <c r="E6737" s="102" t="s">
        <v>2717</v>
      </c>
    </row>
    <row r="6738" spans="1:5" hidden="1" x14ac:dyDescent="0.35">
      <c r="A6738" s="104" t="s">
        <v>1289</v>
      </c>
      <c r="B6738" s="105" t="s">
        <v>7532</v>
      </c>
      <c r="C6738" s="106" t="s">
        <v>2671</v>
      </c>
      <c r="D6738" s="102" t="str">
        <f>CONCATENATE(Codis_Municipi[[#This Row],[CodProvincia]],LEFT(Codis_Municipi[[#This Row],[CodMunicipi1]],3))</f>
        <v>25220</v>
      </c>
      <c r="E6738" s="102" t="s">
        <v>247</v>
      </c>
    </row>
    <row r="6739" spans="1:5" hidden="1" x14ac:dyDescent="0.35">
      <c r="A6739" s="104" t="s">
        <v>9927</v>
      </c>
      <c r="B6739" s="105" t="s">
        <v>5930</v>
      </c>
      <c r="C6739" s="106" t="s">
        <v>2694</v>
      </c>
      <c r="D6739" s="102" t="str">
        <f>CONCATENATE(Codis_Municipi[[#This Row],[CodProvincia]],LEFT(Codis_Municipi[[#This Row],[CodMunicipi1]],3))</f>
        <v>35027</v>
      </c>
      <c r="E6739" s="102" t="s">
        <v>2695</v>
      </c>
    </row>
    <row r="6740" spans="1:5" hidden="1" x14ac:dyDescent="0.35">
      <c r="A6740" s="103" t="s">
        <v>3465</v>
      </c>
      <c r="B6740" s="105" t="s">
        <v>3466</v>
      </c>
      <c r="C6740" s="106" t="s">
        <v>2629</v>
      </c>
      <c r="D6740" s="102" t="str">
        <f>CONCATENATE(Codis_Municipi[[#This Row],[CodProvincia]],LEFT(Codis_Municipi[[#This Row],[CodMunicipi1]],3))</f>
        <v>04091</v>
      </c>
      <c r="E6740" s="102" t="s">
        <v>2630</v>
      </c>
    </row>
    <row r="6741" spans="1:5" hidden="1" x14ac:dyDescent="0.35">
      <c r="A6741" s="104" t="s">
        <v>1291</v>
      </c>
      <c r="B6741" s="105" t="s">
        <v>6987</v>
      </c>
      <c r="C6741" s="106" t="s">
        <v>2656</v>
      </c>
      <c r="D6741" s="102" t="str">
        <f>CONCATENATE(Codis_Municipi[[#This Row],[CodProvincia]],LEFT(Codis_Municipi[[#This Row],[CodMunicipi1]],3))</f>
        <v>17196</v>
      </c>
      <c r="E6741" s="102" t="s">
        <v>103</v>
      </c>
    </row>
    <row r="6742" spans="1:5" hidden="1" x14ac:dyDescent="0.35">
      <c r="A6742" s="104" t="s">
        <v>10390</v>
      </c>
      <c r="B6742" s="105" t="s">
        <v>10391</v>
      </c>
      <c r="C6742" s="106" t="s">
        <v>2699</v>
      </c>
      <c r="D6742" s="102" t="str">
        <f>CONCATENATE(Codis_Municipi[[#This Row],[CodProvincia]],LEFT(Codis_Municipi[[#This Row],[CodMunicipi1]],3))</f>
        <v>37322</v>
      </c>
      <c r="E6742" s="102" t="s">
        <v>2700</v>
      </c>
    </row>
    <row r="6743" spans="1:5" x14ac:dyDescent="0.35">
      <c r="A6743" s="104" t="s">
        <v>5367</v>
      </c>
      <c r="B6743" s="105" t="s">
        <v>5368</v>
      </c>
      <c r="C6743" s="106" t="s">
        <v>2639</v>
      </c>
      <c r="D6743" s="102" t="str">
        <f>CONCATENATE(Codis_Municipi[[#This Row],[CodProvincia]],LEFT(Codis_Municipi[[#This Row],[CodMunicipi1]],3))</f>
        <v>09380</v>
      </c>
      <c r="E6743" s="102" t="s">
        <v>2641</v>
      </c>
    </row>
    <row r="6744" spans="1:5" hidden="1" x14ac:dyDescent="0.35">
      <c r="A6744" s="103" t="s">
        <v>1293</v>
      </c>
      <c r="B6744" s="105" t="s">
        <v>4760</v>
      </c>
      <c r="C6744" s="106" t="s">
        <v>84</v>
      </c>
      <c r="D6744" s="102" t="str">
        <f>CONCATENATE(Codis_Municipi[[#This Row],[CodProvincia]],LEFT(Codis_Municipi[[#This Row],[CodMunicipi1]],3))</f>
        <v>08279</v>
      </c>
      <c r="E6744" s="102" t="s">
        <v>5</v>
      </c>
    </row>
    <row r="6745" spans="1:5" hidden="1" x14ac:dyDescent="0.35">
      <c r="A6745" s="103" t="s">
        <v>12035</v>
      </c>
      <c r="B6745" s="105" t="s">
        <v>4722</v>
      </c>
      <c r="C6745" s="106" t="s">
        <v>2716</v>
      </c>
      <c r="D6745" s="102" t="str">
        <f>CONCATENATE(Codis_Municipi[[#This Row],[CodProvincia]],LEFT(Codis_Municipi[[#This Row],[CodMunicipi1]],3))</f>
        <v>46240</v>
      </c>
      <c r="E6745" s="102" t="s">
        <v>2717</v>
      </c>
    </row>
    <row r="6746" spans="1:5" hidden="1" x14ac:dyDescent="0.35">
      <c r="A6746" s="104" t="s">
        <v>12920</v>
      </c>
      <c r="B6746" s="105" t="s">
        <v>10258</v>
      </c>
      <c r="C6746" s="106" t="s">
        <v>2724</v>
      </c>
      <c r="D6746" s="102" t="str">
        <f>CONCATENATE(Codis_Municipi[[#This Row],[CodProvincia]],LEFT(Codis_Municipi[[#This Row],[CodMunicipi1]],3))</f>
        <v>50253</v>
      </c>
      <c r="E6746" s="102" t="s">
        <v>2725</v>
      </c>
    </row>
    <row r="6747" spans="1:5" hidden="1" x14ac:dyDescent="0.35">
      <c r="A6747" s="104" t="s">
        <v>11500</v>
      </c>
      <c r="B6747" s="105" t="s">
        <v>11501</v>
      </c>
      <c r="C6747" s="106" t="s">
        <v>2712</v>
      </c>
      <c r="D6747" s="102" t="str">
        <f>CONCATENATE(Codis_Municipi[[#This Row],[CodProvincia]],LEFT(Codis_Municipi[[#This Row],[CodMunicipi1]],3))</f>
        <v>44215</v>
      </c>
      <c r="E6747" s="102" t="s">
        <v>2713</v>
      </c>
    </row>
    <row r="6748" spans="1:5" hidden="1" x14ac:dyDescent="0.35">
      <c r="A6748" s="104" t="s">
        <v>6245</v>
      </c>
      <c r="B6748" s="105" t="s">
        <v>3632</v>
      </c>
      <c r="C6748" s="106" t="s">
        <v>2647</v>
      </c>
      <c r="D6748" s="102" t="str">
        <f>CONCATENATE(Codis_Municipi[[#This Row],[CodProvincia]],LEFT(Codis_Municipi[[#This Row],[CodMunicipi1]],3))</f>
        <v>13081</v>
      </c>
      <c r="E6748" s="102" t="s">
        <v>2648</v>
      </c>
    </row>
    <row r="6749" spans="1:5" hidden="1" x14ac:dyDescent="0.35">
      <c r="A6749" s="103" t="s">
        <v>8771</v>
      </c>
      <c r="B6749" s="105" t="s">
        <v>8772</v>
      </c>
      <c r="C6749" s="106" t="s">
        <v>2672</v>
      </c>
      <c r="D6749" s="102" t="str">
        <f>CONCATENATE(Codis_Municipi[[#This Row],[CodProvincia]],LEFT(Codis_Municipi[[#This Row],[CodMunicipi1]],3))</f>
        <v>26147</v>
      </c>
      <c r="E6749" s="102" t="s">
        <v>2673</v>
      </c>
    </row>
    <row r="6750" spans="1:5" hidden="1" x14ac:dyDescent="0.35">
      <c r="A6750" s="103" t="s">
        <v>11502</v>
      </c>
      <c r="B6750" s="105" t="s">
        <v>11503</v>
      </c>
      <c r="C6750" s="106" t="s">
        <v>2712</v>
      </c>
      <c r="D6750" s="102" t="str">
        <f>CONCATENATE(Codis_Municipi[[#This Row],[CodProvincia]],LEFT(Codis_Municipi[[#This Row],[CodMunicipi1]],3))</f>
        <v>44216</v>
      </c>
      <c r="E6750" s="102" t="s">
        <v>2713</v>
      </c>
    </row>
    <row r="6751" spans="1:5" hidden="1" x14ac:dyDescent="0.35">
      <c r="A6751" s="103" t="s">
        <v>7622</v>
      </c>
      <c r="B6751" s="105" t="s">
        <v>7623</v>
      </c>
      <c r="C6751" s="106" t="s">
        <v>2659</v>
      </c>
      <c r="D6751" s="102" t="str">
        <f>CONCATENATE(Codis_Municipi[[#This Row],[CodProvincia]],LEFT(Codis_Municipi[[#This Row],[CodMunicipi1]],3))</f>
        <v>19267</v>
      </c>
      <c r="E6751" s="102" t="s">
        <v>2660</v>
      </c>
    </row>
    <row r="6752" spans="1:5" hidden="1" x14ac:dyDescent="0.35">
      <c r="A6752" s="103" t="s">
        <v>3261</v>
      </c>
      <c r="B6752" s="105" t="s">
        <v>3262</v>
      </c>
      <c r="C6752" s="106" t="s">
        <v>2626</v>
      </c>
      <c r="D6752" s="102" t="str">
        <f>CONCATENATE(Codis_Municipi[[#This Row],[CodProvincia]],LEFT(Codis_Municipi[[#This Row],[CodMunicipi1]],3))</f>
        <v>03128</v>
      </c>
      <c r="E6752" s="102" t="s">
        <v>2627</v>
      </c>
    </row>
    <row r="6753" spans="1:5" hidden="1" x14ac:dyDescent="0.35">
      <c r="A6753" s="103" t="s">
        <v>9688</v>
      </c>
      <c r="B6753" s="105" t="s">
        <v>2978</v>
      </c>
      <c r="C6753" s="106" t="s">
        <v>2689</v>
      </c>
      <c r="D6753" s="102" t="str">
        <f>CONCATENATE(Codis_Municipi[[#This Row],[CodProvincia]],LEFT(Codis_Municipi[[#This Row],[CodMunicipi1]],3))</f>
        <v>33072</v>
      </c>
      <c r="E6753" s="102" t="s">
        <v>2690</v>
      </c>
    </row>
    <row r="6754" spans="1:5" hidden="1" x14ac:dyDescent="0.35">
      <c r="A6754" s="104" t="s">
        <v>1296</v>
      </c>
      <c r="B6754" s="105" t="s">
        <v>4761</v>
      </c>
      <c r="C6754" s="106" t="s">
        <v>84</v>
      </c>
      <c r="D6754" s="102" t="str">
        <f>CONCATENATE(Codis_Municipi[[#This Row],[CodProvincia]],LEFT(Codis_Municipi[[#This Row],[CodMunicipi1]],3))</f>
        <v>08282</v>
      </c>
      <c r="E6754" s="102" t="s">
        <v>5</v>
      </c>
    </row>
    <row r="6755" spans="1:5" hidden="1" x14ac:dyDescent="0.35">
      <c r="A6755" s="103" t="s">
        <v>9928</v>
      </c>
      <c r="B6755" s="105" t="s">
        <v>5932</v>
      </c>
      <c r="C6755" s="106" t="s">
        <v>2694</v>
      </c>
      <c r="D6755" s="102" t="str">
        <f>CONCATENATE(Codis_Municipi[[#This Row],[CodProvincia]],LEFT(Codis_Municipi[[#This Row],[CodMunicipi1]],3))</f>
        <v>35028</v>
      </c>
      <c r="E6755" s="102" t="s">
        <v>2695</v>
      </c>
    </row>
    <row r="6756" spans="1:5" hidden="1" x14ac:dyDescent="0.35">
      <c r="A6756" s="104" t="s">
        <v>3263</v>
      </c>
      <c r="B6756" s="105" t="s">
        <v>3264</v>
      </c>
      <c r="C6756" s="106" t="s">
        <v>2626</v>
      </c>
      <c r="D6756" s="102" t="str">
        <f>CONCATENATE(Codis_Municipi[[#This Row],[CodProvincia]],LEFT(Codis_Municipi[[#This Row],[CodMunicipi1]],3))</f>
        <v>03129</v>
      </c>
      <c r="E6756" s="102" t="s">
        <v>2627</v>
      </c>
    </row>
    <row r="6757" spans="1:5" hidden="1" x14ac:dyDescent="0.35">
      <c r="A6757" s="104" t="s">
        <v>9490</v>
      </c>
      <c r="B6757" s="105" t="s">
        <v>4710</v>
      </c>
      <c r="C6757" s="106" t="s">
        <v>2684</v>
      </c>
      <c r="D6757" s="102" t="str">
        <f>CONCATENATE(Codis_Municipi[[#This Row],[CodProvincia]],LEFT(Codis_Municipi[[#This Row],[CodMunicipi1]],3))</f>
        <v>31228</v>
      </c>
      <c r="E6757" s="102" t="s">
        <v>2685</v>
      </c>
    </row>
    <row r="6758" spans="1:5" hidden="1" x14ac:dyDescent="0.35">
      <c r="A6758" s="104" t="s">
        <v>12219</v>
      </c>
      <c r="B6758" s="105" t="s">
        <v>6700</v>
      </c>
      <c r="C6758" s="106" t="s">
        <v>2718</v>
      </c>
      <c r="D6758" s="102" t="str">
        <f>CONCATENATE(Codis_Municipi[[#This Row],[CodProvincia]],LEFT(Codis_Municipi[[#This Row],[CodMunicipi1]],3))</f>
        <v>47163</v>
      </c>
      <c r="E6758" s="102" t="s">
        <v>2719</v>
      </c>
    </row>
    <row r="6759" spans="1:5" hidden="1" x14ac:dyDescent="0.35">
      <c r="A6759" s="104" t="s">
        <v>9053</v>
      </c>
      <c r="B6759" s="105" t="s">
        <v>6666</v>
      </c>
      <c r="C6759" s="106" t="s">
        <v>2676</v>
      </c>
      <c r="D6759" s="102" t="str">
        <f>CONCATENATE(Codis_Municipi[[#This Row],[CodProvincia]],LEFT(Codis_Municipi[[#This Row],[CodMunicipi1]],3))</f>
        <v>28146</v>
      </c>
      <c r="E6759" s="102" t="s">
        <v>2677</v>
      </c>
    </row>
    <row r="6760" spans="1:5" hidden="1" x14ac:dyDescent="0.35">
      <c r="A6760" s="104" t="s">
        <v>3939</v>
      </c>
      <c r="B6760" s="105" t="s">
        <v>3940</v>
      </c>
      <c r="C6760" s="106" t="s">
        <v>2632</v>
      </c>
      <c r="D6760" s="102" t="str">
        <f>CONCATENATE(Codis_Municipi[[#This Row],[CodProvincia]],LEFT(Codis_Municipi[[#This Row],[CodMunicipi1]],3))</f>
        <v>05241</v>
      </c>
      <c r="E6760" s="102" t="s">
        <v>2633</v>
      </c>
    </row>
    <row r="6761" spans="1:5" hidden="1" x14ac:dyDescent="0.35">
      <c r="A6761" s="103" t="s">
        <v>12921</v>
      </c>
      <c r="B6761" s="105" t="s">
        <v>10260</v>
      </c>
      <c r="C6761" s="106" t="s">
        <v>2724</v>
      </c>
      <c r="D6761" s="102" t="str">
        <f>CONCATENATE(Codis_Municipi[[#This Row],[CodProvincia]],LEFT(Codis_Municipi[[#This Row],[CodMunicipi1]],3))</f>
        <v>50254</v>
      </c>
      <c r="E6761" s="102" t="s">
        <v>2725</v>
      </c>
    </row>
    <row r="6762" spans="1:5" hidden="1" x14ac:dyDescent="0.35">
      <c r="A6762" s="103" t="s">
        <v>8097</v>
      </c>
      <c r="B6762" s="105" t="s">
        <v>8098</v>
      </c>
      <c r="C6762" s="106" t="s">
        <v>2665</v>
      </c>
      <c r="D6762" s="102" t="str">
        <f>CONCATENATE(Codis_Municipi[[#This Row],[CodProvincia]],LEFT(Codis_Municipi[[#This Row],[CodMunicipi1]],3))</f>
        <v>22228</v>
      </c>
      <c r="E6762" s="102" t="s">
        <v>2666</v>
      </c>
    </row>
    <row r="6763" spans="1:5" hidden="1" x14ac:dyDescent="0.35">
      <c r="A6763" s="104" t="s">
        <v>7624</v>
      </c>
      <c r="B6763" s="105" t="s">
        <v>7625</v>
      </c>
      <c r="C6763" s="106" t="s">
        <v>2659</v>
      </c>
      <c r="D6763" s="102" t="str">
        <f>CONCATENATE(Codis_Municipi[[#This Row],[CodProvincia]],LEFT(Codis_Municipi[[#This Row],[CodMunicipi1]],3))</f>
        <v>19268</v>
      </c>
      <c r="E6763" s="102" t="s">
        <v>2660</v>
      </c>
    </row>
    <row r="6764" spans="1:5" hidden="1" x14ac:dyDescent="0.35">
      <c r="A6764" s="103" t="s">
        <v>5759</v>
      </c>
      <c r="B6764" s="105" t="s">
        <v>3242</v>
      </c>
      <c r="C6764" s="106" t="s">
        <v>2604</v>
      </c>
      <c r="D6764" s="102" t="str">
        <f>CONCATENATE(Codis_Municipi[[#This Row],[CodProvincia]],LEFT(Codis_Municipi[[#This Row],[CodMunicipi1]],3))</f>
        <v>10904</v>
      </c>
      <c r="E6764" s="102" t="s">
        <v>2642</v>
      </c>
    </row>
    <row r="6765" spans="1:5" hidden="1" x14ac:dyDescent="0.35">
      <c r="A6765" s="103" t="s">
        <v>10556</v>
      </c>
      <c r="B6765" s="105" t="s">
        <v>4440</v>
      </c>
      <c r="C6765" s="106" t="s">
        <v>2701</v>
      </c>
      <c r="D6765" s="102" t="str">
        <f>CONCATENATE(Codis_Municipi[[#This Row],[CodProvincia]],LEFT(Codis_Municipi[[#This Row],[CodMunicipi1]],3))</f>
        <v>38047</v>
      </c>
      <c r="E6765" s="102" t="s">
        <v>2702</v>
      </c>
    </row>
    <row r="6766" spans="1:5" hidden="1" x14ac:dyDescent="0.35">
      <c r="A6766" s="104" t="s">
        <v>3467</v>
      </c>
      <c r="B6766" s="105" t="s">
        <v>3468</v>
      </c>
      <c r="C6766" s="106" t="s">
        <v>2629</v>
      </c>
      <c r="D6766" s="102" t="str">
        <f>CONCATENATE(Codis_Municipi[[#This Row],[CodProvincia]],LEFT(Codis_Municipi[[#This Row],[CodMunicipi1]],3))</f>
        <v>04092</v>
      </c>
      <c r="E6766" s="102" t="s">
        <v>2630</v>
      </c>
    </row>
    <row r="6767" spans="1:5" hidden="1" x14ac:dyDescent="0.35">
      <c r="A6767" s="103" t="s">
        <v>6767</v>
      </c>
      <c r="B6767" s="105" t="s">
        <v>6768</v>
      </c>
      <c r="C6767" s="106" t="s">
        <v>2654</v>
      </c>
      <c r="D6767" s="102" t="str">
        <f>CONCATENATE(Codis_Municipi[[#This Row],[CodProvincia]],LEFT(Codis_Municipi[[#This Row],[CodMunicipi1]],3))</f>
        <v>16206</v>
      </c>
      <c r="E6767" s="102" t="s">
        <v>2655</v>
      </c>
    </row>
    <row r="6768" spans="1:5" hidden="1" x14ac:dyDescent="0.35">
      <c r="A6768" s="104" t="s">
        <v>9929</v>
      </c>
      <c r="B6768" s="105" t="s">
        <v>5934</v>
      </c>
      <c r="C6768" s="106" t="s">
        <v>2694</v>
      </c>
      <c r="D6768" s="102" t="str">
        <f>CONCATENATE(Codis_Municipi[[#This Row],[CodProvincia]],LEFT(Codis_Municipi[[#This Row],[CodMunicipi1]],3))</f>
        <v>35029</v>
      </c>
      <c r="E6768" s="102" t="s">
        <v>2695</v>
      </c>
    </row>
    <row r="6769" spans="1:5" hidden="1" x14ac:dyDescent="0.35">
      <c r="A6769" s="104" t="s">
        <v>9689</v>
      </c>
      <c r="B6769" s="105" t="s">
        <v>2980</v>
      </c>
      <c r="C6769" s="106" t="s">
        <v>2689</v>
      </c>
      <c r="D6769" s="102" t="str">
        <f>CONCATENATE(Codis_Municipi[[#This Row],[CodProvincia]],LEFT(Codis_Municipi[[#This Row],[CodMunicipi1]],3))</f>
        <v>33073</v>
      </c>
      <c r="E6769" s="102" t="s">
        <v>2690</v>
      </c>
    </row>
    <row r="6770" spans="1:5" x14ac:dyDescent="0.35">
      <c r="A6770" s="103" t="s">
        <v>5369</v>
      </c>
      <c r="B6770" s="105" t="s">
        <v>5370</v>
      </c>
      <c r="C6770" s="106" t="s">
        <v>2639</v>
      </c>
      <c r="D6770" s="102" t="str">
        <f>CONCATENATE(Codis_Municipi[[#This Row],[CodProvincia]],LEFT(Codis_Municipi[[#This Row],[CodMunicipi1]],3))</f>
        <v>09381</v>
      </c>
      <c r="E6770" s="102" t="s">
        <v>2641</v>
      </c>
    </row>
    <row r="6771" spans="1:5" hidden="1" x14ac:dyDescent="0.35">
      <c r="A6771" s="103" t="s">
        <v>3941</v>
      </c>
      <c r="B6771" s="105" t="s">
        <v>3942</v>
      </c>
      <c r="C6771" s="106" t="s">
        <v>2632</v>
      </c>
      <c r="D6771" s="102" t="str">
        <f>CONCATENATE(Codis_Municipi[[#This Row],[CodProvincia]],LEFT(Codis_Municipi[[#This Row],[CodMunicipi1]],3))</f>
        <v>05242</v>
      </c>
      <c r="E6771" s="102" t="s">
        <v>2633</v>
      </c>
    </row>
    <row r="6772" spans="1:5" hidden="1" x14ac:dyDescent="0.35">
      <c r="A6772" s="103" t="s">
        <v>9491</v>
      </c>
      <c r="B6772" s="105" t="s">
        <v>4711</v>
      </c>
      <c r="C6772" s="106" t="s">
        <v>2684</v>
      </c>
      <c r="D6772" s="102" t="str">
        <f>CONCATENATE(Codis_Municipi[[#This Row],[CodProvincia]],LEFT(Codis_Municipi[[#This Row],[CodMunicipi1]],3))</f>
        <v>31229</v>
      </c>
      <c r="E6772" s="102" t="s">
        <v>2685</v>
      </c>
    </row>
    <row r="6773" spans="1:5" hidden="1" x14ac:dyDescent="0.35">
      <c r="A6773" s="104" t="s">
        <v>8773</v>
      </c>
      <c r="B6773" s="105" t="s">
        <v>8774</v>
      </c>
      <c r="C6773" s="106" t="s">
        <v>2672</v>
      </c>
      <c r="D6773" s="102" t="str">
        <f>CONCATENATE(Codis_Municipi[[#This Row],[CodProvincia]],LEFT(Codis_Municipi[[#This Row],[CodMunicipi1]],3))</f>
        <v>26148</v>
      </c>
      <c r="E6773" s="102" t="s">
        <v>2673</v>
      </c>
    </row>
    <row r="6774" spans="1:5" hidden="1" x14ac:dyDescent="0.35">
      <c r="A6774" s="103" t="s">
        <v>6084</v>
      </c>
      <c r="B6774" s="105" t="s">
        <v>6085</v>
      </c>
      <c r="C6774" s="106" t="s">
        <v>2645</v>
      </c>
      <c r="D6774" s="102" t="str">
        <f>CONCATENATE(Codis_Municipi[[#This Row],[CodProvincia]],LEFT(Codis_Municipi[[#This Row],[CodMunicipi1]],3))</f>
        <v>12111</v>
      </c>
      <c r="E6774" s="102" t="s">
        <v>2646</v>
      </c>
    </row>
    <row r="6775" spans="1:5" hidden="1" x14ac:dyDescent="0.35">
      <c r="A6775" s="103" t="s">
        <v>1299</v>
      </c>
      <c r="B6775" s="105" t="s">
        <v>7534</v>
      </c>
      <c r="C6775" s="106" t="s">
        <v>2671</v>
      </c>
      <c r="D6775" s="102" t="str">
        <f>CONCATENATE(Codis_Municipi[[#This Row],[CodProvincia]],LEFT(Codis_Municipi[[#This Row],[CodMunicipi1]],3))</f>
        <v>25221</v>
      </c>
      <c r="E6775" s="102" t="s">
        <v>247</v>
      </c>
    </row>
    <row r="6776" spans="1:5" hidden="1" x14ac:dyDescent="0.35">
      <c r="A6776" s="104" t="s">
        <v>12036</v>
      </c>
      <c r="B6776" s="105" t="s">
        <v>4723</v>
      </c>
      <c r="C6776" s="106" t="s">
        <v>2716</v>
      </c>
      <c r="D6776" s="102" t="str">
        <f>CONCATENATE(Codis_Municipi[[#This Row],[CodProvincia]],LEFT(Codis_Municipi[[#This Row],[CodMunicipi1]],3))</f>
        <v>46241</v>
      </c>
      <c r="E6776" s="102" t="s">
        <v>2717</v>
      </c>
    </row>
    <row r="6777" spans="1:5" hidden="1" x14ac:dyDescent="0.35">
      <c r="A6777" s="103" t="s">
        <v>9054</v>
      </c>
      <c r="B6777" s="105" t="s">
        <v>6668</v>
      </c>
      <c r="C6777" s="106" t="s">
        <v>2676</v>
      </c>
      <c r="D6777" s="102" t="str">
        <f>CONCATENATE(Codis_Municipi[[#This Row],[CodProvincia]],LEFT(Codis_Municipi[[#This Row],[CodMunicipi1]],3))</f>
        <v>28147</v>
      </c>
      <c r="E6777" s="102" t="s">
        <v>2677</v>
      </c>
    </row>
    <row r="6778" spans="1:5" hidden="1" x14ac:dyDescent="0.35">
      <c r="A6778" s="104" t="s">
        <v>1301</v>
      </c>
      <c r="B6778" s="105" t="s">
        <v>7536</v>
      </c>
      <c r="C6778" s="106" t="s">
        <v>2671</v>
      </c>
      <c r="D6778" s="102" t="str">
        <f>CONCATENATE(Codis_Municipi[[#This Row],[CodProvincia]],LEFT(Codis_Municipi[[#This Row],[CodMunicipi1]],3))</f>
        <v>25222</v>
      </c>
      <c r="E6778" s="102" t="s">
        <v>247</v>
      </c>
    </row>
    <row r="6779" spans="1:5" hidden="1" x14ac:dyDescent="0.35">
      <c r="A6779" s="104" t="s">
        <v>1303</v>
      </c>
      <c r="B6779" s="105" t="s">
        <v>11239</v>
      </c>
      <c r="C6779" s="106" t="s">
        <v>2711</v>
      </c>
      <c r="D6779" s="102" t="str">
        <f>CONCATENATE(Codis_Municipi[[#This Row],[CodProvincia]],LEFT(Codis_Municipi[[#This Row],[CodMunicipi1]],3))</f>
        <v>43149</v>
      </c>
      <c r="E6779" s="102" t="s">
        <v>1270</v>
      </c>
    </row>
    <row r="6780" spans="1:5" hidden="1" x14ac:dyDescent="0.35">
      <c r="A6780" s="103" t="s">
        <v>1305</v>
      </c>
      <c r="B6780" s="105" t="s">
        <v>11240</v>
      </c>
      <c r="C6780" s="106" t="s">
        <v>2711</v>
      </c>
      <c r="D6780" s="102" t="str">
        <f>CONCATENATE(Codis_Municipi[[#This Row],[CodProvincia]],LEFT(Codis_Municipi[[#This Row],[CodMunicipi1]],3))</f>
        <v>43150</v>
      </c>
      <c r="E6780" s="102" t="s">
        <v>1270</v>
      </c>
    </row>
    <row r="6781" spans="1:5" hidden="1" x14ac:dyDescent="0.35">
      <c r="A6781" s="103" t="s">
        <v>7626</v>
      </c>
      <c r="B6781" s="105" t="s">
        <v>7627</v>
      </c>
      <c r="C6781" s="106" t="s">
        <v>2659</v>
      </c>
      <c r="D6781" s="102" t="str">
        <f>CONCATENATE(Codis_Municipi[[#This Row],[CodProvincia]],LEFT(Codis_Municipi[[#This Row],[CodMunicipi1]],3))</f>
        <v>19269</v>
      </c>
      <c r="E6781" s="102" t="s">
        <v>2660</v>
      </c>
    </row>
    <row r="6782" spans="1:5" x14ac:dyDescent="0.35">
      <c r="A6782" s="104" t="s">
        <v>5371</v>
      </c>
      <c r="B6782" s="105" t="s">
        <v>5372</v>
      </c>
      <c r="C6782" s="106" t="s">
        <v>2639</v>
      </c>
      <c r="D6782" s="102" t="str">
        <f>CONCATENATE(Codis_Municipi[[#This Row],[CodProvincia]],LEFT(Codis_Municipi[[#This Row],[CodMunicipi1]],3))</f>
        <v>09382</v>
      </c>
      <c r="E6782" s="102" t="s">
        <v>2641</v>
      </c>
    </row>
    <row r="6783" spans="1:5" hidden="1" x14ac:dyDescent="0.35">
      <c r="A6783" s="103" t="s">
        <v>2981</v>
      </c>
      <c r="B6783" s="105" t="s">
        <v>2982</v>
      </c>
      <c r="C6783" s="106" t="s">
        <v>2622</v>
      </c>
      <c r="D6783" s="102" t="str">
        <f>CONCATENATE(Codis_Municipi[[#This Row],[CodProvincia]],LEFT(Codis_Municipi[[#This Row],[CodMunicipi1]],3))</f>
        <v>02074</v>
      </c>
      <c r="E6783" s="102" t="s">
        <v>2623</v>
      </c>
    </row>
    <row r="6784" spans="1:5" hidden="1" x14ac:dyDescent="0.35">
      <c r="A6784" s="104" t="s">
        <v>12922</v>
      </c>
      <c r="B6784" s="105" t="s">
        <v>10262</v>
      </c>
      <c r="C6784" s="106" t="s">
        <v>2724</v>
      </c>
      <c r="D6784" s="102" t="str">
        <f>CONCATENATE(Codis_Municipi[[#This Row],[CodProvincia]],LEFT(Codis_Municipi[[#This Row],[CodMunicipi1]],3))</f>
        <v>50255</v>
      </c>
      <c r="E6784" s="102" t="s">
        <v>2725</v>
      </c>
    </row>
    <row r="6785" spans="1:5" hidden="1" x14ac:dyDescent="0.35">
      <c r="A6785" s="103" t="s">
        <v>8775</v>
      </c>
      <c r="B6785" s="105" t="s">
        <v>8776</v>
      </c>
      <c r="C6785" s="106" t="s">
        <v>2672</v>
      </c>
      <c r="D6785" s="102" t="str">
        <f>CONCATENATE(Codis_Municipi[[#This Row],[CodProvincia]],LEFT(Codis_Municipi[[#This Row],[CodMunicipi1]],3))</f>
        <v>26149</v>
      </c>
      <c r="E6785" s="102" t="s">
        <v>2673</v>
      </c>
    </row>
    <row r="6786" spans="1:5" hidden="1" x14ac:dyDescent="0.35">
      <c r="A6786" s="103" t="s">
        <v>11760</v>
      </c>
      <c r="B6786" s="105" t="s">
        <v>5730</v>
      </c>
      <c r="C6786" s="106" t="s">
        <v>2714</v>
      </c>
      <c r="D6786" s="102" t="str">
        <f>CONCATENATE(Codis_Municipi[[#This Row],[CodProvincia]],LEFT(Codis_Municipi[[#This Row],[CodMunicipi1]],3))</f>
        <v>45167</v>
      </c>
      <c r="E6786" s="102" t="s">
        <v>2715</v>
      </c>
    </row>
    <row r="6787" spans="1:5" hidden="1" x14ac:dyDescent="0.35">
      <c r="A6787" s="103" t="s">
        <v>10967</v>
      </c>
      <c r="B6787" s="105" t="s">
        <v>4173</v>
      </c>
      <c r="C6787" s="106" t="s">
        <v>2707</v>
      </c>
      <c r="D6787" s="102" t="str">
        <f>CONCATENATE(Codis_Municipi[[#This Row],[CodProvincia]],LEFT(Codis_Municipi[[#This Row],[CodMunicipi1]],3))</f>
        <v>41092</v>
      </c>
      <c r="E6787" s="102" t="s">
        <v>2708</v>
      </c>
    </row>
    <row r="6788" spans="1:5" hidden="1" x14ac:dyDescent="0.35">
      <c r="A6788" s="104" t="s">
        <v>6086</v>
      </c>
      <c r="B6788" s="105" t="s">
        <v>6087</v>
      </c>
      <c r="C6788" s="106" t="s">
        <v>2645</v>
      </c>
      <c r="D6788" s="102" t="str">
        <f>CONCATENATE(Codis_Municipi[[#This Row],[CodProvincia]],LEFT(Codis_Municipi[[#This Row],[CodMunicipi1]],3))</f>
        <v>12112</v>
      </c>
      <c r="E6788" s="102" t="s">
        <v>2646</v>
      </c>
    </row>
    <row r="6789" spans="1:5" hidden="1" x14ac:dyDescent="0.35">
      <c r="A6789" s="104" t="s">
        <v>9604</v>
      </c>
      <c r="B6789" s="105" t="s">
        <v>3632</v>
      </c>
      <c r="C6789" s="106" t="s">
        <v>2687</v>
      </c>
      <c r="D6789" s="102" t="str">
        <f>CONCATENATE(Codis_Municipi[[#This Row],[CodProvincia]],LEFT(Codis_Municipi[[#This Row],[CodMunicipi1]],3))</f>
        <v>32081</v>
      </c>
      <c r="E6789" s="102" t="s">
        <v>2688</v>
      </c>
    </row>
    <row r="6790" spans="1:5" hidden="1" x14ac:dyDescent="0.35">
      <c r="A6790" s="103" t="s">
        <v>6088</v>
      </c>
      <c r="B6790" s="105" t="s">
        <v>6089</v>
      </c>
      <c r="C6790" s="106" t="s">
        <v>2645</v>
      </c>
      <c r="D6790" s="102" t="str">
        <f>CONCATENATE(Codis_Municipi[[#This Row],[CodProvincia]],LEFT(Codis_Municipi[[#This Row],[CodMunicipi1]],3))</f>
        <v>12113</v>
      </c>
      <c r="E6790" s="102" t="s">
        <v>2646</v>
      </c>
    </row>
    <row r="6791" spans="1:5" hidden="1" x14ac:dyDescent="0.35">
      <c r="A6791" s="103" t="s">
        <v>10647</v>
      </c>
      <c r="B6791" s="105" t="s">
        <v>3174</v>
      </c>
      <c r="C6791" s="106" t="s">
        <v>2703</v>
      </c>
      <c r="D6791" s="102" t="str">
        <f>CONCATENATE(Codis_Municipi[[#This Row],[CodProvincia]],LEFT(Codis_Municipi[[#This Row],[CodMunicipi1]],3))</f>
        <v>39086</v>
      </c>
      <c r="E6791" s="102" t="s">
        <v>2704</v>
      </c>
    </row>
    <row r="6792" spans="1:5" hidden="1" x14ac:dyDescent="0.35">
      <c r="A6792" s="104" t="s">
        <v>3943</v>
      </c>
      <c r="B6792" s="105" t="s">
        <v>3944</v>
      </c>
      <c r="C6792" s="106" t="s">
        <v>2632</v>
      </c>
      <c r="D6792" s="102" t="str">
        <f>CONCATENATE(Codis_Municipi[[#This Row],[CodProvincia]],LEFT(Codis_Municipi[[#This Row],[CodMunicipi1]],3))</f>
        <v>05243</v>
      </c>
      <c r="E6792" s="102" t="s">
        <v>2633</v>
      </c>
    </row>
    <row r="6793" spans="1:5" hidden="1" x14ac:dyDescent="0.35">
      <c r="A6793" s="104" t="s">
        <v>2715</v>
      </c>
      <c r="B6793" s="105" t="s">
        <v>5732</v>
      </c>
      <c r="C6793" s="106" t="s">
        <v>2714</v>
      </c>
      <c r="D6793" s="102" t="str">
        <f>CONCATENATE(Codis_Municipi[[#This Row],[CodProvincia]],LEFT(Codis_Municipi[[#This Row],[CodMunicipi1]],3))</f>
        <v>45168</v>
      </c>
      <c r="E6793" s="102" t="s">
        <v>2715</v>
      </c>
    </row>
    <row r="6794" spans="1:5" hidden="1" x14ac:dyDescent="0.35">
      <c r="A6794" s="103" t="s">
        <v>3265</v>
      </c>
      <c r="B6794" s="105" t="s">
        <v>3266</v>
      </c>
      <c r="C6794" s="106" t="s">
        <v>2626</v>
      </c>
      <c r="D6794" s="102" t="str">
        <f>CONCATENATE(Codis_Municipi[[#This Row],[CodProvincia]],LEFT(Codis_Municipi[[#This Row],[CodMunicipi1]],3))</f>
        <v>03130</v>
      </c>
      <c r="E6794" s="102" t="s">
        <v>2627</v>
      </c>
    </row>
    <row r="6795" spans="1:5" hidden="1" x14ac:dyDescent="0.35">
      <c r="A6795" s="104" t="s">
        <v>10845</v>
      </c>
      <c r="B6795" s="105" t="s">
        <v>7500</v>
      </c>
      <c r="C6795" s="106" t="s">
        <v>2705</v>
      </c>
      <c r="D6795" s="102" t="str">
        <f>CONCATENATE(Codis_Municipi[[#This Row],[CodProvincia]],LEFT(Codis_Municipi[[#This Row],[CodMunicipi1]],3))</f>
        <v>40201</v>
      </c>
      <c r="E6795" s="102" t="s">
        <v>2706</v>
      </c>
    </row>
    <row r="6796" spans="1:5" hidden="1" x14ac:dyDescent="0.35">
      <c r="A6796" s="104" t="s">
        <v>7815</v>
      </c>
      <c r="B6796" s="105" t="s">
        <v>6233</v>
      </c>
      <c r="C6796" s="106" t="s">
        <v>2661</v>
      </c>
      <c r="D6796" s="102" t="str">
        <f>CONCATENATE(Codis_Municipi[[#This Row],[CodProvincia]],LEFT(Codis_Municipi[[#This Row],[CodMunicipi1]],3))</f>
        <v>20071</v>
      </c>
      <c r="E6796" s="102" t="s">
        <v>2662</v>
      </c>
    </row>
    <row r="6797" spans="1:5" hidden="1" x14ac:dyDescent="0.35">
      <c r="A6797" s="103" t="s">
        <v>9195</v>
      </c>
      <c r="B6797" s="105" t="s">
        <v>6041</v>
      </c>
      <c r="C6797" s="106" t="s">
        <v>2679</v>
      </c>
      <c r="D6797" s="102" t="str">
        <f>CONCATENATE(Codis_Municipi[[#This Row],[CodProvincia]],LEFT(Codis_Municipi[[#This Row],[CodMunicipi1]],3))</f>
        <v>29090</v>
      </c>
      <c r="E6797" s="102" t="s">
        <v>2680</v>
      </c>
    </row>
    <row r="6798" spans="1:5" hidden="1" x14ac:dyDescent="0.35">
      <c r="A6798" s="104" t="s">
        <v>8099</v>
      </c>
      <c r="B6798" s="105" t="s">
        <v>8100</v>
      </c>
      <c r="C6798" s="106" t="s">
        <v>2665</v>
      </c>
      <c r="D6798" s="102" t="str">
        <f>CONCATENATE(Codis_Municipi[[#This Row],[CodProvincia]],LEFT(Codis_Municipi[[#This Row],[CodMunicipi1]],3))</f>
        <v>22229</v>
      </c>
      <c r="E6798" s="102" t="s">
        <v>2666</v>
      </c>
    </row>
    <row r="6799" spans="1:5" hidden="1" x14ac:dyDescent="0.35">
      <c r="A6799" s="104" t="s">
        <v>10968</v>
      </c>
      <c r="B6799" s="105" t="s">
        <v>4175</v>
      </c>
      <c r="C6799" s="106" t="s">
        <v>2707</v>
      </c>
      <c r="D6799" s="102" t="str">
        <f>CONCATENATE(Codis_Municipi[[#This Row],[CodProvincia]],LEFT(Codis_Municipi[[#This Row],[CodMunicipi1]],3))</f>
        <v>41093</v>
      </c>
      <c r="E6799" s="102" t="s">
        <v>2708</v>
      </c>
    </row>
    <row r="6800" spans="1:5" hidden="1" x14ac:dyDescent="0.35">
      <c r="A6800" s="103" t="s">
        <v>6246</v>
      </c>
      <c r="B6800" s="105" t="s">
        <v>3634</v>
      </c>
      <c r="C6800" s="106" t="s">
        <v>2647</v>
      </c>
      <c r="D6800" s="102" t="str">
        <f>CONCATENATE(Codis_Municipi[[#This Row],[CodProvincia]],LEFT(Codis_Municipi[[#This Row],[CodMunicipi1]],3))</f>
        <v>13082</v>
      </c>
      <c r="E6800" s="102" t="s">
        <v>2648</v>
      </c>
    </row>
    <row r="6801" spans="1:5" hidden="1" x14ac:dyDescent="0.35">
      <c r="A6801" s="104" t="s">
        <v>9988</v>
      </c>
      <c r="B6801" s="105" t="s">
        <v>3390</v>
      </c>
      <c r="C6801" s="106" t="s">
        <v>2697</v>
      </c>
      <c r="D6801" s="102" t="str">
        <f>CONCATENATE(Codis_Municipi[[#This Row],[CodProvincia]],LEFT(Codis_Municipi[[#This Row],[CodMunicipi1]],3))</f>
        <v>36054</v>
      </c>
      <c r="E6801" s="102" t="s">
        <v>2698</v>
      </c>
    </row>
    <row r="6802" spans="1:5" hidden="1" x14ac:dyDescent="0.35">
      <c r="A6802" s="103" t="s">
        <v>1307</v>
      </c>
      <c r="B6802" s="105" t="s">
        <v>4762</v>
      </c>
      <c r="C6802" s="106" t="s">
        <v>84</v>
      </c>
      <c r="D6802" s="102" t="str">
        <f>CONCATENATE(Codis_Municipi[[#This Row],[CodProvincia]],LEFT(Codis_Municipi[[#This Row],[CodMunicipi1]],3))</f>
        <v>08283</v>
      </c>
      <c r="E6802" s="102" t="s">
        <v>5</v>
      </c>
    </row>
    <row r="6803" spans="1:5" hidden="1" x14ac:dyDescent="0.35">
      <c r="A6803" s="103" t="s">
        <v>10392</v>
      </c>
      <c r="B6803" s="105" t="s">
        <v>10393</v>
      </c>
      <c r="C6803" s="106" t="s">
        <v>2699</v>
      </c>
      <c r="D6803" s="102" t="str">
        <f>CONCATENATE(Codis_Municipi[[#This Row],[CodProvincia]],LEFT(Codis_Municipi[[#This Row],[CodMunicipi1]],3))</f>
        <v>37323</v>
      </c>
      <c r="E6803" s="102" t="s">
        <v>2700</v>
      </c>
    </row>
    <row r="6804" spans="1:5" hidden="1" x14ac:dyDescent="0.35">
      <c r="A6804" s="103" t="s">
        <v>6436</v>
      </c>
      <c r="B6804" s="105" t="s">
        <v>4926</v>
      </c>
      <c r="C6804" s="106" t="s">
        <v>2651</v>
      </c>
      <c r="D6804" s="102" t="str">
        <f>CONCATENATE(Codis_Municipi[[#This Row],[CodProvincia]],LEFT(Codis_Municipi[[#This Row],[CodMunicipi1]],3))</f>
        <v>15083</v>
      </c>
      <c r="E6804" s="102" t="s">
        <v>2652</v>
      </c>
    </row>
    <row r="6805" spans="1:5" hidden="1" x14ac:dyDescent="0.35">
      <c r="A6805" s="103" t="s">
        <v>1310</v>
      </c>
      <c r="B6805" s="105" t="s">
        <v>7538</v>
      </c>
      <c r="C6805" s="106" t="s">
        <v>2671</v>
      </c>
      <c r="D6805" s="102" t="str">
        <f>CONCATENATE(Codis_Municipi[[#This Row],[CodProvincia]],LEFT(Codis_Municipi[[#This Row],[CodMunicipi1]],3))</f>
        <v>25223</v>
      </c>
      <c r="E6805" s="102" t="s">
        <v>247</v>
      </c>
    </row>
    <row r="6806" spans="1:5" hidden="1" x14ac:dyDescent="0.35">
      <c r="A6806" s="104" t="s">
        <v>8394</v>
      </c>
      <c r="B6806" s="105" t="s">
        <v>7176</v>
      </c>
      <c r="C6806" s="106" t="s">
        <v>2669</v>
      </c>
      <c r="D6806" s="102" t="str">
        <f>CONCATENATE(Codis_Municipi[[#This Row],[CodProvincia]],LEFT(Codis_Municipi[[#This Row],[CodMunicipi1]],3))</f>
        <v>24168</v>
      </c>
      <c r="E6806" s="102" t="s">
        <v>2670</v>
      </c>
    </row>
    <row r="6807" spans="1:5" hidden="1" x14ac:dyDescent="0.35">
      <c r="A6807" s="103" t="s">
        <v>8395</v>
      </c>
      <c r="B6807" s="105" t="s">
        <v>8396</v>
      </c>
      <c r="C6807" s="106" t="s">
        <v>2669</v>
      </c>
      <c r="D6807" s="102" t="str">
        <f>CONCATENATE(Codis_Municipi[[#This Row],[CodProvincia]],LEFT(Codis_Municipi[[#This Row],[CodMunicipi1]],3))</f>
        <v>24206</v>
      </c>
      <c r="E6807" s="102" t="s">
        <v>2670</v>
      </c>
    </row>
    <row r="6808" spans="1:5" hidden="1" x14ac:dyDescent="0.35">
      <c r="A6808" s="104" t="s">
        <v>6090</v>
      </c>
      <c r="B6808" s="105" t="s">
        <v>6091</v>
      </c>
      <c r="C6808" s="106" t="s">
        <v>2645</v>
      </c>
      <c r="D6808" s="102" t="str">
        <f>CONCATENATE(Codis_Municipi[[#This Row],[CodProvincia]],LEFT(Codis_Municipi[[#This Row],[CodMunicipi1]],3))</f>
        <v>12114</v>
      </c>
      <c r="E6808" s="102" t="s">
        <v>2646</v>
      </c>
    </row>
    <row r="6809" spans="1:5" hidden="1" x14ac:dyDescent="0.35">
      <c r="A6809" s="103" t="s">
        <v>12220</v>
      </c>
      <c r="B6809" s="105" t="s">
        <v>9073</v>
      </c>
      <c r="C6809" s="106" t="s">
        <v>2718</v>
      </c>
      <c r="D6809" s="102" t="str">
        <f>CONCATENATE(Codis_Municipi[[#This Row],[CodProvincia]],LEFT(Codis_Municipi[[#This Row],[CodMunicipi1]],3))</f>
        <v>47164</v>
      </c>
      <c r="E6809" s="102" t="s">
        <v>2719</v>
      </c>
    </row>
    <row r="6810" spans="1:5" hidden="1" x14ac:dyDescent="0.35">
      <c r="A6810" s="104" t="s">
        <v>7628</v>
      </c>
      <c r="B6810" s="105" t="s">
        <v>7629</v>
      </c>
      <c r="C6810" s="106" t="s">
        <v>2659</v>
      </c>
      <c r="D6810" s="102" t="str">
        <f>CONCATENATE(Codis_Municipi[[#This Row],[CodProvincia]],LEFT(Codis_Municipi[[#This Row],[CodMunicipi1]],3))</f>
        <v>19271</v>
      </c>
      <c r="E6810" s="102" t="s">
        <v>2660</v>
      </c>
    </row>
    <row r="6811" spans="1:5" hidden="1" x14ac:dyDescent="0.35">
      <c r="A6811" s="103" t="s">
        <v>7630</v>
      </c>
      <c r="B6811" s="105" t="s">
        <v>7631</v>
      </c>
      <c r="C6811" s="106" t="s">
        <v>2659</v>
      </c>
      <c r="D6811" s="102" t="str">
        <f>CONCATENATE(Codis_Municipi[[#This Row],[CodProvincia]],LEFT(Codis_Municipi[[#This Row],[CodMunicipi1]],3))</f>
        <v>19270</v>
      </c>
      <c r="E6811" s="102" t="s">
        <v>2660</v>
      </c>
    </row>
    <row r="6812" spans="1:5" hidden="1" x14ac:dyDescent="0.35">
      <c r="A6812" s="104" t="s">
        <v>1312</v>
      </c>
      <c r="B6812" s="105" t="s">
        <v>4763</v>
      </c>
      <c r="C6812" s="106" t="s">
        <v>84</v>
      </c>
      <c r="D6812" s="102" t="str">
        <f>CONCATENATE(Codis_Municipi[[#This Row],[CodProvincia]],LEFT(Codis_Municipi[[#This Row],[CodMunicipi1]],3))</f>
        <v>08284</v>
      </c>
      <c r="E6812" s="102" t="s">
        <v>5</v>
      </c>
    </row>
    <row r="6813" spans="1:5" hidden="1" x14ac:dyDescent="0.35">
      <c r="A6813" s="104" t="s">
        <v>12221</v>
      </c>
      <c r="B6813" s="105" t="s">
        <v>6702</v>
      </c>
      <c r="C6813" s="106" t="s">
        <v>2718</v>
      </c>
      <c r="D6813" s="102" t="str">
        <f>CONCATENATE(Codis_Municipi[[#This Row],[CodProvincia]],LEFT(Codis_Municipi[[#This Row],[CodMunicipi1]],3))</f>
        <v>47165</v>
      </c>
      <c r="E6813" s="102" t="s">
        <v>2719</v>
      </c>
    </row>
    <row r="6814" spans="1:5" hidden="1" x14ac:dyDescent="0.35">
      <c r="A6814" s="104" t="s">
        <v>7632</v>
      </c>
      <c r="B6814" s="105" t="s">
        <v>7633</v>
      </c>
      <c r="C6814" s="106" t="s">
        <v>2659</v>
      </c>
      <c r="D6814" s="102" t="str">
        <f>CONCATENATE(Codis_Municipi[[#This Row],[CodProvincia]],LEFT(Codis_Municipi[[#This Row],[CodMunicipi1]],3))</f>
        <v>19272</v>
      </c>
      <c r="E6814" s="102" t="s">
        <v>2660</v>
      </c>
    </row>
    <row r="6815" spans="1:5" hidden="1" x14ac:dyDescent="0.35">
      <c r="A6815" s="104" t="s">
        <v>10394</v>
      </c>
      <c r="B6815" s="105" t="s">
        <v>10395</v>
      </c>
      <c r="C6815" s="106" t="s">
        <v>2699</v>
      </c>
      <c r="D6815" s="102" t="str">
        <f>CONCATENATE(Codis_Municipi[[#This Row],[CodProvincia]],LEFT(Codis_Municipi[[#This Row],[CodMunicipi1]],3))</f>
        <v>37324</v>
      </c>
      <c r="E6815" s="102" t="s">
        <v>2700</v>
      </c>
    </row>
    <row r="6816" spans="1:5" hidden="1" x14ac:dyDescent="0.35">
      <c r="A6816" s="104" t="s">
        <v>6437</v>
      </c>
      <c r="B6816" s="105" t="s">
        <v>4930</v>
      </c>
      <c r="C6816" s="106" t="s">
        <v>2651</v>
      </c>
      <c r="D6816" s="102" t="str">
        <f>CONCATENATE(Codis_Municipi[[#This Row],[CodProvincia]],LEFT(Codis_Municipi[[#This Row],[CodMunicipi1]],3))</f>
        <v>15084</v>
      </c>
      <c r="E6816" s="102" t="s">
        <v>2652</v>
      </c>
    </row>
    <row r="6817" spans="1:5" x14ac:dyDescent="0.35">
      <c r="A6817" s="103" t="s">
        <v>5373</v>
      </c>
      <c r="B6817" s="105" t="s">
        <v>5374</v>
      </c>
      <c r="C6817" s="106" t="s">
        <v>2639</v>
      </c>
      <c r="D6817" s="102" t="str">
        <f>CONCATENATE(Codis_Municipi[[#This Row],[CodProvincia]],LEFT(Codis_Municipi[[#This Row],[CodMunicipi1]],3))</f>
        <v>09384</v>
      </c>
      <c r="E6817" s="102" t="s">
        <v>2641</v>
      </c>
    </row>
    <row r="6818" spans="1:5" hidden="1" x14ac:dyDescent="0.35">
      <c r="A6818" s="103" t="s">
        <v>1315</v>
      </c>
      <c r="B6818" s="105" t="s">
        <v>4764</v>
      </c>
      <c r="C6818" s="106" t="s">
        <v>84</v>
      </c>
      <c r="D6818" s="102" t="str">
        <f>CONCATENATE(Codis_Municipi[[#This Row],[CodProvincia]],LEFT(Codis_Municipi[[#This Row],[CodMunicipi1]],3))</f>
        <v>08285</v>
      </c>
      <c r="E6818" s="102" t="s">
        <v>5</v>
      </c>
    </row>
    <row r="6819" spans="1:5" hidden="1" x14ac:dyDescent="0.35">
      <c r="A6819" s="104" t="s">
        <v>8397</v>
      </c>
      <c r="B6819" s="105" t="s">
        <v>8398</v>
      </c>
      <c r="C6819" s="106" t="s">
        <v>2669</v>
      </c>
      <c r="D6819" s="102" t="str">
        <f>CONCATENATE(Codis_Municipi[[#This Row],[CodProvincia]],LEFT(Codis_Municipi[[#This Row],[CodMunicipi1]],3))</f>
        <v>24169</v>
      </c>
      <c r="E6819" s="102" t="s">
        <v>2670</v>
      </c>
    </row>
    <row r="6820" spans="1:5" hidden="1" x14ac:dyDescent="0.35">
      <c r="A6820" s="103" t="s">
        <v>7634</v>
      </c>
      <c r="B6820" s="105" t="s">
        <v>7635</v>
      </c>
      <c r="C6820" s="106" t="s">
        <v>2659</v>
      </c>
      <c r="D6820" s="102" t="str">
        <f>CONCATENATE(Codis_Municipi[[#This Row],[CodProvincia]],LEFT(Codis_Municipi[[#This Row],[CodMunicipi1]],3))</f>
        <v>19274</v>
      </c>
      <c r="E6820" s="102" t="s">
        <v>2660</v>
      </c>
    </row>
    <row r="6821" spans="1:5" hidden="1" x14ac:dyDescent="0.35">
      <c r="A6821" s="104" t="s">
        <v>5760</v>
      </c>
      <c r="B6821" s="105" t="s">
        <v>5761</v>
      </c>
      <c r="C6821" s="106" t="s">
        <v>2604</v>
      </c>
      <c r="D6821" s="102" t="str">
        <f>CONCATENATE(Codis_Municipi[[#This Row],[CodProvincia]],LEFT(Codis_Municipi[[#This Row],[CodMunicipi1]],3))</f>
        <v>10182</v>
      </c>
      <c r="E6821" s="102" t="s">
        <v>2642</v>
      </c>
    </row>
    <row r="6822" spans="1:5" hidden="1" x14ac:dyDescent="0.35">
      <c r="A6822" s="104" t="s">
        <v>11504</v>
      </c>
      <c r="B6822" s="105" t="s">
        <v>11505</v>
      </c>
      <c r="C6822" s="106" t="s">
        <v>2712</v>
      </c>
      <c r="D6822" s="102" t="str">
        <f>CONCATENATE(Codis_Municipi[[#This Row],[CodProvincia]],LEFT(Codis_Municipi[[#This Row],[CodMunicipi1]],3))</f>
        <v>44217</v>
      </c>
      <c r="E6822" s="102" t="s">
        <v>2713</v>
      </c>
    </row>
    <row r="6823" spans="1:5" hidden="1" x14ac:dyDescent="0.35">
      <c r="A6823" s="103" t="s">
        <v>8101</v>
      </c>
      <c r="B6823" s="105" t="s">
        <v>8102</v>
      </c>
      <c r="C6823" s="106" t="s">
        <v>2665</v>
      </c>
      <c r="D6823" s="102" t="str">
        <f>CONCATENATE(Codis_Municipi[[#This Row],[CodProvincia]],LEFT(Codis_Municipi[[#This Row],[CodMunicipi1]],3))</f>
        <v>22230</v>
      </c>
      <c r="E6823" s="102" t="s">
        <v>2666</v>
      </c>
    </row>
    <row r="6824" spans="1:5" hidden="1" x14ac:dyDescent="0.35">
      <c r="A6824" s="104" t="s">
        <v>11144</v>
      </c>
      <c r="B6824" s="105" t="s">
        <v>5082</v>
      </c>
      <c r="C6824" s="106" t="s">
        <v>2709</v>
      </c>
      <c r="D6824" s="102" t="str">
        <f>CONCATENATE(Codis_Municipi[[#This Row],[CodProvincia]],LEFT(Codis_Municipi[[#This Row],[CodMunicipi1]],3))</f>
        <v>42184</v>
      </c>
      <c r="E6824" s="102" t="s">
        <v>2710</v>
      </c>
    </row>
    <row r="6825" spans="1:5" hidden="1" x14ac:dyDescent="0.35">
      <c r="A6825" s="104" t="s">
        <v>8777</v>
      </c>
      <c r="B6825" s="105" t="s">
        <v>8778</v>
      </c>
      <c r="C6825" s="106" t="s">
        <v>2672</v>
      </c>
      <c r="D6825" s="102" t="str">
        <f>CONCATENATE(Codis_Municipi[[#This Row],[CodProvincia]],LEFT(Codis_Municipi[[#This Row],[CodMunicipi1]],3))</f>
        <v>26150</v>
      </c>
      <c r="E6825" s="102" t="s">
        <v>2673</v>
      </c>
    </row>
    <row r="6826" spans="1:5" hidden="1" x14ac:dyDescent="0.35">
      <c r="A6826" s="103" t="s">
        <v>3945</v>
      </c>
      <c r="B6826" s="105" t="s">
        <v>3946</v>
      </c>
      <c r="C6826" s="106" t="s">
        <v>2632</v>
      </c>
      <c r="D6826" s="102" t="str">
        <f>CONCATENATE(Codis_Municipi[[#This Row],[CodProvincia]],LEFT(Codis_Municipi[[#This Row],[CodMunicipi1]],3))</f>
        <v>05244</v>
      </c>
      <c r="E6826" s="102" t="s">
        <v>2633</v>
      </c>
    </row>
    <row r="6827" spans="1:5" hidden="1" x14ac:dyDescent="0.35">
      <c r="A6827" s="103" t="s">
        <v>11506</v>
      </c>
      <c r="B6827" s="105" t="s">
        <v>11507</v>
      </c>
      <c r="C6827" s="106" t="s">
        <v>2712</v>
      </c>
      <c r="D6827" s="102" t="str">
        <f>CONCATENATE(Codis_Municipi[[#This Row],[CodProvincia]],LEFT(Codis_Municipi[[#This Row],[CodMunicipi1]],3))</f>
        <v>44218</v>
      </c>
      <c r="E6827" s="102" t="s">
        <v>2713</v>
      </c>
    </row>
    <row r="6828" spans="1:5" hidden="1" x14ac:dyDescent="0.35">
      <c r="A6828" s="104" t="s">
        <v>3267</v>
      </c>
      <c r="B6828" s="105" t="s">
        <v>3268</v>
      </c>
      <c r="C6828" s="106" t="s">
        <v>2626</v>
      </c>
      <c r="D6828" s="102" t="str">
        <f>CONCATENATE(Codis_Municipi[[#This Row],[CodProvincia]],LEFT(Codis_Municipi[[#This Row],[CodMunicipi1]],3))</f>
        <v>03131</v>
      </c>
      <c r="E6828" s="102" t="s">
        <v>2627</v>
      </c>
    </row>
    <row r="6829" spans="1:5" hidden="1" x14ac:dyDescent="0.35">
      <c r="A6829" s="104" t="s">
        <v>8544</v>
      </c>
      <c r="B6829" s="105" t="s">
        <v>7540</v>
      </c>
      <c r="C6829" s="106" t="s">
        <v>2671</v>
      </c>
      <c r="D6829" s="102" t="str">
        <f>CONCATENATE(Codis_Municipi[[#This Row],[CodProvincia]],LEFT(Codis_Municipi[[#This Row],[CodMunicipi1]],3))</f>
        <v>25224</v>
      </c>
      <c r="E6829" s="102" t="s">
        <v>247</v>
      </c>
    </row>
    <row r="6830" spans="1:5" hidden="1" x14ac:dyDescent="0.35">
      <c r="A6830" s="103" t="s">
        <v>1320</v>
      </c>
      <c r="B6830" s="105" t="s">
        <v>7542</v>
      </c>
      <c r="C6830" s="106" t="s">
        <v>2671</v>
      </c>
      <c r="D6830" s="102" t="str">
        <f>CONCATENATE(Codis_Municipi[[#This Row],[CodProvincia]],LEFT(Codis_Municipi[[#This Row],[CodMunicipi1]],3))</f>
        <v>25225</v>
      </c>
      <c r="E6830" s="102" t="s">
        <v>247</v>
      </c>
    </row>
    <row r="6831" spans="1:5" hidden="1" x14ac:dyDescent="0.35">
      <c r="A6831" s="103" t="s">
        <v>10396</v>
      </c>
      <c r="B6831" s="105" t="s">
        <v>10397</v>
      </c>
      <c r="C6831" s="106" t="s">
        <v>2699</v>
      </c>
      <c r="D6831" s="102" t="str">
        <f>CONCATENATE(Codis_Municipi[[#This Row],[CodProvincia]],LEFT(Codis_Municipi[[#This Row],[CodMunicipi1]],3))</f>
        <v>37325</v>
      </c>
      <c r="E6831" s="102" t="s">
        <v>2700</v>
      </c>
    </row>
    <row r="6832" spans="1:5" hidden="1" x14ac:dyDescent="0.35">
      <c r="A6832" s="104" t="s">
        <v>3947</v>
      </c>
      <c r="B6832" s="105" t="s">
        <v>3948</v>
      </c>
      <c r="C6832" s="106" t="s">
        <v>2632</v>
      </c>
      <c r="D6832" s="102" t="str">
        <f>CONCATENATE(Codis_Municipi[[#This Row],[CodProvincia]],LEFT(Codis_Municipi[[#This Row],[CodMunicipi1]],3))</f>
        <v>05245</v>
      </c>
      <c r="E6832" s="102" t="s">
        <v>2633</v>
      </c>
    </row>
    <row r="6833" spans="1:5" hidden="1" x14ac:dyDescent="0.35">
      <c r="A6833" s="103" t="s">
        <v>5762</v>
      </c>
      <c r="B6833" s="105" t="s">
        <v>5763</v>
      </c>
      <c r="C6833" s="106" t="s">
        <v>2604</v>
      </c>
      <c r="D6833" s="102" t="str">
        <f>CONCATENATE(Codis_Municipi[[#This Row],[CodProvincia]],LEFT(Codis_Municipi[[#This Row],[CodMunicipi1]],3))</f>
        <v>10183</v>
      </c>
      <c r="E6833" s="102" t="s">
        <v>2642</v>
      </c>
    </row>
    <row r="6834" spans="1:5" hidden="1" x14ac:dyDescent="0.35">
      <c r="A6834" s="104" t="s">
        <v>5764</v>
      </c>
      <c r="B6834" s="105" t="s">
        <v>5765</v>
      </c>
      <c r="C6834" s="106" t="s">
        <v>2604</v>
      </c>
      <c r="D6834" s="102" t="str">
        <f>CONCATENATE(Codis_Municipi[[#This Row],[CodProvincia]],LEFT(Codis_Municipi[[#This Row],[CodMunicipi1]],3))</f>
        <v>10184</v>
      </c>
      <c r="E6834" s="102" t="s">
        <v>2642</v>
      </c>
    </row>
    <row r="6835" spans="1:5" hidden="1" x14ac:dyDescent="0.35">
      <c r="A6835" s="104" t="s">
        <v>11508</v>
      </c>
      <c r="B6835" s="105" t="s">
        <v>11509</v>
      </c>
      <c r="C6835" s="106" t="s">
        <v>2712</v>
      </c>
      <c r="D6835" s="102" t="str">
        <f>CONCATENATE(Codis_Municipi[[#This Row],[CodProvincia]],LEFT(Codis_Municipi[[#This Row],[CodMunicipi1]],3))</f>
        <v>44219</v>
      </c>
      <c r="E6835" s="102" t="s">
        <v>2713</v>
      </c>
    </row>
    <row r="6836" spans="1:5" hidden="1" x14ac:dyDescent="0.35">
      <c r="A6836" s="104" t="s">
        <v>12610</v>
      </c>
      <c r="B6836" s="105" t="s">
        <v>3890</v>
      </c>
      <c r="C6836" s="106" t="s">
        <v>2722</v>
      </c>
      <c r="D6836" s="102" t="str">
        <f>CONCATENATE(Codis_Municipi[[#This Row],[CodProvincia]],LEFT(Codis_Municipi[[#This Row],[CodMunicipi1]],3))</f>
        <v>49219</v>
      </c>
      <c r="E6836" s="102" t="s">
        <v>2723</v>
      </c>
    </row>
    <row r="6837" spans="1:5" hidden="1" x14ac:dyDescent="0.35">
      <c r="A6837" s="103" t="s">
        <v>6092</v>
      </c>
      <c r="B6837" s="105" t="s">
        <v>6093</v>
      </c>
      <c r="C6837" s="106" t="s">
        <v>2645</v>
      </c>
      <c r="D6837" s="102" t="str">
        <f>CONCATENATE(Codis_Municipi[[#This Row],[CodProvincia]],LEFT(Codis_Municipi[[#This Row],[CodMunicipi1]],3))</f>
        <v>12115</v>
      </c>
      <c r="E6837" s="102" t="s">
        <v>2646</v>
      </c>
    </row>
    <row r="6838" spans="1:5" hidden="1" x14ac:dyDescent="0.35">
      <c r="A6838" s="103" t="s">
        <v>9839</v>
      </c>
      <c r="B6838" s="105" t="s">
        <v>9096</v>
      </c>
      <c r="C6838" s="106" t="s">
        <v>2692</v>
      </c>
      <c r="D6838" s="102" t="str">
        <f>CONCATENATE(Codis_Municipi[[#This Row],[CodProvincia]],LEFT(Codis_Municipi[[#This Row],[CodMunicipi1]],3))</f>
        <v>34182</v>
      </c>
      <c r="E6838" s="102" t="s">
        <v>2693</v>
      </c>
    </row>
    <row r="6839" spans="1:5" hidden="1" x14ac:dyDescent="0.35">
      <c r="A6839" s="104" t="s">
        <v>6769</v>
      </c>
      <c r="B6839" s="105" t="s">
        <v>6770</v>
      </c>
      <c r="C6839" s="106" t="s">
        <v>2654</v>
      </c>
      <c r="D6839" s="102" t="str">
        <f>CONCATENATE(Codis_Municipi[[#This Row],[CodProvincia]],LEFT(Codis_Municipi[[#This Row],[CodMunicipi1]],3))</f>
        <v>16209</v>
      </c>
      <c r="E6839" s="102" t="s">
        <v>2655</v>
      </c>
    </row>
    <row r="6840" spans="1:5" hidden="1" x14ac:dyDescent="0.35">
      <c r="A6840" s="104" t="s">
        <v>8103</v>
      </c>
      <c r="B6840" s="105" t="s">
        <v>8104</v>
      </c>
      <c r="C6840" s="106" t="s">
        <v>2665</v>
      </c>
      <c r="D6840" s="102" t="str">
        <f>CONCATENATE(Codis_Municipi[[#This Row],[CodProvincia]],LEFT(Codis_Municipi[[#This Row],[CodMunicipi1]],3))</f>
        <v>22232</v>
      </c>
      <c r="E6840" s="102" t="s">
        <v>2666</v>
      </c>
    </row>
    <row r="6841" spans="1:5" hidden="1" x14ac:dyDescent="0.35">
      <c r="A6841" s="104" t="s">
        <v>6247</v>
      </c>
      <c r="B6841" s="105" t="s">
        <v>3636</v>
      </c>
      <c r="C6841" s="106" t="s">
        <v>2647</v>
      </c>
      <c r="D6841" s="102" t="str">
        <f>CONCATENATE(Codis_Municipi[[#This Row],[CodProvincia]],LEFT(Codis_Municipi[[#This Row],[CodMunicipi1]],3))</f>
        <v>13083</v>
      </c>
      <c r="E6841" s="102" t="s">
        <v>2648</v>
      </c>
    </row>
    <row r="6842" spans="1:5" hidden="1" x14ac:dyDescent="0.35">
      <c r="A6842" s="103" t="s">
        <v>12923</v>
      </c>
      <c r="B6842" s="105" t="s">
        <v>10264</v>
      </c>
      <c r="C6842" s="106" t="s">
        <v>2724</v>
      </c>
      <c r="D6842" s="102" t="str">
        <f>CONCATENATE(Codis_Municipi[[#This Row],[CodProvincia]],LEFT(Codis_Municipi[[#This Row],[CodMunicipi1]],3))</f>
        <v>50256</v>
      </c>
      <c r="E6842" s="102" t="s">
        <v>2725</v>
      </c>
    </row>
    <row r="6843" spans="1:5" hidden="1" x14ac:dyDescent="0.35">
      <c r="A6843" s="103" t="s">
        <v>11510</v>
      </c>
      <c r="B6843" s="105" t="s">
        <v>11511</v>
      </c>
      <c r="C6843" s="106" t="s">
        <v>2712</v>
      </c>
      <c r="D6843" s="102" t="str">
        <f>CONCATENATE(Codis_Municipi[[#This Row],[CodProvincia]],LEFT(Codis_Municipi[[#This Row],[CodMunicipi1]],3))</f>
        <v>44220</v>
      </c>
      <c r="E6843" s="102" t="s">
        <v>2713</v>
      </c>
    </row>
    <row r="6844" spans="1:5" hidden="1" x14ac:dyDescent="0.35">
      <c r="A6844" s="103" t="s">
        <v>11761</v>
      </c>
      <c r="B6844" s="105" t="s">
        <v>5734</v>
      </c>
      <c r="C6844" s="106" t="s">
        <v>2714</v>
      </c>
      <c r="D6844" s="102" t="str">
        <f>CONCATENATE(Codis_Municipi[[#This Row],[CodProvincia]],LEFT(Codis_Municipi[[#This Row],[CodMunicipi1]],3))</f>
        <v>45169</v>
      </c>
      <c r="E6844" s="102" t="s">
        <v>2715</v>
      </c>
    </row>
    <row r="6845" spans="1:5" hidden="1" x14ac:dyDescent="0.35">
      <c r="A6845" s="104" t="s">
        <v>12924</v>
      </c>
      <c r="B6845" s="105" t="s">
        <v>10266</v>
      </c>
      <c r="C6845" s="106" t="s">
        <v>2724</v>
      </c>
      <c r="D6845" s="102" t="str">
        <f>CONCATENATE(Codis_Municipi[[#This Row],[CodProvincia]],LEFT(Codis_Municipi[[#This Row],[CodMunicipi1]],3))</f>
        <v>50257</v>
      </c>
      <c r="E6845" s="102" t="s">
        <v>2725</v>
      </c>
    </row>
    <row r="6846" spans="1:5" hidden="1" x14ac:dyDescent="0.35">
      <c r="A6846" s="104" t="s">
        <v>6094</v>
      </c>
      <c r="B6846" s="105" t="s">
        <v>6095</v>
      </c>
      <c r="C6846" s="106" t="s">
        <v>2645</v>
      </c>
      <c r="D6846" s="102" t="str">
        <f>CONCATENATE(Codis_Municipi[[#This Row],[CodProvincia]],LEFT(Codis_Municipi[[#This Row],[CodMunicipi1]],3))</f>
        <v>12116</v>
      </c>
      <c r="E6846" s="102" t="s">
        <v>2646</v>
      </c>
    </row>
    <row r="6847" spans="1:5" hidden="1" x14ac:dyDescent="0.35">
      <c r="A6847" s="104" t="s">
        <v>9492</v>
      </c>
      <c r="B6847" s="105" t="s">
        <v>4656</v>
      </c>
      <c r="C6847" s="106" t="s">
        <v>2684</v>
      </c>
      <c r="D6847" s="102" t="str">
        <f>CONCATENATE(Codis_Municipi[[#This Row],[CodProvincia]],LEFT(Codis_Municipi[[#This Row],[CodMunicipi1]],3))</f>
        <v>31230</v>
      </c>
      <c r="E6847" s="102" t="s">
        <v>2685</v>
      </c>
    </row>
    <row r="6848" spans="1:5" hidden="1" x14ac:dyDescent="0.35">
      <c r="A6848" s="103" t="s">
        <v>12925</v>
      </c>
      <c r="B6848" s="105" t="s">
        <v>10268</v>
      </c>
      <c r="C6848" s="106" t="s">
        <v>2724</v>
      </c>
      <c r="D6848" s="102" t="str">
        <f>CONCATENATE(Codis_Municipi[[#This Row],[CodProvincia]],LEFT(Codis_Municipi[[#This Row],[CodMunicipi1]],3))</f>
        <v>50258</v>
      </c>
      <c r="E6848" s="102" t="s">
        <v>2725</v>
      </c>
    </row>
    <row r="6849" spans="1:5" hidden="1" x14ac:dyDescent="0.35">
      <c r="A6849" s="104" t="s">
        <v>5874</v>
      </c>
      <c r="B6849" s="105" t="s">
        <v>4393</v>
      </c>
      <c r="C6849" s="106" t="s">
        <v>2643</v>
      </c>
      <c r="D6849" s="102" t="str">
        <f>CONCATENATE(Codis_Municipi[[#This Row],[CodProvincia]],LEFT(Codis_Municipi[[#This Row],[CodMunicipi1]],3))</f>
        <v>11036</v>
      </c>
      <c r="E6849" s="102" t="s">
        <v>2644</v>
      </c>
    </row>
    <row r="6850" spans="1:5" hidden="1" x14ac:dyDescent="0.35">
      <c r="A6850" s="104" t="s">
        <v>11512</v>
      </c>
      <c r="B6850" s="105" t="s">
        <v>11513</v>
      </c>
      <c r="C6850" s="106" t="s">
        <v>2712</v>
      </c>
      <c r="D6850" s="102" t="str">
        <f>CONCATENATE(Codis_Municipi[[#This Row],[CodProvincia]],LEFT(Codis_Municipi[[#This Row],[CodMunicipi1]],3))</f>
        <v>44223</v>
      </c>
      <c r="E6850" s="102" t="s">
        <v>2713</v>
      </c>
    </row>
    <row r="6851" spans="1:5" hidden="1" x14ac:dyDescent="0.35">
      <c r="A6851" s="104" t="s">
        <v>8545</v>
      </c>
      <c r="B6851" s="105" t="s">
        <v>7546</v>
      </c>
      <c r="C6851" s="106" t="s">
        <v>2671</v>
      </c>
      <c r="D6851" s="102" t="str">
        <f>CONCATENATE(Codis_Municipi[[#This Row],[CodProvincia]],LEFT(Codis_Municipi[[#This Row],[CodMunicipi1]],3))</f>
        <v>25227</v>
      </c>
      <c r="E6851" s="102" t="s">
        <v>247</v>
      </c>
    </row>
    <row r="6852" spans="1:5" hidden="1" x14ac:dyDescent="0.35">
      <c r="A6852" s="104" t="s">
        <v>4765</v>
      </c>
      <c r="B6852" s="105" t="s">
        <v>4766</v>
      </c>
      <c r="C6852" s="106" t="s">
        <v>84</v>
      </c>
      <c r="D6852" s="102" t="str">
        <f>CONCATENATE(Codis_Municipi[[#This Row],[CodProvincia]],LEFT(Codis_Municipi[[#This Row],[CodMunicipi1]],3))</f>
        <v>08286</v>
      </c>
      <c r="E6852" s="102" t="s">
        <v>5</v>
      </c>
    </row>
    <row r="6853" spans="1:5" hidden="1" x14ac:dyDescent="0.35">
      <c r="A6853" s="103" t="s">
        <v>5766</v>
      </c>
      <c r="B6853" s="105" t="s">
        <v>5767</v>
      </c>
      <c r="C6853" s="106" t="s">
        <v>2604</v>
      </c>
      <c r="D6853" s="102" t="str">
        <f>CONCATENATE(Codis_Municipi[[#This Row],[CodProvincia]],LEFT(Codis_Municipi[[#This Row],[CodMunicipi1]],3))</f>
        <v>10187</v>
      </c>
      <c r="E6853" s="102" t="s">
        <v>2642</v>
      </c>
    </row>
    <row r="6854" spans="1:5" hidden="1" x14ac:dyDescent="0.35">
      <c r="A6854" s="103" t="s">
        <v>12222</v>
      </c>
      <c r="B6854" s="105" t="s">
        <v>6710</v>
      </c>
      <c r="C6854" s="106" t="s">
        <v>2718</v>
      </c>
      <c r="D6854" s="102" t="str">
        <f>CONCATENATE(Codis_Municipi[[#This Row],[CodProvincia]],LEFT(Codis_Municipi[[#This Row],[CodMunicipi1]],3))</f>
        <v>47169</v>
      </c>
      <c r="E6854" s="102" t="s">
        <v>2719</v>
      </c>
    </row>
    <row r="6855" spans="1:5" hidden="1" x14ac:dyDescent="0.35">
      <c r="A6855" s="104" t="s">
        <v>11762</v>
      </c>
      <c r="B6855" s="105" t="s">
        <v>5738</v>
      </c>
      <c r="C6855" s="106" t="s">
        <v>2714</v>
      </c>
      <c r="D6855" s="102" t="str">
        <f>CONCATENATE(Codis_Municipi[[#This Row],[CodProvincia]],LEFT(Codis_Municipi[[#This Row],[CodMunicipi1]],3))</f>
        <v>45171</v>
      </c>
      <c r="E6855" s="102" t="s">
        <v>2715</v>
      </c>
    </row>
    <row r="6856" spans="1:5" hidden="1" x14ac:dyDescent="0.35">
      <c r="A6856" s="104" t="s">
        <v>11241</v>
      </c>
      <c r="B6856" s="105" t="s">
        <v>11242</v>
      </c>
      <c r="C6856" s="106" t="s">
        <v>2711</v>
      </c>
      <c r="D6856" s="102" t="str">
        <f>CONCATENATE(Codis_Municipi[[#This Row],[CodProvincia]],LEFT(Codis_Municipi[[#This Row],[CodMunicipi1]],3))</f>
        <v>43151</v>
      </c>
      <c r="E6856" s="102" t="s">
        <v>1270</v>
      </c>
    </row>
    <row r="6857" spans="1:5" hidden="1" x14ac:dyDescent="0.35">
      <c r="A6857" s="103" t="s">
        <v>6248</v>
      </c>
      <c r="B6857" s="105" t="s">
        <v>3640</v>
      </c>
      <c r="C6857" s="106" t="s">
        <v>2647</v>
      </c>
      <c r="D6857" s="102" t="str">
        <f>CONCATENATE(Codis_Municipi[[#This Row],[CodProvincia]],LEFT(Codis_Municipi[[#This Row],[CodMunicipi1]],3))</f>
        <v>13084</v>
      </c>
      <c r="E6857" s="102" t="s">
        <v>2648</v>
      </c>
    </row>
    <row r="6858" spans="1:5" hidden="1" x14ac:dyDescent="0.35">
      <c r="A6858" s="103" t="s">
        <v>11514</v>
      </c>
      <c r="B6858" s="105" t="s">
        <v>11515</v>
      </c>
      <c r="C6858" s="106" t="s">
        <v>2712</v>
      </c>
      <c r="D6858" s="102" t="str">
        <f>CONCATENATE(Codis_Municipi[[#This Row],[CodProvincia]],LEFT(Codis_Municipi[[#This Row],[CodMunicipi1]],3))</f>
        <v>44224</v>
      </c>
      <c r="E6858" s="102" t="s">
        <v>2713</v>
      </c>
    </row>
    <row r="6859" spans="1:5" hidden="1" x14ac:dyDescent="0.35">
      <c r="A6859" s="103" t="s">
        <v>11243</v>
      </c>
      <c r="B6859" s="105" t="s">
        <v>11244</v>
      </c>
      <c r="C6859" s="106" t="s">
        <v>2711</v>
      </c>
      <c r="D6859" s="102" t="str">
        <f>CONCATENATE(Codis_Municipi[[#This Row],[CodProvincia]],LEFT(Codis_Municipi[[#This Row],[CodMunicipi1]],3))</f>
        <v>43152</v>
      </c>
      <c r="E6859" s="102" t="s">
        <v>1270</v>
      </c>
    </row>
    <row r="6860" spans="1:5" hidden="1" x14ac:dyDescent="0.35">
      <c r="A6860" s="103" t="s">
        <v>4252</v>
      </c>
      <c r="B6860" s="105" t="s">
        <v>4253</v>
      </c>
      <c r="C6860" s="106" t="s">
        <v>2635</v>
      </c>
      <c r="D6860" s="102" t="str">
        <f>CONCATENATE(Codis_Municipi[[#This Row],[CodProvincia]],LEFT(Codis_Municipi[[#This Row],[CodMunicipi1]],3))</f>
        <v>06131</v>
      </c>
      <c r="E6860" s="102" t="s">
        <v>2636</v>
      </c>
    </row>
    <row r="6861" spans="1:5" hidden="1" x14ac:dyDescent="0.35">
      <c r="A6861" s="104" t="s">
        <v>12223</v>
      </c>
      <c r="B6861" s="105" t="s">
        <v>6712</v>
      </c>
      <c r="C6861" s="106" t="s">
        <v>2718</v>
      </c>
      <c r="D6861" s="102" t="str">
        <f>CONCATENATE(Codis_Municipi[[#This Row],[CodProvincia]],LEFT(Codis_Municipi[[#This Row],[CodMunicipi1]],3))</f>
        <v>47170</v>
      </c>
      <c r="E6861" s="102" t="s">
        <v>2719</v>
      </c>
    </row>
    <row r="6862" spans="1:5" hidden="1" x14ac:dyDescent="0.35">
      <c r="A6862" s="104" t="s">
        <v>5768</v>
      </c>
      <c r="B6862" s="105" t="s">
        <v>5769</v>
      </c>
      <c r="C6862" s="106" t="s">
        <v>2604</v>
      </c>
      <c r="D6862" s="102" t="str">
        <f>CONCATENATE(Codis_Municipi[[#This Row],[CodProvincia]],LEFT(Codis_Municipi[[#This Row],[CodMunicipi1]],3))</f>
        <v>10188</v>
      </c>
      <c r="E6862" s="102" t="s">
        <v>2642</v>
      </c>
    </row>
    <row r="6863" spans="1:5" hidden="1" x14ac:dyDescent="0.35">
      <c r="A6863" s="103" t="s">
        <v>8399</v>
      </c>
      <c r="B6863" s="105" t="s">
        <v>7178</v>
      </c>
      <c r="C6863" s="106" t="s">
        <v>2669</v>
      </c>
      <c r="D6863" s="102" t="str">
        <f>CONCATENATE(Codis_Municipi[[#This Row],[CodProvincia]],LEFT(Codis_Municipi[[#This Row],[CodMunicipi1]],3))</f>
        <v>24170</v>
      </c>
      <c r="E6863" s="102" t="s">
        <v>2670</v>
      </c>
    </row>
    <row r="6864" spans="1:5" hidden="1" x14ac:dyDescent="0.35">
      <c r="A6864" s="104" t="s">
        <v>7636</v>
      </c>
      <c r="B6864" s="105" t="s">
        <v>7637</v>
      </c>
      <c r="C6864" s="106" t="s">
        <v>2659</v>
      </c>
      <c r="D6864" s="102" t="str">
        <f>CONCATENATE(Codis_Municipi[[#This Row],[CodProvincia]],LEFT(Codis_Municipi[[#This Row],[CodMunicipi1]],3))</f>
        <v>19279</v>
      </c>
      <c r="E6864" s="102" t="s">
        <v>2660</v>
      </c>
    </row>
    <row r="6865" spans="1:5" hidden="1" x14ac:dyDescent="0.35">
      <c r="A6865" s="104" t="s">
        <v>11516</v>
      </c>
      <c r="B6865" s="105" t="s">
        <v>11517</v>
      </c>
      <c r="C6865" s="106" t="s">
        <v>2712</v>
      </c>
      <c r="D6865" s="102" t="str">
        <f>CONCATENATE(Codis_Municipi[[#This Row],[CodProvincia]],LEFT(Codis_Municipi[[#This Row],[CodMunicipi1]],3))</f>
        <v>44225</v>
      </c>
      <c r="E6865" s="102" t="s">
        <v>2713</v>
      </c>
    </row>
    <row r="6866" spans="1:5" hidden="1" x14ac:dyDescent="0.35">
      <c r="A6866" s="103" t="s">
        <v>12611</v>
      </c>
      <c r="B6866" s="105" t="s">
        <v>3892</v>
      </c>
      <c r="C6866" s="106" t="s">
        <v>2722</v>
      </c>
      <c r="D6866" s="102" t="str">
        <f>CONCATENATE(Codis_Municipi[[#This Row],[CodProvincia]],LEFT(Codis_Municipi[[#This Row],[CodMunicipi1]],3))</f>
        <v>49220</v>
      </c>
      <c r="E6866" s="102" t="s">
        <v>2723</v>
      </c>
    </row>
    <row r="6867" spans="1:5" hidden="1" x14ac:dyDescent="0.35">
      <c r="A6867" s="103" t="s">
        <v>6096</v>
      </c>
      <c r="B6867" s="105" t="s">
        <v>6097</v>
      </c>
      <c r="C6867" s="106" t="s">
        <v>2645</v>
      </c>
      <c r="D6867" s="102" t="str">
        <f>CONCATENATE(Codis_Municipi[[#This Row],[CodProvincia]],LEFT(Codis_Municipi[[#This Row],[CodMunicipi1]],3))</f>
        <v>12119</v>
      </c>
      <c r="E6867" s="102" t="s">
        <v>2646</v>
      </c>
    </row>
    <row r="6868" spans="1:5" hidden="1" x14ac:dyDescent="0.35">
      <c r="A6868" s="104" t="s">
        <v>6098</v>
      </c>
      <c r="B6868" s="105" t="s">
        <v>6099</v>
      </c>
      <c r="C6868" s="106" t="s">
        <v>2645</v>
      </c>
      <c r="D6868" s="102" t="str">
        <f>CONCATENATE(Codis_Municipi[[#This Row],[CodProvincia]],LEFT(Codis_Municipi[[#This Row],[CodMunicipi1]],3))</f>
        <v>12120</v>
      </c>
      <c r="E6868" s="102" t="s">
        <v>2646</v>
      </c>
    </row>
    <row r="6869" spans="1:5" hidden="1" x14ac:dyDescent="0.35">
      <c r="A6869" s="103" t="s">
        <v>8779</v>
      </c>
      <c r="B6869" s="105" t="s">
        <v>8780</v>
      </c>
      <c r="C6869" s="106" t="s">
        <v>2672</v>
      </c>
      <c r="D6869" s="102" t="str">
        <f>CONCATENATE(Codis_Municipi[[#This Row],[CodProvincia]],LEFT(Codis_Municipi[[#This Row],[CodMunicipi1]],3))</f>
        <v>26153</v>
      </c>
      <c r="E6869" s="102" t="s">
        <v>2673</v>
      </c>
    </row>
    <row r="6870" spans="1:5" hidden="1" x14ac:dyDescent="0.35">
      <c r="A6870" s="103" t="s">
        <v>8105</v>
      </c>
      <c r="B6870" s="105" t="s">
        <v>8106</v>
      </c>
      <c r="C6870" s="106" t="s">
        <v>2665</v>
      </c>
      <c r="D6870" s="102" t="str">
        <f>CONCATENATE(Codis_Municipi[[#This Row],[CodProvincia]],LEFT(Codis_Municipi[[#This Row],[CodMunicipi1]],3))</f>
        <v>22233</v>
      </c>
      <c r="E6870" s="102" t="s">
        <v>2666</v>
      </c>
    </row>
    <row r="6871" spans="1:5" hidden="1" x14ac:dyDescent="0.35">
      <c r="A6871" s="103" t="s">
        <v>11518</v>
      </c>
      <c r="B6871" s="105" t="s">
        <v>11519</v>
      </c>
      <c r="C6871" s="106" t="s">
        <v>2712</v>
      </c>
      <c r="D6871" s="102" t="str">
        <f>CONCATENATE(Codis_Municipi[[#This Row],[CodProvincia]],LEFT(Codis_Municipi[[#This Row],[CodMunicipi1]],3))</f>
        <v>44227</v>
      </c>
      <c r="E6871" s="102" t="s">
        <v>2713</v>
      </c>
    </row>
    <row r="6872" spans="1:5" hidden="1" x14ac:dyDescent="0.35">
      <c r="A6872" s="103" t="s">
        <v>10846</v>
      </c>
      <c r="B6872" s="105" t="s">
        <v>8542</v>
      </c>
      <c r="C6872" s="106" t="s">
        <v>2705</v>
      </c>
      <c r="D6872" s="102" t="str">
        <f>CONCATENATE(Codis_Municipi[[#This Row],[CodProvincia]],LEFT(Codis_Municipi[[#This Row],[CodMunicipi1]],3))</f>
        <v>40206</v>
      </c>
      <c r="E6872" s="102" t="s">
        <v>2706</v>
      </c>
    </row>
    <row r="6873" spans="1:5" hidden="1" x14ac:dyDescent="0.35">
      <c r="A6873" s="103" t="s">
        <v>3949</v>
      </c>
      <c r="B6873" s="105" t="s">
        <v>3950</v>
      </c>
      <c r="C6873" s="106" t="s">
        <v>2632</v>
      </c>
      <c r="D6873" s="102" t="str">
        <f>CONCATENATE(Codis_Municipi[[#This Row],[CodProvincia]],LEFT(Codis_Municipi[[#This Row],[CodMunicipi1]],3))</f>
        <v>05247</v>
      </c>
      <c r="E6873" s="102" t="s">
        <v>2633</v>
      </c>
    </row>
    <row r="6874" spans="1:5" hidden="1" x14ac:dyDescent="0.35">
      <c r="A6874" s="104" t="s">
        <v>10847</v>
      </c>
      <c r="B6874" s="105" t="s">
        <v>7502</v>
      </c>
      <c r="C6874" s="106" t="s">
        <v>2705</v>
      </c>
      <c r="D6874" s="102" t="str">
        <f>CONCATENATE(Codis_Municipi[[#This Row],[CodProvincia]],LEFT(Codis_Municipi[[#This Row],[CodMunicipi1]],3))</f>
        <v>40202</v>
      </c>
      <c r="E6874" s="102" t="s">
        <v>2706</v>
      </c>
    </row>
    <row r="6875" spans="1:5" hidden="1" x14ac:dyDescent="0.35">
      <c r="A6875" s="103" t="s">
        <v>12037</v>
      </c>
      <c r="B6875" s="105" t="s">
        <v>4585</v>
      </c>
      <c r="C6875" s="106" t="s">
        <v>2716</v>
      </c>
      <c r="D6875" s="102" t="str">
        <f>CONCATENATE(Codis_Municipi[[#This Row],[CodProvincia]],LEFT(Codis_Municipi[[#This Row],[CodMunicipi1]],3))</f>
        <v>46242</v>
      </c>
      <c r="E6875" s="102" t="s">
        <v>2717</v>
      </c>
    </row>
    <row r="6876" spans="1:5" hidden="1" x14ac:dyDescent="0.35">
      <c r="A6876" s="103" t="s">
        <v>1330</v>
      </c>
      <c r="B6876" s="105" t="s">
        <v>7544</v>
      </c>
      <c r="C6876" s="106" t="s">
        <v>2671</v>
      </c>
      <c r="D6876" s="102" t="str">
        <f>CONCATENATE(Codis_Municipi[[#This Row],[CodProvincia]],LEFT(Codis_Municipi[[#This Row],[CodMunicipi1]],3))</f>
        <v>25226</v>
      </c>
      <c r="E6876" s="102" t="s">
        <v>247</v>
      </c>
    </row>
    <row r="6877" spans="1:5" hidden="1" x14ac:dyDescent="0.35">
      <c r="A6877" s="103" t="s">
        <v>11145</v>
      </c>
      <c r="B6877" s="105" t="s">
        <v>11146</v>
      </c>
      <c r="C6877" s="106" t="s">
        <v>2709</v>
      </c>
      <c r="D6877" s="102" t="str">
        <f>CONCATENATE(Codis_Municipi[[#This Row],[CodProvincia]],LEFT(Codis_Municipi[[#This Row],[CodMunicipi1]],3))</f>
        <v>42185</v>
      </c>
      <c r="E6877" s="102" t="s">
        <v>2710</v>
      </c>
    </row>
    <row r="6878" spans="1:5" hidden="1" x14ac:dyDescent="0.35">
      <c r="A6878" s="103" t="s">
        <v>6100</v>
      </c>
      <c r="B6878" s="105" t="s">
        <v>6101</v>
      </c>
      <c r="C6878" s="106" t="s">
        <v>2645</v>
      </c>
      <c r="D6878" s="102" t="str">
        <f>CONCATENATE(Codis_Municipi[[#This Row],[CodProvincia]],LEFT(Codis_Municipi[[#This Row],[CodMunicipi1]],3))</f>
        <v>12117</v>
      </c>
      <c r="E6878" s="102" t="s">
        <v>2646</v>
      </c>
    </row>
    <row r="6879" spans="1:5" hidden="1" x14ac:dyDescent="0.35">
      <c r="A6879" s="103" t="s">
        <v>8222</v>
      </c>
      <c r="B6879" s="105" t="s">
        <v>4932</v>
      </c>
      <c r="C6879" s="106" t="s">
        <v>1601</v>
      </c>
      <c r="D6879" s="102" t="str">
        <f>CONCATENATE(Codis_Municipi[[#This Row],[CodProvincia]],LEFT(Codis_Municipi[[#This Row],[CodMunicipi1]],3))</f>
        <v>23085</v>
      </c>
      <c r="E6879" s="102" t="s">
        <v>2668</v>
      </c>
    </row>
    <row r="6880" spans="1:5" hidden="1" x14ac:dyDescent="0.35">
      <c r="A6880" s="103" t="s">
        <v>10848</v>
      </c>
      <c r="B6880" s="105" t="s">
        <v>7504</v>
      </c>
      <c r="C6880" s="106" t="s">
        <v>2705</v>
      </c>
      <c r="D6880" s="102" t="str">
        <f>CONCATENATE(Codis_Municipi[[#This Row],[CodProvincia]],LEFT(Codis_Municipi[[#This Row],[CodMunicipi1]],3))</f>
        <v>40203</v>
      </c>
      <c r="E6880" s="102" t="s">
        <v>2706</v>
      </c>
    </row>
    <row r="6881" spans="1:5" hidden="1" x14ac:dyDescent="0.35">
      <c r="A6881" s="103" t="s">
        <v>6326</v>
      </c>
      <c r="B6881" s="105" t="s">
        <v>4518</v>
      </c>
      <c r="C6881" s="106" t="s">
        <v>2649</v>
      </c>
      <c r="D6881" s="102" t="str">
        <f>CONCATENATE(Codis_Municipi[[#This Row],[CodProvincia]],LEFT(Codis_Municipi[[#This Row],[CodMunicipi1]],3))</f>
        <v>14062</v>
      </c>
      <c r="E6881" s="102" t="s">
        <v>2650</v>
      </c>
    </row>
    <row r="6882" spans="1:5" hidden="1" x14ac:dyDescent="0.35">
      <c r="A6882" s="104" t="s">
        <v>7192</v>
      </c>
      <c r="B6882" s="105" t="s">
        <v>7193</v>
      </c>
      <c r="C6882" s="106" t="s">
        <v>2657</v>
      </c>
      <c r="D6882" s="102" t="str">
        <f>CONCATENATE(Codis_Municipi[[#This Row],[CodProvincia]],LEFT(Codis_Municipi[[#This Row],[CodMunicipi1]],3))</f>
        <v>18178</v>
      </c>
      <c r="E6882" s="102" t="s">
        <v>2658</v>
      </c>
    </row>
    <row r="6883" spans="1:5" hidden="1" x14ac:dyDescent="0.35">
      <c r="A6883" s="104" t="s">
        <v>6102</v>
      </c>
      <c r="B6883" s="105" t="s">
        <v>6103</v>
      </c>
      <c r="C6883" s="106" t="s">
        <v>2645</v>
      </c>
      <c r="D6883" s="102" t="str">
        <f>CONCATENATE(Codis_Municipi[[#This Row],[CodProvincia]],LEFT(Codis_Municipi[[#This Row],[CodMunicipi1]],3))</f>
        <v>12118</v>
      </c>
      <c r="E6883" s="102" t="s">
        <v>2646</v>
      </c>
    </row>
    <row r="6884" spans="1:5" hidden="1" x14ac:dyDescent="0.35">
      <c r="A6884" s="104" t="s">
        <v>11520</v>
      </c>
      <c r="B6884" s="105" t="s">
        <v>11521</v>
      </c>
      <c r="C6884" s="106" t="s">
        <v>2712</v>
      </c>
      <c r="D6884" s="102" t="str">
        <f>CONCATENATE(Codis_Municipi[[#This Row],[CodProvincia]],LEFT(Codis_Municipi[[#This Row],[CodMunicipi1]],3))</f>
        <v>44221</v>
      </c>
      <c r="E6884" s="102" t="s">
        <v>2713</v>
      </c>
    </row>
    <row r="6885" spans="1:5" hidden="1" x14ac:dyDescent="0.35">
      <c r="A6885" s="103" t="s">
        <v>12224</v>
      </c>
      <c r="B6885" s="105" t="s">
        <v>6704</v>
      </c>
      <c r="C6885" s="106" t="s">
        <v>2718</v>
      </c>
      <c r="D6885" s="102" t="str">
        <f>CONCATENATE(Codis_Municipi[[#This Row],[CodProvincia]],LEFT(Codis_Municipi[[#This Row],[CodMunicipi1]],3))</f>
        <v>47166</v>
      </c>
      <c r="E6885" s="102" t="s">
        <v>2719</v>
      </c>
    </row>
    <row r="6886" spans="1:5" hidden="1" x14ac:dyDescent="0.35">
      <c r="A6886" s="103" t="s">
        <v>11763</v>
      </c>
      <c r="B6886" s="105" t="s">
        <v>5736</v>
      </c>
      <c r="C6886" s="106" t="s">
        <v>2714</v>
      </c>
      <c r="D6886" s="102" t="str">
        <f>CONCATENATE(Codis_Municipi[[#This Row],[CodProvincia]],LEFT(Codis_Municipi[[#This Row],[CodMunicipi1]],3))</f>
        <v>45170</v>
      </c>
      <c r="E6886" s="102" t="s">
        <v>2715</v>
      </c>
    </row>
    <row r="6887" spans="1:5" hidden="1" x14ac:dyDescent="0.35">
      <c r="A6887" s="104" t="s">
        <v>12225</v>
      </c>
      <c r="B6887" s="105" t="s">
        <v>6708</v>
      </c>
      <c r="C6887" s="106" t="s">
        <v>2718</v>
      </c>
      <c r="D6887" s="102" t="str">
        <f>CONCATENATE(Codis_Municipi[[#This Row],[CodProvincia]],LEFT(Codis_Municipi[[#This Row],[CodMunicipi1]],3))</f>
        <v>47167</v>
      </c>
      <c r="E6887" s="102" t="s">
        <v>2719</v>
      </c>
    </row>
    <row r="6888" spans="1:5" hidden="1" x14ac:dyDescent="0.35">
      <c r="A6888" s="103" t="s">
        <v>12226</v>
      </c>
      <c r="B6888" s="105" t="s">
        <v>9078</v>
      </c>
      <c r="C6888" s="106" t="s">
        <v>2718</v>
      </c>
      <c r="D6888" s="102" t="str">
        <f>CONCATENATE(Codis_Municipi[[#This Row],[CodProvincia]],LEFT(Codis_Municipi[[#This Row],[CodMunicipi1]],3))</f>
        <v>47168</v>
      </c>
      <c r="E6888" s="102" t="s">
        <v>2719</v>
      </c>
    </row>
    <row r="6889" spans="1:5" hidden="1" x14ac:dyDescent="0.35">
      <c r="A6889" s="103" t="s">
        <v>5770</v>
      </c>
      <c r="B6889" s="105" t="s">
        <v>5771</v>
      </c>
      <c r="C6889" s="106" t="s">
        <v>2604</v>
      </c>
      <c r="D6889" s="102" t="str">
        <f>CONCATENATE(Codis_Municipi[[#This Row],[CodProvincia]],LEFT(Codis_Municipi[[#This Row],[CodMunicipi1]],3))</f>
        <v>10185</v>
      </c>
      <c r="E6889" s="102" t="s">
        <v>2642</v>
      </c>
    </row>
    <row r="6890" spans="1:5" x14ac:dyDescent="0.35">
      <c r="A6890" s="104" t="s">
        <v>5375</v>
      </c>
      <c r="B6890" s="105" t="s">
        <v>5376</v>
      </c>
      <c r="C6890" s="106" t="s">
        <v>2639</v>
      </c>
      <c r="D6890" s="102" t="str">
        <f>CONCATENATE(Codis_Municipi[[#This Row],[CodProvincia]],LEFT(Codis_Municipi[[#This Row],[CodMunicipi1]],3))</f>
        <v>09386</v>
      </c>
      <c r="E6890" s="102" t="s">
        <v>2641</v>
      </c>
    </row>
    <row r="6891" spans="1:5" hidden="1" x14ac:dyDescent="0.35">
      <c r="A6891" s="104" t="s">
        <v>10849</v>
      </c>
      <c r="B6891" s="105" t="s">
        <v>7506</v>
      </c>
      <c r="C6891" s="106" t="s">
        <v>2705</v>
      </c>
      <c r="D6891" s="102" t="str">
        <f>CONCATENATE(Codis_Municipi[[#This Row],[CodProvincia]],LEFT(Codis_Municipi[[#This Row],[CodMunicipi1]],3))</f>
        <v>40204</v>
      </c>
      <c r="E6891" s="102" t="s">
        <v>2706</v>
      </c>
    </row>
    <row r="6892" spans="1:5" hidden="1" x14ac:dyDescent="0.35">
      <c r="A6892" s="103" t="s">
        <v>11522</v>
      </c>
      <c r="B6892" s="105" t="s">
        <v>11523</v>
      </c>
      <c r="C6892" s="106" t="s">
        <v>2712</v>
      </c>
      <c r="D6892" s="102" t="str">
        <f>CONCATENATE(Codis_Municipi[[#This Row],[CodProvincia]],LEFT(Codis_Municipi[[#This Row],[CodMunicipi1]],3))</f>
        <v>44222</v>
      </c>
      <c r="E6892" s="102" t="s">
        <v>2713</v>
      </c>
    </row>
    <row r="6893" spans="1:5" hidden="1" x14ac:dyDescent="0.35">
      <c r="A6893" s="104" t="s">
        <v>8781</v>
      </c>
      <c r="B6893" s="105" t="s">
        <v>8782</v>
      </c>
      <c r="C6893" s="106" t="s">
        <v>2672</v>
      </c>
      <c r="D6893" s="102" t="str">
        <f>CONCATENATE(Codis_Municipi[[#This Row],[CodProvincia]],LEFT(Codis_Municipi[[#This Row],[CodMunicipi1]],3))</f>
        <v>26151</v>
      </c>
      <c r="E6893" s="102" t="s">
        <v>2673</v>
      </c>
    </row>
    <row r="6894" spans="1:5" hidden="1" x14ac:dyDescent="0.35">
      <c r="A6894" s="103" t="s">
        <v>8783</v>
      </c>
      <c r="B6894" s="105" t="s">
        <v>8784</v>
      </c>
      <c r="C6894" s="106" t="s">
        <v>2672</v>
      </c>
      <c r="D6894" s="102" t="str">
        <f>CONCATENATE(Codis_Municipi[[#This Row],[CodProvincia]],LEFT(Codis_Municipi[[#This Row],[CodMunicipi1]],3))</f>
        <v>26152</v>
      </c>
      <c r="E6894" s="102" t="s">
        <v>2673</v>
      </c>
    </row>
    <row r="6895" spans="1:5" hidden="1" x14ac:dyDescent="0.35">
      <c r="A6895" s="104" t="s">
        <v>5772</v>
      </c>
      <c r="B6895" s="105" t="s">
        <v>5773</v>
      </c>
      <c r="C6895" s="106" t="s">
        <v>2604</v>
      </c>
      <c r="D6895" s="102" t="str">
        <f>CONCATENATE(Codis_Municipi[[#This Row],[CodProvincia]],LEFT(Codis_Municipi[[#This Row],[CodMunicipi1]],3))</f>
        <v>10186</v>
      </c>
      <c r="E6895" s="102" t="s">
        <v>2642</v>
      </c>
    </row>
    <row r="6896" spans="1:5" hidden="1" x14ac:dyDescent="0.35">
      <c r="A6896" s="103" t="s">
        <v>7638</v>
      </c>
      <c r="B6896" s="105" t="s">
        <v>7639</v>
      </c>
      <c r="C6896" s="106" t="s">
        <v>2659</v>
      </c>
      <c r="D6896" s="102" t="str">
        <f>CONCATENATE(Codis_Municipi[[#This Row],[CodProvincia]],LEFT(Codis_Municipi[[#This Row],[CodMunicipi1]],3))</f>
        <v>19277</v>
      </c>
      <c r="E6896" s="102" t="s">
        <v>2660</v>
      </c>
    </row>
    <row r="6897" spans="1:5" hidden="1" x14ac:dyDescent="0.35">
      <c r="A6897" s="104" t="s">
        <v>7640</v>
      </c>
      <c r="B6897" s="105" t="s">
        <v>7641</v>
      </c>
      <c r="C6897" s="106" t="s">
        <v>2659</v>
      </c>
      <c r="D6897" s="102" t="str">
        <f>CONCATENATE(Codis_Municipi[[#This Row],[CodProvincia]],LEFT(Codis_Municipi[[#This Row],[CodMunicipi1]],3))</f>
        <v>19278</v>
      </c>
      <c r="E6897" s="102" t="s">
        <v>2660</v>
      </c>
    </row>
    <row r="6898" spans="1:5" hidden="1" x14ac:dyDescent="0.35">
      <c r="A6898" s="104" t="s">
        <v>8223</v>
      </c>
      <c r="B6898" s="105" t="s">
        <v>4936</v>
      </c>
      <c r="C6898" s="106" t="s">
        <v>1601</v>
      </c>
      <c r="D6898" s="102" t="str">
        <f>CONCATENATE(Codis_Municipi[[#This Row],[CodProvincia]],LEFT(Codis_Municipi[[#This Row],[CodMunicipi1]],3))</f>
        <v>23086</v>
      </c>
      <c r="E6898" s="102" t="s">
        <v>2668</v>
      </c>
    </row>
    <row r="6899" spans="1:5" hidden="1" x14ac:dyDescent="0.35">
      <c r="A6899" s="104" t="s">
        <v>1332</v>
      </c>
      <c r="B6899" s="105" t="s">
        <v>11245</v>
      </c>
      <c r="C6899" s="106" t="s">
        <v>2711</v>
      </c>
      <c r="D6899" s="102" t="str">
        <f>CONCATENATE(Codis_Municipi[[#This Row],[CodProvincia]],LEFT(Codis_Municipi[[#This Row],[CodMunicipi1]],3))</f>
        <v>43153</v>
      </c>
      <c r="E6899" s="102" t="s">
        <v>1270</v>
      </c>
    </row>
    <row r="6900" spans="1:5" hidden="1" x14ac:dyDescent="0.35">
      <c r="A6900" s="103" t="s">
        <v>8224</v>
      </c>
      <c r="B6900" s="105" t="s">
        <v>6442</v>
      </c>
      <c r="C6900" s="106" t="s">
        <v>1601</v>
      </c>
      <c r="D6900" s="102" t="str">
        <f>CONCATENATE(Codis_Municipi[[#This Row],[CodProvincia]],LEFT(Codis_Municipi[[#This Row],[CodMunicipi1]],3))</f>
        <v>23087</v>
      </c>
      <c r="E6900" s="102" t="s">
        <v>2668</v>
      </c>
    </row>
    <row r="6901" spans="1:5" hidden="1" x14ac:dyDescent="0.35">
      <c r="A6901" s="104" t="s">
        <v>1334</v>
      </c>
      <c r="B6901" s="105" t="s">
        <v>7548</v>
      </c>
      <c r="C6901" s="106" t="s">
        <v>2671</v>
      </c>
      <c r="D6901" s="102" t="str">
        <f>CONCATENATE(Codis_Municipi[[#This Row],[CodProvincia]],LEFT(Codis_Municipi[[#This Row],[CodMunicipi1]],3))</f>
        <v>25228</v>
      </c>
      <c r="E6901" s="102" t="s">
        <v>247</v>
      </c>
    </row>
    <row r="6902" spans="1:5" hidden="1" x14ac:dyDescent="0.35">
      <c r="A6902" s="103" t="s">
        <v>1336</v>
      </c>
      <c r="B6902" s="105" t="s">
        <v>8546</v>
      </c>
      <c r="C6902" s="106" t="s">
        <v>2671</v>
      </c>
      <c r="D6902" s="102" t="str">
        <f>CONCATENATE(Codis_Municipi[[#This Row],[CodProvincia]],LEFT(Codis_Municipi[[#This Row],[CodMunicipi1]],3))</f>
        <v>25907</v>
      </c>
      <c r="E6902" s="102" t="s">
        <v>247</v>
      </c>
    </row>
    <row r="6903" spans="1:5" x14ac:dyDescent="0.35">
      <c r="A6903" s="103" t="s">
        <v>5377</v>
      </c>
      <c r="B6903" s="105" t="s">
        <v>5378</v>
      </c>
      <c r="C6903" s="106" t="s">
        <v>2639</v>
      </c>
      <c r="D6903" s="102" t="str">
        <f>CONCATENATE(Codis_Municipi[[#This Row],[CodProvincia]],LEFT(Codis_Municipi[[#This Row],[CodMunicipi1]],3))</f>
        <v>09387</v>
      </c>
      <c r="E6903" s="102" t="s">
        <v>2641</v>
      </c>
    </row>
    <row r="6904" spans="1:5" hidden="1" x14ac:dyDescent="0.35">
      <c r="A6904" s="104" t="s">
        <v>12612</v>
      </c>
      <c r="B6904" s="105" t="s">
        <v>3902</v>
      </c>
      <c r="C6904" s="106" t="s">
        <v>2722</v>
      </c>
      <c r="D6904" s="102" t="str">
        <f>CONCATENATE(Codis_Municipi[[#This Row],[CodProvincia]],LEFT(Codis_Municipi[[#This Row],[CodMunicipi1]],3))</f>
        <v>49221</v>
      </c>
      <c r="E6904" s="102" t="s">
        <v>2723</v>
      </c>
    </row>
    <row r="6905" spans="1:5" hidden="1" x14ac:dyDescent="0.35">
      <c r="A6905" s="104" t="s">
        <v>1338</v>
      </c>
      <c r="B6905" s="105" t="s">
        <v>7552</v>
      </c>
      <c r="C6905" s="106" t="s">
        <v>2671</v>
      </c>
      <c r="D6905" s="102" t="str">
        <f>CONCATENATE(Codis_Municipi[[#This Row],[CodProvincia]],LEFT(Codis_Municipi[[#This Row],[CodMunicipi1]],3))</f>
        <v>25230</v>
      </c>
      <c r="E6905" s="102" t="s">
        <v>247</v>
      </c>
    </row>
    <row r="6906" spans="1:5" hidden="1" x14ac:dyDescent="0.35">
      <c r="A6906" s="104" t="s">
        <v>12926</v>
      </c>
      <c r="B6906" s="105" t="s">
        <v>10270</v>
      </c>
      <c r="C6906" s="106" t="s">
        <v>2724</v>
      </c>
      <c r="D6906" s="102" t="str">
        <f>CONCATENATE(Codis_Municipi[[#This Row],[CodProvincia]],LEFT(Codis_Municipi[[#This Row],[CodMunicipi1]],3))</f>
        <v>50259</v>
      </c>
      <c r="E6906" s="102" t="s">
        <v>2725</v>
      </c>
    </row>
    <row r="6907" spans="1:5" hidden="1" x14ac:dyDescent="0.35">
      <c r="A6907" s="103" t="s">
        <v>10850</v>
      </c>
      <c r="B6907" s="105" t="s">
        <v>8540</v>
      </c>
      <c r="C6907" s="106" t="s">
        <v>2705</v>
      </c>
      <c r="D6907" s="102" t="str">
        <f>CONCATENATE(Codis_Municipi[[#This Row],[CodProvincia]],LEFT(Codis_Municipi[[#This Row],[CodMunicipi1]],3))</f>
        <v>40205</v>
      </c>
      <c r="E6907" s="102" t="s">
        <v>2706</v>
      </c>
    </row>
    <row r="6908" spans="1:5" hidden="1" x14ac:dyDescent="0.35">
      <c r="A6908" s="104" t="s">
        <v>9055</v>
      </c>
      <c r="B6908" s="105" t="s">
        <v>6670</v>
      </c>
      <c r="C6908" s="106" t="s">
        <v>2676</v>
      </c>
      <c r="D6908" s="102" t="str">
        <f>CONCATENATE(Codis_Municipi[[#This Row],[CodProvincia]],LEFT(Codis_Municipi[[#This Row],[CodMunicipi1]],3))</f>
        <v>28148</v>
      </c>
      <c r="E6908" s="102" t="s">
        <v>2677</v>
      </c>
    </row>
    <row r="6909" spans="1:5" hidden="1" x14ac:dyDescent="0.35">
      <c r="A6909" s="103" t="s">
        <v>9056</v>
      </c>
      <c r="B6909" s="105" t="s">
        <v>6672</v>
      </c>
      <c r="C6909" s="106" t="s">
        <v>2676</v>
      </c>
      <c r="D6909" s="102" t="str">
        <f>CONCATENATE(Codis_Municipi[[#This Row],[CodProvincia]],LEFT(Codis_Municipi[[#This Row],[CodMunicipi1]],3))</f>
        <v>28149</v>
      </c>
      <c r="E6909" s="102" t="s">
        <v>2677</v>
      </c>
    </row>
    <row r="6910" spans="1:5" hidden="1" x14ac:dyDescent="0.35">
      <c r="A6910" s="104" t="s">
        <v>9057</v>
      </c>
      <c r="B6910" s="105" t="s">
        <v>6674</v>
      </c>
      <c r="C6910" s="106" t="s">
        <v>2676</v>
      </c>
      <c r="D6910" s="102" t="str">
        <f>CONCATENATE(Codis_Municipi[[#This Row],[CodProvincia]],LEFT(Codis_Municipi[[#This Row],[CodMunicipi1]],3))</f>
        <v>28150</v>
      </c>
      <c r="E6910" s="102" t="s">
        <v>2677</v>
      </c>
    </row>
    <row r="6911" spans="1:5" hidden="1" x14ac:dyDescent="0.35">
      <c r="A6911" s="103" t="s">
        <v>7642</v>
      </c>
      <c r="B6911" s="105" t="s">
        <v>7643</v>
      </c>
      <c r="C6911" s="106" t="s">
        <v>2659</v>
      </c>
      <c r="D6911" s="102" t="str">
        <f>CONCATENATE(Codis_Municipi[[#This Row],[CodProvincia]],LEFT(Codis_Municipi[[#This Row],[CodMunicipi1]],3))</f>
        <v>19280</v>
      </c>
      <c r="E6911" s="102" t="s">
        <v>2660</v>
      </c>
    </row>
    <row r="6912" spans="1:5" hidden="1" x14ac:dyDescent="0.35">
      <c r="A6912" s="103" t="s">
        <v>5774</v>
      </c>
      <c r="B6912" s="105" t="s">
        <v>5775</v>
      </c>
      <c r="C6912" s="106" t="s">
        <v>2604</v>
      </c>
      <c r="D6912" s="102" t="str">
        <f>CONCATENATE(Codis_Municipi[[#This Row],[CodProvincia]],LEFT(Codis_Municipi[[#This Row],[CodMunicipi1]],3))</f>
        <v>10190</v>
      </c>
      <c r="E6912" s="102" t="s">
        <v>2642</v>
      </c>
    </row>
    <row r="6913" spans="1:5" hidden="1" x14ac:dyDescent="0.35">
      <c r="A6913" s="104" t="s">
        <v>5776</v>
      </c>
      <c r="B6913" s="105" t="s">
        <v>5777</v>
      </c>
      <c r="C6913" s="106" t="s">
        <v>2604</v>
      </c>
      <c r="D6913" s="102" t="str">
        <f>CONCATENATE(Codis_Municipi[[#This Row],[CodProvincia]],LEFT(Codis_Municipi[[#This Row],[CodMunicipi1]],3))</f>
        <v>10189</v>
      </c>
      <c r="E6913" s="102" t="s">
        <v>2642</v>
      </c>
    </row>
    <row r="6914" spans="1:5" hidden="1" x14ac:dyDescent="0.35">
      <c r="A6914" s="103" t="s">
        <v>6771</v>
      </c>
      <c r="B6914" s="105" t="s">
        <v>6772</v>
      </c>
      <c r="C6914" s="106" t="s">
        <v>2654</v>
      </c>
      <c r="D6914" s="102" t="str">
        <f>CONCATENATE(Codis_Municipi[[#This Row],[CodProvincia]],LEFT(Codis_Municipi[[#This Row],[CodMunicipi1]],3))</f>
        <v>16211</v>
      </c>
      <c r="E6914" s="102" t="s">
        <v>2655</v>
      </c>
    </row>
    <row r="6915" spans="1:5" hidden="1" x14ac:dyDescent="0.35">
      <c r="A6915" s="104" t="s">
        <v>11524</v>
      </c>
      <c r="B6915" s="105" t="s">
        <v>11525</v>
      </c>
      <c r="C6915" s="106" t="s">
        <v>2712</v>
      </c>
      <c r="D6915" s="102" t="str">
        <f>CONCATENATE(Codis_Municipi[[#This Row],[CodProvincia]],LEFT(Codis_Municipi[[#This Row],[CodMunicipi1]],3))</f>
        <v>44226</v>
      </c>
      <c r="E6915" s="102" t="s">
        <v>2713</v>
      </c>
    </row>
    <row r="6916" spans="1:5" hidden="1" x14ac:dyDescent="0.35">
      <c r="A6916" s="103" t="s">
        <v>9058</v>
      </c>
      <c r="B6916" s="105" t="s">
        <v>6676</v>
      </c>
      <c r="C6916" s="106" t="s">
        <v>2676</v>
      </c>
      <c r="D6916" s="102" t="str">
        <f>CONCATENATE(Codis_Municipi[[#This Row],[CodProvincia]],LEFT(Codis_Municipi[[#This Row],[CodMunicipi1]],3))</f>
        <v>28151</v>
      </c>
      <c r="E6916" s="102" t="s">
        <v>2677</v>
      </c>
    </row>
    <row r="6917" spans="1:5" hidden="1" x14ac:dyDescent="0.35">
      <c r="A6917" s="103" t="s">
        <v>1340</v>
      </c>
      <c r="B6917" s="105" t="s">
        <v>7554</v>
      </c>
      <c r="C6917" s="106" t="s">
        <v>2671</v>
      </c>
      <c r="D6917" s="102" t="str">
        <f>CONCATENATE(Codis_Municipi[[#This Row],[CodProvincia]],LEFT(Codis_Municipi[[#This Row],[CodMunicipi1]],3))</f>
        <v>25231</v>
      </c>
      <c r="E6917" s="102" t="s">
        <v>247</v>
      </c>
    </row>
    <row r="6918" spans="1:5" hidden="1" x14ac:dyDescent="0.35">
      <c r="A6918" s="103" t="s">
        <v>12927</v>
      </c>
      <c r="B6918" s="105" t="s">
        <v>10272</v>
      </c>
      <c r="C6918" s="106" t="s">
        <v>2724</v>
      </c>
      <c r="D6918" s="102" t="str">
        <f>CONCATENATE(Codis_Municipi[[#This Row],[CodProvincia]],LEFT(Codis_Municipi[[#This Row],[CodMunicipi1]],3))</f>
        <v>50260</v>
      </c>
      <c r="E6918" s="102" t="s">
        <v>2725</v>
      </c>
    </row>
    <row r="6919" spans="1:5" x14ac:dyDescent="0.35">
      <c r="A6919" s="104" t="s">
        <v>5379</v>
      </c>
      <c r="B6919" s="105" t="s">
        <v>5380</v>
      </c>
      <c r="C6919" s="106" t="s">
        <v>2639</v>
      </c>
      <c r="D6919" s="102" t="str">
        <f>CONCATENATE(Codis_Municipi[[#This Row],[CodProvincia]],LEFT(Codis_Municipi[[#This Row],[CodMunicipi1]],3))</f>
        <v>09388</v>
      </c>
      <c r="E6919" s="102" t="s">
        <v>2641</v>
      </c>
    </row>
    <row r="6920" spans="1:5" hidden="1" x14ac:dyDescent="0.35">
      <c r="A6920" s="104" t="s">
        <v>10648</v>
      </c>
      <c r="B6920" s="105" t="s">
        <v>5620</v>
      </c>
      <c r="C6920" s="106" t="s">
        <v>2703</v>
      </c>
      <c r="D6920" s="102" t="str">
        <f>CONCATENATE(Codis_Municipi[[#This Row],[CodProvincia]],LEFT(Codis_Municipi[[#This Row],[CodMunicipi1]],3))</f>
        <v>39087</v>
      </c>
      <c r="E6920" s="102" t="s">
        <v>2704</v>
      </c>
    </row>
    <row r="6921" spans="1:5" hidden="1" x14ac:dyDescent="0.35">
      <c r="A6921" s="103" t="s">
        <v>1342</v>
      </c>
      <c r="B6921" s="105" t="s">
        <v>4767</v>
      </c>
      <c r="C6921" s="106" t="s">
        <v>84</v>
      </c>
      <c r="D6921" s="102" t="str">
        <f>CONCATENATE(Codis_Municipi[[#This Row],[CodProvincia]],LEFT(Codis_Municipi[[#This Row],[CodMunicipi1]],3))</f>
        <v>08287</v>
      </c>
      <c r="E6921" s="102" t="s">
        <v>5</v>
      </c>
    </row>
    <row r="6922" spans="1:5" hidden="1" x14ac:dyDescent="0.35">
      <c r="A6922" s="104" t="s">
        <v>12038</v>
      </c>
      <c r="B6922" s="105" t="s">
        <v>4729</v>
      </c>
      <c r="C6922" s="106" t="s">
        <v>2716</v>
      </c>
      <c r="D6922" s="102" t="str">
        <f>CONCATENATE(Codis_Municipi[[#This Row],[CodProvincia]],LEFT(Codis_Municipi[[#This Row],[CodMunicipi1]],3))</f>
        <v>46243</v>
      </c>
      <c r="E6922" s="102" t="s">
        <v>2717</v>
      </c>
    </row>
    <row r="6923" spans="1:5" hidden="1" x14ac:dyDescent="0.35">
      <c r="A6923" s="104" t="s">
        <v>12928</v>
      </c>
      <c r="B6923" s="105" t="s">
        <v>10274</v>
      </c>
      <c r="C6923" s="106" t="s">
        <v>2724</v>
      </c>
      <c r="D6923" s="102" t="str">
        <f>CONCATENATE(Codis_Municipi[[#This Row],[CodProvincia]],LEFT(Codis_Municipi[[#This Row],[CodMunicipi1]],3))</f>
        <v>50261</v>
      </c>
      <c r="E6923" s="102" t="s">
        <v>2725</v>
      </c>
    </row>
    <row r="6924" spans="1:5" hidden="1" x14ac:dyDescent="0.35">
      <c r="A6924" s="104" t="s">
        <v>1345</v>
      </c>
      <c r="B6924" s="105" t="s">
        <v>4768</v>
      </c>
      <c r="C6924" s="106" t="s">
        <v>84</v>
      </c>
      <c r="D6924" s="102" t="str">
        <f>CONCATENATE(Codis_Municipi[[#This Row],[CodProvincia]],LEFT(Codis_Municipi[[#This Row],[CodMunicipi1]],3))</f>
        <v>08288</v>
      </c>
      <c r="E6924" s="102" t="s">
        <v>5</v>
      </c>
    </row>
    <row r="6925" spans="1:5" hidden="1" x14ac:dyDescent="0.35">
      <c r="A6925" s="103" t="s">
        <v>1348</v>
      </c>
      <c r="B6925" s="105" t="s">
        <v>4769</v>
      </c>
      <c r="C6925" s="106" t="s">
        <v>84</v>
      </c>
      <c r="D6925" s="102" t="str">
        <f>CONCATENATE(Codis_Municipi[[#This Row],[CodProvincia]],LEFT(Codis_Municipi[[#This Row],[CodMunicipi1]],3))</f>
        <v>08289</v>
      </c>
      <c r="E6925" s="102" t="s">
        <v>5</v>
      </c>
    </row>
    <row r="6926" spans="1:5" hidden="1" x14ac:dyDescent="0.35">
      <c r="A6926" s="104" t="s">
        <v>12227</v>
      </c>
      <c r="B6926" s="105" t="s">
        <v>6714</v>
      </c>
      <c r="C6926" s="106" t="s">
        <v>2718</v>
      </c>
      <c r="D6926" s="102" t="str">
        <f>CONCATENATE(Codis_Municipi[[#This Row],[CodProvincia]],LEFT(Codis_Municipi[[#This Row],[CodMunicipi1]],3))</f>
        <v>47171</v>
      </c>
      <c r="E6926" s="102" t="s">
        <v>2719</v>
      </c>
    </row>
    <row r="6927" spans="1:5" hidden="1" x14ac:dyDescent="0.35">
      <c r="A6927" s="104" t="s">
        <v>9059</v>
      </c>
      <c r="B6927" s="105" t="s">
        <v>6678</v>
      </c>
      <c r="C6927" s="106" t="s">
        <v>2676</v>
      </c>
      <c r="D6927" s="102" t="str">
        <f>CONCATENATE(Codis_Municipi[[#This Row],[CodProvincia]],LEFT(Codis_Municipi[[#This Row],[CodMunicipi1]],3))</f>
        <v>28152</v>
      </c>
      <c r="E6927" s="102" t="s">
        <v>2677</v>
      </c>
    </row>
    <row r="6928" spans="1:5" hidden="1" x14ac:dyDescent="0.35">
      <c r="A6928" s="103" t="s">
        <v>3269</v>
      </c>
      <c r="B6928" s="105" t="s">
        <v>3270</v>
      </c>
      <c r="C6928" s="106" t="s">
        <v>2626</v>
      </c>
      <c r="D6928" s="102" t="str">
        <f>CONCATENATE(Codis_Municipi[[#This Row],[CodProvincia]],LEFT(Codis_Municipi[[#This Row],[CodMunicipi1]],3))</f>
        <v>03132</v>
      </c>
      <c r="E6928" s="102" t="s">
        <v>2627</v>
      </c>
    </row>
    <row r="6929" spans="1:5" hidden="1" x14ac:dyDescent="0.35">
      <c r="A6929" s="104" t="s">
        <v>4254</v>
      </c>
      <c r="B6929" s="105" t="s">
        <v>4255</v>
      </c>
      <c r="C6929" s="106" t="s">
        <v>2635</v>
      </c>
      <c r="D6929" s="102" t="str">
        <f>CONCATENATE(Codis_Municipi[[#This Row],[CodProvincia]],LEFT(Codis_Municipi[[#This Row],[CodMunicipi1]],3))</f>
        <v>06132</v>
      </c>
      <c r="E6929" s="102" t="s">
        <v>2636</v>
      </c>
    </row>
    <row r="6930" spans="1:5" hidden="1" x14ac:dyDescent="0.35">
      <c r="A6930" s="103" t="s">
        <v>4256</v>
      </c>
      <c r="B6930" s="105" t="s">
        <v>4257</v>
      </c>
      <c r="C6930" s="106" t="s">
        <v>2635</v>
      </c>
      <c r="D6930" s="102" t="str">
        <f>CONCATENATE(Codis_Municipi[[#This Row],[CodProvincia]],LEFT(Codis_Municipi[[#This Row],[CodMunicipi1]],3))</f>
        <v>06133</v>
      </c>
      <c r="E6930" s="102" t="s">
        <v>2636</v>
      </c>
    </row>
    <row r="6931" spans="1:5" hidden="1" x14ac:dyDescent="0.35">
      <c r="A6931" s="103" t="s">
        <v>5778</v>
      </c>
      <c r="B6931" s="105" t="s">
        <v>5779</v>
      </c>
      <c r="C6931" s="106" t="s">
        <v>2604</v>
      </c>
      <c r="D6931" s="102" t="str">
        <f>CONCATENATE(Codis_Municipi[[#This Row],[CodProvincia]],LEFT(Codis_Municipi[[#This Row],[CodMunicipi1]],3))</f>
        <v>10191</v>
      </c>
      <c r="E6931" s="102" t="s">
        <v>2642</v>
      </c>
    </row>
    <row r="6932" spans="1:5" hidden="1" x14ac:dyDescent="0.35">
      <c r="A6932" s="104" t="s">
        <v>5780</v>
      </c>
      <c r="B6932" s="105" t="s">
        <v>5781</v>
      </c>
      <c r="C6932" s="106" t="s">
        <v>2604</v>
      </c>
      <c r="D6932" s="102" t="str">
        <f>CONCATENATE(Codis_Municipi[[#This Row],[CodProvincia]],LEFT(Codis_Municipi[[#This Row],[CodMunicipi1]],3))</f>
        <v>10192</v>
      </c>
      <c r="E6932" s="102" t="s">
        <v>2642</v>
      </c>
    </row>
    <row r="6933" spans="1:5" hidden="1" x14ac:dyDescent="0.35">
      <c r="A6933" s="104" t="s">
        <v>7644</v>
      </c>
      <c r="B6933" s="105" t="s">
        <v>7645</v>
      </c>
      <c r="C6933" s="106" t="s">
        <v>2659</v>
      </c>
      <c r="D6933" s="102" t="str">
        <f>CONCATENATE(Codis_Municipi[[#This Row],[CodProvincia]],LEFT(Codis_Municipi[[#This Row],[CodMunicipi1]],3))</f>
        <v>19281</v>
      </c>
      <c r="E6933" s="102" t="s">
        <v>2660</v>
      </c>
    </row>
    <row r="6934" spans="1:5" hidden="1" x14ac:dyDescent="0.35">
      <c r="A6934" s="103" t="s">
        <v>9060</v>
      </c>
      <c r="B6934" s="105" t="s">
        <v>6680</v>
      </c>
      <c r="C6934" s="106" t="s">
        <v>2676</v>
      </c>
      <c r="D6934" s="102" t="str">
        <f>CONCATENATE(Codis_Municipi[[#This Row],[CodProvincia]],LEFT(Codis_Municipi[[#This Row],[CodMunicipi1]],3))</f>
        <v>28153</v>
      </c>
      <c r="E6934" s="102" t="s">
        <v>2677</v>
      </c>
    </row>
    <row r="6935" spans="1:5" hidden="1" x14ac:dyDescent="0.35">
      <c r="A6935" s="103" t="s">
        <v>11526</v>
      </c>
      <c r="B6935" s="105" t="s">
        <v>11527</v>
      </c>
      <c r="C6935" s="106" t="s">
        <v>2712</v>
      </c>
      <c r="D6935" s="102" t="str">
        <f>CONCATENATE(Codis_Municipi[[#This Row],[CodProvincia]],LEFT(Codis_Municipi[[#This Row],[CodMunicipi1]],3))</f>
        <v>44228</v>
      </c>
      <c r="E6935" s="102" t="s">
        <v>2713</v>
      </c>
    </row>
    <row r="6936" spans="1:5" hidden="1" x14ac:dyDescent="0.35">
      <c r="A6936" s="103" t="s">
        <v>7646</v>
      </c>
      <c r="B6936" s="105" t="s">
        <v>7647</v>
      </c>
      <c r="C6936" s="106" t="s">
        <v>2659</v>
      </c>
      <c r="D6936" s="102" t="str">
        <f>CONCATENATE(Codis_Municipi[[#This Row],[CodProvincia]],LEFT(Codis_Municipi[[#This Row],[CodMunicipi1]],3))</f>
        <v>19282</v>
      </c>
      <c r="E6936" s="102" t="s">
        <v>2660</v>
      </c>
    </row>
    <row r="6937" spans="1:5" hidden="1" x14ac:dyDescent="0.35">
      <c r="A6937" s="104" t="s">
        <v>7648</v>
      </c>
      <c r="B6937" s="105" t="s">
        <v>7649</v>
      </c>
      <c r="C6937" s="106" t="s">
        <v>2659</v>
      </c>
      <c r="D6937" s="102" t="str">
        <f>CONCATENATE(Codis_Municipi[[#This Row],[CodProvincia]],LEFT(Codis_Municipi[[#This Row],[CodMunicipi1]],3))</f>
        <v>19283</v>
      </c>
      <c r="E6937" s="102" t="s">
        <v>2660</v>
      </c>
    </row>
    <row r="6938" spans="1:5" hidden="1" x14ac:dyDescent="0.35">
      <c r="A6938" s="103" t="s">
        <v>7650</v>
      </c>
      <c r="B6938" s="105" t="s">
        <v>7651</v>
      </c>
      <c r="C6938" s="106" t="s">
        <v>2659</v>
      </c>
      <c r="D6938" s="102" t="str">
        <f>CONCATENATE(Codis_Municipi[[#This Row],[CodProvincia]],LEFT(Codis_Municipi[[#This Row],[CodMunicipi1]],3))</f>
        <v>19284</v>
      </c>
      <c r="E6938" s="102" t="s">
        <v>2660</v>
      </c>
    </row>
    <row r="6939" spans="1:5" hidden="1" x14ac:dyDescent="0.35">
      <c r="A6939" s="104" t="s">
        <v>9196</v>
      </c>
      <c r="B6939" s="105" t="s">
        <v>5902</v>
      </c>
      <c r="C6939" s="106" t="s">
        <v>2679</v>
      </c>
      <c r="D6939" s="102" t="str">
        <f>CONCATENATE(Codis_Municipi[[#This Row],[CodProvincia]],LEFT(Codis_Municipi[[#This Row],[CodMunicipi1]],3))</f>
        <v>29901</v>
      </c>
      <c r="E6939" s="102" t="s">
        <v>2680</v>
      </c>
    </row>
    <row r="6940" spans="1:5" hidden="1" x14ac:dyDescent="0.35">
      <c r="A6940" s="104" t="s">
        <v>8785</v>
      </c>
      <c r="B6940" s="105" t="s">
        <v>8786</v>
      </c>
      <c r="C6940" s="106" t="s">
        <v>2672</v>
      </c>
      <c r="D6940" s="102" t="str">
        <f>CONCATENATE(Codis_Municipi[[#This Row],[CodProvincia]],LEFT(Codis_Municipi[[#This Row],[CodMunicipi1]],3))</f>
        <v>26154</v>
      </c>
      <c r="E6940" s="102" t="s">
        <v>2673</v>
      </c>
    </row>
    <row r="6941" spans="1:5" hidden="1" x14ac:dyDescent="0.35">
      <c r="A6941" s="104" t="s">
        <v>9840</v>
      </c>
      <c r="B6941" s="105" t="s">
        <v>9841</v>
      </c>
      <c r="C6941" s="106" t="s">
        <v>2692</v>
      </c>
      <c r="D6941" s="102" t="str">
        <f>CONCATENATE(Codis_Municipi[[#This Row],[CodProvincia]],LEFT(Codis_Municipi[[#This Row],[CodMunicipi1]],3))</f>
        <v>34184</v>
      </c>
      <c r="E6941" s="102" t="s">
        <v>2693</v>
      </c>
    </row>
    <row r="6942" spans="1:5" hidden="1" x14ac:dyDescent="0.35">
      <c r="A6942" s="103" t="s">
        <v>1351</v>
      </c>
      <c r="B6942" s="105" t="s">
        <v>6988</v>
      </c>
      <c r="C6942" s="106" t="s">
        <v>2656</v>
      </c>
      <c r="D6942" s="102" t="str">
        <f>CONCATENATE(Codis_Municipi[[#This Row],[CodProvincia]],LEFT(Codis_Municipi[[#This Row],[CodMunicipi1]],3))</f>
        <v>17197</v>
      </c>
      <c r="E6942" s="102" t="s">
        <v>103</v>
      </c>
    </row>
    <row r="6943" spans="1:5" hidden="1" x14ac:dyDescent="0.35">
      <c r="A6943" s="103" t="s">
        <v>1351</v>
      </c>
      <c r="B6943" s="105" t="s">
        <v>4730</v>
      </c>
      <c r="C6943" s="106" t="s">
        <v>2716</v>
      </c>
      <c r="D6943" s="102" t="str">
        <f>CONCATENATE(Codis_Municipi[[#This Row],[CodProvincia]],LEFT(Codis_Municipi[[#This Row],[CodMunicipi1]],3))</f>
        <v>46244</v>
      </c>
      <c r="E6943" s="102" t="s">
        <v>2717</v>
      </c>
    </row>
    <row r="6944" spans="1:5" hidden="1" x14ac:dyDescent="0.35">
      <c r="A6944" s="104" t="s">
        <v>8107</v>
      </c>
      <c r="B6944" s="105" t="s">
        <v>8108</v>
      </c>
      <c r="C6944" s="106" t="s">
        <v>2665</v>
      </c>
      <c r="D6944" s="102" t="str">
        <f>CONCATENATE(Codis_Municipi[[#This Row],[CodProvincia]],LEFT(Codis_Municipi[[#This Row],[CodMunicipi1]],3))</f>
        <v>22234</v>
      </c>
      <c r="E6944" s="102" t="s">
        <v>2666</v>
      </c>
    </row>
    <row r="6945" spans="1:5" hidden="1" x14ac:dyDescent="0.35">
      <c r="A6945" s="104" t="s">
        <v>6249</v>
      </c>
      <c r="B6945" s="105" t="s">
        <v>3638</v>
      </c>
      <c r="C6945" s="106" t="s">
        <v>2647</v>
      </c>
      <c r="D6945" s="102" t="str">
        <f>CONCATENATE(Codis_Municipi[[#This Row],[CodProvincia]],LEFT(Codis_Municipi[[#This Row],[CodMunicipi1]],3))</f>
        <v>13085</v>
      </c>
      <c r="E6945" s="102" t="s">
        <v>2648</v>
      </c>
    </row>
    <row r="6946" spans="1:5" hidden="1" x14ac:dyDescent="0.35">
      <c r="A6946" s="103" t="s">
        <v>5782</v>
      </c>
      <c r="B6946" s="105" t="s">
        <v>5783</v>
      </c>
      <c r="C6946" s="106" t="s">
        <v>2604</v>
      </c>
      <c r="D6946" s="102" t="str">
        <f>CONCATENATE(Codis_Municipi[[#This Row],[CodProvincia]],LEFT(Codis_Municipi[[#This Row],[CodMunicipi1]],3))</f>
        <v>10193</v>
      </c>
      <c r="E6946" s="102" t="s">
        <v>2642</v>
      </c>
    </row>
    <row r="6947" spans="1:5" hidden="1" x14ac:dyDescent="0.35">
      <c r="A6947" s="104" t="s">
        <v>9246</v>
      </c>
      <c r="B6947" s="105" t="s">
        <v>4853</v>
      </c>
      <c r="C6947" s="106" t="s">
        <v>2681</v>
      </c>
      <c r="D6947" s="102" t="str">
        <f>CONCATENATE(Codis_Municipi[[#This Row],[CodProvincia]],LEFT(Codis_Municipi[[#This Row],[CodMunicipi1]],3))</f>
        <v>30037</v>
      </c>
      <c r="E6947" s="102" t="s">
        <v>2682</v>
      </c>
    </row>
    <row r="6948" spans="1:5" x14ac:dyDescent="0.35">
      <c r="A6948" s="103" t="s">
        <v>5381</v>
      </c>
      <c r="B6948" s="105" t="s">
        <v>5382</v>
      </c>
      <c r="C6948" s="106" t="s">
        <v>2639</v>
      </c>
      <c r="D6948" s="102" t="str">
        <f>CONCATENATE(Codis_Municipi[[#This Row],[CodProvincia]],LEFT(Codis_Municipi[[#This Row],[CodMunicipi1]],3))</f>
        <v>09389</v>
      </c>
      <c r="E6948" s="102" t="s">
        <v>2641</v>
      </c>
    </row>
    <row r="6949" spans="1:5" hidden="1" x14ac:dyDescent="0.35">
      <c r="A6949" s="104" t="s">
        <v>8225</v>
      </c>
      <c r="B6949" s="105" t="s">
        <v>4934</v>
      </c>
      <c r="C6949" s="106" t="s">
        <v>1601</v>
      </c>
      <c r="D6949" s="102" t="str">
        <f>CONCATENATE(Codis_Municipi[[#This Row],[CodProvincia]],LEFT(Codis_Municipi[[#This Row],[CodMunicipi1]],3))</f>
        <v>23088</v>
      </c>
      <c r="E6949" s="102" t="s">
        <v>2668</v>
      </c>
    </row>
    <row r="6950" spans="1:5" hidden="1" x14ac:dyDescent="0.35">
      <c r="A6950" s="104" t="s">
        <v>5784</v>
      </c>
      <c r="B6950" s="105" t="s">
        <v>5785</v>
      </c>
      <c r="C6950" s="106" t="s">
        <v>2604</v>
      </c>
      <c r="D6950" s="102" t="str">
        <f>CONCATENATE(Codis_Municipi[[#This Row],[CodProvincia]],LEFT(Codis_Municipi[[#This Row],[CodMunicipi1]],3))</f>
        <v>10194</v>
      </c>
      <c r="E6950" s="102" t="s">
        <v>2642</v>
      </c>
    </row>
    <row r="6951" spans="1:5" hidden="1" x14ac:dyDescent="0.35">
      <c r="A6951" s="103" t="s">
        <v>8226</v>
      </c>
      <c r="B6951" s="105" t="s">
        <v>4938</v>
      </c>
      <c r="C6951" s="106" t="s">
        <v>1601</v>
      </c>
      <c r="D6951" s="102" t="str">
        <f>CONCATENATE(Codis_Municipi[[#This Row],[CodProvincia]],LEFT(Codis_Municipi[[#This Row],[CodMunicipi1]],3))</f>
        <v>23090</v>
      </c>
      <c r="E6951" s="102" t="s">
        <v>2668</v>
      </c>
    </row>
    <row r="6952" spans="1:5" hidden="1" x14ac:dyDescent="0.35">
      <c r="A6952" s="104" t="s">
        <v>8227</v>
      </c>
      <c r="B6952" s="105" t="s">
        <v>4940</v>
      </c>
      <c r="C6952" s="106" t="s">
        <v>1601</v>
      </c>
      <c r="D6952" s="102" t="str">
        <f>CONCATENATE(Codis_Municipi[[#This Row],[CodProvincia]],LEFT(Codis_Municipi[[#This Row],[CodMunicipi1]],3))</f>
        <v>23091</v>
      </c>
      <c r="E6952" s="102" t="s">
        <v>2668</v>
      </c>
    </row>
    <row r="6953" spans="1:5" hidden="1" x14ac:dyDescent="0.35">
      <c r="A6953" s="104" t="s">
        <v>11528</v>
      </c>
      <c r="B6953" s="105" t="s">
        <v>11529</v>
      </c>
      <c r="C6953" s="106" t="s">
        <v>2712</v>
      </c>
      <c r="D6953" s="102" t="str">
        <f>CONCATENATE(Codis_Municipi[[#This Row],[CodProvincia]],LEFT(Codis_Municipi[[#This Row],[CodMunicipi1]],3))</f>
        <v>44229</v>
      </c>
      <c r="E6953" s="102" t="s">
        <v>2713</v>
      </c>
    </row>
    <row r="6954" spans="1:5" hidden="1" x14ac:dyDescent="0.35">
      <c r="A6954" s="103" t="s">
        <v>8109</v>
      </c>
      <c r="B6954" s="105" t="s">
        <v>8110</v>
      </c>
      <c r="C6954" s="106" t="s">
        <v>2665</v>
      </c>
      <c r="D6954" s="102" t="str">
        <f>CONCATENATE(Codis_Municipi[[#This Row],[CodProvincia]],LEFT(Codis_Municipi[[#This Row],[CodMunicipi1]],3))</f>
        <v>22235</v>
      </c>
      <c r="E6954" s="102" t="s">
        <v>2666</v>
      </c>
    </row>
    <row r="6955" spans="1:5" hidden="1" x14ac:dyDescent="0.35">
      <c r="A6955" s="104" t="s">
        <v>8111</v>
      </c>
      <c r="B6955" s="105" t="s">
        <v>8112</v>
      </c>
      <c r="C6955" s="106" t="s">
        <v>2665</v>
      </c>
      <c r="D6955" s="102" t="str">
        <f>CONCATENATE(Codis_Municipi[[#This Row],[CodProvincia]],LEFT(Codis_Municipi[[#This Row],[CodMunicipi1]],3))</f>
        <v>22236</v>
      </c>
      <c r="E6955" s="102" t="s">
        <v>2666</v>
      </c>
    </row>
    <row r="6956" spans="1:5" hidden="1" x14ac:dyDescent="0.35">
      <c r="A6956" s="103" t="s">
        <v>12929</v>
      </c>
      <c r="B6956" s="105" t="s">
        <v>10276</v>
      </c>
      <c r="C6956" s="106" t="s">
        <v>2724</v>
      </c>
      <c r="D6956" s="102" t="str">
        <f>CONCATENATE(Codis_Municipi[[#This Row],[CodProvincia]],LEFT(Codis_Municipi[[#This Row],[CodMunicipi1]],3))</f>
        <v>50262</v>
      </c>
      <c r="E6956" s="102" t="s">
        <v>2725</v>
      </c>
    </row>
    <row r="6957" spans="1:5" hidden="1" x14ac:dyDescent="0.35">
      <c r="A6957" s="103" t="s">
        <v>9247</v>
      </c>
      <c r="B6957" s="105" t="s">
        <v>4855</v>
      </c>
      <c r="C6957" s="106" t="s">
        <v>2681</v>
      </c>
      <c r="D6957" s="102" t="str">
        <f>CONCATENATE(Codis_Municipi[[#This Row],[CodProvincia]],LEFT(Codis_Municipi[[#This Row],[CodMunicipi1]],3))</f>
        <v>30038</v>
      </c>
      <c r="E6957" s="102" t="s">
        <v>2682</v>
      </c>
    </row>
    <row r="6958" spans="1:5" hidden="1" x14ac:dyDescent="0.35">
      <c r="A6958" s="104" t="s">
        <v>9061</v>
      </c>
      <c r="B6958" s="105" t="s">
        <v>6682</v>
      </c>
      <c r="C6958" s="106" t="s">
        <v>2676</v>
      </c>
      <c r="D6958" s="102" t="str">
        <f>CONCATENATE(Codis_Municipi[[#This Row],[CodProvincia]],LEFT(Codis_Municipi[[#This Row],[CodMunicipi1]],3))</f>
        <v>28154</v>
      </c>
      <c r="E6958" s="102" t="s">
        <v>2677</v>
      </c>
    </row>
    <row r="6959" spans="1:5" hidden="1" x14ac:dyDescent="0.35">
      <c r="A6959" s="104" t="s">
        <v>1353</v>
      </c>
      <c r="B6959" s="105" t="s">
        <v>7556</v>
      </c>
      <c r="C6959" s="106" t="s">
        <v>2671</v>
      </c>
      <c r="D6959" s="102" t="str">
        <f>CONCATENATE(Codis_Municipi[[#This Row],[CodProvincia]],LEFT(Codis_Municipi[[#This Row],[CodMunicipi1]],3))</f>
        <v>25232</v>
      </c>
      <c r="E6959" s="102" t="s">
        <v>247</v>
      </c>
    </row>
    <row r="6960" spans="1:5" hidden="1" x14ac:dyDescent="0.35">
      <c r="A6960" s="103" t="s">
        <v>12613</v>
      </c>
      <c r="B6960" s="105" t="s">
        <v>3900</v>
      </c>
      <c r="C6960" s="106" t="s">
        <v>2722</v>
      </c>
      <c r="D6960" s="102" t="str">
        <f>CONCATENATE(Codis_Municipi[[#This Row],[CodProvincia]],LEFT(Codis_Municipi[[#This Row],[CodMunicipi1]],3))</f>
        <v>49222</v>
      </c>
      <c r="E6960" s="102" t="s">
        <v>2723</v>
      </c>
    </row>
    <row r="6961" spans="1:5" hidden="1" x14ac:dyDescent="0.35">
      <c r="A6961" s="103" t="s">
        <v>9493</v>
      </c>
      <c r="B6961" s="105" t="s">
        <v>4712</v>
      </c>
      <c r="C6961" s="106" t="s">
        <v>2684</v>
      </c>
      <c r="D6961" s="102" t="str">
        <f>CONCATENATE(Codis_Municipi[[#This Row],[CodProvincia]],LEFT(Codis_Municipi[[#This Row],[CodMunicipi1]],3))</f>
        <v>31231</v>
      </c>
      <c r="E6961" s="102" t="s">
        <v>2685</v>
      </c>
    </row>
    <row r="6962" spans="1:5" hidden="1" x14ac:dyDescent="0.35">
      <c r="A6962" s="104" t="s">
        <v>12039</v>
      </c>
      <c r="B6962" s="105" t="s">
        <v>4731</v>
      </c>
      <c r="C6962" s="106" t="s">
        <v>2716</v>
      </c>
      <c r="D6962" s="102" t="str">
        <f>CONCATENATE(Codis_Municipi[[#This Row],[CodProvincia]],LEFT(Codis_Municipi[[#This Row],[CodMunicipi1]],3))</f>
        <v>46245</v>
      </c>
      <c r="E6962" s="102" t="s">
        <v>2717</v>
      </c>
    </row>
    <row r="6963" spans="1:5" x14ac:dyDescent="0.35">
      <c r="A6963" s="104" t="s">
        <v>5383</v>
      </c>
      <c r="B6963" s="105" t="s">
        <v>5384</v>
      </c>
      <c r="C6963" s="106" t="s">
        <v>2639</v>
      </c>
      <c r="D6963" s="102" t="str">
        <f>CONCATENATE(Codis_Municipi[[#This Row],[CodProvincia]],LEFT(Codis_Municipi[[#This Row],[CodMunicipi1]],3))</f>
        <v>09390</v>
      </c>
      <c r="E6963" s="102" t="s">
        <v>2641</v>
      </c>
    </row>
    <row r="6964" spans="1:5" hidden="1" x14ac:dyDescent="0.35">
      <c r="A6964" s="103" t="s">
        <v>12228</v>
      </c>
      <c r="B6964" s="105" t="s">
        <v>6716</v>
      </c>
      <c r="C6964" s="106" t="s">
        <v>2718</v>
      </c>
      <c r="D6964" s="102" t="str">
        <f>CONCATENATE(Codis_Municipi[[#This Row],[CodProvincia]],LEFT(Codis_Municipi[[#This Row],[CodMunicipi1]],3))</f>
        <v>47172</v>
      </c>
      <c r="E6964" s="102" t="s">
        <v>2719</v>
      </c>
    </row>
    <row r="6965" spans="1:5" hidden="1" x14ac:dyDescent="0.35">
      <c r="A6965" s="103" t="s">
        <v>8547</v>
      </c>
      <c r="B6965" s="105" t="s">
        <v>7558</v>
      </c>
      <c r="C6965" s="106" t="s">
        <v>2671</v>
      </c>
      <c r="D6965" s="102" t="str">
        <f>CONCATENATE(Codis_Municipi[[#This Row],[CodProvincia]],LEFT(Codis_Municipi[[#This Row],[CodMunicipi1]],3))</f>
        <v>25233</v>
      </c>
      <c r="E6965" s="102" t="s">
        <v>247</v>
      </c>
    </row>
    <row r="6966" spans="1:5" hidden="1" x14ac:dyDescent="0.35">
      <c r="A6966" s="104" t="s">
        <v>10398</v>
      </c>
      <c r="B6966" s="105" t="s">
        <v>10399</v>
      </c>
      <c r="C6966" s="106" t="s">
        <v>2699</v>
      </c>
      <c r="D6966" s="102" t="str">
        <f>CONCATENATE(Codis_Municipi[[#This Row],[CodProvincia]],LEFT(Codis_Municipi[[#This Row],[CodMunicipi1]],3))</f>
        <v>37327</v>
      </c>
      <c r="E6966" s="102" t="s">
        <v>2700</v>
      </c>
    </row>
    <row r="6967" spans="1:5" hidden="1" x14ac:dyDescent="0.35">
      <c r="A6967" s="103" t="s">
        <v>11530</v>
      </c>
      <c r="B6967" s="105" t="s">
        <v>11531</v>
      </c>
      <c r="C6967" s="106" t="s">
        <v>2712</v>
      </c>
      <c r="D6967" s="102" t="str">
        <f>CONCATENATE(Codis_Municipi[[#This Row],[CodProvincia]],LEFT(Codis_Municipi[[#This Row],[CodMunicipi1]],3))</f>
        <v>44230</v>
      </c>
      <c r="E6967" s="102" t="s">
        <v>2713</v>
      </c>
    </row>
    <row r="6968" spans="1:5" hidden="1" x14ac:dyDescent="0.35">
      <c r="A6968" s="104" t="s">
        <v>3271</v>
      </c>
      <c r="B6968" s="105" t="s">
        <v>3272</v>
      </c>
      <c r="C6968" s="106" t="s">
        <v>2626</v>
      </c>
      <c r="D6968" s="102" t="str">
        <f>CONCATENATE(Codis_Municipi[[#This Row],[CodProvincia]],LEFT(Codis_Municipi[[#This Row],[CodMunicipi1]],3))</f>
        <v>03133</v>
      </c>
      <c r="E6968" s="102" t="s">
        <v>2627</v>
      </c>
    </row>
    <row r="6969" spans="1:5" hidden="1" x14ac:dyDescent="0.35">
      <c r="A6969" s="104" t="s">
        <v>11764</v>
      </c>
      <c r="B6969" s="105" t="s">
        <v>5740</v>
      </c>
      <c r="C6969" s="106" t="s">
        <v>2714</v>
      </c>
      <c r="D6969" s="102" t="str">
        <f>CONCATENATE(Codis_Municipi[[#This Row],[CodProvincia]],LEFT(Codis_Municipi[[#This Row],[CodMunicipi1]],3))</f>
        <v>45172</v>
      </c>
      <c r="E6969" s="102" t="s">
        <v>2715</v>
      </c>
    </row>
    <row r="6970" spans="1:5" hidden="1" x14ac:dyDescent="0.35">
      <c r="A6970" s="104" t="s">
        <v>11532</v>
      </c>
      <c r="B6970" s="105" t="s">
        <v>11533</v>
      </c>
      <c r="C6970" s="106" t="s">
        <v>2712</v>
      </c>
      <c r="D6970" s="102" t="str">
        <f>CONCATENATE(Codis_Municipi[[#This Row],[CodProvincia]],LEFT(Codis_Municipi[[#This Row],[CodMunicipi1]],3))</f>
        <v>44231</v>
      </c>
      <c r="E6970" s="102" t="s">
        <v>2713</v>
      </c>
    </row>
    <row r="6971" spans="1:5" hidden="1" x14ac:dyDescent="0.35">
      <c r="A6971" s="104" t="s">
        <v>12930</v>
      </c>
      <c r="B6971" s="105" t="s">
        <v>10278</v>
      </c>
      <c r="C6971" s="106" t="s">
        <v>2724</v>
      </c>
      <c r="D6971" s="102" t="str">
        <f>CONCATENATE(Codis_Municipi[[#This Row],[CodProvincia]],LEFT(Codis_Municipi[[#This Row],[CodMunicipi1]],3))</f>
        <v>50263</v>
      </c>
      <c r="E6971" s="102" t="s">
        <v>2725</v>
      </c>
    </row>
    <row r="6972" spans="1:5" hidden="1" x14ac:dyDescent="0.35">
      <c r="A6972" s="103" t="s">
        <v>11534</v>
      </c>
      <c r="B6972" s="105" t="s">
        <v>11535</v>
      </c>
      <c r="C6972" s="106" t="s">
        <v>2712</v>
      </c>
      <c r="D6972" s="102" t="str">
        <f>CONCATENATE(Codis_Municipi[[#This Row],[CodProvincia]],LEFT(Codis_Municipi[[#This Row],[CodMunicipi1]],3))</f>
        <v>44232</v>
      </c>
      <c r="E6972" s="102" t="s">
        <v>2713</v>
      </c>
    </row>
    <row r="6973" spans="1:5" hidden="1" x14ac:dyDescent="0.35">
      <c r="A6973" s="103" t="s">
        <v>11765</v>
      </c>
      <c r="B6973" s="105" t="s">
        <v>5742</v>
      </c>
      <c r="C6973" s="106" t="s">
        <v>2714</v>
      </c>
      <c r="D6973" s="102" t="str">
        <f>CONCATENATE(Codis_Municipi[[#This Row],[CodProvincia]],LEFT(Codis_Municipi[[#This Row],[CodMunicipi1]],3))</f>
        <v>45173</v>
      </c>
      <c r="E6973" s="102" t="s">
        <v>2715</v>
      </c>
    </row>
    <row r="6974" spans="1:5" hidden="1" x14ac:dyDescent="0.35">
      <c r="A6974" s="104" t="s">
        <v>1357</v>
      </c>
      <c r="B6974" s="105" t="s">
        <v>6989</v>
      </c>
      <c r="C6974" s="106" t="s">
        <v>2656</v>
      </c>
      <c r="D6974" s="102" t="str">
        <f>CONCATENATE(Codis_Municipi[[#This Row],[CodProvincia]],LEFT(Codis_Municipi[[#This Row],[CodMunicipi1]],3))</f>
        <v>17198</v>
      </c>
      <c r="E6974" s="102" t="s">
        <v>103</v>
      </c>
    </row>
    <row r="6975" spans="1:5" hidden="1" x14ac:dyDescent="0.35">
      <c r="A6975" s="103" t="s">
        <v>1359</v>
      </c>
      <c r="B6975" s="105" t="s">
        <v>6990</v>
      </c>
      <c r="C6975" s="106" t="s">
        <v>2656</v>
      </c>
      <c r="D6975" s="102" t="str">
        <f>CONCATENATE(Codis_Municipi[[#This Row],[CodProvincia]],LEFT(Codis_Municipi[[#This Row],[CodMunicipi1]],3))</f>
        <v>17199</v>
      </c>
      <c r="E6975" s="102" t="s">
        <v>103</v>
      </c>
    </row>
    <row r="6976" spans="1:5" hidden="1" x14ac:dyDescent="0.35">
      <c r="A6976" s="103" t="s">
        <v>1361</v>
      </c>
      <c r="B6976" s="105" t="s">
        <v>11246</v>
      </c>
      <c r="C6976" s="106" t="s">
        <v>2711</v>
      </c>
      <c r="D6976" s="102" t="str">
        <f>CONCATENATE(Codis_Municipi[[#This Row],[CodProvincia]],LEFT(Codis_Municipi[[#This Row],[CodMunicipi1]],3))</f>
        <v>43154</v>
      </c>
      <c r="E6976" s="102" t="s">
        <v>1270</v>
      </c>
    </row>
    <row r="6977" spans="1:5" hidden="1" x14ac:dyDescent="0.35">
      <c r="A6977" s="103" t="s">
        <v>9197</v>
      </c>
      <c r="B6977" s="105" t="s">
        <v>6047</v>
      </c>
      <c r="C6977" s="106" t="s">
        <v>2679</v>
      </c>
      <c r="D6977" s="102" t="str">
        <f>CONCATENATE(Codis_Municipi[[#This Row],[CodProvincia]],LEFT(Codis_Municipi[[#This Row],[CodMunicipi1]],3))</f>
        <v>29091</v>
      </c>
      <c r="E6977" s="102" t="s">
        <v>2680</v>
      </c>
    </row>
    <row r="6978" spans="1:5" hidden="1" x14ac:dyDescent="0.35">
      <c r="A6978" s="104" t="s">
        <v>7652</v>
      </c>
      <c r="B6978" s="105" t="s">
        <v>7653</v>
      </c>
      <c r="C6978" s="106" t="s">
        <v>2659</v>
      </c>
      <c r="D6978" s="102" t="str">
        <f>CONCATENATE(Codis_Municipi[[#This Row],[CodProvincia]],LEFT(Codis_Municipi[[#This Row],[CodMunicipi1]],3))</f>
        <v>19285</v>
      </c>
      <c r="E6978" s="102" t="s">
        <v>2660</v>
      </c>
    </row>
    <row r="6979" spans="1:5" hidden="1" x14ac:dyDescent="0.35">
      <c r="A6979" s="104" t="s">
        <v>11147</v>
      </c>
      <c r="B6979" s="105" t="s">
        <v>11148</v>
      </c>
      <c r="C6979" s="106" t="s">
        <v>2709</v>
      </c>
      <c r="D6979" s="102" t="str">
        <f>CONCATENATE(Codis_Municipi[[#This Row],[CodProvincia]],LEFT(Codis_Municipi[[#This Row],[CodMunicipi1]],3))</f>
        <v>42187</v>
      </c>
      <c r="E6979" s="102" t="s">
        <v>2710</v>
      </c>
    </row>
    <row r="6980" spans="1:5" hidden="1" x14ac:dyDescent="0.35">
      <c r="A6980" s="104" t="s">
        <v>6773</v>
      </c>
      <c r="B6980" s="105" t="s">
        <v>6774</v>
      </c>
      <c r="C6980" s="106" t="s">
        <v>2654</v>
      </c>
      <c r="D6980" s="102" t="str">
        <f>CONCATENATE(Codis_Municipi[[#This Row],[CodProvincia]],LEFT(Codis_Municipi[[#This Row],[CodMunicipi1]],3))</f>
        <v>16212</v>
      </c>
      <c r="E6980" s="102" t="s">
        <v>2655</v>
      </c>
    </row>
    <row r="6981" spans="1:5" hidden="1" x14ac:dyDescent="0.35">
      <c r="A6981" s="103" t="s">
        <v>6775</v>
      </c>
      <c r="B6981" s="105" t="s">
        <v>6776</v>
      </c>
      <c r="C6981" s="106" t="s">
        <v>2654</v>
      </c>
      <c r="D6981" s="102" t="str">
        <f>CONCATENATE(Codis_Municipi[[#This Row],[CodProvincia]],LEFT(Codis_Municipi[[#This Row],[CodMunicipi1]],3))</f>
        <v>16213</v>
      </c>
      <c r="E6981" s="102" t="s">
        <v>2655</v>
      </c>
    </row>
    <row r="6982" spans="1:5" hidden="1" x14ac:dyDescent="0.35">
      <c r="A6982" s="104" t="s">
        <v>1363</v>
      </c>
      <c r="B6982" s="105" t="s">
        <v>6991</v>
      </c>
      <c r="C6982" s="106" t="s">
        <v>2656</v>
      </c>
      <c r="D6982" s="102" t="str">
        <f>CONCATENATE(Codis_Municipi[[#This Row],[CodProvincia]],LEFT(Codis_Municipi[[#This Row],[CodMunicipi1]],3))</f>
        <v>17200</v>
      </c>
      <c r="E6982" s="102" t="s">
        <v>103</v>
      </c>
    </row>
    <row r="6983" spans="1:5" hidden="1" x14ac:dyDescent="0.35">
      <c r="A6983" s="103" t="s">
        <v>7654</v>
      </c>
      <c r="B6983" s="105" t="s">
        <v>7655</v>
      </c>
      <c r="C6983" s="106" t="s">
        <v>2659</v>
      </c>
      <c r="D6983" s="102" t="str">
        <f>CONCATENATE(Codis_Municipi[[#This Row],[CodProvincia]],LEFT(Codis_Municipi[[#This Row],[CodMunicipi1]],3))</f>
        <v>19286</v>
      </c>
      <c r="E6983" s="102" t="s">
        <v>2660</v>
      </c>
    </row>
    <row r="6984" spans="1:5" hidden="1" x14ac:dyDescent="0.35">
      <c r="A6984" s="104" t="s">
        <v>3951</v>
      </c>
      <c r="B6984" s="105" t="s">
        <v>3952</v>
      </c>
      <c r="C6984" s="106" t="s">
        <v>2632</v>
      </c>
      <c r="D6984" s="102" t="str">
        <f>CONCATENATE(Codis_Municipi[[#This Row],[CodProvincia]],LEFT(Codis_Municipi[[#This Row],[CodMunicipi1]],3))</f>
        <v>05246</v>
      </c>
      <c r="E6984" s="102" t="s">
        <v>2633</v>
      </c>
    </row>
    <row r="6985" spans="1:5" x14ac:dyDescent="0.35">
      <c r="A6985" s="103" t="s">
        <v>5385</v>
      </c>
      <c r="B6985" s="105" t="s">
        <v>5386</v>
      </c>
      <c r="C6985" s="106" t="s">
        <v>2639</v>
      </c>
      <c r="D6985" s="102" t="str">
        <f>CONCATENATE(Codis_Municipi[[#This Row],[CodProvincia]],LEFT(Codis_Municipi[[#This Row],[CodMunicipi1]],3))</f>
        <v>09391</v>
      </c>
      <c r="E6985" s="102" t="s">
        <v>2641</v>
      </c>
    </row>
    <row r="6986" spans="1:5" hidden="1" x14ac:dyDescent="0.35">
      <c r="A6986" s="104" t="s">
        <v>1365</v>
      </c>
      <c r="B6986" s="105" t="s">
        <v>11247</v>
      </c>
      <c r="C6986" s="106" t="s">
        <v>2711</v>
      </c>
      <c r="D6986" s="102" t="str">
        <f>CONCATENATE(Codis_Municipi[[#This Row],[CodProvincia]],LEFT(Codis_Municipi[[#This Row],[CodMunicipi1]],3))</f>
        <v>43155</v>
      </c>
      <c r="E6986" s="102" t="s">
        <v>1270</v>
      </c>
    </row>
    <row r="6987" spans="1:5" hidden="1" x14ac:dyDescent="0.35">
      <c r="A6987" s="104" t="s">
        <v>7656</v>
      </c>
      <c r="B6987" s="105" t="s">
        <v>7657</v>
      </c>
      <c r="C6987" s="106" t="s">
        <v>2659</v>
      </c>
      <c r="D6987" s="102" t="str">
        <f>CONCATENATE(Codis_Municipi[[#This Row],[CodProvincia]],LEFT(Codis_Municipi[[#This Row],[CodMunicipi1]],3))</f>
        <v>19287</v>
      </c>
      <c r="E6987" s="102" t="s">
        <v>2660</v>
      </c>
    </row>
    <row r="6988" spans="1:5" hidden="1" x14ac:dyDescent="0.35">
      <c r="A6988" s="103" t="s">
        <v>7658</v>
      </c>
      <c r="B6988" s="105" t="s">
        <v>7659</v>
      </c>
      <c r="C6988" s="106" t="s">
        <v>2659</v>
      </c>
      <c r="D6988" s="102" t="str">
        <f>CONCATENATE(Codis_Municipi[[#This Row],[CodProvincia]],LEFT(Codis_Municipi[[#This Row],[CodMunicipi1]],3))</f>
        <v>19288</v>
      </c>
      <c r="E6988" s="102" t="s">
        <v>2660</v>
      </c>
    </row>
    <row r="6989" spans="1:5" hidden="1" x14ac:dyDescent="0.35">
      <c r="A6989" s="103" t="s">
        <v>7194</v>
      </c>
      <c r="B6989" s="105" t="s">
        <v>7195</v>
      </c>
      <c r="C6989" s="106" t="s">
        <v>2657</v>
      </c>
      <c r="D6989" s="102" t="str">
        <f>CONCATENATE(Codis_Municipi[[#This Row],[CodProvincia]],LEFT(Codis_Municipi[[#This Row],[CodMunicipi1]],3))</f>
        <v>18179</v>
      </c>
      <c r="E6989" s="102" t="s">
        <v>2658</v>
      </c>
    </row>
    <row r="6990" spans="1:5" x14ac:dyDescent="0.35">
      <c r="A6990" s="104" t="s">
        <v>5387</v>
      </c>
      <c r="B6990" s="105" t="s">
        <v>5388</v>
      </c>
      <c r="C6990" s="106" t="s">
        <v>2639</v>
      </c>
      <c r="D6990" s="102" t="str">
        <f>CONCATENATE(Codis_Municipi[[#This Row],[CodProvincia]],LEFT(Codis_Municipi[[#This Row],[CodMunicipi1]],3))</f>
        <v>09392</v>
      </c>
      <c r="E6990" s="102" t="s">
        <v>2641</v>
      </c>
    </row>
    <row r="6991" spans="1:5" hidden="1" x14ac:dyDescent="0.35">
      <c r="A6991" s="103" t="s">
        <v>1367</v>
      </c>
      <c r="B6991" s="105" t="s">
        <v>6992</v>
      </c>
      <c r="C6991" s="106" t="s">
        <v>2656</v>
      </c>
      <c r="D6991" s="102" t="str">
        <f>CONCATENATE(Codis_Municipi[[#This Row],[CodProvincia]],LEFT(Codis_Municipi[[#This Row],[CodMunicipi1]],3))</f>
        <v>17201</v>
      </c>
      <c r="E6991" s="102" t="s">
        <v>103</v>
      </c>
    </row>
    <row r="6992" spans="1:5" hidden="1" x14ac:dyDescent="0.35">
      <c r="A6992" s="103" t="s">
        <v>12931</v>
      </c>
      <c r="B6992" s="105" t="s">
        <v>10280</v>
      </c>
      <c r="C6992" s="106" t="s">
        <v>2724</v>
      </c>
      <c r="D6992" s="102" t="str">
        <f>CONCATENATE(Codis_Municipi[[#This Row],[CodProvincia]],LEFT(Codis_Municipi[[#This Row],[CodMunicipi1]],3))</f>
        <v>50264</v>
      </c>
      <c r="E6992" s="102" t="s">
        <v>2725</v>
      </c>
    </row>
    <row r="6993" spans="1:5" hidden="1" x14ac:dyDescent="0.35">
      <c r="A6993" s="104" t="s">
        <v>1369</v>
      </c>
      <c r="B6993" s="105" t="s">
        <v>6993</v>
      </c>
      <c r="C6993" s="106" t="s">
        <v>2656</v>
      </c>
      <c r="D6993" s="102" t="str">
        <f>CONCATENATE(Codis_Municipi[[#This Row],[CodProvincia]],LEFT(Codis_Municipi[[#This Row],[CodMunicipi1]],3))</f>
        <v>17202</v>
      </c>
      <c r="E6993" s="102" t="s">
        <v>103</v>
      </c>
    </row>
    <row r="6994" spans="1:5" hidden="1" x14ac:dyDescent="0.35">
      <c r="A6994" s="104" t="s">
        <v>9198</v>
      </c>
      <c r="B6994" s="105" t="s">
        <v>6049</v>
      </c>
      <c r="C6994" s="106" t="s">
        <v>2679</v>
      </c>
      <c r="D6994" s="102" t="str">
        <f>CONCATENATE(Codis_Municipi[[#This Row],[CodProvincia]],LEFT(Codis_Municipi[[#This Row],[CodMunicipi1]],3))</f>
        <v>29092</v>
      </c>
      <c r="E6994" s="102" t="s">
        <v>2680</v>
      </c>
    </row>
    <row r="6995" spans="1:5" hidden="1" x14ac:dyDescent="0.35">
      <c r="A6995" s="104" t="s">
        <v>9248</v>
      </c>
      <c r="B6995" s="105" t="s">
        <v>4857</v>
      </c>
      <c r="C6995" s="106" t="s">
        <v>2681</v>
      </c>
      <c r="D6995" s="102" t="str">
        <f>CONCATENATE(Codis_Municipi[[#This Row],[CodProvincia]],LEFT(Codis_Municipi[[#This Row],[CodMunicipi1]],3))</f>
        <v>30039</v>
      </c>
      <c r="E6995" s="102" t="s">
        <v>2682</v>
      </c>
    </row>
    <row r="6996" spans="1:5" hidden="1" x14ac:dyDescent="0.35">
      <c r="A6996" s="104" t="s">
        <v>11766</v>
      </c>
      <c r="B6996" s="105" t="s">
        <v>5744</v>
      </c>
      <c r="C6996" s="106" t="s">
        <v>2714</v>
      </c>
      <c r="D6996" s="102" t="str">
        <f>CONCATENATE(Codis_Municipi[[#This Row],[CodProvincia]],LEFT(Codis_Municipi[[#This Row],[CodMunicipi1]],3))</f>
        <v>45174</v>
      </c>
      <c r="E6996" s="102" t="s">
        <v>2715</v>
      </c>
    </row>
    <row r="6997" spans="1:5" hidden="1" x14ac:dyDescent="0.35">
      <c r="A6997" s="103" t="s">
        <v>6438</v>
      </c>
      <c r="B6997" s="105" t="s">
        <v>4932</v>
      </c>
      <c r="C6997" s="106" t="s">
        <v>2651</v>
      </c>
      <c r="D6997" s="102" t="str">
        <f>CONCATENATE(Codis_Municipi[[#This Row],[CodProvincia]],LEFT(Codis_Municipi[[#This Row],[CodMunicipi1]],3))</f>
        <v>15085</v>
      </c>
      <c r="E6997" s="102" t="s">
        <v>2652</v>
      </c>
    </row>
    <row r="6998" spans="1:5" hidden="1" x14ac:dyDescent="0.35">
      <c r="A6998" s="103" t="s">
        <v>12040</v>
      </c>
      <c r="B6998" s="105" t="s">
        <v>4732</v>
      </c>
      <c r="C6998" s="106" t="s">
        <v>2716</v>
      </c>
      <c r="D6998" s="102" t="str">
        <f>CONCATENATE(Codis_Municipi[[#This Row],[CodProvincia]],LEFT(Codis_Municipi[[#This Row],[CodMunicipi1]],3))</f>
        <v>46246</v>
      </c>
      <c r="E6998" s="102" t="s">
        <v>2717</v>
      </c>
    </row>
    <row r="6999" spans="1:5" hidden="1" x14ac:dyDescent="0.35">
      <c r="A6999" s="104" t="s">
        <v>8896</v>
      </c>
      <c r="B6999" s="105" t="s">
        <v>4517</v>
      </c>
      <c r="C6999" s="106" t="s">
        <v>2674</v>
      </c>
      <c r="D6999" s="102" t="str">
        <f>CONCATENATE(Codis_Municipi[[#This Row],[CodProvincia]],LEFT(Codis_Municipi[[#This Row],[CodMunicipi1]],3))</f>
        <v>27061</v>
      </c>
      <c r="E6999" s="102" t="s">
        <v>2675</v>
      </c>
    </row>
    <row r="7000" spans="1:5" hidden="1" x14ac:dyDescent="0.35">
      <c r="A7000" s="104" t="s">
        <v>8400</v>
      </c>
      <c r="B7000" s="105" t="s">
        <v>7180</v>
      </c>
      <c r="C7000" s="106" t="s">
        <v>2669</v>
      </c>
      <c r="D7000" s="102" t="str">
        <f>CONCATENATE(Codis_Municipi[[#This Row],[CodProvincia]],LEFT(Codis_Municipi[[#This Row],[CodMunicipi1]],3))</f>
        <v>24171</v>
      </c>
      <c r="E7000" s="102" t="s">
        <v>2670</v>
      </c>
    </row>
    <row r="7001" spans="1:5" hidden="1" x14ac:dyDescent="0.35">
      <c r="A7001" s="103" t="s">
        <v>10400</v>
      </c>
      <c r="B7001" s="105" t="s">
        <v>10401</v>
      </c>
      <c r="C7001" s="106" t="s">
        <v>2699</v>
      </c>
      <c r="D7001" s="102" t="str">
        <f>CONCATENATE(Codis_Municipi[[#This Row],[CodProvincia]],LEFT(Codis_Municipi[[#This Row],[CodMunicipi1]],3))</f>
        <v>37328</v>
      </c>
      <c r="E7001" s="102" t="s">
        <v>2700</v>
      </c>
    </row>
    <row r="7002" spans="1:5" hidden="1" x14ac:dyDescent="0.35">
      <c r="A7002" s="104" t="s">
        <v>12614</v>
      </c>
      <c r="B7002" s="105" t="s">
        <v>12615</v>
      </c>
      <c r="C7002" s="106" t="s">
        <v>2722</v>
      </c>
      <c r="D7002" s="102" t="str">
        <f>CONCATENATE(Codis_Municipi[[#This Row],[CodProvincia]],LEFT(Codis_Municipi[[#This Row],[CodMunicipi1]],3))</f>
        <v>49223</v>
      </c>
      <c r="E7002" s="102" t="s">
        <v>2723</v>
      </c>
    </row>
    <row r="7003" spans="1:5" hidden="1" x14ac:dyDescent="0.35">
      <c r="A7003" s="104" t="s">
        <v>6777</v>
      </c>
      <c r="B7003" s="105" t="s">
        <v>6778</v>
      </c>
      <c r="C7003" s="106" t="s">
        <v>2654</v>
      </c>
      <c r="D7003" s="102" t="str">
        <f>CONCATENATE(Codis_Municipi[[#This Row],[CodProvincia]],LEFT(Codis_Municipi[[#This Row],[CodMunicipi1]],3))</f>
        <v>16215</v>
      </c>
      <c r="E7003" s="102" t="s">
        <v>2655</v>
      </c>
    </row>
    <row r="7004" spans="1:5" hidden="1" x14ac:dyDescent="0.35">
      <c r="A7004" s="104" t="s">
        <v>7660</v>
      </c>
      <c r="B7004" s="105" t="s">
        <v>7661</v>
      </c>
      <c r="C7004" s="106" t="s">
        <v>2659</v>
      </c>
      <c r="D7004" s="102" t="str">
        <f>CONCATENATE(Codis_Municipi[[#This Row],[CodProvincia]],LEFT(Codis_Municipi[[#This Row],[CodMunicipi1]],3))</f>
        <v>19289</v>
      </c>
      <c r="E7004" s="102" t="s">
        <v>2660</v>
      </c>
    </row>
    <row r="7005" spans="1:5" hidden="1" x14ac:dyDescent="0.35">
      <c r="A7005" s="103" t="s">
        <v>6104</v>
      </c>
      <c r="B7005" s="105" t="s">
        <v>6105</v>
      </c>
      <c r="C7005" s="106" t="s">
        <v>2645</v>
      </c>
      <c r="D7005" s="102" t="str">
        <f>CONCATENATE(Codis_Municipi[[#This Row],[CodProvincia]],LEFT(Codis_Municipi[[#This Row],[CodMunicipi1]],3))</f>
        <v>12121</v>
      </c>
      <c r="E7005" s="102" t="s">
        <v>2646</v>
      </c>
    </row>
    <row r="7006" spans="1:5" hidden="1" x14ac:dyDescent="0.35">
      <c r="A7006" s="104" t="s">
        <v>11536</v>
      </c>
      <c r="B7006" s="105" t="s">
        <v>11537</v>
      </c>
      <c r="C7006" s="106" t="s">
        <v>2712</v>
      </c>
      <c r="D7006" s="102" t="str">
        <f>CONCATENATE(Codis_Municipi[[#This Row],[CodProvincia]],LEFT(Codis_Municipi[[#This Row],[CodMunicipi1]],3))</f>
        <v>44234</v>
      </c>
      <c r="E7006" s="102" t="s">
        <v>2713</v>
      </c>
    </row>
    <row r="7007" spans="1:5" hidden="1" x14ac:dyDescent="0.35">
      <c r="A7007" s="103" t="s">
        <v>11538</v>
      </c>
      <c r="B7007" s="105" t="s">
        <v>11539</v>
      </c>
      <c r="C7007" s="106" t="s">
        <v>2712</v>
      </c>
      <c r="D7007" s="102" t="str">
        <f>CONCATENATE(Codis_Municipi[[#This Row],[CodProvincia]],LEFT(Codis_Municipi[[#This Row],[CodMunicipi1]],3))</f>
        <v>44235</v>
      </c>
      <c r="E7007" s="102" t="s">
        <v>2713</v>
      </c>
    </row>
    <row r="7008" spans="1:5" hidden="1" x14ac:dyDescent="0.35">
      <c r="A7008" s="103" t="s">
        <v>8113</v>
      </c>
      <c r="B7008" s="105" t="s">
        <v>8114</v>
      </c>
      <c r="C7008" s="106" t="s">
        <v>2665</v>
      </c>
      <c r="D7008" s="102" t="str">
        <f>CONCATENATE(Codis_Municipi[[#This Row],[CodProvincia]],LEFT(Codis_Municipi[[#This Row],[CodMunicipi1]],3))</f>
        <v>22239</v>
      </c>
      <c r="E7008" s="102" t="s">
        <v>2666</v>
      </c>
    </row>
    <row r="7009" spans="1:5" hidden="1" x14ac:dyDescent="0.35">
      <c r="A7009" s="104" t="s">
        <v>4258</v>
      </c>
      <c r="B7009" s="105" t="s">
        <v>4259</v>
      </c>
      <c r="C7009" s="106" t="s">
        <v>2635</v>
      </c>
      <c r="D7009" s="102" t="str">
        <f>CONCATENATE(Codis_Municipi[[#This Row],[CodProvincia]],LEFT(Codis_Municipi[[#This Row],[CodMunicipi1]],3))</f>
        <v>06134</v>
      </c>
      <c r="E7009" s="102" t="s">
        <v>2636</v>
      </c>
    </row>
    <row r="7010" spans="1:5" hidden="1" x14ac:dyDescent="0.35">
      <c r="A7010" s="103" t="s">
        <v>9605</v>
      </c>
      <c r="B7010" s="105" t="s">
        <v>3634</v>
      </c>
      <c r="C7010" s="106" t="s">
        <v>2687</v>
      </c>
      <c r="D7010" s="102" t="str">
        <f>CONCATENATE(Codis_Municipi[[#This Row],[CodProvincia]],LEFT(Codis_Municipi[[#This Row],[CodMunicipi1]],3))</f>
        <v>32082</v>
      </c>
      <c r="E7010" s="102" t="s">
        <v>2688</v>
      </c>
    </row>
    <row r="7011" spans="1:5" hidden="1" x14ac:dyDescent="0.35">
      <c r="A7011" s="104" t="s">
        <v>12932</v>
      </c>
      <c r="B7011" s="105" t="s">
        <v>10282</v>
      </c>
      <c r="C7011" s="106" t="s">
        <v>2724</v>
      </c>
      <c r="D7011" s="102" t="str">
        <f>CONCATENATE(Codis_Municipi[[#This Row],[CodProvincia]],LEFT(Codis_Municipi[[#This Row],[CodMunicipi1]],3))</f>
        <v>50265</v>
      </c>
      <c r="E7011" s="102" t="s">
        <v>2725</v>
      </c>
    </row>
    <row r="7012" spans="1:5" hidden="1" x14ac:dyDescent="0.35">
      <c r="A7012" s="103" t="s">
        <v>12933</v>
      </c>
      <c r="B7012" s="105" t="s">
        <v>10284</v>
      </c>
      <c r="C7012" s="106" t="s">
        <v>2724</v>
      </c>
      <c r="D7012" s="102" t="str">
        <f>CONCATENATE(Codis_Municipi[[#This Row],[CodProvincia]],LEFT(Codis_Municipi[[#This Row],[CodMunicipi1]],3))</f>
        <v>50266</v>
      </c>
      <c r="E7012" s="102" t="s">
        <v>2725</v>
      </c>
    </row>
    <row r="7013" spans="1:5" hidden="1" x14ac:dyDescent="0.35">
      <c r="A7013" s="104" t="s">
        <v>12229</v>
      </c>
      <c r="B7013" s="105" t="s">
        <v>6803</v>
      </c>
      <c r="C7013" s="106" t="s">
        <v>2718</v>
      </c>
      <c r="D7013" s="102" t="str">
        <f>CONCATENATE(Codis_Municipi[[#This Row],[CodProvincia]],LEFT(Codis_Municipi[[#This Row],[CodMunicipi1]],3))</f>
        <v>47173</v>
      </c>
      <c r="E7013" s="102" t="s">
        <v>2719</v>
      </c>
    </row>
    <row r="7014" spans="1:5" hidden="1" x14ac:dyDescent="0.35">
      <c r="A7014" s="104" t="s">
        <v>6439</v>
      </c>
      <c r="B7014" s="105" t="s">
        <v>4936</v>
      </c>
      <c r="C7014" s="106" t="s">
        <v>2651</v>
      </c>
      <c r="D7014" s="102" t="str">
        <f>CONCATENATE(Codis_Municipi[[#This Row],[CodProvincia]],LEFT(Codis_Municipi[[#This Row],[CodMunicipi1]],3))</f>
        <v>15086</v>
      </c>
      <c r="E7014" s="102" t="s">
        <v>2652</v>
      </c>
    </row>
    <row r="7015" spans="1:5" hidden="1" x14ac:dyDescent="0.35">
      <c r="A7015" s="103" t="s">
        <v>5875</v>
      </c>
      <c r="B7015" s="105" t="s">
        <v>4395</v>
      </c>
      <c r="C7015" s="106" t="s">
        <v>2643</v>
      </c>
      <c r="D7015" s="102" t="str">
        <f>CONCATENATE(Codis_Municipi[[#This Row],[CodProvincia]],LEFT(Codis_Municipi[[#This Row],[CodMunicipi1]],3))</f>
        <v>11037</v>
      </c>
      <c r="E7015" s="102" t="s">
        <v>2644</v>
      </c>
    </row>
    <row r="7016" spans="1:5" hidden="1" x14ac:dyDescent="0.35">
      <c r="A7016" s="103" t="s">
        <v>12616</v>
      </c>
      <c r="B7016" s="105" t="s">
        <v>3906</v>
      </c>
      <c r="C7016" s="106" t="s">
        <v>2722</v>
      </c>
      <c r="D7016" s="102" t="str">
        <f>CONCATENATE(Codis_Municipi[[#This Row],[CodProvincia]],LEFT(Codis_Municipi[[#This Row],[CodMunicipi1]],3))</f>
        <v>49224</v>
      </c>
      <c r="E7016" s="102" t="s">
        <v>2723</v>
      </c>
    </row>
    <row r="7017" spans="1:5" hidden="1" x14ac:dyDescent="0.35">
      <c r="A7017" s="104" t="s">
        <v>10402</v>
      </c>
      <c r="B7017" s="105" t="s">
        <v>10403</v>
      </c>
      <c r="C7017" s="106" t="s">
        <v>2699</v>
      </c>
      <c r="D7017" s="102" t="str">
        <f>CONCATENATE(Codis_Municipi[[#This Row],[CodProvincia]],LEFT(Codis_Municipi[[#This Row],[CodMunicipi1]],3))</f>
        <v>37329</v>
      </c>
      <c r="E7017" s="102" t="s">
        <v>2700</v>
      </c>
    </row>
    <row r="7018" spans="1:5" hidden="1" x14ac:dyDescent="0.35">
      <c r="A7018" s="104" t="s">
        <v>1371</v>
      </c>
      <c r="B7018" s="105" t="s">
        <v>7560</v>
      </c>
      <c r="C7018" s="106" t="s">
        <v>2671</v>
      </c>
      <c r="D7018" s="102" t="str">
        <f>CONCATENATE(Codis_Municipi[[#This Row],[CodProvincia]],LEFT(Codis_Municipi[[#This Row],[CodMunicipi1]],3))</f>
        <v>25234</v>
      </c>
      <c r="E7018" s="102" t="s">
        <v>247</v>
      </c>
    </row>
    <row r="7019" spans="1:5" hidden="1" x14ac:dyDescent="0.35">
      <c r="A7019" s="103" t="s">
        <v>9062</v>
      </c>
      <c r="B7019" s="105" t="s">
        <v>6799</v>
      </c>
      <c r="C7019" s="106" t="s">
        <v>2676</v>
      </c>
      <c r="D7019" s="102" t="str">
        <f>CONCATENATE(Codis_Municipi[[#This Row],[CodProvincia]],LEFT(Codis_Municipi[[#This Row],[CodMunicipi1]],3))</f>
        <v>28903</v>
      </c>
      <c r="E7019" s="102" t="s">
        <v>2677</v>
      </c>
    </row>
    <row r="7020" spans="1:5" hidden="1" x14ac:dyDescent="0.35">
      <c r="A7020" s="103" t="s">
        <v>3469</v>
      </c>
      <c r="B7020" s="105" t="s">
        <v>3470</v>
      </c>
      <c r="C7020" s="106" t="s">
        <v>2629</v>
      </c>
      <c r="D7020" s="102" t="str">
        <f>CONCATENATE(Codis_Municipi[[#This Row],[CodProvincia]],LEFT(Codis_Municipi[[#This Row],[CodMunicipi1]],3))</f>
        <v>04901</v>
      </c>
      <c r="E7020" s="102" t="s">
        <v>2630</v>
      </c>
    </row>
    <row r="7021" spans="1:5" hidden="1" x14ac:dyDescent="0.35">
      <c r="A7021" s="104" t="s">
        <v>10851</v>
      </c>
      <c r="B7021" s="105" t="s">
        <v>8543</v>
      </c>
      <c r="C7021" s="106" t="s">
        <v>2705</v>
      </c>
      <c r="D7021" s="102" t="str">
        <f>CONCATENATE(Codis_Municipi[[#This Row],[CodProvincia]],LEFT(Codis_Municipi[[#This Row],[CodMunicipi1]],3))</f>
        <v>40207</v>
      </c>
      <c r="E7021" s="102" t="s">
        <v>2706</v>
      </c>
    </row>
    <row r="7022" spans="1:5" hidden="1" x14ac:dyDescent="0.35">
      <c r="A7022" s="103" t="s">
        <v>6779</v>
      </c>
      <c r="B7022" s="105" t="s">
        <v>6780</v>
      </c>
      <c r="C7022" s="106" t="s">
        <v>2654</v>
      </c>
      <c r="D7022" s="102" t="str">
        <f>CONCATENATE(Codis_Municipi[[#This Row],[CodProvincia]],LEFT(Codis_Municipi[[#This Row],[CodMunicipi1]],3))</f>
        <v>16216</v>
      </c>
      <c r="E7022" s="102" t="s">
        <v>2655</v>
      </c>
    </row>
    <row r="7023" spans="1:5" x14ac:dyDescent="0.35">
      <c r="A7023" s="103" t="s">
        <v>5389</v>
      </c>
      <c r="B7023" s="105" t="s">
        <v>5390</v>
      </c>
      <c r="C7023" s="106" t="s">
        <v>2639</v>
      </c>
      <c r="D7023" s="102" t="str">
        <f>CONCATENATE(Codis_Municipi[[#This Row],[CodProvincia]],LEFT(Codis_Municipi[[#This Row],[CodMunicipi1]],3))</f>
        <v>09394</v>
      </c>
      <c r="E7023" s="102" t="s">
        <v>2641</v>
      </c>
    </row>
    <row r="7024" spans="1:5" hidden="1" x14ac:dyDescent="0.35">
      <c r="A7024" s="103" t="s">
        <v>10649</v>
      </c>
      <c r="B7024" s="105" t="s">
        <v>3176</v>
      </c>
      <c r="C7024" s="106" t="s">
        <v>2703</v>
      </c>
      <c r="D7024" s="102" t="str">
        <f>CONCATENATE(Codis_Municipi[[#This Row],[CodProvincia]],LEFT(Codis_Municipi[[#This Row],[CodMunicipi1]],3))</f>
        <v>39088</v>
      </c>
      <c r="E7024" s="102" t="s">
        <v>2704</v>
      </c>
    </row>
    <row r="7025" spans="1:5" hidden="1" x14ac:dyDescent="0.35">
      <c r="A7025" s="103" t="s">
        <v>11149</v>
      </c>
      <c r="B7025" s="105" t="s">
        <v>11150</v>
      </c>
      <c r="C7025" s="106" t="s">
        <v>2709</v>
      </c>
      <c r="D7025" s="102" t="str">
        <f>CONCATENATE(Codis_Municipi[[#This Row],[CodProvincia]],LEFT(Codis_Municipi[[#This Row],[CodMunicipi1]],3))</f>
        <v>42188</v>
      </c>
      <c r="E7025" s="102" t="s">
        <v>2710</v>
      </c>
    </row>
    <row r="7026" spans="1:5" hidden="1" x14ac:dyDescent="0.35">
      <c r="A7026" s="104" t="s">
        <v>7196</v>
      </c>
      <c r="B7026" s="105" t="s">
        <v>7197</v>
      </c>
      <c r="C7026" s="106" t="s">
        <v>2657</v>
      </c>
      <c r="D7026" s="102" t="str">
        <f>CONCATENATE(Codis_Municipi[[#This Row],[CodProvincia]],LEFT(Codis_Municipi[[#This Row],[CodMunicipi1]],3))</f>
        <v>18180</v>
      </c>
      <c r="E7026" s="102" t="s">
        <v>2658</v>
      </c>
    </row>
    <row r="7027" spans="1:5" hidden="1" x14ac:dyDescent="0.35">
      <c r="A7027" s="103" t="s">
        <v>8787</v>
      </c>
      <c r="B7027" s="105" t="s">
        <v>8788</v>
      </c>
      <c r="C7027" s="106" t="s">
        <v>2672</v>
      </c>
      <c r="D7027" s="102" t="str">
        <f>CONCATENATE(Codis_Municipi[[#This Row],[CodProvincia]],LEFT(Codis_Municipi[[#This Row],[CodMunicipi1]],3))</f>
        <v>26155</v>
      </c>
      <c r="E7027" s="102" t="s">
        <v>2673</v>
      </c>
    </row>
    <row r="7028" spans="1:5" hidden="1" x14ac:dyDescent="0.35">
      <c r="A7028" s="103" t="s">
        <v>8897</v>
      </c>
      <c r="B7028" s="105" t="s">
        <v>4518</v>
      </c>
      <c r="C7028" s="106" t="s">
        <v>2674</v>
      </c>
      <c r="D7028" s="102" t="str">
        <f>CONCATENATE(Codis_Municipi[[#This Row],[CodProvincia]],LEFT(Codis_Municipi[[#This Row],[CodMunicipi1]],3))</f>
        <v>27062</v>
      </c>
      <c r="E7028" s="102" t="s">
        <v>2675</v>
      </c>
    </row>
    <row r="7029" spans="1:5" hidden="1" x14ac:dyDescent="0.35">
      <c r="A7029" s="104" t="s">
        <v>6781</v>
      </c>
      <c r="B7029" s="105" t="s">
        <v>6782</v>
      </c>
      <c r="C7029" s="106" t="s">
        <v>2654</v>
      </c>
      <c r="D7029" s="102" t="str">
        <f>CONCATENATE(Codis_Municipi[[#This Row],[CodProvincia]],LEFT(Codis_Municipi[[#This Row],[CodMunicipi1]],3))</f>
        <v>16217</v>
      </c>
      <c r="E7029" s="102" t="s">
        <v>2655</v>
      </c>
    </row>
    <row r="7030" spans="1:5" hidden="1" x14ac:dyDescent="0.35">
      <c r="A7030" s="104" t="s">
        <v>8789</v>
      </c>
      <c r="B7030" s="105" t="s">
        <v>8790</v>
      </c>
      <c r="C7030" s="106" t="s">
        <v>2672</v>
      </c>
      <c r="D7030" s="102" t="str">
        <f>CONCATENATE(Codis_Municipi[[#This Row],[CodProvincia]],LEFT(Codis_Municipi[[#This Row],[CodMunicipi1]],3))</f>
        <v>26157</v>
      </c>
      <c r="E7030" s="102" t="s">
        <v>2673</v>
      </c>
    </row>
    <row r="7031" spans="1:5" hidden="1" x14ac:dyDescent="0.35">
      <c r="A7031" s="104" t="s">
        <v>7896</v>
      </c>
      <c r="B7031" s="105" t="s">
        <v>3424</v>
      </c>
      <c r="C7031" s="106" t="s">
        <v>2663</v>
      </c>
      <c r="D7031" s="102" t="str">
        <f>CONCATENATE(Codis_Municipi[[#This Row],[CodProvincia]],LEFT(Codis_Municipi[[#This Row],[CodMunicipi1]],3))</f>
        <v>21070</v>
      </c>
      <c r="E7031" s="102" t="s">
        <v>2664</v>
      </c>
    </row>
    <row r="7032" spans="1:5" hidden="1" x14ac:dyDescent="0.35">
      <c r="A7032" s="103" t="s">
        <v>12230</v>
      </c>
      <c r="B7032" s="105" t="s">
        <v>6718</v>
      </c>
      <c r="C7032" s="106" t="s">
        <v>2718</v>
      </c>
      <c r="D7032" s="102" t="str">
        <f>CONCATENATE(Codis_Municipi[[#This Row],[CodProvincia]],LEFT(Codis_Municipi[[#This Row],[CodMunicipi1]],3))</f>
        <v>47174</v>
      </c>
      <c r="E7032" s="102" t="s">
        <v>2719</v>
      </c>
    </row>
    <row r="7033" spans="1:5" hidden="1" x14ac:dyDescent="0.35">
      <c r="A7033" s="103" t="s">
        <v>7662</v>
      </c>
      <c r="B7033" s="105" t="s">
        <v>7663</v>
      </c>
      <c r="C7033" s="106" t="s">
        <v>2659</v>
      </c>
      <c r="D7033" s="102" t="str">
        <f>CONCATENATE(Codis_Municipi[[#This Row],[CodProvincia]],LEFT(Codis_Municipi[[#This Row],[CodMunicipi1]],3))</f>
        <v>19290</v>
      </c>
      <c r="E7033" s="102" t="s">
        <v>2660</v>
      </c>
    </row>
    <row r="7034" spans="1:5" hidden="1" x14ac:dyDescent="0.35">
      <c r="A7034" s="104" t="s">
        <v>7664</v>
      </c>
      <c r="B7034" s="105" t="s">
        <v>7665</v>
      </c>
      <c r="C7034" s="106" t="s">
        <v>2659</v>
      </c>
      <c r="D7034" s="102" t="str">
        <f>CONCATENATE(Codis_Municipi[[#This Row],[CodProvincia]],LEFT(Codis_Municipi[[#This Row],[CodMunicipi1]],3))</f>
        <v>19291</v>
      </c>
      <c r="E7034" s="102" t="s">
        <v>2660</v>
      </c>
    </row>
    <row r="7035" spans="1:5" hidden="1" x14ac:dyDescent="0.35">
      <c r="A7035" s="103" t="s">
        <v>9842</v>
      </c>
      <c r="B7035" s="105" t="s">
        <v>6728</v>
      </c>
      <c r="C7035" s="106" t="s">
        <v>2692</v>
      </c>
      <c r="D7035" s="102" t="str">
        <f>CONCATENATE(Codis_Municipi[[#This Row],[CodProvincia]],LEFT(Codis_Municipi[[#This Row],[CodMunicipi1]],3))</f>
        <v>34185</v>
      </c>
      <c r="E7035" s="102" t="s">
        <v>2693</v>
      </c>
    </row>
    <row r="7036" spans="1:5" hidden="1" x14ac:dyDescent="0.35">
      <c r="A7036" s="104" t="s">
        <v>11540</v>
      </c>
      <c r="B7036" s="105" t="s">
        <v>11541</v>
      </c>
      <c r="C7036" s="106" t="s">
        <v>2712</v>
      </c>
      <c r="D7036" s="102" t="str">
        <f>CONCATENATE(Codis_Municipi[[#This Row],[CodProvincia]],LEFT(Codis_Municipi[[#This Row],[CodMunicipi1]],3))</f>
        <v>44236</v>
      </c>
      <c r="E7036" s="102" t="s">
        <v>2713</v>
      </c>
    </row>
    <row r="7037" spans="1:5" hidden="1" x14ac:dyDescent="0.35">
      <c r="A7037" s="103" t="s">
        <v>8401</v>
      </c>
      <c r="B7037" s="105" t="s">
        <v>8402</v>
      </c>
      <c r="C7037" s="106" t="s">
        <v>2669</v>
      </c>
      <c r="D7037" s="102" t="str">
        <f>CONCATENATE(Codis_Municipi[[#This Row],[CodProvincia]],LEFT(Codis_Municipi[[#This Row],[CodMunicipi1]],3))</f>
        <v>24172</v>
      </c>
      <c r="E7037" s="102" t="s">
        <v>2670</v>
      </c>
    </row>
    <row r="7038" spans="1:5" hidden="1" x14ac:dyDescent="0.35">
      <c r="A7038" s="104" t="s">
        <v>12394</v>
      </c>
      <c r="B7038" s="105" t="s">
        <v>3458</v>
      </c>
      <c r="C7038" s="106" t="s">
        <v>2720</v>
      </c>
      <c r="D7038" s="102" t="str">
        <f>CONCATENATE(Codis_Municipi[[#This Row],[CodProvincia]],LEFT(Codis_Municipi[[#This Row],[CodMunicipi1]],3))</f>
        <v>48087</v>
      </c>
      <c r="E7038" s="102" t="s">
        <v>2721</v>
      </c>
    </row>
    <row r="7039" spans="1:5" hidden="1" x14ac:dyDescent="0.35">
      <c r="A7039" s="103" t="s">
        <v>4260</v>
      </c>
      <c r="B7039" s="105" t="s">
        <v>4261</v>
      </c>
      <c r="C7039" s="106" t="s">
        <v>2635</v>
      </c>
      <c r="D7039" s="102" t="str">
        <f>CONCATENATE(Codis_Municipi[[#This Row],[CodProvincia]],LEFT(Codis_Municipi[[#This Row],[CodMunicipi1]],3))</f>
        <v>06135</v>
      </c>
      <c r="E7039" s="102" t="s">
        <v>2636</v>
      </c>
    </row>
    <row r="7040" spans="1:5" hidden="1" x14ac:dyDescent="0.35">
      <c r="A7040" s="103" t="s">
        <v>5786</v>
      </c>
      <c r="B7040" s="105" t="s">
        <v>5787</v>
      </c>
      <c r="C7040" s="106" t="s">
        <v>2604</v>
      </c>
      <c r="D7040" s="102" t="str">
        <f>CONCATENATE(Codis_Municipi[[#This Row],[CodProvincia]],LEFT(Codis_Municipi[[#This Row],[CodMunicipi1]],3))</f>
        <v>10195</v>
      </c>
      <c r="E7040" s="102" t="s">
        <v>2642</v>
      </c>
    </row>
    <row r="7041" spans="1:5" x14ac:dyDescent="0.35">
      <c r="A7041" s="104" t="s">
        <v>5391</v>
      </c>
      <c r="B7041" s="105" t="s">
        <v>5392</v>
      </c>
      <c r="C7041" s="106" t="s">
        <v>2639</v>
      </c>
      <c r="D7041" s="102" t="str">
        <f>CONCATENATE(Codis_Municipi[[#This Row],[CodProvincia]],LEFT(Codis_Municipi[[#This Row],[CodMunicipi1]],3))</f>
        <v>09395</v>
      </c>
      <c r="E7041" s="102" t="s">
        <v>2641</v>
      </c>
    </row>
    <row r="7042" spans="1:5" x14ac:dyDescent="0.35">
      <c r="A7042" s="103" t="s">
        <v>5393</v>
      </c>
      <c r="B7042" s="105" t="s">
        <v>5394</v>
      </c>
      <c r="C7042" s="106" t="s">
        <v>2639</v>
      </c>
      <c r="D7042" s="102" t="str">
        <f>CONCATENATE(Codis_Municipi[[#This Row],[CodProvincia]],LEFT(Codis_Municipi[[#This Row],[CodMunicipi1]],3))</f>
        <v>09396</v>
      </c>
      <c r="E7042" s="102" t="s">
        <v>2641</v>
      </c>
    </row>
    <row r="7043" spans="1:5" hidden="1" x14ac:dyDescent="0.35">
      <c r="A7043" s="104" t="s">
        <v>10650</v>
      </c>
      <c r="B7043" s="105" t="s">
        <v>3178</v>
      </c>
      <c r="C7043" s="106" t="s">
        <v>2703</v>
      </c>
      <c r="D7043" s="102" t="str">
        <f>CONCATENATE(Codis_Municipi[[#This Row],[CodProvincia]],LEFT(Codis_Municipi[[#This Row],[CodMunicipi1]],3))</f>
        <v>39089</v>
      </c>
      <c r="E7043" s="102" t="s">
        <v>2704</v>
      </c>
    </row>
    <row r="7044" spans="1:5" hidden="1" x14ac:dyDescent="0.35">
      <c r="A7044" s="104" t="s">
        <v>9494</v>
      </c>
      <c r="B7044" s="105" t="s">
        <v>4713</v>
      </c>
      <c r="C7044" s="106" t="s">
        <v>2684</v>
      </c>
      <c r="D7044" s="102" t="str">
        <f>CONCATENATE(Codis_Municipi[[#This Row],[CodProvincia]],LEFT(Codis_Municipi[[#This Row],[CodMunicipi1]],3))</f>
        <v>31232</v>
      </c>
      <c r="E7044" s="102" t="s">
        <v>2685</v>
      </c>
    </row>
    <row r="7045" spans="1:5" hidden="1" x14ac:dyDescent="0.35">
      <c r="A7045" s="104" t="s">
        <v>12231</v>
      </c>
      <c r="B7045" s="105" t="s">
        <v>6720</v>
      </c>
      <c r="C7045" s="106" t="s">
        <v>2718</v>
      </c>
      <c r="D7045" s="102" t="str">
        <f>CONCATENATE(Codis_Municipi[[#This Row],[CodProvincia]],LEFT(Codis_Municipi[[#This Row],[CodMunicipi1]],3))</f>
        <v>47175</v>
      </c>
      <c r="E7045" s="102" t="s">
        <v>2719</v>
      </c>
    </row>
    <row r="7046" spans="1:5" hidden="1" x14ac:dyDescent="0.35">
      <c r="A7046" s="103" t="s">
        <v>8791</v>
      </c>
      <c r="B7046" s="105" t="s">
        <v>8792</v>
      </c>
      <c r="C7046" s="106" t="s">
        <v>2672</v>
      </c>
      <c r="D7046" s="102" t="str">
        <f>CONCATENATE(Codis_Municipi[[#This Row],[CodProvincia]],LEFT(Codis_Municipi[[#This Row],[CodMunicipi1]],3))</f>
        <v>26158</v>
      </c>
      <c r="E7046" s="102" t="s">
        <v>2673</v>
      </c>
    </row>
    <row r="7047" spans="1:5" hidden="1" x14ac:dyDescent="0.35">
      <c r="A7047" s="104" t="s">
        <v>12041</v>
      </c>
      <c r="B7047" s="105" t="s">
        <v>4733</v>
      </c>
      <c r="C7047" s="106" t="s">
        <v>2716</v>
      </c>
      <c r="D7047" s="102" t="str">
        <f>CONCATENATE(Codis_Municipi[[#This Row],[CodProvincia]],LEFT(Codis_Municipi[[#This Row],[CodMunicipi1]],3))</f>
        <v>46247</v>
      </c>
      <c r="E7047" s="102" t="s">
        <v>2717</v>
      </c>
    </row>
    <row r="7048" spans="1:5" hidden="1" x14ac:dyDescent="0.35">
      <c r="A7048" s="103" t="s">
        <v>9989</v>
      </c>
      <c r="B7048" s="105" t="s">
        <v>3392</v>
      </c>
      <c r="C7048" s="106" t="s">
        <v>2697</v>
      </c>
      <c r="D7048" s="102" t="str">
        <f>CONCATENATE(Codis_Municipi[[#This Row],[CodProvincia]],LEFT(Codis_Municipi[[#This Row],[CodMunicipi1]],3))</f>
        <v>36055</v>
      </c>
      <c r="E7048" s="102" t="s">
        <v>2698</v>
      </c>
    </row>
    <row r="7049" spans="1:5" hidden="1" x14ac:dyDescent="0.35">
      <c r="A7049" s="103" t="s">
        <v>9930</v>
      </c>
      <c r="B7049" s="105" t="s">
        <v>9131</v>
      </c>
      <c r="C7049" s="106" t="s">
        <v>2694</v>
      </c>
      <c r="D7049" s="102" t="str">
        <f>CONCATENATE(Codis_Municipi[[#This Row],[CodProvincia]],LEFT(Codis_Municipi[[#This Row],[CodMunicipi1]],3))</f>
        <v>35030</v>
      </c>
      <c r="E7049" s="102" t="s">
        <v>2695</v>
      </c>
    </row>
    <row r="7050" spans="1:5" hidden="1" x14ac:dyDescent="0.35">
      <c r="A7050" s="103" t="s">
        <v>9495</v>
      </c>
      <c r="B7050" s="105" t="s">
        <v>4714</v>
      </c>
      <c r="C7050" s="106" t="s">
        <v>2684</v>
      </c>
      <c r="D7050" s="102" t="str">
        <f>CONCATENATE(Codis_Municipi[[#This Row],[CodProvincia]],LEFT(Codis_Municipi[[#This Row],[CodMunicipi1]],3))</f>
        <v>31233</v>
      </c>
      <c r="E7050" s="102" t="s">
        <v>2685</v>
      </c>
    </row>
    <row r="7051" spans="1:5" hidden="1" x14ac:dyDescent="0.35">
      <c r="A7051" s="104" t="s">
        <v>8403</v>
      </c>
      <c r="B7051" s="105" t="s">
        <v>7182</v>
      </c>
      <c r="C7051" s="106" t="s">
        <v>2669</v>
      </c>
      <c r="D7051" s="102" t="str">
        <f>CONCATENATE(Codis_Municipi[[#This Row],[CodProvincia]],LEFT(Codis_Municipi[[#This Row],[CodMunicipi1]],3))</f>
        <v>24173</v>
      </c>
      <c r="E7051" s="102" t="s">
        <v>2670</v>
      </c>
    </row>
    <row r="7052" spans="1:5" hidden="1" x14ac:dyDescent="0.35">
      <c r="A7052" s="103" t="s">
        <v>10852</v>
      </c>
      <c r="B7052" s="105" t="s">
        <v>7508</v>
      </c>
      <c r="C7052" s="106" t="s">
        <v>2705</v>
      </c>
      <c r="D7052" s="102" t="str">
        <f>CONCATENATE(Codis_Municipi[[#This Row],[CodProvincia]],LEFT(Codis_Municipi[[#This Row],[CodMunicipi1]],3))</f>
        <v>40208</v>
      </c>
      <c r="E7052" s="102" t="s">
        <v>2706</v>
      </c>
    </row>
    <row r="7053" spans="1:5" hidden="1" x14ac:dyDescent="0.35">
      <c r="A7053" s="103" t="s">
        <v>12042</v>
      </c>
      <c r="B7053" s="105" t="s">
        <v>4734</v>
      </c>
      <c r="C7053" s="106" t="s">
        <v>2716</v>
      </c>
      <c r="D7053" s="102" t="str">
        <f>CONCATENATE(Codis_Municipi[[#This Row],[CodProvincia]],LEFT(Codis_Municipi[[#This Row],[CodMunicipi1]],3))</f>
        <v>46248</v>
      </c>
      <c r="E7053" s="102" t="s">
        <v>2717</v>
      </c>
    </row>
    <row r="7054" spans="1:5" hidden="1" x14ac:dyDescent="0.35">
      <c r="A7054" s="103" t="s">
        <v>11767</v>
      </c>
      <c r="B7054" s="105" t="s">
        <v>5746</v>
      </c>
      <c r="C7054" s="106" t="s">
        <v>2714</v>
      </c>
      <c r="D7054" s="102" t="str">
        <f>CONCATENATE(Codis_Municipi[[#This Row],[CodProvincia]],LEFT(Codis_Municipi[[#This Row],[CodMunicipi1]],3))</f>
        <v>45175</v>
      </c>
      <c r="E7054" s="102" t="s">
        <v>2715</v>
      </c>
    </row>
    <row r="7055" spans="1:5" hidden="1" x14ac:dyDescent="0.35">
      <c r="A7055" s="103" t="s">
        <v>7198</v>
      </c>
      <c r="B7055" s="105" t="s">
        <v>7199</v>
      </c>
      <c r="C7055" s="106" t="s">
        <v>2657</v>
      </c>
      <c r="D7055" s="102" t="str">
        <f>CONCATENATE(Codis_Municipi[[#This Row],[CodProvincia]],LEFT(Codis_Municipi[[#This Row],[CodMunicipi1]],3))</f>
        <v>18181</v>
      </c>
      <c r="E7055" s="102" t="s">
        <v>2658</v>
      </c>
    </row>
    <row r="7056" spans="1:5" hidden="1" x14ac:dyDescent="0.35">
      <c r="A7056" s="104" t="s">
        <v>3471</v>
      </c>
      <c r="B7056" s="105" t="s">
        <v>3472</v>
      </c>
      <c r="C7056" s="106" t="s">
        <v>2629</v>
      </c>
      <c r="D7056" s="102" t="str">
        <f>CONCATENATE(Codis_Municipi[[#This Row],[CodProvincia]],LEFT(Codis_Municipi[[#This Row],[CodMunicipi1]],3))</f>
        <v>04093</v>
      </c>
      <c r="E7056" s="102" t="s">
        <v>2630</v>
      </c>
    </row>
    <row r="7057" spans="1:5" hidden="1" x14ac:dyDescent="0.35">
      <c r="A7057" s="103" t="s">
        <v>3473</v>
      </c>
      <c r="B7057" s="105" t="s">
        <v>3474</v>
      </c>
      <c r="C7057" s="106" t="s">
        <v>2629</v>
      </c>
      <c r="D7057" s="102" t="str">
        <f>CONCATENATE(Codis_Municipi[[#This Row],[CodProvincia]],LEFT(Codis_Municipi[[#This Row],[CodMunicipi1]],3))</f>
        <v>04094</v>
      </c>
      <c r="E7057" s="102" t="s">
        <v>2630</v>
      </c>
    </row>
    <row r="7058" spans="1:5" hidden="1" x14ac:dyDescent="0.35">
      <c r="A7058" s="103" t="s">
        <v>8228</v>
      </c>
      <c r="B7058" s="105" t="s">
        <v>6448</v>
      </c>
      <c r="C7058" s="106" t="s">
        <v>1601</v>
      </c>
      <c r="D7058" s="102" t="str">
        <f>CONCATENATE(Codis_Municipi[[#This Row],[CodProvincia]],LEFT(Codis_Municipi[[#This Row],[CodMunicipi1]],3))</f>
        <v>23092</v>
      </c>
      <c r="E7058" s="102" t="s">
        <v>2668</v>
      </c>
    </row>
    <row r="7059" spans="1:5" hidden="1" x14ac:dyDescent="0.35">
      <c r="A7059" s="103" t="s">
        <v>12395</v>
      </c>
      <c r="B7059" s="105" t="s">
        <v>3460</v>
      </c>
      <c r="C7059" s="106" t="s">
        <v>2720</v>
      </c>
      <c r="D7059" s="102" t="str">
        <f>CONCATENATE(Codis_Municipi[[#This Row],[CodProvincia]],LEFT(Codis_Municipi[[#This Row],[CodMunicipi1]],3))</f>
        <v>48088</v>
      </c>
      <c r="E7059" s="102" t="s">
        <v>2721</v>
      </c>
    </row>
    <row r="7060" spans="1:5" hidden="1" x14ac:dyDescent="0.35">
      <c r="A7060" s="104" t="s">
        <v>5876</v>
      </c>
      <c r="B7060" s="105" t="s">
        <v>4399</v>
      </c>
      <c r="C7060" s="106" t="s">
        <v>2643</v>
      </c>
      <c r="D7060" s="102" t="str">
        <f>CONCATENATE(Codis_Municipi[[#This Row],[CodProvincia]],LEFT(Codis_Municipi[[#This Row],[CodMunicipi1]],3))</f>
        <v>11038</v>
      </c>
      <c r="E7060" s="102" t="s">
        <v>2644</v>
      </c>
    </row>
    <row r="7061" spans="1:5" hidden="1" x14ac:dyDescent="0.35">
      <c r="A7061" s="104" t="s">
        <v>9496</v>
      </c>
      <c r="B7061" s="105" t="s">
        <v>4715</v>
      </c>
      <c r="C7061" s="106" t="s">
        <v>2684</v>
      </c>
      <c r="D7061" s="102" t="str">
        <f>CONCATENATE(Codis_Municipi[[#This Row],[CodProvincia]],LEFT(Codis_Municipi[[#This Row],[CodMunicipi1]],3))</f>
        <v>31234</v>
      </c>
      <c r="E7061" s="102" t="s">
        <v>2685</v>
      </c>
    </row>
    <row r="7062" spans="1:5" hidden="1" x14ac:dyDescent="0.35">
      <c r="A7062" s="103" t="s">
        <v>7666</v>
      </c>
      <c r="B7062" s="105" t="s">
        <v>7667</v>
      </c>
      <c r="C7062" s="106" t="s">
        <v>2659</v>
      </c>
      <c r="D7062" s="102" t="str">
        <f>CONCATENATE(Codis_Municipi[[#This Row],[CodProvincia]],LEFT(Codis_Municipi[[#This Row],[CodMunicipi1]],3))</f>
        <v>19293</v>
      </c>
      <c r="E7062" s="102" t="s">
        <v>2660</v>
      </c>
    </row>
    <row r="7063" spans="1:5" hidden="1" x14ac:dyDescent="0.35">
      <c r="A7063" s="104" t="s">
        <v>11151</v>
      </c>
      <c r="B7063" s="105" t="s">
        <v>5084</v>
      </c>
      <c r="C7063" s="106" t="s">
        <v>2709</v>
      </c>
      <c r="D7063" s="102" t="str">
        <f>CONCATENATE(Codis_Municipi[[#This Row],[CodProvincia]],LEFT(Codis_Municipi[[#This Row],[CodMunicipi1]],3))</f>
        <v>42189</v>
      </c>
      <c r="E7063" s="102" t="s">
        <v>2710</v>
      </c>
    </row>
    <row r="7064" spans="1:5" hidden="1" x14ac:dyDescent="0.35">
      <c r="A7064" s="103" t="s">
        <v>6783</v>
      </c>
      <c r="B7064" s="105" t="s">
        <v>6784</v>
      </c>
      <c r="C7064" s="106" t="s">
        <v>2654</v>
      </c>
      <c r="D7064" s="102" t="str">
        <f>CONCATENATE(Codis_Municipi[[#This Row],[CodProvincia]],LEFT(Codis_Municipi[[#This Row],[CodMunicipi1]],3))</f>
        <v>16218</v>
      </c>
      <c r="E7064" s="102" t="s">
        <v>2655</v>
      </c>
    </row>
    <row r="7065" spans="1:5" hidden="1" x14ac:dyDescent="0.35">
      <c r="A7065" s="103" t="s">
        <v>10651</v>
      </c>
      <c r="B7065" s="105" t="s">
        <v>3186</v>
      </c>
      <c r="C7065" s="106" t="s">
        <v>2703</v>
      </c>
      <c r="D7065" s="102" t="str">
        <f>CONCATENATE(Codis_Municipi[[#This Row],[CodProvincia]],LEFT(Codis_Municipi[[#This Row],[CodMunicipi1]],3))</f>
        <v>39090</v>
      </c>
      <c r="E7065" s="102" t="s">
        <v>2704</v>
      </c>
    </row>
    <row r="7066" spans="1:5" hidden="1" x14ac:dyDescent="0.35">
      <c r="A7066" s="104" t="s">
        <v>12396</v>
      </c>
      <c r="B7066" s="105" t="s">
        <v>3414</v>
      </c>
      <c r="C7066" s="106" t="s">
        <v>2720</v>
      </c>
      <c r="D7066" s="102" t="str">
        <f>CONCATENATE(Codis_Municipi[[#This Row],[CodProvincia]],LEFT(Codis_Municipi[[#This Row],[CodMunicipi1]],3))</f>
        <v>48065</v>
      </c>
      <c r="E7066" s="102" t="s">
        <v>2721</v>
      </c>
    </row>
    <row r="7067" spans="1:5" hidden="1" x14ac:dyDescent="0.35">
      <c r="A7067" s="104" t="s">
        <v>11768</v>
      </c>
      <c r="B7067" s="105" t="s">
        <v>5748</v>
      </c>
      <c r="C7067" s="106" t="s">
        <v>2714</v>
      </c>
      <c r="D7067" s="102" t="str">
        <f>CONCATENATE(Codis_Municipi[[#This Row],[CodProvincia]],LEFT(Codis_Municipi[[#This Row],[CodMunicipi1]],3))</f>
        <v>45176</v>
      </c>
      <c r="E7067" s="102" t="s">
        <v>2715</v>
      </c>
    </row>
    <row r="7068" spans="1:5" hidden="1" x14ac:dyDescent="0.35">
      <c r="A7068" s="104" t="s">
        <v>7200</v>
      </c>
      <c r="B7068" s="105" t="s">
        <v>7201</v>
      </c>
      <c r="C7068" s="106" t="s">
        <v>2657</v>
      </c>
      <c r="D7068" s="102" t="str">
        <f>CONCATENATE(Codis_Municipi[[#This Row],[CodProvincia]],LEFT(Codis_Municipi[[#This Row],[CodMunicipi1]],3))</f>
        <v>18182</v>
      </c>
      <c r="E7068" s="102" t="s">
        <v>2658</v>
      </c>
    </row>
    <row r="7069" spans="1:5" hidden="1" x14ac:dyDescent="0.35">
      <c r="A7069" s="103" t="s">
        <v>9497</v>
      </c>
      <c r="B7069" s="105" t="s">
        <v>4599</v>
      </c>
      <c r="C7069" s="106" t="s">
        <v>2684</v>
      </c>
      <c r="D7069" s="102" t="str">
        <f>CONCATENATE(Codis_Municipi[[#This Row],[CodProvincia]],LEFT(Codis_Municipi[[#This Row],[CodMunicipi1]],3))</f>
        <v>31123</v>
      </c>
      <c r="E7069" s="102" t="s">
        <v>2685</v>
      </c>
    </row>
    <row r="7070" spans="1:5" hidden="1" x14ac:dyDescent="0.35">
      <c r="A7070" s="104" t="s">
        <v>7668</v>
      </c>
      <c r="B7070" s="105" t="s">
        <v>7669</v>
      </c>
      <c r="C7070" s="106" t="s">
        <v>2659</v>
      </c>
      <c r="D7070" s="102" t="str">
        <f>CONCATENATE(Codis_Municipi[[#This Row],[CodProvincia]],LEFT(Codis_Municipi[[#This Row],[CodMunicipi1]],3))</f>
        <v>19294</v>
      </c>
      <c r="E7070" s="102" t="s">
        <v>2660</v>
      </c>
    </row>
    <row r="7071" spans="1:5" hidden="1" x14ac:dyDescent="0.35">
      <c r="A7071" s="104" t="s">
        <v>9498</v>
      </c>
      <c r="B7071" s="105" t="s">
        <v>4717</v>
      </c>
      <c r="C7071" s="106" t="s">
        <v>2684</v>
      </c>
      <c r="D7071" s="102" t="str">
        <f>CONCATENATE(Codis_Municipi[[#This Row],[CodProvincia]],LEFT(Codis_Municipi[[#This Row],[CodMunicipi1]],3))</f>
        <v>31235</v>
      </c>
      <c r="E7071" s="102" t="s">
        <v>2685</v>
      </c>
    </row>
    <row r="7072" spans="1:5" hidden="1" x14ac:dyDescent="0.35">
      <c r="A7072" s="103" t="s">
        <v>9249</v>
      </c>
      <c r="B7072" s="105" t="s">
        <v>6388</v>
      </c>
      <c r="C7072" s="106" t="s">
        <v>2681</v>
      </c>
      <c r="D7072" s="102" t="str">
        <f>CONCATENATE(Codis_Municipi[[#This Row],[CodProvincia]],LEFT(Codis_Municipi[[#This Row],[CodMunicipi1]],3))</f>
        <v>30040</v>
      </c>
      <c r="E7072" s="102" t="s">
        <v>2682</v>
      </c>
    </row>
    <row r="7073" spans="1:5" hidden="1" x14ac:dyDescent="0.35">
      <c r="A7073" s="104" t="s">
        <v>3475</v>
      </c>
      <c r="B7073" s="105" t="s">
        <v>3476</v>
      </c>
      <c r="C7073" s="106" t="s">
        <v>2629</v>
      </c>
      <c r="D7073" s="102" t="str">
        <f>CONCATENATE(Codis_Municipi[[#This Row],[CodProvincia]],LEFT(Codis_Municipi[[#This Row],[CodMunicipi1]],3))</f>
        <v>04095</v>
      </c>
      <c r="E7073" s="102" t="s">
        <v>2630</v>
      </c>
    </row>
    <row r="7074" spans="1:5" hidden="1" x14ac:dyDescent="0.35">
      <c r="A7074" s="103" t="s">
        <v>1373</v>
      </c>
      <c r="B7074" s="105" t="s">
        <v>6994</v>
      </c>
      <c r="C7074" s="106" t="s">
        <v>2656</v>
      </c>
      <c r="D7074" s="102" t="str">
        <f>CONCATENATE(Codis_Municipi[[#This Row],[CodProvincia]],LEFT(Codis_Municipi[[#This Row],[CodMunicipi1]],3))</f>
        <v>17204</v>
      </c>
      <c r="E7074" s="102" t="s">
        <v>103</v>
      </c>
    </row>
    <row r="7075" spans="1:5" hidden="1" x14ac:dyDescent="0.35">
      <c r="A7075" s="104" t="s">
        <v>1375</v>
      </c>
      <c r="B7075" s="105" t="s">
        <v>4770</v>
      </c>
      <c r="C7075" s="106" t="s">
        <v>84</v>
      </c>
      <c r="D7075" s="102" t="str">
        <f>CONCATENATE(Codis_Municipi[[#This Row],[CodProvincia]],LEFT(Codis_Municipi[[#This Row],[CodMunicipi1]],3))</f>
        <v>08290</v>
      </c>
      <c r="E7075" s="102" t="s">
        <v>5</v>
      </c>
    </row>
    <row r="7076" spans="1:5" hidden="1" x14ac:dyDescent="0.35">
      <c r="A7076" s="104" t="s">
        <v>1377</v>
      </c>
      <c r="B7076" s="105" t="s">
        <v>6995</v>
      </c>
      <c r="C7076" s="106" t="s">
        <v>2656</v>
      </c>
      <c r="D7076" s="102" t="str">
        <f>CONCATENATE(Codis_Municipi[[#This Row],[CodProvincia]],LEFT(Codis_Municipi[[#This Row],[CodMunicipi1]],3))</f>
        <v>17205</v>
      </c>
      <c r="E7076" s="102" t="s">
        <v>103</v>
      </c>
    </row>
    <row r="7077" spans="1:5" hidden="1" x14ac:dyDescent="0.35">
      <c r="A7077" s="103" t="s">
        <v>1379</v>
      </c>
      <c r="B7077" s="105" t="s">
        <v>11248</v>
      </c>
      <c r="C7077" s="106" t="s">
        <v>2711</v>
      </c>
      <c r="D7077" s="102" t="str">
        <f>CONCATENATE(Codis_Municipi[[#This Row],[CodProvincia]],LEFT(Codis_Municipi[[#This Row],[CodMunicipi1]],3))</f>
        <v>43156</v>
      </c>
      <c r="E7077" s="102" t="s">
        <v>1270</v>
      </c>
    </row>
    <row r="7078" spans="1:5" hidden="1" x14ac:dyDescent="0.35">
      <c r="A7078" s="104" t="s">
        <v>1381</v>
      </c>
      <c r="B7078" s="105" t="s">
        <v>11249</v>
      </c>
      <c r="C7078" s="106" t="s">
        <v>2711</v>
      </c>
      <c r="D7078" s="102" t="str">
        <f>CONCATENATE(Codis_Municipi[[#This Row],[CodProvincia]],LEFT(Codis_Municipi[[#This Row],[CodMunicipi1]],3))</f>
        <v>43157</v>
      </c>
      <c r="E7078" s="102" t="s">
        <v>1270</v>
      </c>
    </row>
    <row r="7079" spans="1:5" hidden="1" x14ac:dyDescent="0.35">
      <c r="A7079" s="103" t="s">
        <v>1383</v>
      </c>
      <c r="B7079" s="105" t="s">
        <v>6996</v>
      </c>
      <c r="C7079" s="106" t="s">
        <v>2656</v>
      </c>
      <c r="D7079" s="102" t="str">
        <f>CONCATENATE(Codis_Municipi[[#This Row],[CodProvincia]],LEFT(Codis_Municipi[[#This Row],[CodMunicipi1]],3))</f>
        <v>17203</v>
      </c>
      <c r="E7079" s="102" t="s">
        <v>103</v>
      </c>
    </row>
    <row r="7080" spans="1:5" hidden="1" x14ac:dyDescent="0.35">
      <c r="A7080" s="103" t="s">
        <v>9499</v>
      </c>
      <c r="B7080" s="105" t="s">
        <v>4718</v>
      </c>
      <c r="C7080" s="106" t="s">
        <v>2684</v>
      </c>
      <c r="D7080" s="102" t="str">
        <f>CONCATENATE(Codis_Municipi[[#This Row],[CodProvincia]],LEFT(Codis_Municipi[[#This Row],[CodMunicipi1]],3))</f>
        <v>31236</v>
      </c>
      <c r="E7080" s="102" t="s">
        <v>2685</v>
      </c>
    </row>
    <row r="7081" spans="1:5" hidden="1" x14ac:dyDescent="0.35">
      <c r="A7081" s="103" t="s">
        <v>10969</v>
      </c>
      <c r="B7081" s="105" t="s">
        <v>4177</v>
      </c>
      <c r="C7081" s="106" t="s">
        <v>2707</v>
      </c>
      <c r="D7081" s="102" t="str">
        <f>CONCATENATE(Codis_Municipi[[#This Row],[CodProvincia]],LEFT(Codis_Municipi[[#This Row],[CodMunicipi1]],3))</f>
        <v>41094</v>
      </c>
      <c r="E7081" s="102" t="s">
        <v>2708</v>
      </c>
    </row>
    <row r="7082" spans="1:5" hidden="1" x14ac:dyDescent="0.35">
      <c r="A7082" s="103" t="s">
        <v>3953</v>
      </c>
      <c r="B7082" s="105" t="s">
        <v>3954</v>
      </c>
      <c r="C7082" s="106" t="s">
        <v>2632</v>
      </c>
      <c r="D7082" s="102" t="str">
        <f>CONCATENATE(Codis_Municipi[[#This Row],[CodProvincia]],LEFT(Codis_Municipi[[#This Row],[CodMunicipi1]],3))</f>
        <v>05249</v>
      </c>
      <c r="E7082" s="102" t="s">
        <v>2633</v>
      </c>
    </row>
    <row r="7083" spans="1:5" hidden="1" x14ac:dyDescent="0.35">
      <c r="A7083" s="104" t="s">
        <v>6785</v>
      </c>
      <c r="B7083" s="105" t="s">
        <v>6786</v>
      </c>
      <c r="C7083" s="106" t="s">
        <v>2654</v>
      </c>
      <c r="D7083" s="102" t="str">
        <f>CONCATENATE(Codis_Municipi[[#This Row],[CodProvincia]],LEFT(Codis_Municipi[[#This Row],[CodMunicipi1]],3))</f>
        <v>16219</v>
      </c>
      <c r="E7083" s="102" t="s">
        <v>2655</v>
      </c>
    </row>
    <row r="7084" spans="1:5" hidden="1" x14ac:dyDescent="0.35">
      <c r="A7084" s="104" t="s">
        <v>12617</v>
      </c>
      <c r="B7084" s="105" t="s">
        <v>3908</v>
      </c>
      <c r="C7084" s="106" t="s">
        <v>2722</v>
      </c>
      <c r="D7084" s="102" t="str">
        <f>CONCATENATE(Codis_Municipi[[#This Row],[CodProvincia]],LEFT(Codis_Municipi[[#This Row],[CodMunicipi1]],3))</f>
        <v>49225</v>
      </c>
      <c r="E7084" s="102" t="s">
        <v>2723</v>
      </c>
    </row>
    <row r="7085" spans="1:5" hidden="1" x14ac:dyDescent="0.35">
      <c r="A7085" s="104" t="s">
        <v>12934</v>
      </c>
      <c r="B7085" s="105" t="s">
        <v>10286</v>
      </c>
      <c r="C7085" s="106" t="s">
        <v>2724</v>
      </c>
      <c r="D7085" s="102" t="str">
        <f>CONCATENATE(Codis_Municipi[[#This Row],[CodProvincia]],LEFT(Codis_Municipi[[#This Row],[CodMunicipi1]],3))</f>
        <v>50267</v>
      </c>
      <c r="E7085" s="102" t="s">
        <v>2725</v>
      </c>
    </row>
    <row r="7086" spans="1:5" hidden="1" x14ac:dyDescent="0.35">
      <c r="A7086" s="104" t="s">
        <v>9500</v>
      </c>
      <c r="B7086" s="105" t="s">
        <v>4719</v>
      </c>
      <c r="C7086" s="106" t="s">
        <v>2684</v>
      </c>
      <c r="D7086" s="102" t="str">
        <f>CONCATENATE(Codis_Municipi[[#This Row],[CodProvincia]],LEFT(Codis_Municipi[[#This Row],[CodMunicipi1]],3))</f>
        <v>31237</v>
      </c>
      <c r="E7086" s="102" t="s">
        <v>2685</v>
      </c>
    </row>
    <row r="7087" spans="1:5" hidden="1" x14ac:dyDescent="0.35">
      <c r="A7087" s="103" t="s">
        <v>12935</v>
      </c>
      <c r="B7087" s="105" t="s">
        <v>10288</v>
      </c>
      <c r="C7087" s="106" t="s">
        <v>2724</v>
      </c>
      <c r="D7087" s="102" t="str">
        <f>CONCATENATE(Codis_Municipi[[#This Row],[CodProvincia]],LEFT(Codis_Municipi[[#This Row],[CodMunicipi1]],3))</f>
        <v>50268</v>
      </c>
      <c r="E7087" s="102" t="s">
        <v>2725</v>
      </c>
    </row>
    <row r="7088" spans="1:5" hidden="1" x14ac:dyDescent="0.35">
      <c r="A7088" s="103" t="s">
        <v>12232</v>
      </c>
      <c r="B7088" s="105" t="s">
        <v>6722</v>
      </c>
      <c r="C7088" s="106" t="s">
        <v>2718</v>
      </c>
      <c r="D7088" s="102" t="str">
        <f>CONCATENATE(Codis_Municipi[[#This Row],[CodProvincia]],LEFT(Codis_Municipi[[#This Row],[CodMunicipi1]],3))</f>
        <v>47176</v>
      </c>
      <c r="E7088" s="102" t="s">
        <v>2719</v>
      </c>
    </row>
    <row r="7089" spans="1:5" hidden="1" x14ac:dyDescent="0.35">
      <c r="A7089" s="104" t="s">
        <v>9250</v>
      </c>
      <c r="B7089" s="105" t="s">
        <v>4859</v>
      </c>
      <c r="C7089" s="106" t="s">
        <v>2681</v>
      </c>
      <c r="D7089" s="102" t="str">
        <f>CONCATENATE(Codis_Municipi[[#This Row],[CodProvincia]],LEFT(Codis_Municipi[[#This Row],[CodMunicipi1]],3))</f>
        <v>30041</v>
      </c>
      <c r="E7089" s="102" t="s">
        <v>2682</v>
      </c>
    </row>
    <row r="7090" spans="1:5" hidden="1" x14ac:dyDescent="0.35">
      <c r="A7090" s="103" t="s">
        <v>9501</v>
      </c>
      <c r="B7090" s="105" t="s">
        <v>4720</v>
      </c>
      <c r="C7090" s="106" t="s">
        <v>2684</v>
      </c>
      <c r="D7090" s="102" t="str">
        <f>CONCATENATE(Codis_Municipi[[#This Row],[CodProvincia]],LEFT(Codis_Municipi[[#This Row],[CodMunicipi1]],3))</f>
        <v>31238</v>
      </c>
      <c r="E7090" s="102" t="s">
        <v>2685</v>
      </c>
    </row>
    <row r="7091" spans="1:5" x14ac:dyDescent="0.35">
      <c r="A7091" s="104" t="s">
        <v>5395</v>
      </c>
      <c r="B7091" s="105" t="s">
        <v>5396</v>
      </c>
      <c r="C7091" s="106" t="s">
        <v>2639</v>
      </c>
      <c r="D7091" s="102" t="str">
        <f>CONCATENATE(Codis_Municipi[[#This Row],[CodProvincia]],LEFT(Codis_Municipi[[#This Row],[CodMunicipi1]],3))</f>
        <v>09398</v>
      </c>
      <c r="E7091" s="102" t="s">
        <v>2641</v>
      </c>
    </row>
    <row r="7092" spans="1:5" hidden="1" x14ac:dyDescent="0.35">
      <c r="A7092" s="103" t="s">
        <v>11769</v>
      </c>
      <c r="B7092" s="105" t="s">
        <v>5750</v>
      </c>
      <c r="C7092" s="106" t="s">
        <v>2714</v>
      </c>
      <c r="D7092" s="102" t="str">
        <f>CONCATENATE(Codis_Municipi[[#This Row],[CodProvincia]],LEFT(Codis_Municipi[[#This Row],[CodMunicipi1]],3))</f>
        <v>45177</v>
      </c>
      <c r="E7092" s="102" t="s">
        <v>2715</v>
      </c>
    </row>
    <row r="7093" spans="1:5" hidden="1" x14ac:dyDescent="0.35">
      <c r="A7093" s="104" t="s">
        <v>9502</v>
      </c>
      <c r="B7093" s="105" t="s">
        <v>4721</v>
      </c>
      <c r="C7093" s="106" t="s">
        <v>2684</v>
      </c>
      <c r="D7093" s="102" t="str">
        <f>CONCATENATE(Codis_Municipi[[#This Row],[CodProvincia]],LEFT(Codis_Municipi[[#This Row],[CodMunicipi1]],3))</f>
        <v>31239</v>
      </c>
      <c r="E7093" s="102" t="s">
        <v>2685</v>
      </c>
    </row>
    <row r="7094" spans="1:5" hidden="1" x14ac:dyDescent="0.35">
      <c r="A7094" s="103" t="s">
        <v>9503</v>
      </c>
      <c r="B7094" s="105" t="s">
        <v>4722</v>
      </c>
      <c r="C7094" s="106" t="s">
        <v>2684</v>
      </c>
      <c r="D7094" s="102" t="str">
        <f>CONCATENATE(Codis_Municipi[[#This Row],[CodProvincia]],LEFT(Codis_Municipi[[#This Row],[CodMunicipi1]],3))</f>
        <v>31240</v>
      </c>
      <c r="E7094" s="102" t="s">
        <v>2685</v>
      </c>
    </row>
    <row r="7095" spans="1:5" hidden="1" x14ac:dyDescent="0.35">
      <c r="A7095" s="103" t="s">
        <v>8404</v>
      </c>
      <c r="B7095" s="105" t="s">
        <v>7184</v>
      </c>
      <c r="C7095" s="106" t="s">
        <v>2669</v>
      </c>
      <c r="D7095" s="102" t="str">
        <f>CONCATENATE(Codis_Municipi[[#This Row],[CodProvincia]],LEFT(Codis_Municipi[[#This Row],[CodMunicipi1]],3))</f>
        <v>24174</v>
      </c>
      <c r="E7095" s="102" t="s">
        <v>2670</v>
      </c>
    </row>
    <row r="7096" spans="1:5" hidden="1" x14ac:dyDescent="0.35">
      <c r="A7096" s="103" t="s">
        <v>12397</v>
      </c>
      <c r="B7096" s="105" t="s">
        <v>3462</v>
      </c>
      <c r="C7096" s="106" t="s">
        <v>2720</v>
      </c>
      <c r="D7096" s="102" t="str">
        <f>CONCATENATE(Codis_Municipi[[#This Row],[CodProvincia]],LEFT(Codis_Municipi[[#This Row],[CodMunicipi1]],3))</f>
        <v>48089</v>
      </c>
      <c r="E7096" s="102" t="s">
        <v>2721</v>
      </c>
    </row>
    <row r="7097" spans="1:5" hidden="1" x14ac:dyDescent="0.35">
      <c r="A7097" s="104" t="s">
        <v>12398</v>
      </c>
      <c r="B7097" s="105" t="s">
        <v>3432</v>
      </c>
      <c r="C7097" s="106" t="s">
        <v>2720</v>
      </c>
      <c r="D7097" s="102" t="str">
        <f>CONCATENATE(Codis_Municipi[[#This Row],[CodProvincia]],LEFT(Codis_Municipi[[#This Row],[CodMunicipi1]],3))</f>
        <v>48074</v>
      </c>
      <c r="E7097" s="102" t="s">
        <v>2721</v>
      </c>
    </row>
    <row r="7098" spans="1:5" hidden="1" x14ac:dyDescent="0.35">
      <c r="A7098" s="104" t="s">
        <v>2816</v>
      </c>
      <c r="B7098" s="105" t="s">
        <v>2817</v>
      </c>
      <c r="C7098" s="106" t="s">
        <v>2619</v>
      </c>
      <c r="D7098" s="102" t="str">
        <f>CONCATENATE(Codis_Municipi[[#This Row],[CodProvincia]],LEFT(Codis_Municipi[[#This Row],[CodMunicipi1]],3))</f>
        <v>01054</v>
      </c>
      <c r="E7098" s="102" t="s">
        <v>2620</v>
      </c>
    </row>
    <row r="7099" spans="1:5" hidden="1" x14ac:dyDescent="0.35">
      <c r="A7099" s="103" t="s">
        <v>7816</v>
      </c>
      <c r="B7099" s="105" t="s">
        <v>3614</v>
      </c>
      <c r="C7099" s="106" t="s">
        <v>2661</v>
      </c>
      <c r="D7099" s="102" t="str">
        <f>CONCATENATE(Codis_Municipi[[#This Row],[CodProvincia]],LEFT(Codis_Municipi[[#This Row],[CodMunicipi1]],3))</f>
        <v>20072</v>
      </c>
      <c r="E7099" s="102" t="s">
        <v>2662</v>
      </c>
    </row>
    <row r="7100" spans="1:5" hidden="1" x14ac:dyDescent="0.35">
      <c r="A7100" s="104" t="s">
        <v>12233</v>
      </c>
      <c r="B7100" s="105" t="s">
        <v>6724</v>
      </c>
      <c r="C7100" s="106" t="s">
        <v>2718</v>
      </c>
      <c r="D7100" s="102" t="str">
        <f>CONCATENATE(Codis_Municipi[[#This Row],[CodProvincia]],LEFT(Codis_Municipi[[#This Row],[CodMunicipi1]],3))</f>
        <v>47177</v>
      </c>
      <c r="E7100" s="102" t="s">
        <v>2719</v>
      </c>
    </row>
    <row r="7101" spans="1:5" hidden="1" x14ac:dyDescent="0.35">
      <c r="A7101" s="103" t="s">
        <v>3477</v>
      </c>
      <c r="B7101" s="105" t="s">
        <v>3478</v>
      </c>
      <c r="C7101" s="106" t="s">
        <v>2629</v>
      </c>
      <c r="D7101" s="102" t="str">
        <f>CONCATENATE(Codis_Municipi[[#This Row],[CodProvincia]],LEFT(Codis_Municipi[[#This Row],[CodMunicipi1]],3))</f>
        <v>04096</v>
      </c>
      <c r="E7101" s="102" t="s">
        <v>2630</v>
      </c>
    </row>
    <row r="7102" spans="1:5" hidden="1" x14ac:dyDescent="0.35">
      <c r="A7102" s="104" t="s">
        <v>9504</v>
      </c>
      <c r="B7102" s="105" t="s">
        <v>4723</v>
      </c>
      <c r="C7102" s="106" t="s">
        <v>2684</v>
      </c>
      <c r="D7102" s="102" t="str">
        <f>CONCATENATE(Codis_Municipi[[#This Row],[CodProvincia]],LEFT(Codis_Municipi[[#This Row],[CodMunicipi1]],3))</f>
        <v>31241</v>
      </c>
      <c r="E7102" s="102" t="s">
        <v>2685</v>
      </c>
    </row>
    <row r="7103" spans="1:5" hidden="1" x14ac:dyDescent="0.35">
      <c r="A7103" s="103" t="s">
        <v>9505</v>
      </c>
      <c r="B7103" s="105" t="s">
        <v>4585</v>
      </c>
      <c r="C7103" s="106" t="s">
        <v>2684</v>
      </c>
      <c r="D7103" s="102" t="str">
        <f>CONCATENATE(Codis_Municipi[[#This Row],[CodProvincia]],LEFT(Codis_Municipi[[#This Row],[CodMunicipi1]],3))</f>
        <v>31242</v>
      </c>
      <c r="E7103" s="102" t="s">
        <v>2685</v>
      </c>
    </row>
    <row r="7104" spans="1:5" hidden="1" x14ac:dyDescent="0.35">
      <c r="A7104" s="103" t="s">
        <v>11542</v>
      </c>
      <c r="B7104" s="105" t="s">
        <v>11543</v>
      </c>
      <c r="C7104" s="106" t="s">
        <v>2712</v>
      </c>
      <c r="D7104" s="102" t="str">
        <f>CONCATENATE(Codis_Municipi[[#This Row],[CodProvincia]],LEFT(Codis_Municipi[[#This Row],[CodMunicipi1]],3))</f>
        <v>44237</v>
      </c>
      <c r="E7104" s="102" t="s">
        <v>2713</v>
      </c>
    </row>
    <row r="7105" spans="1:5" hidden="1" x14ac:dyDescent="0.35">
      <c r="A7105" s="104" t="s">
        <v>12936</v>
      </c>
      <c r="B7105" s="105" t="s">
        <v>10290</v>
      </c>
      <c r="C7105" s="106" t="s">
        <v>2724</v>
      </c>
      <c r="D7105" s="102" t="str">
        <f>CONCATENATE(Codis_Municipi[[#This Row],[CodProvincia]],LEFT(Codis_Municipi[[#This Row],[CodMunicipi1]],3))</f>
        <v>50269</v>
      </c>
      <c r="E7105" s="102" t="s">
        <v>2725</v>
      </c>
    </row>
    <row r="7106" spans="1:5" hidden="1" x14ac:dyDescent="0.35">
      <c r="A7106" s="104" t="s">
        <v>7817</v>
      </c>
      <c r="B7106" s="105" t="s">
        <v>3624</v>
      </c>
      <c r="C7106" s="106" t="s">
        <v>2661</v>
      </c>
      <c r="D7106" s="102" t="str">
        <f>CONCATENATE(Codis_Municipi[[#This Row],[CodProvincia]],LEFT(Codis_Municipi[[#This Row],[CodMunicipi1]],3))</f>
        <v>20077</v>
      </c>
      <c r="E7106" s="102" t="s">
        <v>2662</v>
      </c>
    </row>
    <row r="7107" spans="1:5" hidden="1" x14ac:dyDescent="0.35">
      <c r="A7107" s="103" t="s">
        <v>12937</v>
      </c>
      <c r="B7107" s="105" t="s">
        <v>10292</v>
      </c>
      <c r="C7107" s="106" t="s">
        <v>2724</v>
      </c>
      <c r="D7107" s="102" t="str">
        <f>CONCATENATE(Codis_Municipi[[#This Row],[CodProvincia]],LEFT(Codis_Municipi[[#This Row],[CodMunicipi1]],3))</f>
        <v>50270</v>
      </c>
      <c r="E7107" s="102" t="s">
        <v>2725</v>
      </c>
    </row>
    <row r="7108" spans="1:5" hidden="1" x14ac:dyDescent="0.35">
      <c r="A7108" s="104" t="s">
        <v>9506</v>
      </c>
      <c r="B7108" s="105" t="s">
        <v>4730</v>
      </c>
      <c r="C7108" s="106" t="s">
        <v>2684</v>
      </c>
      <c r="D7108" s="102" t="str">
        <f>CONCATENATE(Codis_Municipi[[#This Row],[CodProvincia]],LEFT(Codis_Municipi[[#This Row],[CodMunicipi1]],3))</f>
        <v>31244</v>
      </c>
      <c r="E7108" s="102" t="s">
        <v>2685</v>
      </c>
    </row>
    <row r="7109" spans="1:5" hidden="1" x14ac:dyDescent="0.35">
      <c r="A7109" s="103" t="s">
        <v>9507</v>
      </c>
      <c r="B7109" s="105" t="s">
        <v>4729</v>
      </c>
      <c r="C7109" s="106" t="s">
        <v>2684</v>
      </c>
      <c r="D7109" s="102" t="str">
        <f>CONCATENATE(Codis_Municipi[[#This Row],[CodProvincia]],LEFT(Codis_Municipi[[#This Row],[CodMunicipi1]],3))</f>
        <v>31243</v>
      </c>
      <c r="E7109" s="102" t="s">
        <v>2685</v>
      </c>
    </row>
    <row r="7110" spans="1:5" hidden="1" x14ac:dyDescent="0.35">
      <c r="A7110" s="103" t="s">
        <v>12234</v>
      </c>
      <c r="B7110" s="105" t="s">
        <v>9088</v>
      </c>
      <c r="C7110" s="106" t="s">
        <v>2718</v>
      </c>
      <c r="D7110" s="102" t="str">
        <f>CONCATENATE(Codis_Municipi[[#This Row],[CodProvincia]],LEFT(Codis_Municipi[[#This Row],[CodMunicipi1]],3))</f>
        <v>47178</v>
      </c>
      <c r="E7110" s="102" t="s">
        <v>2719</v>
      </c>
    </row>
    <row r="7111" spans="1:5" hidden="1" x14ac:dyDescent="0.35">
      <c r="A7111" s="104" t="s">
        <v>10853</v>
      </c>
      <c r="B7111" s="105" t="s">
        <v>7512</v>
      </c>
      <c r="C7111" s="106" t="s">
        <v>2705</v>
      </c>
      <c r="D7111" s="102" t="str">
        <f>CONCATENATE(Codis_Municipi[[#This Row],[CodProvincia]],LEFT(Codis_Municipi[[#This Row],[CodMunicipi1]],3))</f>
        <v>40210</v>
      </c>
      <c r="E7111" s="102" t="s">
        <v>2706</v>
      </c>
    </row>
    <row r="7112" spans="1:5" hidden="1" x14ac:dyDescent="0.35">
      <c r="A7112" s="104" t="s">
        <v>8793</v>
      </c>
      <c r="B7112" s="105" t="s">
        <v>8794</v>
      </c>
      <c r="C7112" s="106" t="s">
        <v>2672</v>
      </c>
      <c r="D7112" s="102" t="str">
        <f>CONCATENATE(Codis_Municipi[[#This Row],[CodProvincia]],LEFT(Codis_Municipi[[#This Row],[CodMunicipi1]],3))</f>
        <v>26160</v>
      </c>
      <c r="E7112" s="102" t="s">
        <v>2673</v>
      </c>
    </row>
    <row r="7113" spans="1:5" hidden="1" x14ac:dyDescent="0.35">
      <c r="A7113" s="104" t="s">
        <v>1385</v>
      </c>
      <c r="B7113" s="105" t="s">
        <v>6997</v>
      </c>
      <c r="C7113" s="106" t="s">
        <v>2656</v>
      </c>
      <c r="D7113" s="102" t="str">
        <f>CONCATENATE(Codis_Municipi[[#This Row],[CodProvincia]],LEFT(Codis_Municipi[[#This Row],[CodMunicipi1]],3))</f>
        <v>17206</v>
      </c>
      <c r="E7113" s="102" t="s">
        <v>103</v>
      </c>
    </row>
    <row r="7114" spans="1:5" hidden="1" x14ac:dyDescent="0.35">
      <c r="A7114" s="104" t="s">
        <v>9508</v>
      </c>
      <c r="B7114" s="105" t="s">
        <v>4731</v>
      </c>
      <c r="C7114" s="106" t="s">
        <v>2684</v>
      </c>
      <c r="D7114" s="102" t="str">
        <f>CONCATENATE(Codis_Municipi[[#This Row],[CodProvincia]],LEFT(Codis_Municipi[[#This Row],[CodMunicipi1]],3))</f>
        <v>31245</v>
      </c>
      <c r="E7114" s="102" t="s">
        <v>2685</v>
      </c>
    </row>
    <row r="7115" spans="1:5" hidden="1" x14ac:dyDescent="0.35">
      <c r="A7115" s="104" t="s">
        <v>4262</v>
      </c>
      <c r="B7115" s="105" t="s">
        <v>4263</v>
      </c>
      <c r="C7115" s="106" t="s">
        <v>2635</v>
      </c>
      <c r="D7115" s="102" t="str">
        <f>CONCATENATE(Codis_Municipi[[#This Row],[CodProvincia]],LEFT(Codis_Municipi[[#This Row],[CodMunicipi1]],3))</f>
        <v>06136</v>
      </c>
      <c r="E7115" s="102" t="s">
        <v>2636</v>
      </c>
    </row>
    <row r="7116" spans="1:5" hidden="1" x14ac:dyDescent="0.35">
      <c r="A7116" s="104" t="s">
        <v>12938</v>
      </c>
      <c r="B7116" s="105" t="s">
        <v>10294</v>
      </c>
      <c r="C7116" s="106" t="s">
        <v>2724</v>
      </c>
      <c r="D7116" s="102" t="str">
        <f>CONCATENATE(Codis_Municipi[[#This Row],[CodProvincia]],LEFT(Codis_Municipi[[#This Row],[CodMunicipi1]],3))</f>
        <v>50271</v>
      </c>
      <c r="E7116" s="102" t="s">
        <v>2725</v>
      </c>
    </row>
    <row r="7117" spans="1:5" hidden="1" x14ac:dyDescent="0.35">
      <c r="A7117" s="104" t="s">
        <v>6106</v>
      </c>
      <c r="B7117" s="105" t="s">
        <v>6107</v>
      </c>
      <c r="C7117" s="106" t="s">
        <v>2645</v>
      </c>
      <c r="D7117" s="102" t="str">
        <f>CONCATENATE(Codis_Municipi[[#This Row],[CodProvincia]],LEFT(Codis_Municipi[[#This Row],[CodMunicipi1]],3))</f>
        <v>12122</v>
      </c>
      <c r="E7117" s="102" t="s">
        <v>2646</v>
      </c>
    </row>
    <row r="7118" spans="1:5" hidden="1" x14ac:dyDescent="0.35">
      <c r="A7118" s="103" t="s">
        <v>7818</v>
      </c>
      <c r="B7118" s="105" t="s">
        <v>3616</v>
      </c>
      <c r="C7118" s="106" t="s">
        <v>2661</v>
      </c>
      <c r="D7118" s="102" t="str">
        <f>CONCATENATE(Codis_Municipi[[#This Row],[CodProvincia]],LEFT(Codis_Municipi[[#This Row],[CodMunicipi1]],3))</f>
        <v>20073</v>
      </c>
      <c r="E7118" s="102" t="s">
        <v>2662</v>
      </c>
    </row>
    <row r="7119" spans="1:5" hidden="1" x14ac:dyDescent="0.35">
      <c r="A7119" s="103" t="s">
        <v>7670</v>
      </c>
      <c r="B7119" s="105" t="s">
        <v>7671</v>
      </c>
      <c r="C7119" s="106" t="s">
        <v>2659</v>
      </c>
      <c r="D7119" s="102" t="str">
        <f>CONCATENATE(Codis_Municipi[[#This Row],[CodProvincia]],LEFT(Codis_Municipi[[#This Row],[CodMunicipi1]],3))</f>
        <v>19296</v>
      </c>
      <c r="E7119" s="102" t="s">
        <v>2660</v>
      </c>
    </row>
    <row r="7120" spans="1:5" hidden="1" x14ac:dyDescent="0.35">
      <c r="A7120" s="103" t="s">
        <v>12939</v>
      </c>
      <c r="B7120" s="105" t="s">
        <v>10296</v>
      </c>
      <c r="C7120" s="106" t="s">
        <v>2724</v>
      </c>
      <c r="D7120" s="102" t="str">
        <f>CONCATENATE(Codis_Municipi[[#This Row],[CodProvincia]],LEFT(Codis_Municipi[[#This Row],[CodMunicipi1]],3))</f>
        <v>50272</v>
      </c>
      <c r="E7120" s="102" t="s">
        <v>2725</v>
      </c>
    </row>
    <row r="7121" spans="1:5" hidden="1" x14ac:dyDescent="0.35">
      <c r="A7121" s="103" t="s">
        <v>9509</v>
      </c>
      <c r="B7121" s="105" t="s">
        <v>4732</v>
      </c>
      <c r="C7121" s="106" t="s">
        <v>2684</v>
      </c>
      <c r="D7121" s="102" t="str">
        <f>CONCATENATE(Codis_Municipi[[#This Row],[CodProvincia]],LEFT(Codis_Municipi[[#This Row],[CodMunicipi1]],3))</f>
        <v>31246</v>
      </c>
      <c r="E7121" s="102" t="s">
        <v>2685</v>
      </c>
    </row>
    <row r="7122" spans="1:5" hidden="1" x14ac:dyDescent="0.35">
      <c r="A7122" s="104" t="s">
        <v>12043</v>
      </c>
      <c r="B7122" s="105" t="s">
        <v>4735</v>
      </c>
      <c r="C7122" s="106" t="s">
        <v>2716</v>
      </c>
      <c r="D7122" s="102" t="str">
        <f>CONCATENATE(Codis_Municipi[[#This Row],[CodProvincia]],LEFT(Codis_Municipi[[#This Row],[CodMunicipi1]],3))</f>
        <v>46249</v>
      </c>
      <c r="E7122" s="102" t="s">
        <v>2717</v>
      </c>
    </row>
    <row r="7123" spans="1:5" hidden="1" x14ac:dyDescent="0.35">
      <c r="A7123" s="104" t="s">
        <v>10970</v>
      </c>
      <c r="B7123" s="105" t="s">
        <v>4179</v>
      </c>
      <c r="C7123" s="106" t="s">
        <v>2707</v>
      </c>
      <c r="D7123" s="102" t="str">
        <f>CONCATENATE(Codis_Municipi[[#This Row],[CodProvincia]],LEFT(Codis_Municipi[[#This Row],[CodMunicipi1]],3))</f>
        <v>41095</v>
      </c>
      <c r="E7123" s="102" t="s">
        <v>2708</v>
      </c>
    </row>
    <row r="7124" spans="1:5" hidden="1" x14ac:dyDescent="0.35">
      <c r="A7124" s="104" t="s">
        <v>11544</v>
      </c>
      <c r="B7124" s="105" t="s">
        <v>11545</v>
      </c>
      <c r="C7124" s="106" t="s">
        <v>2712</v>
      </c>
      <c r="D7124" s="102" t="str">
        <f>CONCATENATE(Codis_Municipi[[#This Row],[CodProvincia]],LEFT(Codis_Municipi[[#This Row],[CodMunicipi1]],3))</f>
        <v>44238</v>
      </c>
      <c r="E7124" s="102" t="s">
        <v>2713</v>
      </c>
    </row>
    <row r="7125" spans="1:5" hidden="1" x14ac:dyDescent="0.35">
      <c r="A7125" s="104" t="s">
        <v>9510</v>
      </c>
      <c r="B7125" s="105" t="s">
        <v>4733</v>
      </c>
      <c r="C7125" s="106" t="s">
        <v>2684</v>
      </c>
      <c r="D7125" s="102" t="str">
        <f>CONCATENATE(Codis_Municipi[[#This Row],[CodProvincia]],LEFT(Codis_Municipi[[#This Row],[CodMunicipi1]],3))</f>
        <v>31247</v>
      </c>
      <c r="E7125" s="102" t="s">
        <v>2685</v>
      </c>
    </row>
    <row r="7126" spans="1:5" hidden="1" x14ac:dyDescent="0.35">
      <c r="A7126" s="103" t="s">
        <v>1387</v>
      </c>
      <c r="B7126" s="105" t="s">
        <v>4771</v>
      </c>
      <c r="C7126" s="106" t="s">
        <v>84</v>
      </c>
      <c r="D7126" s="102" t="str">
        <f>CONCATENATE(Codis_Municipi[[#This Row],[CodProvincia]],LEFT(Codis_Municipi[[#This Row],[CodMunicipi1]],3))</f>
        <v>08291</v>
      </c>
      <c r="E7126" s="102" t="s">
        <v>5</v>
      </c>
    </row>
    <row r="7127" spans="1:5" hidden="1" x14ac:dyDescent="0.35">
      <c r="A7127" s="103" t="s">
        <v>11152</v>
      </c>
      <c r="B7127" s="105" t="s">
        <v>5086</v>
      </c>
      <c r="C7127" s="106" t="s">
        <v>2709</v>
      </c>
      <c r="D7127" s="102" t="str">
        <f>CONCATENATE(Codis_Municipi[[#This Row],[CodProvincia]],LEFT(Codis_Municipi[[#This Row],[CodMunicipi1]],3))</f>
        <v>42190</v>
      </c>
      <c r="E7127" s="102" t="s">
        <v>2710</v>
      </c>
    </row>
    <row r="7128" spans="1:5" hidden="1" x14ac:dyDescent="0.35">
      <c r="A7128" s="103" t="s">
        <v>12618</v>
      </c>
      <c r="B7128" s="105" t="s">
        <v>3904</v>
      </c>
      <c r="C7128" s="106" t="s">
        <v>2722</v>
      </c>
      <c r="D7128" s="102" t="str">
        <f>CONCATENATE(Codis_Municipi[[#This Row],[CodProvincia]],LEFT(Codis_Municipi[[#This Row],[CodMunicipi1]],3))</f>
        <v>49226</v>
      </c>
      <c r="E7128" s="102" t="s">
        <v>2723</v>
      </c>
    </row>
    <row r="7129" spans="1:5" hidden="1" x14ac:dyDescent="0.35">
      <c r="A7129" s="104" t="s">
        <v>3955</v>
      </c>
      <c r="B7129" s="105" t="s">
        <v>3956</v>
      </c>
      <c r="C7129" s="106" t="s">
        <v>2632</v>
      </c>
      <c r="D7129" s="102" t="str">
        <f>CONCATENATE(Codis_Municipi[[#This Row],[CodProvincia]],LEFT(Codis_Municipi[[#This Row],[CodMunicipi1]],3))</f>
        <v>05251</v>
      </c>
      <c r="E7129" s="102" t="s">
        <v>2633</v>
      </c>
    </row>
    <row r="7130" spans="1:5" x14ac:dyDescent="0.35">
      <c r="A7130" s="103" t="s">
        <v>5397</v>
      </c>
      <c r="B7130" s="105" t="s">
        <v>5398</v>
      </c>
      <c r="C7130" s="106" t="s">
        <v>2639</v>
      </c>
      <c r="D7130" s="102" t="str">
        <f>CONCATENATE(Codis_Municipi[[#This Row],[CodProvincia]],LEFT(Codis_Municipi[[#This Row],[CodMunicipi1]],3))</f>
        <v>09400</v>
      </c>
      <c r="E7130" s="102" t="s">
        <v>2641</v>
      </c>
    </row>
    <row r="7131" spans="1:5" hidden="1" x14ac:dyDescent="0.35">
      <c r="A7131" s="103" t="s">
        <v>6998</v>
      </c>
      <c r="B7131" s="105" t="s">
        <v>3316</v>
      </c>
      <c r="C7131" s="106" t="s">
        <v>2656</v>
      </c>
      <c r="D7131" s="102" t="str">
        <f>CONCATENATE(Codis_Municipi[[#This Row],[CodProvincia]],LEFT(Codis_Municipi[[#This Row],[CodMunicipi1]],3))</f>
        <v>17014</v>
      </c>
      <c r="E7131" s="102" t="s">
        <v>103</v>
      </c>
    </row>
    <row r="7132" spans="1:5" hidden="1" x14ac:dyDescent="0.35">
      <c r="A7132" s="104" t="s">
        <v>8405</v>
      </c>
      <c r="B7132" s="105" t="s">
        <v>7214</v>
      </c>
      <c r="C7132" s="106" t="s">
        <v>2669</v>
      </c>
      <c r="D7132" s="102" t="str">
        <f>CONCATENATE(Codis_Municipi[[#This Row],[CodProvincia]],LEFT(Codis_Municipi[[#This Row],[CodMunicipi1]],3))</f>
        <v>24185</v>
      </c>
      <c r="E7132" s="102" t="s">
        <v>2670</v>
      </c>
    </row>
    <row r="7133" spans="1:5" hidden="1" x14ac:dyDescent="0.35">
      <c r="A7133" s="104" t="s">
        <v>12940</v>
      </c>
      <c r="B7133" s="105" t="s">
        <v>10301</v>
      </c>
      <c r="C7133" s="106" t="s">
        <v>2724</v>
      </c>
      <c r="D7133" s="102" t="str">
        <f>CONCATENATE(Codis_Municipi[[#This Row],[CodProvincia]],LEFT(Codis_Municipi[[#This Row],[CodMunicipi1]],3))</f>
        <v>50274</v>
      </c>
      <c r="E7133" s="102" t="s">
        <v>2725</v>
      </c>
    </row>
    <row r="7134" spans="1:5" hidden="1" x14ac:dyDescent="0.35">
      <c r="A7134" s="104" t="s">
        <v>10652</v>
      </c>
      <c r="B7134" s="105" t="s">
        <v>3192</v>
      </c>
      <c r="C7134" s="106" t="s">
        <v>2703</v>
      </c>
      <c r="D7134" s="102" t="str">
        <f>CONCATENATE(Codis_Municipi[[#This Row],[CodProvincia]],LEFT(Codis_Municipi[[#This Row],[CodMunicipi1]],3))</f>
        <v>39095</v>
      </c>
      <c r="E7134" s="102" t="s">
        <v>2704</v>
      </c>
    </row>
    <row r="7135" spans="1:5" hidden="1" x14ac:dyDescent="0.35">
      <c r="A7135" s="103" t="s">
        <v>6440</v>
      </c>
      <c r="B7135" s="105" t="s">
        <v>4934</v>
      </c>
      <c r="C7135" s="106" t="s">
        <v>2651</v>
      </c>
      <c r="D7135" s="102" t="str">
        <f>CONCATENATE(Codis_Municipi[[#This Row],[CodProvincia]],LEFT(Codis_Municipi[[#This Row],[CodMunicipi1]],3))</f>
        <v>15088</v>
      </c>
      <c r="E7135" s="102" t="s">
        <v>2652</v>
      </c>
    </row>
    <row r="7136" spans="1:5" hidden="1" x14ac:dyDescent="0.35">
      <c r="A7136" s="103" t="s">
        <v>11546</v>
      </c>
      <c r="B7136" s="105" t="s">
        <v>11547</v>
      </c>
      <c r="C7136" s="106" t="s">
        <v>2712</v>
      </c>
      <c r="D7136" s="102" t="str">
        <f>CONCATENATE(Codis_Municipi[[#This Row],[CodProvincia]],LEFT(Codis_Municipi[[#This Row],[CodMunicipi1]],3))</f>
        <v>44239</v>
      </c>
      <c r="E7136" s="102" t="s">
        <v>2713</v>
      </c>
    </row>
    <row r="7137" spans="1:5" hidden="1" x14ac:dyDescent="0.35">
      <c r="A7137" s="104" t="s">
        <v>8898</v>
      </c>
      <c r="B7137" s="105" t="s">
        <v>4519</v>
      </c>
      <c r="C7137" s="106" t="s">
        <v>2674</v>
      </c>
      <c r="D7137" s="102" t="str">
        <f>CONCATENATE(Codis_Municipi[[#This Row],[CodProvincia]],LEFT(Codis_Municipi[[#This Row],[CodMunicipi1]],3))</f>
        <v>27063</v>
      </c>
      <c r="E7137" s="102" t="s">
        <v>2675</v>
      </c>
    </row>
    <row r="7138" spans="1:5" hidden="1" x14ac:dyDescent="0.35">
      <c r="A7138" s="104" t="s">
        <v>11548</v>
      </c>
      <c r="B7138" s="105" t="s">
        <v>11549</v>
      </c>
      <c r="C7138" s="106" t="s">
        <v>2712</v>
      </c>
      <c r="D7138" s="102" t="str">
        <f>CONCATENATE(Codis_Municipi[[#This Row],[CodProvincia]],LEFT(Codis_Municipi[[#This Row],[CodMunicipi1]],3))</f>
        <v>44240</v>
      </c>
      <c r="E7138" s="102" t="s">
        <v>2713</v>
      </c>
    </row>
    <row r="7139" spans="1:5" hidden="1" x14ac:dyDescent="0.35">
      <c r="A7139" s="104" t="s">
        <v>12235</v>
      </c>
      <c r="B7139" s="105" t="s">
        <v>9091</v>
      </c>
      <c r="C7139" s="106" t="s">
        <v>2718</v>
      </c>
      <c r="D7139" s="102" t="str">
        <f>CONCATENATE(Codis_Municipi[[#This Row],[CodProvincia]],LEFT(Codis_Municipi[[#This Row],[CodMunicipi1]],3))</f>
        <v>47179</v>
      </c>
      <c r="E7139" s="102" t="s">
        <v>2719</v>
      </c>
    </row>
    <row r="7140" spans="1:5" hidden="1" x14ac:dyDescent="0.35">
      <c r="A7140" s="104" t="s">
        <v>9843</v>
      </c>
      <c r="B7140" s="105" t="s">
        <v>6730</v>
      </c>
      <c r="C7140" s="106" t="s">
        <v>2692</v>
      </c>
      <c r="D7140" s="102" t="str">
        <f>CONCATENATE(Codis_Municipi[[#This Row],[CodProvincia]],LEFT(Codis_Municipi[[#This Row],[CodMunicipi1]],3))</f>
        <v>34186</v>
      </c>
      <c r="E7140" s="102" t="s">
        <v>2693</v>
      </c>
    </row>
    <row r="7141" spans="1:5" hidden="1" x14ac:dyDescent="0.35">
      <c r="A7141" s="104" t="s">
        <v>12619</v>
      </c>
      <c r="B7141" s="105" t="s">
        <v>3912</v>
      </c>
      <c r="C7141" s="106" t="s">
        <v>2722</v>
      </c>
      <c r="D7141" s="102" t="str">
        <f>CONCATENATE(Codis_Municipi[[#This Row],[CodProvincia]],LEFT(Codis_Municipi[[#This Row],[CodMunicipi1]],3))</f>
        <v>49227</v>
      </c>
      <c r="E7141" s="102" t="s">
        <v>2723</v>
      </c>
    </row>
    <row r="7142" spans="1:5" hidden="1" x14ac:dyDescent="0.35">
      <c r="A7142" s="103" t="s">
        <v>10653</v>
      </c>
      <c r="B7142" s="105" t="s">
        <v>3182</v>
      </c>
      <c r="C7142" s="106" t="s">
        <v>2703</v>
      </c>
      <c r="D7142" s="102" t="str">
        <f>CONCATENATE(Codis_Municipi[[#This Row],[CodProvincia]],LEFT(Codis_Municipi[[#This Row],[CodMunicipi1]],3))</f>
        <v>39091</v>
      </c>
      <c r="E7142" s="102" t="s">
        <v>2704</v>
      </c>
    </row>
    <row r="7143" spans="1:5" hidden="1" x14ac:dyDescent="0.35">
      <c r="A7143" s="104" t="s">
        <v>9063</v>
      </c>
      <c r="B7143" s="105" t="s">
        <v>6684</v>
      </c>
      <c r="C7143" s="106" t="s">
        <v>2676</v>
      </c>
      <c r="D7143" s="102" t="str">
        <f>CONCATENATE(Codis_Municipi[[#This Row],[CodProvincia]],LEFT(Codis_Municipi[[#This Row],[CodMunicipi1]],3))</f>
        <v>28155</v>
      </c>
      <c r="E7143" s="102" t="s">
        <v>2677</v>
      </c>
    </row>
    <row r="7144" spans="1:5" hidden="1" x14ac:dyDescent="0.35">
      <c r="A7144" s="104" t="s">
        <v>7672</v>
      </c>
      <c r="B7144" s="105" t="s">
        <v>7673</v>
      </c>
      <c r="C7144" s="106" t="s">
        <v>2659</v>
      </c>
      <c r="D7144" s="102" t="str">
        <f>CONCATENATE(Codis_Municipi[[#This Row],[CodProvincia]],LEFT(Codis_Municipi[[#This Row],[CodMunicipi1]],3))</f>
        <v>19297</v>
      </c>
      <c r="E7144" s="102" t="s">
        <v>2660</v>
      </c>
    </row>
    <row r="7145" spans="1:5" hidden="1" x14ac:dyDescent="0.35">
      <c r="A7145" s="104" t="s">
        <v>5788</v>
      </c>
      <c r="B7145" s="105" t="s">
        <v>5789</v>
      </c>
      <c r="C7145" s="106" t="s">
        <v>2604</v>
      </c>
      <c r="D7145" s="102" t="str">
        <f>CONCATENATE(Codis_Municipi[[#This Row],[CodProvincia]],LEFT(Codis_Municipi[[#This Row],[CodMunicipi1]],3))</f>
        <v>10196</v>
      </c>
      <c r="E7145" s="102" t="s">
        <v>2642</v>
      </c>
    </row>
    <row r="7146" spans="1:5" hidden="1" x14ac:dyDescent="0.35">
      <c r="A7146" s="103" t="s">
        <v>11550</v>
      </c>
      <c r="B7146" s="105" t="s">
        <v>11551</v>
      </c>
      <c r="C7146" s="106" t="s">
        <v>2712</v>
      </c>
      <c r="D7146" s="102" t="str">
        <f>CONCATENATE(Codis_Municipi[[#This Row],[CodProvincia]],LEFT(Codis_Municipi[[#This Row],[CodMunicipi1]],3))</f>
        <v>44241</v>
      </c>
      <c r="E7146" s="102" t="s">
        <v>2713</v>
      </c>
    </row>
    <row r="7147" spans="1:5" x14ac:dyDescent="0.35">
      <c r="A7147" s="104" t="s">
        <v>5399</v>
      </c>
      <c r="B7147" s="105" t="s">
        <v>5400</v>
      </c>
      <c r="C7147" s="106" t="s">
        <v>2639</v>
      </c>
      <c r="D7147" s="102" t="str">
        <f>CONCATENATE(Codis_Municipi[[#This Row],[CodProvincia]],LEFT(Codis_Municipi[[#This Row],[CodMunicipi1]],3))</f>
        <v>09403</v>
      </c>
      <c r="E7147" s="102" t="s">
        <v>2641</v>
      </c>
    </row>
    <row r="7148" spans="1:5" hidden="1" x14ac:dyDescent="0.35">
      <c r="A7148" s="103" t="s">
        <v>12236</v>
      </c>
      <c r="B7148" s="105" t="s">
        <v>9093</v>
      </c>
      <c r="C7148" s="106" t="s">
        <v>2718</v>
      </c>
      <c r="D7148" s="102" t="str">
        <f>CONCATENATE(Codis_Municipi[[#This Row],[CodProvincia]],LEFT(Codis_Municipi[[#This Row],[CodMunicipi1]],3))</f>
        <v>47180</v>
      </c>
      <c r="E7148" s="102" t="s">
        <v>2719</v>
      </c>
    </row>
    <row r="7149" spans="1:5" hidden="1" x14ac:dyDescent="0.35">
      <c r="A7149" s="103" t="s">
        <v>7674</v>
      </c>
      <c r="B7149" s="105" t="s">
        <v>7675</v>
      </c>
      <c r="C7149" s="106" t="s">
        <v>2659</v>
      </c>
      <c r="D7149" s="102" t="str">
        <f>CONCATENATE(Codis_Municipi[[#This Row],[CodProvincia]],LEFT(Codis_Municipi[[#This Row],[CodMunicipi1]],3))</f>
        <v>19298</v>
      </c>
      <c r="E7149" s="102" t="s">
        <v>2660</v>
      </c>
    </row>
    <row r="7150" spans="1:5" hidden="1" x14ac:dyDescent="0.35">
      <c r="A7150" s="104" t="s">
        <v>7676</v>
      </c>
      <c r="B7150" s="105" t="s">
        <v>7677</v>
      </c>
      <c r="C7150" s="106" t="s">
        <v>2659</v>
      </c>
      <c r="D7150" s="102" t="str">
        <f>CONCATENATE(Codis_Municipi[[#This Row],[CodProvincia]],LEFT(Codis_Municipi[[#This Row],[CodMunicipi1]],3))</f>
        <v>19299</v>
      </c>
      <c r="E7150" s="102" t="s">
        <v>2660</v>
      </c>
    </row>
    <row r="7151" spans="1:5" hidden="1" x14ac:dyDescent="0.35">
      <c r="A7151" s="104" t="s">
        <v>11153</v>
      </c>
      <c r="B7151" s="105" t="s">
        <v>5088</v>
      </c>
      <c r="C7151" s="106" t="s">
        <v>2709</v>
      </c>
      <c r="D7151" s="102" t="str">
        <f>CONCATENATE(Codis_Municipi[[#This Row],[CodProvincia]],LEFT(Codis_Municipi[[#This Row],[CodMunicipi1]],3))</f>
        <v>42191</v>
      </c>
      <c r="E7151" s="102" t="s">
        <v>2710</v>
      </c>
    </row>
    <row r="7152" spans="1:5" hidden="1" x14ac:dyDescent="0.35">
      <c r="A7152" s="103" t="s">
        <v>9064</v>
      </c>
      <c r="B7152" s="105" t="s">
        <v>6686</v>
      </c>
      <c r="C7152" s="106" t="s">
        <v>2676</v>
      </c>
      <c r="D7152" s="102" t="str">
        <f>CONCATENATE(Codis_Municipi[[#This Row],[CodProvincia]],LEFT(Codis_Municipi[[#This Row],[CodMunicipi1]],3))</f>
        <v>28156</v>
      </c>
      <c r="E7152" s="102" t="s">
        <v>2677</v>
      </c>
    </row>
    <row r="7153" spans="1:5" hidden="1" x14ac:dyDescent="0.35">
      <c r="A7153" s="103" t="s">
        <v>7678</v>
      </c>
      <c r="B7153" s="105" t="s">
        <v>7679</v>
      </c>
      <c r="C7153" s="106" t="s">
        <v>2659</v>
      </c>
      <c r="D7153" s="102" t="str">
        <f>CONCATENATE(Codis_Municipi[[#This Row],[CodProvincia]],LEFT(Codis_Municipi[[#This Row],[CodMunicipi1]],3))</f>
        <v>19300</v>
      </c>
      <c r="E7153" s="102" t="s">
        <v>2660</v>
      </c>
    </row>
    <row r="7154" spans="1:5" hidden="1" x14ac:dyDescent="0.35">
      <c r="A7154" s="103" t="s">
        <v>4264</v>
      </c>
      <c r="B7154" s="105" t="s">
        <v>4265</v>
      </c>
      <c r="C7154" s="106" t="s">
        <v>2635</v>
      </c>
      <c r="D7154" s="102" t="str">
        <f>CONCATENATE(Codis_Municipi[[#This Row],[CodProvincia]],LEFT(Codis_Municipi[[#This Row],[CodMunicipi1]],3))</f>
        <v>06137</v>
      </c>
      <c r="E7154" s="102" t="s">
        <v>2636</v>
      </c>
    </row>
    <row r="7155" spans="1:5" hidden="1" x14ac:dyDescent="0.35">
      <c r="A7155" s="103" t="s">
        <v>5790</v>
      </c>
      <c r="B7155" s="105" t="s">
        <v>5791</v>
      </c>
      <c r="C7155" s="106" t="s">
        <v>2604</v>
      </c>
      <c r="D7155" s="102" t="str">
        <f>CONCATENATE(Codis_Municipi[[#This Row],[CodProvincia]],LEFT(Codis_Municipi[[#This Row],[CodMunicipi1]],3))</f>
        <v>10197</v>
      </c>
      <c r="E7155" s="102" t="s">
        <v>2642</v>
      </c>
    </row>
    <row r="7156" spans="1:5" hidden="1" x14ac:dyDescent="0.35">
      <c r="A7156" s="103" t="s">
        <v>10404</v>
      </c>
      <c r="B7156" s="105" t="s">
        <v>10405</v>
      </c>
      <c r="C7156" s="106" t="s">
        <v>2699</v>
      </c>
      <c r="D7156" s="102" t="str">
        <f>CONCATENATE(Codis_Municipi[[#This Row],[CodProvincia]],LEFT(Codis_Municipi[[#This Row],[CodMunicipi1]],3))</f>
        <v>37330</v>
      </c>
      <c r="E7156" s="102" t="s">
        <v>2700</v>
      </c>
    </row>
    <row r="7157" spans="1:5" hidden="1" x14ac:dyDescent="0.35">
      <c r="A7157" s="103" t="s">
        <v>3957</v>
      </c>
      <c r="B7157" s="105" t="s">
        <v>3958</v>
      </c>
      <c r="C7157" s="106" t="s">
        <v>2632</v>
      </c>
      <c r="D7157" s="102" t="str">
        <f>CONCATENATE(Codis_Municipi[[#This Row],[CodProvincia]],LEFT(Codis_Municipi[[#This Row],[CodMunicipi1]],3))</f>
        <v>05252</v>
      </c>
      <c r="E7157" s="102" t="s">
        <v>2633</v>
      </c>
    </row>
    <row r="7158" spans="1:5" hidden="1" x14ac:dyDescent="0.35">
      <c r="A7158" s="103" t="s">
        <v>6787</v>
      </c>
      <c r="B7158" s="105" t="s">
        <v>6788</v>
      </c>
      <c r="C7158" s="106" t="s">
        <v>2654</v>
      </c>
      <c r="D7158" s="102" t="str">
        <f>CONCATENATE(Codis_Municipi[[#This Row],[CodProvincia]],LEFT(Codis_Municipi[[#This Row],[CodMunicipi1]],3))</f>
        <v>16906</v>
      </c>
      <c r="E7158" s="102" t="s">
        <v>2655</v>
      </c>
    </row>
    <row r="7159" spans="1:5" hidden="1" x14ac:dyDescent="0.35">
      <c r="A7159" s="104" t="s">
        <v>7680</v>
      </c>
      <c r="B7159" s="105" t="s">
        <v>7681</v>
      </c>
      <c r="C7159" s="106" t="s">
        <v>2659</v>
      </c>
      <c r="D7159" s="102" t="str">
        <f>CONCATENATE(Codis_Municipi[[#This Row],[CodProvincia]],LEFT(Codis_Municipi[[#This Row],[CodMunicipi1]],3))</f>
        <v>19301</v>
      </c>
      <c r="E7159" s="102" t="s">
        <v>2660</v>
      </c>
    </row>
    <row r="7160" spans="1:5" hidden="1" x14ac:dyDescent="0.35">
      <c r="A7160" s="104" t="s">
        <v>11552</v>
      </c>
      <c r="B7160" s="105" t="s">
        <v>11553</v>
      </c>
      <c r="C7160" s="106" t="s">
        <v>2712</v>
      </c>
      <c r="D7160" s="102" t="str">
        <f>CONCATENATE(Codis_Municipi[[#This Row],[CodProvincia]],LEFT(Codis_Municipi[[#This Row],[CodMunicipi1]],3))</f>
        <v>44243</v>
      </c>
      <c r="E7160" s="102" t="s">
        <v>2713</v>
      </c>
    </row>
    <row r="7161" spans="1:5" hidden="1" x14ac:dyDescent="0.35">
      <c r="A7161" s="103" t="s">
        <v>12620</v>
      </c>
      <c r="B7161" s="105" t="s">
        <v>3914</v>
      </c>
      <c r="C7161" s="106" t="s">
        <v>2722</v>
      </c>
      <c r="D7161" s="102" t="str">
        <f>CONCATENATE(Codis_Municipi[[#This Row],[CodProvincia]],LEFT(Codis_Municipi[[#This Row],[CodMunicipi1]],3))</f>
        <v>49228</v>
      </c>
      <c r="E7161" s="102" t="s">
        <v>2723</v>
      </c>
    </row>
    <row r="7162" spans="1:5" hidden="1" x14ac:dyDescent="0.35">
      <c r="A7162" s="103" t="s">
        <v>8406</v>
      </c>
      <c r="B7162" s="105" t="s">
        <v>7186</v>
      </c>
      <c r="C7162" s="106" t="s">
        <v>2669</v>
      </c>
      <c r="D7162" s="102" t="str">
        <f>CONCATENATE(Codis_Municipi[[#This Row],[CodProvincia]],LEFT(Codis_Municipi[[#This Row],[CodMunicipi1]],3))</f>
        <v>24175</v>
      </c>
      <c r="E7162" s="102" t="s">
        <v>2670</v>
      </c>
    </row>
    <row r="7163" spans="1:5" hidden="1" x14ac:dyDescent="0.35">
      <c r="A7163" s="104" t="s">
        <v>5792</v>
      </c>
      <c r="B7163" s="105" t="s">
        <v>5793</v>
      </c>
      <c r="C7163" s="106" t="s">
        <v>2604</v>
      </c>
      <c r="D7163" s="102" t="str">
        <f>CONCATENATE(Codis_Municipi[[#This Row],[CodProvincia]],LEFT(Codis_Municipi[[#This Row],[CodMunicipi1]],3))</f>
        <v>10198</v>
      </c>
      <c r="E7163" s="102" t="s">
        <v>2642</v>
      </c>
    </row>
    <row r="7164" spans="1:5" hidden="1" x14ac:dyDescent="0.35">
      <c r="A7164" s="104" t="s">
        <v>10406</v>
      </c>
      <c r="B7164" s="105" t="s">
        <v>10407</v>
      </c>
      <c r="C7164" s="106" t="s">
        <v>2699</v>
      </c>
      <c r="D7164" s="102" t="str">
        <f>CONCATENATE(Codis_Municipi[[#This Row],[CodProvincia]],LEFT(Codis_Municipi[[#This Row],[CodMunicipi1]],3))</f>
        <v>37331</v>
      </c>
      <c r="E7164" s="102" t="s">
        <v>2700</v>
      </c>
    </row>
    <row r="7165" spans="1:5" hidden="1" x14ac:dyDescent="0.35">
      <c r="A7165" s="104" t="s">
        <v>8407</v>
      </c>
      <c r="B7165" s="105" t="s">
        <v>7188</v>
      </c>
      <c r="C7165" s="106" t="s">
        <v>2669</v>
      </c>
      <c r="D7165" s="102" t="str">
        <f>CONCATENATE(Codis_Municipi[[#This Row],[CodProvincia]],LEFT(Codis_Municipi[[#This Row],[CodMunicipi1]],3))</f>
        <v>24176</v>
      </c>
      <c r="E7165" s="102" t="s">
        <v>2670</v>
      </c>
    </row>
    <row r="7166" spans="1:5" hidden="1" x14ac:dyDescent="0.35">
      <c r="A7166" s="104" t="s">
        <v>2983</v>
      </c>
      <c r="B7166" s="105" t="s">
        <v>2984</v>
      </c>
      <c r="C7166" s="106" t="s">
        <v>2622</v>
      </c>
      <c r="D7166" s="102" t="str">
        <f>CONCATENATE(Codis_Municipi[[#This Row],[CodProvincia]],LEFT(Codis_Municipi[[#This Row],[CodMunicipi1]],3))</f>
        <v>02075</v>
      </c>
      <c r="E7166" s="102" t="s">
        <v>2623</v>
      </c>
    </row>
    <row r="7167" spans="1:5" hidden="1" x14ac:dyDescent="0.35">
      <c r="A7167" s="103" t="s">
        <v>11154</v>
      </c>
      <c r="B7167" s="105" t="s">
        <v>5090</v>
      </c>
      <c r="C7167" s="106" t="s">
        <v>2709</v>
      </c>
      <c r="D7167" s="102" t="str">
        <f>CONCATENATE(Codis_Municipi[[#This Row],[CodProvincia]],LEFT(Codis_Municipi[[#This Row],[CodMunicipi1]],3))</f>
        <v>42192</v>
      </c>
      <c r="E7167" s="102" t="s">
        <v>2710</v>
      </c>
    </row>
    <row r="7168" spans="1:5" hidden="1" x14ac:dyDescent="0.35">
      <c r="A7168" s="103" t="s">
        <v>2818</v>
      </c>
      <c r="B7168" s="105" t="s">
        <v>2819</v>
      </c>
      <c r="C7168" s="106" t="s">
        <v>2619</v>
      </c>
      <c r="D7168" s="102" t="str">
        <f>CONCATENATE(Codis_Municipi[[#This Row],[CodProvincia]],LEFT(Codis_Municipi[[#This Row],[CodMunicipi1]],3))</f>
        <v>01055</v>
      </c>
      <c r="E7168" s="102" t="s">
        <v>2620</v>
      </c>
    </row>
    <row r="7169" spans="1:5" hidden="1" x14ac:dyDescent="0.35">
      <c r="A7169" s="103" t="s">
        <v>7682</v>
      </c>
      <c r="B7169" s="105" t="s">
        <v>7683</v>
      </c>
      <c r="C7169" s="106" t="s">
        <v>2659</v>
      </c>
      <c r="D7169" s="102" t="str">
        <f>CONCATENATE(Codis_Municipi[[#This Row],[CodProvincia]],LEFT(Codis_Municipi[[#This Row],[CodMunicipi1]],3))</f>
        <v>19302</v>
      </c>
      <c r="E7169" s="102" t="s">
        <v>2660</v>
      </c>
    </row>
    <row r="7170" spans="1:5" hidden="1" x14ac:dyDescent="0.35">
      <c r="A7170" s="103" t="s">
        <v>10408</v>
      </c>
      <c r="B7170" s="105" t="s">
        <v>10409</v>
      </c>
      <c r="C7170" s="106" t="s">
        <v>2699</v>
      </c>
      <c r="D7170" s="102" t="str">
        <f>CONCATENATE(Codis_Municipi[[#This Row],[CodProvincia]],LEFT(Codis_Municipi[[#This Row],[CodMunicipi1]],3))</f>
        <v>37332</v>
      </c>
      <c r="E7170" s="102" t="s">
        <v>2700</v>
      </c>
    </row>
    <row r="7171" spans="1:5" hidden="1" x14ac:dyDescent="0.35">
      <c r="A7171" s="103" t="s">
        <v>12941</v>
      </c>
      <c r="B7171" s="105" t="s">
        <v>10298</v>
      </c>
      <c r="C7171" s="106" t="s">
        <v>2724</v>
      </c>
      <c r="D7171" s="102" t="str">
        <f>CONCATENATE(Codis_Municipi[[#This Row],[CodProvincia]],LEFT(Codis_Municipi[[#This Row],[CodMunicipi1]],3))</f>
        <v>50273</v>
      </c>
      <c r="E7171" s="102" t="s">
        <v>2725</v>
      </c>
    </row>
    <row r="7172" spans="1:5" hidden="1" x14ac:dyDescent="0.35">
      <c r="A7172" s="103" t="s">
        <v>5794</v>
      </c>
      <c r="B7172" s="105" t="s">
        <v>5795</v>
      </c>
      <c r="C7172" s="106" t="s">
        <v>2604</v>
      </c>
      <c r="D7172" s="102" t="str">
        <f>CONCATENATE(Codis_Municipi[[#This Row],[CodProvincia]],LEFT(Codis_Municipi[[#This Row],[CodMunicipi1]],3))</f>
        <v>10199</v>
      </c>
      <c r="E7172" s="102" t="s">
        <v>2642</v>
      </c>
    </row>
    <row r="7173" spans="1:5" hidden="1" x14ac:dyDescent="0.35">
      <c r="A7173" s="104" t="s">
        <v>4266</v>
      </c>
      <c r="B7173" s="105" t="s">
        <v>4267</v>
      </c>
      <c r="C7173" s="106" t="s">
        <v>2635</v>
      </c>
      <c r="D7173" s="102" t="str">
        <f>CONCATENATE(Codis_Municipi[[#This Row],[CodProvincia]],LEFT(Codis_Municipi[[#This Row],[CodMunicipi1]],3))</f>
        <v>06901</v>
      </c>
      <c r="E7173" s="102" t="s">
        <v>2636</v>
      </c>
    </row>
    <row r="7174" spans="1:5" hidden="1" x14ac:dyDescent="0.35">
      <c r="A7174" s="104" t="s">
        <v>10410</v>
      </c>
      <c r="B7174" s="105" t="s">
        <v>10411</v>
      </c>
      <c r="C7174" s="106" t="s">
        <v>2699</v>
      </c>
      <c r="D7174" s="102" t="str">
        <f>CONCATENATE(Codis_Municipi[[#This Row],[CodProvincia]],LEFT(Codis_Municipi[[#This Row],[CodMunicipi1]],3))</f>
        <v>37333</v>
      </c>
      <c r="E7174" s="102" t="s">
        <v>2700</v>
      </c>
    </row>
    <row r="7175" spans="1:5" hidden="1" x14ac:dyDescent="0.35">
      <c r="A7175" s="104" t="s">
        <v>5796</v>
      </c>
      <c r="B7175" s="105" t="s">
        <v>5797</v>
      </c>
      <c r="C7175" s="106" t="s">
        <v>2604</v>
      </c>
      <c r="D7175" s="102" t="str">
        <f>CONCATENATE(Codis_Municipi[[#This Row],[CodProvincia]],LEFT(Codis_Municipi[[#This Row],[CodMunicipi1]],3))</f>
        <v>10200</v>
      </c>
      <c r="E7175" s="102" t="s">
        <v>2642</v>
      </c>
    </row>
    <row r="7176" spans="1:5" hidden="1" x14ac:dyDescent="0.35">
      <c r="A7176" s="103" t="s">
        <v>10412</v>
      </c>
      <c r="B7176" s="105" t="s">
        <v>10413</v>
      </c>
      <c r="C7176" s="106" t="s">
        <v>2699</v>
      </c>
      <c r="D7176" s="102" t="str">
        <f>CONCATENATE(Codis_Municipi[[#This Row],[CodProvincia]],LEFT(Codis_Municipi[[#This Row],[CodMunicipi1]],3))</f>
        <v>37334</v>
      </c>
      <c r="E7176" s="102" t="s">
        <v>2700</v>
      </c>
    </row>
    <row r="7177" spans="1:5" hidden="1" x14ac:dyDescent="0.35">
      <c r="A7177" s="104" t="s">
        <v>11155</v>
      </c>
      <c r="B7177" s="105" t="s">
        <v>11156</v>
      </c>
      <c r="C7177" s="106" t="s">
        <v>2709</v>
      </c>
      <c r="D7177" s="102" t="str">
        <f>CONCATENATE(Codis_Municipi[[#This Row],[CodProvincia]],LEFT(Codis_Municipi[[#This Row],[CodMunicipi1]],3))</f>
        <v>42193</v>
      </c>
      <c r="E7177" s="102" t="s">
        <v>2710</v>
      </c>
    </row>
    <row r="7178" spans="1:5" hidden="1" x14ac:dyDescent="0.35">
      <c r="A7178" s="104" t="s">
        <v>9065</v>
      </c>
      <c r="B7178" s="105" t="s">
        <v>6688</v>
      </c>
      <c r="C7178" s="106" t="s">
        <v>2676</v>
      </c>
      <c r="D7178" s="102" t="str">
        <f>CONCATENATE(Codis_Municipi[[#This Row],[CodProvincia]],LEFT(Codis_Municipi[[#This Row],[CodMunicipi1]],3))</f>
        <v>28157</v>
      </c>
      <c r="E7178" s="102" t="s">
        <v>2677</v>
      </c>
    </row>
    <row r="7179" spans="1:5" hidden="1" x14ac:dyDescent="0.35">
      <c r="A7179" s="103" t="s">
        <v>7897</v>
      </c>
      <c r="B7179" s="105" t="s">
        <v>3426</v>
      </c>
      <c r="C7179" s="106" t="s">
        <v>2663</v>
      </c>
      <c r="D7179" s="102" t="str">
        <f>CONCATENATE(Codis_Municipi[[#This Row],[CodProvincia]],LEFT(Codis_Municipi[[#This Row],[CodMunicipi1]],3))</f>
        <v>21071</v>
      </c>
      <c r="E7179" s="102" t="s">
        <v>2664</v>
      </c>
    </row>
    <row r="7180" spans="1:5" hidden="1" x14ac:dyDescent="0.35">
      <c r="A7180" s="104" t="s">
        <v>7684</v>
      </c>
      <c r="B7180" s="105" t="s">
        <v>7685</v>
      </c>
      <c r="C7180" s="106" t="s">
        <v>2659</v>
      </c>
      <c r="D7180" s="102" t="str">
        <f>CONCATENATE(Codis_Municipi[[#This Row],[CodProvincia]],LEFT(Codis_Municipi[[#This Row],[CodMunicipi1]],3))</f>
        <v>19303</v>
      </c>
      <c r="E7180" s="102" t="s">
        <v>2660</v>
      </c>
    </row>
    <row r="7181" spans="1:5" hidden="1" x14ac:dyDescent="0.35">
      <c r="A7181" s="103" t="s">
        <v>11554</v>
      </c>
      <c r="B7181" s="105" t="s">
        <v>11555</v>
      </c>
      <c r="C7181" s="106" t="s">
        <v>2712</v>
      </c>
      <c r="D7181" s="102" t="str">
        <f>CONCATENATE(Codis_Municipi[[#This Row],[CodProvincia]],LEFT(Codis_Municipi[[#This Row],[CodMunicipi1]],3))</f>
        <v>44244</v>
      </c>
      <c r="E7181" s="102" t="s">
        <v>2713</v>
      </c>
    </row>
    <row r="7182" spans="1:5" hidden="1" x14ac:dyDescent="0.35">
      <c r="A7182" s="104" t="s">
        <v>10414</v>
      </c>
      <c r="B7182" s="105" t="s">
        <v>10415</v>
      </c>
      <c r="C7182" s="106" t="s">
        <v>2699</v>
      </c>
      <c r="D7182" s="102" t="str">
        <f>CONCATENATE(Codis_Municipi[[#This Row],[CodProvincia]],LEFT(Codis_Municipi[[#This Row],[CodMunicipi1]],3))</f>
        <v>37335</v>
      </c>
      <c r="E7182" s="102" t="s">
        <v>2700</v>
      </c>
    </row>
    <row r="7183" spans="1:5" hidden="1" x14ac:dyDescent="0.35">
      <c r="A7183" s="104" t="s">
        <v>11556</v>
      </c>
      <c r="B7183" s="105" t="s">
        <v>11557</v>
      </c>
      <c r="C7183" s="106" t="s">
        <v>2712</v>
      </c>
      <c r="D7183" s="102" t="str">
        <f>CONCATENATE(Codis_Municipi[[#This Row],[CodProvincia]],LEFT(Codis_Municipi[[#This Row],[CodMunicipi1]],3))</f>
        <v>44245</v>
      </c>
      <c r="E7183" s="102" t="s">
        <v>2713</v>
      </c>
    </row>
    <row r="7184" spans="1:5" hidden="1" x14ac:dyDescent="0.35">
      <c r="A7184" s="103" t="s">
        <v>8408</v>
      </c>
      <c r="B7184" s="105" t="s">
        <v>7190</v>
      </c>
      <c r="C7184" s="106" t="s">
        <v>2669</v>
      </c>
      <c r="D7184" s="102" t="str">
        <f>CONCATENATE(Codis_Municipi[[#This Row],[CodProvincia]],LEFT(Codis_Municipi[[#This Row],[CodMunicipi1]],3))</f>
        <v>24177</v>
      </c>
      <c r="E7184" s="102" t="s">
        <v>2670</v>
      </c>
    </row>
    <row r="7185" spans="1:5" hidden="1" x14ac:dyDescent="0.35">
      <c r="A7185" s="103" t="s">
        <v>8795</v>
      </c>
      <c r="B7185" s="105" t="s">
        <v>8796</v>
      </c>
      <c r="C7185" s="106" t="s">
        <v>2672</v>
      </c>
      <c r="D7185" s="102" t="str">
        <f>CONCATENATE(Codis_Municipi[[#This Row],[CodProvincia]],LEFT(Codis_Municipi[[#This Row],[CodMunicipi1]],3))</f>
        <v>26161</v>
      </c>
      <c r="E7185" s="102" t="s">
        <v>2673</v>
      </c>
    </row>
    <row r="7186" spans="1:5" hidden="1" x14ac:dyDescent="0.35">
      <c r="A7186" s="103" t="s">
        <v>11157</v>
      </c>
      <c r="B7186" s="105" t="s">
        <v>5092</v>
      </c>
      <c r="C7186" s="106" t="s">
        <v>2709</v>
      </c>
      <c r="D7186" s="102" t="str">
        <f>CONCATENATE(Codis_Municipi[[#This Row],[CodProvincia]],LEFT(Codis_Municipi[[#This Row],[CodMunicipi1]],3))</f>
        <v>42194</v>
      </c>
      <c r="E7186" s="102" t="s">
        <v>2710</v>
      </c>
    </row>
    <row r="7187" spans="1:5" hidden="1" x14ac:dyDescent="0.35">
      <c r="A7187" s="103" t="s">
        <v>9066</v>
      </c>
      <c r="B7187" s="105" t="s">
        <v>6690</v>
      </c>
      <c r="C7187" s="106" t="s">
        <v>2676</v>
      </c>
      <c r="D7187" s="102" t="str">
        <f>CONCATENATE(Codis_Municipi[[#This Row],[CodProvincia]],LEFT(Codis_Municipi[[#This Row],[CodMunicipi1]],3))</f>
        <v>28158</v>
      </c>
      <c r="E7187" s="102" t="s">
        <v>2677</v>
      </c>
    </row>
    <row r="7188" spans="1:5" hidden="1" x14ac:dyDescent="0.35">
      <c r="A7188" s="103" t="s">
        <v>6250</v>
      </c>
      <c r="B7188" s="105" t="s">
        <v>3642</v>
      </c>
      <c r="C7188" s="106" t="s">
        <v>2647</v>
      </c>
      <c r="D7188" s="102" t="str">
        <f>CONCATENATE(Codis_Municipi[[#This Row],[CodProvincia]],LEFT(Codis_Municipi[[#This Row],[CodMunicipi1]],3))</f>
        <v>13086</v>
      </c>
      <c r="E7188" s="102" t="s">
        <v>2648</v>
      </c>
    </row>
    <row r="7189" spans="1:5" hidden="1" x14ac:dyDescent="0.35">
      <c r="A7189" s="104" t="s">
        <v>9067</v>
      </c>
      <c r="B7189" s="105" t="s">
        <v>6692</v>
      </c>
      <c r="C7189" s="106" t="s">
        <v>2676</v>
      </c>
      <c r="D7189" s="102" t="str">
        <f>CONCATENATE(Codis_Municipi[[#This Row],[CodProvincia]],LEFT(Codis_Municipi[[#This Row],[CodMunicipi1]],3))</f>
        <v>28159</v>
      </c>
      <c r="E7189" s="102" t="s">
        <v>2677</v>
      </c>
    </row>
    <row r="7190" spans="1:5" hidden="1" x14ac:dyDescent="0.35">
      <c r="A7190" s="104" t="s">
        <v>6789</v>
      </c>
      <c r="B7190" s="105" t="s">
        <v>6790</v>
      </c>
      <c r="C7190" s="106" t="s">
        <v>2654</v>
      </c>
      <c r="D7190" s="102" t="str">
        <f>CONCATENATE(Codis_Municipi[[#This Row],[CodProvincia]],LEFT(Codis_Municipi[[#This Row],[CodMunicipi1]],3))</f>
        <v>16224</v>
      </c>
      <c r="E7190" s="102" t="s">
        <v>2655</v>
      </c>
    </row>
    <row r="7191" spans="1:5" hidden="1" x14ac:dyDescent="0.35">
      <c r="A7191" s="103" t="s">
        <v>10416</v>
      </c>
      <c r="B7191" s="105" t="s">
        <v>10417</v>
      </c>
      <c r="C7191" s="106" t="s">
        <v>2699</v>
      </c>
      <c r="D7191" s="102" t="str">
        <f>CONCATENATE(Codis_Municipi[[#This Row],[CodProvincia]],LEFT(Codis_Municipi[[#This Row],[CodMunicipi1]],3))</f>
        <v>37336</v>
      </c>
      <c r="E7191" s="102" t="s">
        <v>2700</v>
      </c>
    </row>
    <row r="7192" spans="1:5" hidden="1" x14ac:dyDescent="0.35">
      <c r="A7192" s="104" t="s">
        <v>8409</v>
      </c>
      <c r="B7192" s="105" t="s">
        <v>7193</v>
      </c>
      <c r="C7192" s="106" t="s">
        <v>2669</v>
      </c>
      <c r="D7192" s="102" t="str">
        <f>CONCATENATE(Codis_Municipi[[#This Row],[CodProvincia]],LEFT(Codis_Municipi[[#This Row],[CodMunicipi1]],3))</f>
        <v>24178</v>
      </c>
      <c r="E7192" s="102" t="s">
        <v>2670</v>
      </c>
    </row>
    <row r="7193" spans="1:5" hidden="1" x14ac:dyDescent="0.35">
      <c r="A7193" s="103" t="s">
        <v>5798</v>
      </c>
      <c r="B7193" s="105" t="s">
        <v>5799</v>
      </c>
      <c r="C7193" s="106" t="s">
        <v>2604</v>
      </c>
      <c r="D7193" s="102" t="str">
        <f>CONCATENATE(Codis_Municipi[[#This Row],[CodProvincia]],LEFT(Codis_Municipi[[#This Row],[CodMunicipi1]],3))</f>
        <v>10201</v>
      </c>
      <c r="E7193" s="102" t="s">
        <v>2642</v>
      </c>
    </row>
    <row r="7194" spans="1:5" hidden="1" x14ac:dyDescent="0.35">
      <c r="A7194" s="103" t="s">
        <v>9068</v>
      </c>
      <c r="B7194" s="105" t="s">
        <v>6694</v>
      </c>
      <c r="C7194" s="106" t="s">
        <v>2676</v>
      </c>
      <c r="D7194" s="102" t="str">
        <f>CONCATENATE(Codis_Municipi[[#This Row],[CodProvincia]],LEFT(Codis_Municipi[[#This Row],[CodMunicipi1]],3))</f>
        <v>28160</v>
      </c>
      <c r="E7194" s="102" t="s">
        <v>2677</v>
      </c>
    </row>
    <row r="7195" spans="1:5" hidden="1" x14ac:dyDescent="0.35">
      <c r="A7195" s="103" t="s">
        <v>6791</v>
      </c>
      <c r="B7195" s="105" t="s">
        <v>6792</v>
      </c>
      <c r="C7195" s="106" t="s">
        <v>2654</v>
      </c>
      <c r="D7195" s="102" t="str">
        <f>CONCATENATE(Codis_Municipi[[#This Row],[CodProvincia]],LEFT(Codis_Municipi[[#This Row],[CodMunicipi1]],3))</f>
        <v>16225</v>
      </c>
      <c r="E7195" s="102" t="s">
        <v>2655</v>
      </c>
    </row>
    <row r="7196" spans="1:5" hidden="1" x14ac:dyDescent="0.35">
      <c r="A7196" s="104" t="s">
        <v>9069</v>
      </c>
      <c r="B7196" s="105" t="s">
        <v>6696</v>
      </c>
      <c r="C7196" s="106" t="s">
        <v>2676</v>
      </c>
      <c r="D7196" s="102" t="str">
        <f>CONCATENATE(Codis_Municipi[[#This Row],[CodProvincia]],LEFT(Codis_Municipi[[#This Row],[CodMunicipi1]],3))</f>
        <v>28161</v>
      </c>
      <c r="E7196" s="102" t="s">
        <v>2677</v>
      </c>
    </row>
    <row r="7197" spans="1:5" hidden="1" x14ac:dyDescent="0.35">
      <c r="A7197" s="104" t="s">
        <v>6793</v>
      </c>
      <c r="B7197" s="105" t="s">
        <v>6794</v>
      </c>
      <c r="C7197" s="106" t="s">
        <v>2654</v>
      </c>
      <c r="D7197" s="102" t="str">
        <f>CONCATENATE(Codis_Municipi[[#This Row],[CodProvincia]],LEFT(Codis_Municipi[[#This Row],[CodMunicipi1]],3))</f>
        <v>16227</v>
      </c>
      <c r="E7197" s="102" t="s">
        <v>2655</v>
      </c>
    </row>
    <row r="7198" spans="1:5" hidden="1" x14ac:dyDescent="0.35">
      <c r="A7198" s="104" t="s">
        <v>11158</v>
      </c>
      <c r="B7198" s="105" t="s">
        <v>5094</v>
      </c>
      <c r="C7198" s="106" t="s">
        <v>2709</v>
      </c>
      <c r="D7198" s="102" t="str">
        <f>CONCATENATE(Codis_Municipi[[#This Row],[CodProvincia]],LEFT(Codis_Municipi[[#This Row],[CodMunicipi1]],3))</f>
        <v>42195</v>
      </c>
      <c r="E7198" s="102" t="s">
        <v>2710</v>
      </c>
    </row>
    <row r="7199" spans="1:5" hidden="1" x14ac:dyDescent="0.35">
      <c r="A7199" s="104" t="s">
        <v>12237</v>
      </c>
      <c r="B7199" s="105" t="s">
        <v>6726</v>
      </c>
      <c r="C7199" s="106" t="s">
        <v>2718</v>
      </c>
      <c r="D7199" s="102" t="str">
        <f>CONCATENATE(Codis_Municipi[[#This Row],[CodProvincia]],LEFT(Codis_Municipi[[#This Row],[CodMunicipi1]],3))</f>
        <v>47181</v>
      </c>
      <c r="E7199" s="102" t="s">
        <v>2719</v>
      </c>
    </row>
    <row r="7200" spans="1:5" hidden="1" x14ac:dyDescent="0.35">
      <c r="A7200" s="103" t="s">
        <v>7686</v>
      </c>
      <c r="B7200" s="105" t="s">
        <v>7687</v>
      </c>
      <c r="C7200" s="106" t="s">
        <v>2659</v>
      </c>
      <c r="D7200" s="102" t="str">
        <f>CONCATENATE(Codis_Municipi[[#This Row],[CodProvincia]],LEFT(Codis_Municipi[[#This Row],[CodMunicipi1]],3))</f>
        <v>19304</v>
      </c>
      <c r="E7200" s="102" t="s">
        <v>2660</v>
      </c>
    </row>
    <row r="7201" spans="1:5" hidden="1" x14ac:dyDescent="0.35">
      <c r="A7201" s="104" t="s">
        <v>5800</v>
      </c>
      <c r="B7201" s="105" t="s">
        <v>5801</v>
      </c>
      <c r="C7201" s="106" t="s">
        <v>2604</v>
      </c>
      <c r="D7201" s="102" t="str">
        <f>CONCATENATE(Codis_Municipi[[#This Row],[CodProvincia]],LEFT(Codis_Municipi[[#This Row],[CodMunicipi1]],3))</f>
        <v>10202</v>
      </c>
      <c r="E7201" s="102" t="s">
        <v>2642</v>
      </c>
    </row>
    <row r="7202" spans="1:5" hidden="1" x14ac:dyDescent="0.35">
      <c r="A7202" s="104" t="s">
        <v>10654</v>
      </c>
      <c r="B7202" s="105" t="s">
        <v>3184</v>
      </c>
      <c r="C7202" s="106" t="s">
        <v>2703</v>
      </c>
      <c r="D7202" s="102" t="str">
        <f>CONCATENATE(Codis_Municipi[[#This Row],[CodProvincia]],LEFT(Codis_Municipi[[#This Row],[CodMunicipi1]],3))</f>
        <v>39092</v>
      </c>
      <c r="E7202" s="102" t="s">
        <v>2704</v>
      </c>
    </row>
    <row r="7203" spans="1:5" hidden="1" x14ac:dyDescent="0.35">
      <c r="A7203" s="103" t="s">
        <v>6795</v>
      </c>
      <c r="B7203" s="105" t="s">
        <v>6796</v>
      </c>
      <c r="C7203" s="106" t="s">
        <v>2654</v>
      </c>
      <c r="D7203" s="102" t="str">
        <f>CONCATENATE(Codis_Municipi[[#This Row],[CodProvincia]],LEFT(Codis_Municipi[[#This Row],[CodMunicipi1]],3))</f>
        <v>16228</v>
      </c>
      <c r="E7203" s="102" t="s">
        <v>2655</v>
      </c>
    </row>
    <row r="7204" spans="1:5" hidden="1" x14ac:dyDescent="0.35">
      <c r="A7204" s="103" t="s">
        <v>9844</v>
      </c>
      <c r="B7204" s="105" t="s">
        <v>6736</v>
      </c>
      <c r="C7204" s="106" t="s">
        <v>2692</v>
      </c>
      <c r="D7204" s="102" t="str">
        <f>CONCATENATE(Codis_Municipi[[#This Row],[CodProvincia]],LEFT(Codis_Municipi[[#This Row],[CodMunicipi1]],3))</f>
        <v>34189</v>
      </c>
      <c r="E7204" s="102" t="s">
        <v>2693</v>
      </c>
    </row>
    <row r="7205" spans="1:5" hidden="1" x14ac:dyDescent="0.35">
      <c r="A7205" s="103" t="s">
        <v>9070</v>
      </c>
      <c r="B7205" s="105" t="s">
        <v>6698</v>
      </c>
      <c r="C7205" s="106" t="s">
        <v>2676</v>
      </c>
      <c r="D7205" s="102" t="str">
        <f>CONCATENATE(Codis_Municipi[[#This Row],[CodProvincia]],LEFT(Codis_Municipi[[#This Row],[CodMunicipi1]],3))</f>
        <v>28162</v>
      </c>
      <c r="E7205" s="102" t="s">
        <v>2677</v>
      </c>
    </row>
    <row r="7206" spans="1:5" hidden="1" x14ac:dyDescent="0.35">
      <c r="A7206" s="104" t="s">
        <v>6251</v>
      </c>
      <c r="B7206" s="105" t="s">
        <v>3644</v>
      </c>
      <c r="C7206" s="106" t="s">
        <v>2647</v>
      </c>
      <c r="D7206" s="102" t="str">
        <f>CONCATENATE(Codis_Municipi[[#This Row],[CodProvincia]],LEFT(Codis_Municipi[[#This Row],[CodMunicipi1]],3))</f>
        <v>13087</v>
      </c>
      <c r="E7206" s="102" t="s">
        <v>2648</v>
      </c>
    </row>
    <row r="7207" spans="1:5" hidden="1" x14ac:dyDescent="0.35">
      <c r="A7207" s="104" t="s">
        <v>8229</v>
      </c>
      <c r="B7207" s="105" t="s">
        <v>4944</v>
      </c>
      <c r="C7207" s="106" t="s">
        <v>1601</v>
      </c>
      <c r="D7207" s="102" t="str">
        <f>CONCATENATE(Codis_Municipi[[#This Row],[CodProvincia]],LEFT(Codis_Municipi[[#This Row],[CodMunicipi1]],3))</f>
        <v>23093</v>
      </c>
      <c r="E7207" s="102" t="s">
        <v>2668</v>
      </c>
    </row>
    <row r="7208" spans="1:5" hidden="1" x14ac:dyDescent="0.35">
      <c r="A7208" s="104" t="s">
        <v>7688</v>
      </c>
      <c r="B7208" s="105" t="s">
        <v>7689</v>
      </c>
      <c r="C7208" s="106" t="s">
        <v>2659</v>
      </c>
      <c r="D7208" s="102" t="str">
        <f>CONCATENATE(Codis_Municipi[[#This Row],[CodProvincia]],LEFT(Codis_Municipi[[#This Row],[CodMunicipi1]],3))</f>
        <v>19305</v>
      </c>
      <c r="E7208" s="102" t="s">
        <v>2660</v>
      </c>
    </row>
    <row r="7209" spans="1:5" hidden="1" x14ac:dyDescent="0.35">
      <c r="A7209" s="103" t="s">
        <v>8410</v>
      </c>
      <c r="B7209" s="105" t="s">
        <v>7195</v>
      </c>
      <c r="C7209" s="106" t="s">
        <v>2669</v>
      </c>
      <c r="D7209" s="102" t="str">
        <f>CONCATENATE(Codis_Municipi[[#This Row],[CodProvincia]],LEFT(Codis_Municipi[[#This Row],[CodMunicipi1]],3))</f>
        <v>24179</v>
      </c>
      <c r="E7209" s="102" t="s">
        <v>2670</v>
      </c>
    </row>
    <row r="7210" spans="1:5" hidden="1" x14ac:dyDescent="0.35">
      <c r="A7210" s="104" t="s">
        <v>9071</v>
      </c>
      <c r="B7210" s="105" t="s">
        <v>6700</v>
      </c>
      <c r="C7210" s="106" t="s">
        <v>2676</v>
      </c>
      <c r="D7210" s="102" t="str">
        <f>CONCATENATE(Codis_Municipi[[#This Row],[CodProvincia]],LEFT(Codis_Municipi[[#This Row],[CodMunicipi1]],3))</f>
        <v>28163</v>
      </c>
      <c r="E7210" s="102" t="s">
        <v>2677</v>
      </c>
    </row>
    <row r="7211" spans="1:5" hidden="1" x14ac:dyDescent="0.35">
      <c r="A7211" s="104" t="s">
        <v>8411</v>
      </c>
      <c r="B7211" s="105" t="s">
        <v>7197</v>
      </c>
      <c r="C7211" s="106" t="s">
        <v>2669</v>
      </c>
      <c r="D7211" s="102" t="str">
        <f>CONCATENATE(Codis_Municipi[[#This Row],[CodProvincia]],LEFT(Codis_Municipi[[#This Row],[CodMunicipi1]],3))</f>
        <v>24180</v>
      </c>
      <c r="E7211" s="102" t="s">
        <v>2670</v>
      </c>
    </row>
    <row r="7212" spans="1:5" hidden="1" x14ac:dyDescent="0.35">
      <c r="A7212" s="103" t="s">
        <v>11159</v>
      </c>
      <c r="B7212" s="105" t="s">
        <v>5096</v>
      </c>
      <c r="C7212" s="106" t="s">
        <v>2709</v>
      </c>
      <c r="D7212" s="102" t="str">
        <f>CONCATENATE(Codis_Municipi[[#This Row],[CodProvincia]],LEFT(Codis_Municipi[[#This Row],[CodMunicipi1]],3))</f>
        <v>42196</v>
      </c>
      <c r="E7212" s="102" t="s">
        <v>2710</v>
      </c>
    </row>
    <row r="7213" spans="1:5" hidden="1" x14ac:dyDescent="0.35">
      <c r="A7213" s="103" t="s">
        <v>10655</v>
      </c>
      <c r="B7213" s="105" t="s">
        <v>3188</v>
      </c>
      <c r="C7213" s="106" t="s">
        <v>2703</v>
      </c>
      <c r="D7213" s="102" t="str">
        <f>CONCATENATE(Codis_Municipi[[#This Row],[CodProvincia]],LEFT(Codis_Municipi[[#This Row],[CodMunicipi1]],3))</f>
        <v>39093</v>
      </c>
      <c r="E7213" s="102" t="s">
        <v>2704</v>
      </c>
    </row>
    <row r="7214" spans="1:5" hidden="1" x14ac:dyDescent="0.35">
      <c r="A7214" s="103" t="s">
        <v>10854</v>
      </c>
      <c r="B7214" s="105" t="s">
        <v>7514</v>
      </c>
      <c r="C7214" s="106" t="s">
        <v>2705</v>
      </c>
      <c r="D7214" s="102" t="str">
        <f>CONCATENATE(Codis_Municipi[[#This Row],[CodProvincia]],LEFT(Codis_Municipi[[#This Row],[CodMunicipi1]],3))</f>
        <v>40211</v>
      </c>
      <c r="E7214" s="102" t="s">
        <v>2706</v>
      </c>
    </row>
    <row r="7215" spans="1:5" hidden="1" x14ac:dyDescent="0.35">
      <c r="A7215" s="103" t="s">
        <v>8412</v>
      </c>
      <c r="B7215" s="105" t="s">
        <v>7199</v>
      </c>
      <c r="C7215" s="106" t="s">
        <v>2669</v>
      </c>
      <c r="D7215" s="102" t="str">
        <f>CONCATENATE(Codis_Municipi[[#This Row],[CodProvincia]],LEFT(Codis_Municipi[[#This Row],[CodMunicipi1]],3))</f>
        <v>24181</v>
      </c>
      <c r="E7215" s="102" t="s">
        <v>2670</v>
      </c>
    </row>
    <row r="7216" spans="1:5" hidden="1" x14ac:dyDescent="0.35">
      <c r="A7216" s="104" t="s">
        <v>9845</v>
      </c>
      <c r="B7216" s="105" t="s">
        <v>6738</v>
      </c>
      <c r="C7216" s="106" t="s">
        <v>2692</v>
      </c>
      <c r="D7216" s="102" t="str">
        <f>CONCATENATE(Codis_Municipi[[#This Row],[CodProvincia]],LEFT(Codis_Municipi[[#This Row],[CodMunicipi1]],3))</f>
        <v>34190</v>
      </c>
      <c r="E7216" s="102" t="s">
        <v>2693</v>
      </c>
    </row>
    <row r="7217" spans="1:5" hidden="1" x14ac:dyDescent="0.35">
      <c r="A7217" s="103" t="s">
        <v>7690</v>
      </c>
      <c r="B7217" s="105" t="s">
        <v>7691</v>
      </c>
      <c r="C7217" s="106" t="s">
        <v>2659</v>
      </c>
      <c r="D7217" s="102" t="str">
        <f>CONCATENATE(Codis_Municipi[[#This Row],[CodProvincia]],LEFT(Codis_Municipi[[#This Row],[CodMunicipi1]],3))</f>
        <v>19306</v>
      </c>
      <c r="E7217" s="102" t="s">
        <v>2660</v>
      </c>
    </row>
    <row r="7218" spans="1:5" hidden="1" x14ac:dyDescent="0.35">
      <c r="A7218" s="104" t="s">
        <v>10656</v>
      </c>
      <c r="B7218" s="105" t="s">
        <v>3190</v>
      </c>
      <c r="C7218" s="106" t="s">
        <v>2703</v>
      </c>
      <c r="D7218" s="102" t="str">
        <f>CONCATENATE(Codis_Municipi[[#This Row],[CodProvincia]],LEFT(Codis_Municipi[[#This Row],[CodMunicipi1]],3))</f>
        <v>39094</v>
      </c>
      <c r="E7218" s="102" t="s">
        <v>2704</v>
      </c>
    </row>
    <row r="7219" spans="1:5" hidden="1" x14ac:dyDescent="0.35">
      <c r="A7219" s="104" t="s">
        <v>8413</v>
      </c>
      <c r="B7219" s="105" t="s">
        <v>7201</v>
      </c>
      <c r="C7219" s="106" t="s">
        <v>2669</v>
      </c>
      <c r="D7219" s="102" t="str">
        <f>CONCATENATE(Codis_Municipi[[#This Row],[CodProvincia]],LEFT(Codis_Municipi[[#This Row],[CodMunicipi1]],3))</f>
        <v>24182</v>
      </c>
      <c r="E7219" s="102" t="s">
        <v>2670</v>
      </c>
    </row>
    <row r="7220" spans="1:5" hidden="1" x14ac:dyDescent="0.35">
      <c r="A7220" s="103" t="s">
        <v>11558</v>
      </c>
      <c r="B7220" s="105" t="s">
        <v>11559</v>
      </c>
      <c r="C7220" s="106" t="s">
        <v>2712</v>
      </c>
      <c r="D7220" s="102" t="str">
        <f>CONCATENATE(Codis_Municipi[[#This Row],[CodProvincia]],LEFT(Codis_Municipi[[#This Row],[CodMunicipi1]],3))</f>
        <v>44246</v>
      </c>
      <c r="E7220" s="102" t="s">
        <v>2713</v>
      </c>
    </row>
    <row r="7221" spans="1:5" hidden="1" x14ac:dyDescent="0.35">
      <c r="A7221" s="104" t="s">
        <v>11160</v>
      </c>
      <c r="B7221" s="105" t="s">
        <v>5098</v>
      </c>
      <c r="C7221" s="106" t="s">
        <v>2709</v>
      </c>
      <c r="D7221" s="102" t="str">
        <f>CONCATENATE(Codis_Municipi[[#This Row],[CodProvincia]],LEFT(Codis_Municipi[[#This Row],[CodMunicipi1]],3))</f>
        <v>42197</v>
      </c>
      <c r="E7221" s="102" t="s">
        <v>2710</v>
      </c>
    </row>
    <row r="7222" spans="1:5" hidden="1" x14ac:dyDescent="0.35">
      <c r="A7222" s="104" t="s">
        <v>10418</v>
      </c>
      <c r="B7222" s="105" t="s">
        <v>10419</v>
      </c>
      <c r="C7222" s="106" t="s">
        <v>2699</v>
      </c>
      <c r="D7222" s="102" t="str">
        <f>CONCATENATE(Codis_Municipi[[#This Row],[CodProvincia]],LEFT(Codis_Municipi[[#This Row],[CodMunicipi1]],3))</f>
        <v>37337</v>
      </c>
      <c r="E7222" s="102" t="s">
        <v>2700</v>
      </c>
    </row>
    <row r="7223" spans="1:5" hidden="1" x14ac:dyDescent="0.35">
      <c r="A7223" s="103" t="s">
        <v>7202</v>
      </c>
      <c r="B7223" s="105" t="s">
        <v>7203</v>
      </c>
      <c r="C7223" s="106">
        <v>18</v>
      </c>
      <c r="D7223" s="102" t="str">
        <f>CONCATENATE(Codis_Municipi[[#This Row],[CodProvincia]],LEFT(Codis_Municipi[[#This Row],[CodMunicipi1]],3))</f>
        <v>18914</v>
      </c>
      <c r="E7223" s="102" t="s">
        <v>2658</v>
      </c>
    </row>
    <row r="7224" spans="1:5" hidden="1" x14ac:dyDescent="0.35">
      <c r="A7224" s="103" t="s">
        <v>8414</v>
      </c>
      <c r="B7224" s="105" t="s">
        <v>7208</v>
      </c>
      <c r="C7224" s="106" t="s">
        <v>2669</v>
      </c>
      <c r="D7224" s="102" t="str">
        <f>CONCATENATE(Codis_Municipi[[#This Row],[CodProvincia]],LEFT(Codis_Municipi[[#This Row],[CodMunicipi1]],3))</f>
        <v>24183</v>
      </c>
      <c r="E7224" s="102" t="s">
        <v>2670</v>
      </c>
    </row>
    <row r="7225" spans="1:5" hidden="1" x14ac:dyDescent="0.35">
      <c r="A7225" s="103" t="s">
        <v>9690</v>
      </c>
      <c r="B7225" s="105" t="s">
        <v>2900</v>
      </c>
      <c r="C7225" s="106" t="s">
        <v>2689</v>
      </c>
      <c r="D7225" s="102" t="str">
        <f>CONCATENATE(Codis_Municipi[[#This Row],[CodProvincia]],LEFT(Codis_Municipi[[#This Row],[CodMunicipi1]],3))</f>
        <v>33034</v>
      </c>
      <c r="E7225" s="102" t="s">
        <v>2690</v>
      </c>
    </row>
    <row r="7226" spans="1:5" hidden="1" x14ac:dyDescent="0.35">
      <c r="A7226" s="104" t="s">
        <v>8415</v>
      </c>
      <c r="B7226" s="105" t="s">
        <v>7212</v>
      </c>
      <c r="C7226" s="106" t="s">
        <v>2669</v>
      </c>
      <c r="D7226" s="102" t="str">
        <f>CONCATENATE(Codis_Municipi[[#This Row],[CodProvincia]],LEFT(Codis_Municipi[[#This Row],[CodMunicipi1]],3))</f>
        <v>24184</v>
      </c>
      <c r="E7226" s="102" t="s">
        <v>2670</v>
      </c>
    </row>
    <row r="7227" spans="1:5" hidden="1" x14ac:dyDescent="0.35">
      <c r="A7227" s="104" t="s">
        <v>12621</v>
      </c>
      <c r="B7227" s="105" t="s">
        <v>3918</v>
      </c>
      <c r="C7227" s="106" t="s">
        <v>2722</v>
      </c>
      <c r="D7227" s="102" t="str">
        <f>CONCATENATE(Codis_Municipi[[#This Row],[CodProvincia]],LEFT(Codis_Municipi[[#This Row],[CodMunicipi1]],3))</f>
        <v>49229</v>
      </c>
      <c r="E7227" s="102" t="s">
        <v>2723</v>
      </c>
    </row>
    <row r="7228" spans="1:5" hidden="1" x14ac:dyDescent="0.35">
      <c r="A7228" s="104" t="s">
        <v>7692</v>
      </c>
      <c r="B7228" s="105" t="s">
        <v>7693</v>
      </c>
      <c r="C7228" s="106" t="s">
        <v>2659</v>
      </c>
      <c r="D7228" s="102" t="str">
        <f>CONCATENATE(Codis_Municipi[[#This Row],[CodProvincia]],LEFT(Codis_Municipi[[#This Row],[CodMunicipi1]],3))</f>
        <v>19307</v>
      </c>
      <c r="E7228" s="102" t="s">
        <v>2660</v>
      </c>
    </row>
    <row r="7229" spans="1:5" hidden="1" x14ac:dyDescent="0.35">
      <c r="A7229" s="103" t="s">
        <v>12238</v>
      </c>
      <c r="B7229" s="105" t="s">
        <v>9096</v>
      </c>
      <c r="C7229" s="106" t="s">
        <v>2718</v>
      </c>
      <c r="D7229" s="102" t="str">
        <f>CONCATENATE(Codis_Municipi[[#This Row],[CodProvincia]],LEFT(Codis_Municipi[[#This Row],[CodMunicipi1]],3))</f>
        <v>47182</v>
      </c>
      <c r="E7229" s="102" t="s">
        <v>2719</v>
      </c>
    </row>
    <row r="7230" spans="1:5" hidden="1" x14ac:dyDescent="0.35">
      <c r="A7230" s="103" t="s">
        <v>4268</v>
      </c>
      <c r="B7230" s="105" t="s">
        <v>4269</v>
      </c>
      <c r="C7230" s="106" t="s">
        <v>2635</v>
      </c>
      <c r="D7230" s="102" t="str">
        <f>CONCATENATE(Codis_Municipi[[#This Row],[CodProvincia]],LEFT(Codis_Municipi[[#This Row],[CodMunicipi1]],3))</f>
        <v>06138</v>
      </c>
      <c r="E7230" s="102" t="s">
        <v>2636</v>
      </c>
    </row>
    <row r="7231" spans="1:5" hidden="1" x14ac:dyDescent="0.35">
      <c r="A7231" s="103" t="s">
        <v>9072</v>
      </c>
      <c r="B7231" s="105" t="s">
        <v>9073</v>
      </c>
      <c r="C7231" s="106" t="s">
        <v>2676</v>
      </c>
      <c r="D7231" s="102" t="str">
        <f>CONCATENATE(Codis_Municipi[[#This Row],[CodProvincia]],LEFT(Codis_Municipi[[#This Row],[CodMunicipi1]],3))</f>
        <v>28164</v>
      </c>
      <c r="E7231" s="102" t="s">
        <v>2677</v>
      </c>
    </row>
    <row r="7232" spans="1:5" hidden="1" x14ac:dyDescent="0.35">
      <c r="A7232" s="104" t="s">
        <v>6797</v>
      </c>
      <c r="B7232" s="105" t="s">
        <v>2789</v>
      </c>
      <c r="C7232" s="106" t="s">
        <v>2654</v>
      </c>
      <c r="D7232" s="102" t="str">
        <f>CONCATENATE(Codis_Municipi[[#This Row],[CodProvincia]],LEFT(Codis_Municipi[[#This Row],[CodMunicipi1]],3))</f>
        <v>16902</v>
      </c>
      <c r="E7232" s="102" t="s">
        <v>2655</v>
      </c>
    </row>
    <row r="7233" spans="1:5" hidden="1" x14ac:dyDescent="0.35">
      <c r="A7233" s="103" t="s">
        <v>9846</v>
      </c>
      <c r="B7233" s="105" t="s">
        <v>6742</v>
      </c>
      <c r="C7233" s="106" t="s">
        <v>2692</v>
      </c>
      <c r="D7233" s="102" t="str">
        <f>CONCATENATE(Codis_Municipi[[#This Row],[CodProvincia]],LEFT(Codis_Municipi[[#This Row],[CodMunicipi1]],3))</f>
        <v>34192</v>
      </c>
      <c r="E7233" s="102" t="s">
        <v>2693</v>
      </c>
    </row>
    <row r="7234" spans="1:5" hidden="1" x14ac:dyDescent="0.35">
      <c r="A7234" s="104" t="s">
        <v>10855</v>
      </c>
      <c r="B7234" s="105" t="s">
        <v>7516</v>
      </c>
      <c r="C7234" s="106" t="s">
        <v>2705</v>
      </c>
      <c r="D7234" s="102" t="str">
        <f>CONCATENATE(Codis_Municipi[[#This Row],[CodProvincia]],LEFT(Codis_Municipi[[#This Row],[CodMunicipi1]],3))</f>
        <v>40212</v>
      </c>
      <c r="E7234" s="102" t="s">
        <v>2706</v>
      </c>
    </row>
    <row r="7235" spans="1:5" hidden="1" x14ac:dyDescent="0.35">
      <c r="A7235" s="103" t="s">
        <v>10856</v>
      </c>
      <c r="B7235" s="105" t="s">
        <v>7518</v>
      </c>
      <c r="C7235" s="106" t="s">
        <v>2705</v>
      </c>
      <c r="D7235" s="102" t="str">
        <f>CONCATENATE(Codis_Municipi[[#This Row],[CodProvincia]],LEFT(Codis_Municipi[[#This Row],[CodMunicipi1]],3))</f>
        <v>40213</v>
      </c>
      <c r="E7235" s="102" t="s">
        <v>2706</v>
      </c>
    </row>
    <row r="7236" spans="1:5" hidden="1" x14ac:dyDescent="0.35">
      <c r="A7236" s="104" t="s">
        <v>11770</v>
      </c>
      <c r="B7236" s="105" t="s">
        <v>5754</v>
      </c>
      <c r="C7236" s="106" t="s">
        <v>2714</v>
      </c>
      <c r="D7236" s="102" t="str">
        <f>CONCATENATE(Codis_Municipi[[#This Row],[CodProvincia]],LEFT(Codis_Municipi[[#This Row],[CodMunicipi1]],3))</f>
        <v>45179</v>
      </c>
      <c r="E7236" s="102" t="s">
        <v>2715</v>
      </c>
    </row>
    <row r="7237" spans="1:5" hidden="1" x14ac:dyDescent="0.35">
      <c r="A7237" s="103" t="s">
        <v>8416</v>
      </c>
      <c r="B7237" s="105" t="s">
        <v>7219</v>
      </c>
      <c r="C7237" s="106" t="s">
        <v>2669</v>
      </c>
      <c r="D7237" s="102" t="str">
        <f>CONCATENATE(Codis_Municipi[[#This Row],[CodProvincia]],LEFT(Codis_Municipi[[#This Row],[CodMunicipi1]],3))</f>
        <v>24187</v>
      </c>
      <c r="E7237" s="102" t="s">
        <v>2670</v>
      </c>
    </row>
    <row r="7238" spans="1:5" x14ac:dyDescent="0.35">
      <c r="A7238" s="103" t="s">
        <v>5401</v>
      </c>
      <c r="B7238" s="105" t="s">
        <v>5402</v>
      </c>
      <c r="C7238" s="106" t="s">
        <v>2639</v>
      </c>
      <c r="D7238" s="102" t="str">
        <f>CONCATENATE(Codis_Municipi[[#This Row],[CodProvincia]],LEFT(Codis_Municipi[[#This Row],[CodMunicipi1]],3))</f>
        <v>09405</v>
      </c>
      <c r="E7238" s="102" t="s">
        <v>2641</v>
      </c>
    </row>
    <row r="7239" spans="1:5" hidden="1" x14ac:dyDescent="0.35">
      <c r="A7239" s="104" t="s">
        <v>9074</v>
      </c>
      <c r="B7239" s="105" t="s">
        <v>6702</v>
      </c>
      <c r="C7239" s="106" t="s">
        <v>2676</v>
      </c>
      <c r="D7239" s="102" t="str">
        <f>CONCATENATE(Codis_Municipi[[#This Row],[CodProvincia]],LEFT(Codis_Municipi[[#This Row],[CodMunicipi1]],3))</f>
        <v>28165</v>
      </c>
      <c r="E7239" s="102" t="s">
        <v>2677</v>
      </c>
    </row>
    <row r="7240" spans="1:5" x14ac:dyDescent="0.35">
      <c r="A7240" s="104" t="s">
        <v>5403</v>
      </c>
      <c r="B7240" s="105" t="s">
        <v>5404</v>
      </c>
      <c r="C7240" s="106" t="s">
        <v>2639</v>
      </c>
      <c r="D7240" s="102" t="str">
        <f>CONCATENATE(Codis_Municipi[[#This Row],[CodProvincia]],LEFT(Codis_Municipi[[#This Row],[CodMunicipi1]],3))</f>
        <v>09406</v>
      </c>
      <c r="E7240" s="102" t="s">
        <v>2641</v>
      </c>
    </row>
    <row r="7241" spans="1:5" hidden="1" x14ac:dyDescent="0.35">
      <c r="A7241" s="104" t="s">
        <v>6441</v>
      </c>
      <c r="B7241" s="105" t="s">
        <v>6442</v>
      </c>
      <c r="C7241" s="106" t="s">
        <v>2651</v>
      </c>
      <c r="D7241" s="102" t="str">
        <f>CONCATENATE(Codis_Municipi[[#This Row],[CodProvincia]],LEFT(Codis_Municipi[[#This Row],[CodMunicipi1]],3))</f>
        <v>15087</v>
      </c>
      <c r="E7241" s="102" t="s">
        <v>2652</v>
      </c>
    </row>
    <row r="7242" spans="1:5" hidden="1" x14ac:dyDescent="0.35">
      <c r="A7242" s="103" t="s">
        <v>10420</v>
      </c>
      <c r="B7242" s="105" t="s">
        <v>10421</v>
      </c>
      <c r="C7242" s="106" t="s">
        <v>2699</v>
      </c>
      <c r="D7242" s="102" t="str">
        <f>CONCATENATE(Codis_Municipi[[#This Row],[CodProvincia]],LEFT(Codis_Municipi[[#This Row],[CodMunicipi1]],3))</f>
        <v>37338</v>
      </c>
      <c r="E7242" s="102" t="s">
        <v>2700</v>
      </c>
    </row>
    <row r="7243" spans="1:5" hidden="1" x14ac:dyDescent="0.35">
      <c r="A7243" s="104" t="s">
        <v>12239</v>
      </c>
      <c r="B7243" s="105" t="s">
        <v>9098</v>
      </c>
      <c r="C7243" s="106" t="s">
        <v>2718</v>
      </c>
      <c r="D7243" s="102" t="str">
        <f>CONCATENATE(Codis_Municipi[[#This Row],[CodProvincia]],LEFT(Codis_Municipi[[#This Row],[CodMunicipi1]],3))</f>
        <v>47183</v>
      </c>
      <c r="E7243" s="102" t="s">
        <v>2719</v>
      </c>
    </row>
    <row r="7244" spans="1:5" hidden="1" x14ac:dyDescent="0.35">
      <c r="A7244" s="103" t="s">
        <v>12044</v>
      </c>
      <c r="B7244" s="105" t="s">
        <v>4736</v>
      </c>
      <c r="C7244" s="106" t="s">
        <v>2716</v>
      </c>
      <c r="D7244" s="102" t="str">
        <f>CONCATENATE(Codis_Municipi[[#This Row],[CodProvincia]],LEFT(Codis_Municipi[[#This Row],[CodMunicipi1]],3))</f>
        <v>46250</v>
      </c>
      <c r="E7244" s="102" t="s">
        <v>2717</v>
      </c>
    </row>
    <row r="7245" spans="1:5" hidden="1" x14ac:dyDescent="0.35">
      <c r="A7245" s="103" t="s">
        <v>5802</v>
      </c>
      <c r="B7245" s="105" t="s">
        <v>5803</v>
      </c>
      <c r="C7245" s="106" t="s">
        <v>2604</v>
      </c>
      <c r="D7245" s="102" t="str">
        <f>CONCATENATE(Codis_Municipi[[#This Row],[CodProvincia]],LEFT(Codis_Municipi[[#This Row],[CodMunicipi1]],3))</f>
        <v>10203</v>
      </c>
      <c r="E7245" s="102" t="s">
        <v>2642</v>
      </c>
    </row>
    <row r="7246" spans="1:5" hidden="1" x14ac:dyDescent="0.35">
      <c r="A7246" s="104" t="s">
        <v>8417</v>
      </c>
      <c r="B7246" s="105" t="s">
        <v>7221</v>
      </c>
      <c r="C7246" s="106" t="s">
        <v>2669</v>
      </c>
      <c r="D7246" s="102" t="str">
        <f>CONCATENATE(Codis_Municipi[[#This Row],[CodProvincia]],LEFT(Codis_Municipi[[#This Row],[CodMunicipi1]],3))</f>
        <v>24188</v>
      </c>
      <c r="E7246" s="102" t="s">
        <v>2670</v>
      </c>
    </row>
    <row r="7247" spans="1:5" hidden="1" x14ac:dyDescent="0.35">
      <c r="A7247" s="104" t="s">
        <v>4270</v>
      </c>
      <c r="B7247" s="105" t="s">
        <v>4271</v>
      </c>
      <c r="C7247" s="106" t="s">
        <v>2635</v>
      </c>
      <c r="D7247" s="102" t="str">
        <f>CONCATENATE(Codis_Municipi[[#This Row],[CodProvincia]],LEFT(Codis_Municipi[[#This Row],[CodMunicipi1]],3))</f>
        <v>06139</v>
      </c>
      <c r="E7247" s="102" t="s">
        <v>2636</v>
      </c>
    </row>
    <row r="7248" spans="1:5" hidden="1" x14ac:dyDescent="0.35">
      <c r="A7248" s="103" t="s">
        <v>4272</v>
      </c>
      <c r="B7248" s="105" t="s">
        <v>4273</v>
      </c>
      <c r="C7248" s="106" t="s">
        <v>2635</v>
      </c>
      <c r="D7248" s="102" t="str">
        <f>CONCATENATE(Codis_Municipi[[#This Row],[CodProvincia]],LEFT(Codis_Municipi[[#This Row],[CodMunicipi1]],3))</f>
        <v>06140</v>
      </c>
      <c r="E7248" s="102" t="s">
        <v>2636</v>
      </c>
    </row>
    <row r="7249" spans="1:5" hidden="1" x14ac:dyDescent="0.35">
      <c r="A7249" s="104" t="s">
        <v>4274</v>
      </c>
      <c r="B7249" s="105" t="s">
        <v>4275</v>
      </c>
      <c r="C7249" s="106" t="s">
        <v>2635</v>
      </c>
      <c r="D7249" s="102" t="str">
        <f>CONCATENATE(Codis_Municipi[[#This Row],[CodProvincia]],LEFT(Codis_Municipi[[#This Row],[CodMunicipi1]],3))</f>
        <v>06141</v>
      </c>
      <c r="E7249" s="102" t="s">
        <v>2636</v>
      </c>
    </row>
    <row r="7250" spans="1:5" hidden="1" x14ac:dyDescent="0.35">
      <c r="A7250" s="103" t="s">
        <v>10971</v>
      </c>
      <c r="B7250" s="105" t="s">
        <v>4181</v>
      </c>
      <c r="C7250" s="106" t="s">
        <v>2707</v>
      </c>
      <c r="D7250" s="102" t="str">
        <f>CONCATENATE(Codis_Municipi[[#This Row],[CodProvincia]],LEFT(Codis_Municipi[[#This Row],[CodMunicipi1]],3))</f>
        <v>41096</v>
      </c>
      <c r="E7250" s="102" t="s">
        <v>2708</v>
      </c>
    </row>
    <row r="7251" spans="1:5" hidden="1" x14ac:dyDescent="0.35">
      <c r="A7251" s="104" t="s">
        <v>6327</v>
      </c>
      <c r="B7251" s="105" t="s">
        <v>4519</v>
      </c>
      <c r="C7251" s="106" t="s">
        <v>2649</v>
      </c>
      <c r="D7251" s="102" t="str">
        <f>CONCATENATE(Codis_Municipi[[#This Row],[CodProvincia]],LEFT(Codis_Municipi[[#This Row],[CodMunicipi1]],3))</f>
        <v>14063</v>
      </c>
      <c r="E7251" s="102" t="s">
        <v>2650</v>
      </c>
    </row>
    <row r="7252" spans="1:5" hidden="1" x14ac:dyDescent="0.35">
      <c r="A7252" s="103" t="s">
        <v>6252</v>
      </c>
      <c r="B7252" s="105" t="s">
        <v>3646</v>
      </c>
      <c r="C7252" s="106" t="s">
        <v>2647</v>
      </c>
      <c r="D7252" s="102" t="str">
        <f>CONCATENATE(Codis_Municipi[[#This Row],[CodProvincia]],LEFT(Codis_Municipi[[#This Row],[CodMunicipi1]],3))</f>
        <v>13088</v>
      </c>
      <c r="E7252" s="102" t="s">
        <v>2648</v>
      </c>
    </row>
    <row r="7253" spans="1:5" hidden="1" x14ac:dyDescent="0.35">
      <c r="A7253" s="103" t="s">
        <v>6798</v>
      </c>
      <c r="B7253" s="105" t="s">
        <v>6799</v>
      </c>
      <c r="C7253" s="106" t="s">
        <v>2654</v>
      </c>
      <c r="D7253" s="102" t="str">
        <f>CONCATENATE(Codis_Municipi[[#This Row],[CodProvincia]],LEFT(Codis_Municipi[[#This Row],[CodMunicipi1]],3))</f>
        <v>16903</v>
      </c>
      <c r="E7253" s="102" t="s">
        <v>2655</v>
      </c>
    </row>
    <row r="7254" spans="1:5" hidden="1" x14ac:dyDescent="0.35">
      <c r="A7254" s="104" t="s">
        <v>10422</v>
      </c>
      <c r="B7254" s="105" t="s">
        <v>10423</v>
      </c>
      <c r="C7254" s="106" t="s">
        <v>2699</v>
      </c>
      <c r="D7254" s="102" t="str">
        <f>CONCATENATE(Codis_Municipi[[#This Row],[CodProvincia]],LEFT(Codis_Municipi[[#This Row],[CodMunicipi1]],3))</f>
        <v>37339</v>
      </c>
      <c r="E7254" s="102" t="s">
        <v>2700</v>
      </c>
    </row>
    <row r="7255" spans="1:5" hidden="1" x14ac:dyDescent="0.35">
      <c r="A7255" s="104" t="s">
        <v>8115</v>
      </c>
      <c r="B7255" s="105" t="s">
        <v>8116</v>
      </c>
      <c r="C7255" s="106" t="s">
        <v>2665</v>
      </c>
      <c r="D7255" s="102" t="str">
        <f>CONCATENATE(Codis_Municipi[[#This Row],[CodProvincia]],LEFT(Codis_Municipi[[#This Row],[CodMunicipi1]],3))</f>
        <v>22242</v>
      </c>
      <c r="E7255" s="102" t="s">
        <v>2666</v>
      </c>
    </row>
    <row r="7256" spans="1:5" hidden="1" x14ac:dyDescent="0.35">
      <c r="A7256" s="103" t="s">
        <v>7694</v>
      </c>
      <c r="B7256" s="105" t="s">
        <v>7695</v>
      </c>
      <c r="C7256" s="106" t="s">
        <v>2659</v>
      </c>
      <c r="D7256" s="102" t="str">
        <f>CONCATENATE(Codis_Municipi[[#This Row],[CodProvincia]],LEFT(Codis_Municipi[[#This Row],[CodMunicipi1]],3))</f>
        <v>19308</v>
      </c>
      <c r="E7256" s="102" t="s">
        <v>2660</v>
      </c>
    </row>
    <row r="7257" spans="1:5" hidden="1" x14ac:dyDescent="0.35">
      <c r="A7257" s="104" t="s">
        <v>9990</v>
      </c>
      <c r="B7257" s="105" t="s">
        <v>3394</v>
      </c>
      <c r="C7257" s="106" t="s">
        <v>2697</v>
      </c>
      <c r="D7257" s="102" t="str">
        <f>CONCATENATE(Codis_Municipi[[#This Row],[CodProvincia]],LEFT(Codis_Municipi[[#This Row],[CodMunicipi1]],3))</f>
        <v>36056</v>
      </c>
      <c r="E7257" s="102" t="s">
        <v>2698</v>
      </c>
    </row>
    <row r="7258" spans="1:5" hidden="1" x14ac:dyDescent="0.35">
      <c r="A7258" s="104" t="s">
        <v>8797</v>
      </c>
      <c r="B7258" s="105" t="s">
        <v>8798</v>
      </c>
      <c r="C7258" s="106" t="s">
        <v>2672</v>
      </c>
      <c r="D7258" s="102" t="str">
        <f>CONCATENATE(Codis_Municipi[[#This Row],[CodProvincia]],LEFT(Codis_Municipi[[#This Row],[CodMunicipi1]],3))</f>
        <v>26162</v>
      </c>
      <c r="E7258" s="102" t="s">
        <v>2673</v>
      </c>
    </row>
    <row r="7259" spans="1:5" hidden="1" x14ac:dyDescent="0.35">
      <c r="A7259" s="104" t="s">
        <v>7696</v>
      </c>
      <c r="B7259" s="105" t="s">
        <v>7697</v>
      </c>
      <c r="C7259" s="106" t="s">
        <v>2659</v>
      </c>
      <c r="D7259" s="102" t="str">
        <f>CONCATENATE(Codis_Municipi[[#This Row],[CodProvincia]],LEFT(Codis_Municipi[[#This Row],[CodMunicipi1]],3))</f>
        <v>19309</v>
      </c>
      <c r="E7259" s="102" t="s">
        <v>2660</v>
      </c>
    </row>
    <row r="7260" spans="1:5" hidden="1" x14ac:dyDescent="0.35">
      <c r="A7260" s="104" t="s">
        <v>6800</v>
      </c>
      <c r="B7260" s="105" t="s">
        <v>6801</v>
      </c>
      <c r="C7260" s="106" t="s">
        <v>2654</v>
      </c>
      <c r="D7260" s="102" t="str">
        <f>CONCATENATE(Codis_Municipi[[#This Row],[CodProvincia]],LEFT(Codis_Municipi[[#This Row],[CodMunicipi1]],3))</f>
        <v>16231</v>
      </c>
      <c r="E7260" s="102" t="s">
        <v>2655</v>
      </c>
    </row>
    <row r="7261" spans="1:5" hidden="1" x14ac:dyDescent="0.35">
      <c r="A7261" s="104" t="s">
        <v>11560</v>
      </c>
      <c r="B7261" s="105" t="s">
        <v>11561</v>
      </c>
      <c r="C7261" s="106" t="s">
        <v>2712</v>
      </c>
      <c r="D7261" s="102" t="str">
        <f>CONCATENATE(Codis_Municipi[[#This Row],[CodProvincia]],LEFT(Codis_Municipi[[#This Row],[CodMunicipi1]],3))</f>
        <v>44247</v>
      </c>
      <c r="E7261" s="102" t="s">
        <v>2713</v>
      </c>
    </row>
    <row r="7262" spans="1:5" hidden="1" x14ac:dyDescent="0.35">
      <c r="A7262" s="103" t="s">
        <v>6108</v>
      </c>
      <c r="B7262" s="105" t="s">
        <v>6109</v>
      </c>
      <c r="C7262" s="106" t="s">
        <v>2645</v>
      </c>
      <c r="D7262" s="102" t="str">
        <f>CONCATENATE(Codis_Municipi[[#This Row],[CodProvincia]],LEFT(Codis_Municipi[[#This Row],[CodMunicipi1]],3))</f>
        <v>12124</v>
      </c>
      <c r="E7262" s="102" t="s">
        <v>2646</v>
      </c>
    </row>
    <row r="7263" spans="1:5" hidden="1" x14ac:dyDescent="0.35">
      <c r="A7263" s="103" t="s">
        <v>3273</v>
      </c>
      <c r="B7263" s="105" t="s">
        <v>3274</v>
      </c>
      <c r="C7263" s="106" t="s">
        <v>2626</v>
      </c>
      <c r="D7263" s="102" t="str">
        <f>CONCATENATE(Codis_Municipi[[#This Row],[CodProvincia]],LEFT(Codis_Municipi[[#This Row],[CodMunicipi1]],3))</f>
        <v>03134</v>
      </c>
      <c r="E7263" s="102" t="s">
        <v>2627</v>
      </c>
    </row>
    <row r="7264" spans="1:5" hidden="1" x14ac:dyDescent="0.35">
      <c r="A7264" s="104" t="s">
        <v>6110</v>
      </c>
      <c r="B7264" s="105" t="s">
        <v>6111</v>
      </c>
      <c r="C7264" s="106" t="s">
        <v>2645</v>
      </c>
      <c r="D7264" s="102" t="str">
        <f>CONCATENATE(Codis_Municipi[[#This Row],[CodProvincia]],LEFT(Codis_Municipi[[#This Row],[CodMunicipi1]],3))</f>
        <v>12125</v>
      </c>
      <c r="E7264" s="102" t="s">
        <v>2646</v>
      </c>
    </row>
    <row r="7265" spans="1:5" hidden="1" x14ac:dyDescent="0.35">
      <c r="A7265" s="104" t="s">
        <v>6999</v>
      </c>
      <c r="B7265" s="105" t="s">
        <v>7000</v>
      </c>
      <c r="C7265" s="106" t="s">
        <v>2656</v>
      </c>
      <c r="D7265" s="102" t="str">
        <f>CONCATENATE(Codis_Municipi[[#This Row],[CodProvincia]],LEFT(Codis_Municipi[[#This Row],[CodMunicipi1]],3))</f>
        <v>17208</v>
      </c>
      <c r="E7265" s="102" t="s">
        <v>103</v>
      </c>
    </row>
    <row r="7266" spans="1:5" hidden="1" x14ac:dyDescent="0.35">
      <c r="A7266" s="103" t="s">
        <v>8548</v>
      </c>
      <c r="B7266" s="105" t="s">
        <v>2918</v>
      </c>
      <c r="C7266" s="106" t="s">
        <v>2671</v>
      </c>
      <c r="D7266" s="102" t="str">
        <f>CONCATENATE(Codis_Municipi[[#This Row],[CodProvincia]],LEFT(Codis_Municipi[[#This Row],[CodMunicipi1]],3))</f>
        <v>25043</v>
      </c>
      <c r="E7266" s="102" t="s">
        <v>247</v>
      </c>
    </row>
    <row r="7267" spans="1:5" hidden="1" x14ac:dyDescent="0.35">
      <c r="A7267" s="104" t="s">
        <v>1396</v>
      </c>
      <c r="B7267" s="105" t="s">
        <v>2958</v>
      </c>
      <c r="C7267" s="106" t="s">
        <v>2671</v>
      </c>
      <c r="D7267" s="102" t="str">
        <f>CONCATENATE(Codis_Municipi[[#This Row],[CodProvincia]],LEFT(Codis_Municipi[[#This Row],[CodMunicipi1]],3))</f>
        <v>25901</v>
      </c>
      <c r="E7267" s="102" t="s">
        <v>247</v>
      </c>
    </row>
    <row r="7268" spans="1:5" hidden="1" x14ac:dyDescent="0.35">
      <c r="A7268" s="104" t="s">
        <v>3275</v>
      </c>
      <c r="B7268" s="105" t="s">
        <v>3276</v>
      </c>
      <c r="C7268" s="106" t="s">
        <v>2626</v>
      </c>
      <c r="D7268" s="102" t="str">
        <f>CONCATENATE(Codis_Municipi[[#This Row],[CodProvincia]],LEFT(Codis_Municipi[[#This Row],[CodMunicipi1]],3))</f>
        <v>03136</v>
      </c>
      <c r="E7268" s="102" t="s">
        <v>2627</v>
      </c>
    </row>
    <row r="7269" spans="1:5" hidden="1" x14ac:dyDescent="0.35">
      <c r="A7269" s="103" t="s">
        <v>3277</v>
      </c>
      <c r="B7269" s="105" t="s">
        <v>3278</v>
      </c>
      <c r="C7269" s="106" t="s">
        <v>2626</v>
      </c>
      <c r="D7269" s="102" t="str">
        <f>CONCATENATE(Codis_Municipi[[#This Row],[CodProvincia]],LEFT(Codis_Municipi[[#This Row],[CodMunicipi1]],3))</f>
        <v>03137</v>
      </c>
      <c r="E7269" s="102" t="s">
        <v>2627</v>
      </c>
    </row>
    <row r="7270" spans="1:5" hidden="1" x14ac:dyDescent="0.35">
      <c r="A7270" s="104" t="s">
        <v>3279</v>
      </c>
      <c r="B7270" s="105" t="s">
        <v>3280</v>
      </c>
      <c r="C7270" s="106" t="s">
        <v>2626</v>
      </c>
      <c r="D7270" s="102" t="str">
        <f>CONCATENATE(Codis_Municipi[[#This Row],[CodProvincia]],LEFT(Codis_Municipi[[#This Row],[CodMunicipi1]],3))</f>
        <v>03135</v>
      </c>
      <c r="E7270" s="102" t="s">
        <v>2627</v>
      </c>
    </row>
    <row r="7271" spans="1:5" hidden="1" x14ac:dyDescent="0.35">
      <c r="A7271" s="103" t="s">
        <v>7001</v>
      </c>
      <c r="B7271" s="105" t="s">
        <v>7002</v>
      </c>
      <c r="C7271" s="106" t="s">
        <v>2656</v>
      </c>
      <c r="D7271" s="102" t="str">
        <f>CONCATENATE(Codis_Municipi[[#This Row],[CodProvincia]],LEFT(Codis_Municipi[[#This Row],[CodMunicipi1]],3))</f>
        <v>17207</v>
      </c>
      <c r="E7271" s="102" t="s">
        <v>103</v>
      </c>
    </row>
    <row r="7272" spans="1:5" hidden="1" x14ac:dyDescent="0.35">
      <c r="A7272" s="103" t="s">
        <v>6112</v>
      </c>
      <c r="B7272" s="105" t="s">
        <v>6113</v>
      </c>
      <c r="C7272" s="106" t="s">
        <v>2645</v>
      </c>
      <c r="D7272" s="102" t="str">
        <f>CONCATENATE(Codis_Municipi[[#This Row],[CodProvincia]],LEFT(Codis_Municipi[[#This Row],[CodMunicipi1]],3))</f>
        <v>12126</v>
      </c>
      <c r="E7272" s="102" t="s">
        <v>2646</v>
      </c>
    </row>
    <row r="7273" spans="1:5" hidden="1" x14ac:dyDescent="0.35">
      <c r="A7273" s="104" t="s">
        <v>12045</v>
      </c>
      <c r="B7273" s="105" t="s">
        <v>4737</v>
      </c>
      <c r="C7273" s="106" t="s">
        <v>2716</v>
      </c>
      <c r="D7273" s="102" t="str">
        <f>CONCATENATE(Codis_Municipi[[#This Row],[CodProvincia]],LEFT(Codis_Municipi[[#This Row],[CodMunicipi1]],3))</f>
        <v>46251</v>
      </c>
      <c r="E7273" s="102" t="s">
        <v>2717</v>
      </c>
    </row>
    <row r="7274" spans="1:5" hidden="1" x14ac:dyDescent="0.35">
      <c r="A7274" s="103" t="s">
        <v>2719</v>
      </c>
      <c r="B7274" s="105" t="s">
        <v>6730</v>
      </c>
      <c r="C7274" s="106" t="s">
        <v>2718</v>
      </c>
      <c r="D7274" s="102" t="str">
        <f>CONCATENATE(Codis_Municipi[[#This Row],[CodProvincia]],LEFT(Codis_Municipi[[#This Row],[CodMunicipi1]],3))</f>
        <v>47186</v>
      </c>
      <c r="E7274" s="102" t="s">
        <v>2719</v>
      </c>
    </row>
    <row r="7275" spans="1:5" hidden="1" x14ac:dyDescent="0.35">
      <c r="A7275" s="103" t="s">
        <v>12046</v>
      </c>
      <c r="B7275" s="105" t="s">
        <v>4471</v>
      </c>
      <c r="C7275" s="106" t="s">
        <v>2716</v>
      </c>
      <c r="D7275" s="102" t="str">
        <f>CONCATENATE(Codis_Municipi[[#This Row],[CodProvincia]],LEFT(Codis_Municipi[[#This Row],[CodMunicipi1]],3))</f>
        <v>46252</v>
      </c>
      <c r="E7275" s="102" t="s">
        <v>2717</v>
      </c>
    </row>
    <row r="7276" spans="1:5" x14ac:dyDescent="0.35">
      <c r="A7276" s="103" t="s">
        <v>5405</v>
      </c>
      <c r="B7276" s="105" t="s">
        <v>5406</v>
      </c>
      <c r="C7276" s="106" t="s">
        <v>2639</v>
      </c>
      <c r="D7276" s="102" t="str">
        <f>CONCATENATE(Codis_Municipi[[#This Row],[CodProvincia]],LEFT(Codis_Municipi[[#This Row],[CodMunicipi1]],3))</f>
        <v>09408</v>
      </c>
      <c r="E7276" s="102" t="s">
        <v>2641</v>
      </c>
    </row>
    <row r="7277" spans="1:5" hidden="1" x14ac:dyDescent="0.35">
      <c r="A7277" s="104" t="s">
        <v>6114</v>
      </c>
      <c r="B7277" s="105" t="s">
        <v>6115</v>
      </c>
      <c r="C7277" s="106" t="s">
        <v>2645</v>
      </c>
      <c r="D7277" s="102" t="str">
        <f>CONCATENATE(Codis_Municipi[[#This Row],[CodProvincia]],LEFT(Codis_Municipi[[#This Row],[CodMunicipi1]],3))</f>
        <v>12123</v>
      </c>
      <c r="E7277" s="102" t="s">
        <v>2646</v>
      </c>
    </row>
    <row r="7278" spans="1:5" hidden="1" x14ac:dyDescent="0.35">
      <c r="A7278" s="104" t="s">
        <v>1400</v>
      </c>
      <c r="B7278" s="105" t="s">
        <v>4772</v>
      </c>
      <c r="C7278" s="106" t="s">
        <v>84</v>
      </c>
      <c r="D7278" s="102" t="str">
        <f>CONCATENATE(Codis_Municipi[[#This Row],[CodProvincia]],LEFT(Codis_Municipi[[#This Row],[CodMunicipi1]],3))</f>
        <v>08292</v>
      </c>
      <c r="E7278" s="102" t="s">
        <v>5</v>
      </c>
    </row>
    <row r="7279" spans="1:5" hidden="1" x14ac:dyDescent="0.35">
      <c r="A7279" s="103" t="s">
        <v>1402</v>
      </c>
      <c r="B7279" s="105" t="s">
        <v>7566</v>
      </c>
      <c r="C7279" s="106" t="s">
        <v>2671</v>
      </c>
      <c r="D7279" s="102" t="str">
        <f>CONCATENATE(Codis_Municipi[[#This Row],[CodProvincia]],LEFT(Codis_Municipi[[#This Row],[CodMunicipi1]],3))</f>
        <v>25238</v>
      </c>
      <c r="E7279" s="102" t="s">
        <v>247</v>
      </c>
    </row>
    <row r="7280" spans="1:5" hidden="1" x14ac:dyDescent="0.35">
      <c r="A7280" s="103" t="s">
        <v>1404</v>
      </c>
      <c r="B7280" s="105" t="s">
        <v>4773</v>
      </c>
      <c r="C7280" s="106" t="s">
        <v>84</v>
      </c>
      <c r="D7280" s="102" t="str">
        <f>CONCATENATE(Codis_Municipi[[#This Row],[CodProvincia]],LEFT(Codis_Municipi[[#This Row],[CodMunicipi1]],3))</f>
        <v>08293</v>
      </c>
      <c r="E7280" s="102" t="s">
        <v>5</v>
      </c>
    </row>
    <row r="7281" spans="1:5" hidden="1" x14ac:dyDescent="0.35">
      <c r="A7281" s="103" t="s">
        <v>1407</v>
      </c>
      <c r="B7281" s="105" t="s">
        <v>11250</v>
      </c>
      <c r="C7281" s="106" t="s">
        <v>2711</v>
      </c>
      <c r="D7281" s="102" t="str">
        <f>CONCATENATE(Codis_Municipi[[#This Row],[CodProvincia]],LEFT(Codis_Municipi[[#This Row],[CodMunicipi1]],3))</f>
        <v>43158</v>
      </c>
      <c r="E7281" s="102" t="s">
        <v>1270</v>
      </c>
    </row>
    <row r="7282" spans="1:5" hidden="1" x14ac:dyDescent="0.35">
      <c r="A7282" s="103" t="s">
        <v>4447</v>
      </c>
      <c r="B7282" s="105" t="s">
        <v>4448</v>
      </c>
      <c r="C7282" s="106" t="s">
        <v>2624</v>
      </c>
      <c r="D7282" s="102" t="str">
        <f>CONCATENATE(Codis_Municipi[[#This Row],[CodProvincia]],LEFT(Codis_Municipi[[#This Row],[CodMunicipi1]],3))</f>
        <v>07063</v>
      </c>
      <c r="E7282" s="102" t="s">
        <v>2638</v>
      </c>
    </row>
    <row r="7283" spans="1:5" hidden="1" x14ac:dyDescent="0.35">
      <c r="A7283" s="103" t="s">
        <v>9199</v>
      </c>
      <c r="B7283" s="105" t="s">
        <v>6043</v>
      </c>
      <c r="C7283" s="106" t="s">
        <v>2679</v>
      </c>
      <c r="D7283" s="102" t="str">
        <f>CONCATENATE(Codis_Municipi[[#This Row],[CodProvincia]],LEFT(Codis_Municipi[[#This Row],[CodMunicipi1]],3))</f>
        <v>29093</v>
      </c>
      <c r="E7283" s="102" t="s">
        <v>2680</v>
      </c>
    </row>
    <row r="7284" spans="1:5" hidden="1" x14ac:dyDescent="0.35">
      <c r="A7284" s="103" t="s">
        <v>6802</v>
      </c>
      <c r="B7284" s="105" t="s">
        <v>6803</v>
      </c>
      <c r="C7284" s="106" t="s">
        <v>2654</v>
      </c>
      <c r="D7284" s="102" t="str">
        <f>CONCATENATE(Codis_Municipi[[#This Row],[CodProvincia]],LEFT(Codis_Municipi[[#This Row],[CodMunicipi1]],3))</f>
        <v>16173</v>
      </c>
      <c r="E7284" s="102" t="s">
        <v>2655</v>
      </c>
    </row>
    <row r="7285" spans="1:5" hidden="1" x14ac:dyDescent="0.35">
      <c r="A7285" s="103" t="s">
        <v>8117</v>
      </c>
      <c r="B7285" s="105" t="s">
        <v>8118</v>
      </c>
      <c r="C7285" s="106" t="s">
        <v>2665</v>
      </c>
      <c r="D7285" s="102" t="str">
        <f>CONCATENATE(Codis_Municipi[[#This Row],[CodProvincia]],LEFT(Codis_Municipi[[#This Row],[CodMunicipi1]],3))</f>
        <v>22243</v>
      </c>
      <c r="E7285" s="102" t="s">
        <v>2666</v>
      </c>
    </row>
    <row r="7286" spans="1:5" hidden="1" x14ac:dyDescent="0.35">
      <c r="A7286" s="104" t="s">
        <v>9847</v>
      </c>
      <c r="B7286" s="105" t="s">
        <v>6748</v>
      </c>
      <c r="C7286" s="106" t="s">
        <v>2692</v>
      </c>
      <c r="D7286" s="102" t="str">
        <f>CONCATENATE(Codis_Municipi[[#This Row],[CodProvincia]],LEFT(Codis_Municipi[[#This Row],[CodMunicipi1]],3))</f>
        <v>34196</v>
      </c>
      <c r="E7286" s="102" t="s">
        <v>2693</v>
      </c>
    </row>
    <row r="7287" spans="1:5" hidden="1" x14ac:dyDescent="0.35">
      <c r="A7287" s="103" t="s">
        <v>9511</v>
      </c>
      <c r="B7287" s="105" t="s">
        <v>4551</v>
      </c>
      <c r="C7287" s="106" t="s">
        <v>2684</v>
      </c>
      <c r="D7287" s="102" t="str">
        <f>CONCATENATE(Codis_Municipi[[#This Row],[CodProvincia]],LEFT(Codis_Municipi[[#This Row],[CodMunicipi1]],3))</f>
        <v>31086</v>
      </c>
      <c r="E7287" s="102" t="s">
        <v>2685</v>
      </c>
    </row>
    <row r="7288" spans="1:5" hidden="1" x14ac:dyDescent="0.35">
      <c r="A7288" s="104" t="s">
        <v>8119</v>
      </c>
      <c r="B7288" s="105" t="s">
        <v>3218</v>
      </c>
      <c r="C7288" s="106" t="s">
        <v>2665</v>
      </c>
      <c r="D7288" s="102" t="str">
        <f>CONCATENATE(Codis_Municipi[[#This Row],[CodProvincia]],LEFT(Codis_Municipi[[#This Row],[CodMunicipi1]],3))</f>
        <v>22901</v>
      </c>
      <c r="E7288" s="102" t="s">
        <v>2666</v>
      </c>
    </row>
    <row r="7289" spans="1:5" hidden="1" x14ac:dyDescent="0.35">
      <c r="A7289" s="103" t="s">
        <v>4276</v>
      </c>
      <c r="B7289" s="105" t="s">
        <v>4277</v>
      </c>
      <c r="C7289" s="106" t="s">
        <v>2635</v>
      </c>
      <c r="D7289" s="102" t="str">
        <f>CONCATENATE(Codis_Municipi[[#This Row],[CodProvincia]],LEFT(Codis_Municipi[[#This Row],[CodMunicipi1]],3))</f>
        <v>06146</v>
      </c>
      <c r="E7289" s="102" t="s">
        <v>2636</v>
      </c>
    </row>
    <row r="7290" spans="1:5" x14ac:dyDescent="0.35">
      <c r="A7290" s="104" t="s">
        <v>5407</v>
      </c>
      <c r="B7290" s="105" t="s">
        <v>5408</v>
      </c>
      <c r="C7290" s="106" t="s">
        <v>2639</v>
      </c>
      <c r="D7290" s="102" t="str">
        <f>CONCATENATE(Codis_Municipi[[#This Row],[CodProvincia]],LEFT(Codis_Municipi[[#This Row],[CodMunicipi1]],3))</f>
        <v>09904</v>
      </c>
      <c r="E7290" s="102" t="s">
        <v>2641</v>
      </c>
    </row>
    <row r="7291" spans="1:5" hidden="1" x14ac:dyDescent="0.35">
      <c r="A7291" s="103" t="s">
        <v>8120</v>
      </c>
      <c r="B7291" s="105" t="s">
        <v>8121</v>
      </c>
      <c r="C7291" s="106" t="s">
        <v>2665</v>
      </c>
      <c r="D7291" s="102" t="str">
        <f>CONCATENATE(Codis_Municipi[[#This Row],[CodProvincia]],LEFT(Codis_Municipi[[#This Row],[CodMunicipi1]],3))</f>
        <v>22244</v>
      </c>
      <c r="E7291" s="102" t="s">
        <v>2666</v>
      </c>
    </row>
    <row r="7292" spans="1:5" x14ac:dyDescent="0.35">
      <c r="A7292" s="103" t="s">
        <v>5409</v>
      </c>
      <c r="B7292" s="105" t="s">
        <v>5410</v>
      </c>
      <c r="C7292" s="106" t="s">
        <v>2639</v>
      </c>
      <c r="D7292" s="102" t="str">
        <f>CONCATENATE(Codis_Municipi[[#This Row],[CodProvincia]],LEFT(Codis_Municipi[[#This Row],[CodMunicipi1]],3))</f>
        <v>09908</v>
      </c>
      <c r="E7292" s="102" t="s">
        <v>2641</v>
      </c>
    </row>
    <row r="7293" spans="1:5" x14ac:dyDescent="0.35">
      <c r="A7293" s="104" t="s">
        <v>5411</v>
      </c>
      <c r="B7293" s="105" t="s">
        <v>5412</v>
      </c>
      <c r="C7293" s="106" t="s">
        <v>2639</v>
      </c>
      <c r="D7293" s="102" t="str">
        <f>CONCATENATE(Codis_Municipi[[#This Row],[CodProvincia]],LEFT(Codis_Municipi[[#This Row],[CodMunicipi1]],3))</f>
        <v>09409</v>
      </c>
      <c r="E7293" s="102" t="s">
        <v>2641</v>
      </c>
    </row>
    <row r="7294" spans="1:5" hidden="1" x14ac:dyDescent="0.35">
      <c r="A7294" s="104" t="s">
        <v>4278</v>
      </c>
      <c r="B7294" s="105" t="s">
        <v>4279</v>
      </c>
      <c r="C7294" s="106" t="s">
        <v>2635</v>
      </c>
      <c r="D7294" s="102" t="str">
        <f>CONCATENATE(Codis_Municipi[[#This Row],[CodProvincia]],LEFT(Codis_Municipi[[#This Row],[CodMunicipi1]],3))</f>
        <v>06147</v>
      </c>
      <c r="E7294" s="102" t="s">
        <v>2636</v>
      </c>
    </row>
    <row r="7295" spans="1:5" x14ac:dyDescent="0.35">
      <c r="A7295" s="103" t="s">
        <v>5413</v>
      </c>
      <c r="B7295" s="105" t="s">
        <v>5414</v>
      </c>
      <c r="C7295" s="106" t="s">
        <v>2639</v>
      </c>
      <c r="D7295" s="102" t="str">
        <f>CONCATENATE(Codis_Municipi[[#This Row],[CodProvincia]],LEFT(Codis_Municipi[[#This Row],[CodMunicipi1]],3))</f>
        <v>09410</v>
      </c>
      <c r="E7295" s="102" t="s">
        <v>2641</v>
      </c>
    </row>
    <row r="7296" spans="1:5" x14ac:dyDescent="0.35">
      <c r="A7296" s="104" t="s">
        <v>5415</v>
      </c>
      <c r="B7296" s="105" t="s">
        <v>5416</v>
      </c>
      <c r="C7296" s="106" t="s">
        <v>2639</v>
      </c>
      <c r="D7296" s="102" t="str">
        <f>CONCATENATE(Codis_Municipi[[#This Row],[CodProvincia]],LEFT(Codis_Municipi[[#This Row],[CodMunicipi1]],3))</f>
        <v>09411</v>
      </c>
      <c r="E7296" s="102" t="s">
        <v>2641</v>
      </c>
    </row>
    <row r="7297" spans="1:5" hidden="1" x14ac:dyDescent="0.35">
      <c r="A7297" s="103" t="s">
        <v>4280</v>
      </c>
      <c r="B7297" s="105" t="s">
        <v>4281</v>
      </c>
      <c r="C7297" s="106" t="s">
        <v>2635</v>
      </c>
      <c r="D7297" s="102" t="str">
        <f>CONCATENATE(Codis_Municipi[[#This Row],[CodProvincia]],LEFT(Codis_Municipi[[#This Row],[CodMunicipi1]],3))</f>
        <v>06148</v>
      </c>
      <c r="E7297" s="102" t="s">
        <v>2636</v>
      </c>
    </row>
    <row r="7298" spans="1:5" x14ac:dyDescent="0.35">
      <c r="A7298" s="103" t="s">
        <v>5417</v>
      </c>
      <c r="B7298" s="105" t="s">
        <v>5418</v>
      </c>
      <c r="C7298" s="106" t="s">
        <v>2639</v>
      </c>
      <c r="D7298" s="102" t="str">
        <f>CONCATENATE(Codis_Municipi[[#This Row],[CodProvincia]],LEFT(Codis_Municipi[[#This Row],[CodMunicipi1]],3))</f>
        <v>09902</v>
      </c>
      <c r="E7298" s="102" t="s">
        <v>2641</v>
      </c>
    </row>
    <row r="7299" spans="1:5" x14ac:dyDescent="0.35">
      <c r="A7299" s="104" t="s">
        <v>5419</v>
      </c>
      <c r="B7299" s="105" t="s">
        <v>5420</v>
      </c>
      <c r="C7299" s="106" t="s">
        <v>2639</v>
      </c>
      <c r="D7299" s="102" t="str">
        <f>CONCATENATE(Codis_Municipi[[#This Row],[CodProvincia]],LEFT(Codis_Municipi[[#This Row],[CodMunicipi1]],3))</f>
        <v>09905</v>
      </c>
      <c r="E7299" s="102" t="s">
        <v>2641</v>
      </c>
    </row>
    <row r="7300" spans="1:5" hidden="1" x14ac:dyDescent="0.35">
      <c r="A7300" s="104" t="s">
        <v>10857</v>
      </c>
      <c r="B7300" s="105" t="s">
        <v>7528</v>
      </c>
      <c r="C7300" s="106" t="s">
        <v>2705</v>
      </c>
      <c r="D7300" s="102" t="str">
        <f>CONCATENATE(Codis_Municipi[[#This Row],[CodProvincia]],LEFT(Codis_Municipi[[#This Row],[CodMunicipi1]],3))</f>
        <v>40218</v>
      </c>
      <c r="E7300" s="102" t="s">
        <v>2706</v>
      </c>
    </row>
    <row r="7301" spans="1:5" x14ac:dyDescent="0.35">
      <c r="A7301" s="103" t="s">
        <v>5421</v>
      </c>
      <c r="B7301" s="105" t="s">
        <v>5422</v>
      </c>
      <c r="C7301" s="106" t="s">
        <v>2639</v>
      </c>
      <c r="D7301" s="102" t="str">
        <f>CONCATENATE(Codis_Municipi[[#This Row],[CodProvincia]],LEFT(Codis_Municipi[[#This Row],[CodMunicipi1]],3))</f>
        <v>09412</v>
      </c>
      <c r="E7301" s="102" t="s">
        <v>2641</v>
      </c>
    </row>
    <row r="7302" spans="1:5" hidden="1" x14ac:dyDescent="0.35">
      <c r="A7302" s="103" t="s">
        <v>12399</v>
      </c>
      <c r="B7302" s="105" t="s">
        <v>3444</v>
      </c>
      <c r="C7302" s="106" t="s">
        <v>2720</v>
      </c>
      <c r="D7302" s="102" t="str">
        <f>CONCATENATE(Codis_Municipi[[#This Row],[CodProvincia]],LEFT(Codis_Municipi[[#This Row],[CodMunicipi1]],3))</f>
        <v>48080</v>
      </c>
      <c r="E7302" s="102" t="s">
        <v>2721</v>
      </c>
    </row>
    <row r="7303" spans="1:5" x14ac:dyDescent="0.35">
      <c r="A7303" s="104" t="s">
        <v>5423</v>
      </c>
      <c r="B7303" s="105" t="s">
        <v>5424</v>
      </c>
      <c r="C7303" s="106" t="s">
        <v>2639</v>
      </c>
      <c r="D7303" s="102" t="str">
        <f>CONCATENATE(Codis_Municipi[[#This Row],[CodProvincia]],LEFT(Codis_Municipi[[#This Row],[CodMunicipi1]],3))</f>
        <v>09413</v>
      </c>
      <c r="E7303" s="102" t="s">
        <v>2641</v>
      </c>
    </row>
    <row r="7304" spans="1:5" x14ac:dyDescent="0.35">
      <c r="A7304" s="103" t="s">
        <v>5425</v>
      </c>
      <c r="B7304" s="105" t="s">
        <v>5426</v>
      </c>
      <c r="C7304" s="106" t="s">
        <v>2639</v>
      </c>
      <c r="D7304" s="102" t="str">
        <f>CONCATENATE(Codis_Municipi[[#This Row],[CodProvincia]],LEFT(Codis_Municipi[[#This Row],[CodMunicipi1]],3))</f>
        <v>09414</v>
      </c>
      <c r="E7304" s="102" t="s">
        <v>2641</v>
      </c>
    </row>
    <row r="7305" spans="1:5" x14ac:dyDescent="0.35">
      <c r="A7305" s="104" t="s">
        <v>5427</v>
      </c>
      <c r="B7305" s="105" t="s">
        <v>5428</v>
      </c>
      <c r="C7305" s="106" t="s">
        <v>2639</v>
      </c>
      <c r="D7305" s="102" t="str">
        <f>CONCATENATE(Codis_Municipi[[#This Row],[CodProvincia]],LEFT(Codis_Municipi[[#This Row],[CodMunicipi1]],3))</f>
        <v>09415</v>
      </c>
      <c r="E7305" s="102" t="s">
        <v>2641</v>
      </c>
    </row>
    <row r="7306" spans="1:5" hidden="1" x14ac:dyDescent="0.35">
      <c r="A7306" s="103" t="s">
        <v>10657</v>
      </c>
      <c r="B7306" s="105" t="s">
        <v>3204</v>
      </c>
      <c r="C7306" s="106" t="s">
        <v>2703</v>
      </c>
      <c r="D7306" s="102" t="str">
        <f>CONCATENATE(Codis_Municipi[[#This Row],[CodProvincia]],LEFT(Codis_Municipi[[#This Row],[CodMunicipi1]],3))</f>
        <v>39101</v>
      </c>
      <c r="E7306" s="102" t="s">
        <v>2704</v>
      </c>
    </row>
    <row r="7307" spans="1:5" hidden="1" x14ac:dyDescent="0.35">
      <c r="A7307" s="104" t="s">
        <v>9512</v>
      </c>
      <c r="B7307" s="105" t="s">
        <v>4744</v>
      </c>
      <c r="C7307" s="106" t="s">
        <v>2684</v>
      </c>
      <c r="D7307" s="102" t="str">
        <f>CONCATENATE(Codis_Municipi[[#This Row],[CodProvincia]],LEFT(Codis_Municipi[[#This Row],[CodMunicipi1]],3))</f>
        <v>31260</v>
      </c>
      <c r="E7307" s="102" t="s">
        <v>2685</v>
      </c>
    </row>
    <row r="7308" spans="1:5" x14ac:dyDescent="0.35">
      <c r="A7308" s="103" t="s">
        <v>5429</v>
      </c>
      <c r="B7308" s="105" t="s">
        <v>5430</v>
      </c>
      <c r="C7308" s="106" t="s">
        <v>2639</v>
      </c>
      <c r="D7308" s="102" t="str">
        <f>CONCATENATE(Codis_Municipi[[#This Row],[CodProvincia]],LEFT(Codis_Municipi[[#This Row],[CodMunicipi1]],3))</f>
        <v>09416</v>
      </c>
      <c r="E7308" s="102" t="s">
        <v>2641</v>
      </c>
    </row>
    <row r="7309" spans="1:5" hidden="1" x14ac:dyDescent="0.35">
      <c r="A7309" s="103" t="s">
        <v>9848</v>
      </c>
      <c r="B7309" s="105" t="s">
        <v>2789</v>
      </c>
      <c r="C7309" s="106" t="s">
        <v>2692</v>
      </c>
      <c r="D7309" s="102" t="str">
        <f>CONCATENATE(Codis_Municipi[[#This Row],[CodProvincia]],LEFT(Codis_Municipi[[#This Row],[CodMunicipi1]],3))</f>
        <v>34902</v>
      </c>
      <c r="E7309" s="102" t="s">
        <v>2693</v>
      </c>
    </row>
    <row r="7310" spans="1:5" hidden="1" x14ac:dyDescent="0.35">
      <c r="A7310" s="104" t="s">
        <v>7204</v>
      </c>
      <c r="B7310" s="105" t="s">
        <v>7205</v>
      </c>
      <c r="C7310" s="106" t="s">
        <v>2657</v>
      </c>
      <c r="D7310" s="102" t="str">
        <f>CONCATENATE(Codis_Municipi[[#This Row],[CodProvincia]],LEFT(Codis_Municipi[[#This Row],[CodMunicipi1]],3))</f>
        <v>18907</v>
      </c>
      <c r="E7310" s="102" t="s">
        <v>2658</v>
      </c>
    </row>
    <row r="7311" spans="1:5" hidden="1" x14ac:dyDescent="0.35">
      <c r="A7311" s="104" t="s">
        <v>10557</v>
      </c>
      <c r="B7311" s="105" t="s">
        <v>4419</v>
      </c>
      <c r="C7311" s="106" t="s">
        <v>2701</v>
      </c>
      <c r="D7311" s="102" t="str">
        <f>CONCATENATE(Codis_Municipi[[#This Row],[CodProvincia]],LEFT(Codis_Municipi[[#This Row],[CodMunicipi1]],3))</f>
        <v>38049</v>
      </c>
      <c r="E7311" s="102" t="s">
        <v>2702</v>
      </c>
    </row>
    <row r="7312" spans="1:5" hidden="1" x14ac:dyDescent="0.35">
      <c r="A7312" s="103" t="s">
        <v>7206</v>
      </c>
      <c r="B7312" s="105" t="s">
        <v>4207</v>
      </c>
      <c r="C7312" s="106" t="s">
        <v>2657</v>
      </c>
      <c r="D7312" s="102" t="str">
        <f>CONCATENATE(Codis_Municipi[[#This Row],[CodProvincia]],LEFT(Codis_Municipi[[#This Row],[CodMunicipi1]],3))</f>
        <v>18902</v>
      </c>
      <c r="E7312" s="102" t="s">
        <v>2658</v>
      </c>
    </row>
    <row r="7313" spans="1:5" hidden="1" x14ac:dyDescent="0.35">
      <c r="A7313" s="103" t="s">
        <v>8418</v>
      </c>
      <c r="B7313" s="105" t="s">
        <v>8419</v>
      </c>
      <c r="C7313" s="106" t="s">
        <v>2669</v>
      </c>
      <c r="D7313" s="102" t="str">
        <f>CONCATENATE(Codis_Municipi[[#This Row],[CodProvincia]],LEFT(Codis_Municipi[[#This Row],[CodMunicipi1]],3))</f>
        <v>24191</v>
      </c>
      <c r="E7313" s="102" t="s">
        <v>2670</v>
      </c>
    </row>
    <row r="7314" spans="1:5" hidden="1" x14ac:dyDescent="0.35">
      <c r="A7314" s="103" t="s">
        <v>11562</v>
      </c>
      <c r="B7314" s="105" t="s">
        <v>11563</v>
      </c>
      <c r="C7314" s="106" t="s">
        <v>2712</v>
      </c>
      <c r="D7314" s="102" t="str">
        <f>CONCATENATE(Codis_Municipi[[#This Row],[CodProvincia]],LEFT(Codis_Municipi[[#This Row],[CodMunicipi1]],3))</f>
        <v>44249</v>
      </c>
      <c r="E7314" s="102" t="s">
        <v>2713</v>
      </c>
    </row>
    <row r="7315" spans="1:5" hidden="1" x14ac:dyDescent="0.35">
      <c r="A7315" s="103" t="s">
        <v>10558</v>
      </c>
      <c r="B7315" s="105" t="s">
        <v>4421</v>
      </c>
      <c r="C7315" s="106" t="s">
        <v>2701</v>
      </c>
      <c r="D7315" s="102" t="str">
        <f>CONCATENATE(Codis_Municipi[[#This Row],[CodProvincia]],LEFT(Codis_Municipi[[#This Row],[CodMunicipi1]],3))</f>
        <v>38050</v>
      </c>
      <c r="E7315" s="102" t="s">
        <v>2702</v>
      </c>
    </row>
    <row r="7316" spans="1:5" x14ac:dyDescent="0.35">
      <c r="A7316" s="104" t="s">
        <v>5431</v>
      </c>
      <c r="B7316" s="105" t="s">
        <v>5432</v>
      </c>
      <c r="C7316" s="106" t="s">
        <v>2639</v>
      </c>
      <c r="D7316" s="102" t="str">
        <f>CONCATENATE(Codis_Municipi[[#This Row],[CodProvincia]],LEFT(Codis_Municipi[[#This Row],[CodMunicipi1]],3))</f>
        <v>09417</v>
      </c>
      <c r="E7316" s="102" t="s">
        <v>2641</v>
      </c>
    </row>
    <row r="7317" spans="1:5" hidden="1" x14ac:dyDescent="0.35">
      <c r="A7317" s="103" t="s">
        <v>10424</v>
      </c>
      <c r="B7317" s="105" t="s">
        <v>10425</v>
      </c>
      <c r="C7317" s="106" t="s">
        <v>2699</v>
      </c>
      <c r="D7317" s="102" t="str">
        <f>CONCATENATE(Codis_Municipi[[#This Row],[CodProvincia]],LEFT(Codis_Municipi[[#This Row],[CodMunicipi1]],3))</f>
        <v>37343</v>
      </c>
      <c r="E7317" s="102" t="s">
        <v>2700</v>
      </c>
    </row>
    <row r="7318" spans="1:5" hidden="1" x14ac:dyDescent="0.35">
      <c r="A7318" s="103" t="s">
        <v>10858</v>
      </c>
      <c r="B7318" s="105" t="s">
        <v>7530</v>
      </c>
      <c r="C7318" s="106" t="s">
        <v>2705</v>
      </c>
      <c r="D7318" s="102" t="str">
        <f>CONCATENATE(Codis_Municipi[[#This Row],[CodProvincia]],LEFT(Codis_Municipi[[#This Row],[CodMunicipi1]],3))</f>
        <v>40219</v>
      </c>
      <c r="E7318" s="102" t="s">
        <v>2706</v>
      </c>
    </row>
    <row r="7319" spans="1:5" hidden="1" x14ac:dyDescent="0.35">
      <c r="A7319" s="104" t="s">
        <v>10859</v>
      </c>
      <c r="B7319" s="105" t="s">
        <v>7532</v>
      </c>
      <c r="C7319" s="106" t="s">
        <v>2705</v>
      </c>
      <c r="D7319" s="102" t="str">
        <f>CONCATENATE(Codis_Municipi[[#This Row],[CodProvincia]],LEFT(Codis_Municipi[[#This Row],[CodMunicipi1]],3))</f>
        <v>40220</v>
      </c>
      <c r="E7319" s="102" t="s">
        <v>2706</v>
      </c>
    </row>
    <row r="7320" spans="1:5" hidden="1" x14ac:dyDescent="0.35">
      <c r="A7320" s="103" t="s">
        <v>10860</v>
      </c>
      <c r="B7320" s="105" t="s">
        <v>7534</v>
      </c>
      <c r="C7320" s="106" t="s">
        <v>2705</v>
      </c>
      <c r="D7320" s="102" t="str">
        <f>CONCATENATE(Codis_Municipi[[#This Row],[CodProvincia]],LEFT(Codis_Municipi[[#This Row],[CodMunicipi1]],3))</f>
        <v>40221</v>
      </c>
      <c r="E7320" s="102" t="s">
        <v>2706</v>
      </c>
    </row>
    <row r="7321" spans="1:5" hidden="1" x14ac:dyDescent="0.35">
      <c r="A7321" s="104" t="s">
        <v>12047</v>
      </c>
      <c r="B7321" s="105" t="s">
        <v>4738</v>
      </c>
      <c r="C7321" s="106" t="s">
        <v>2716</v>
      </c>
      <c r="D7321" s="102" t="str">
        <f>CONCATENATE(Codis_Municipi[[#This Row],[CodProvincia]],LEFT(Codis_Municipi[[#This Row],[CodMunicipi1]],3))</f>
        <v>46253</v>
      </c>
      <c r="E7321" s="102" t="s">
        <v>2717</v>
      </c>
    </row>
    <row r="7322" spans="1:5" x14ac:dyDescent="0.35">
      <c r="A7322" s="103" t="s">
        <v>5433</v>
      </c>
      <c r="B7322" s="105" t="s">
        <v>5434</v>
      </c>
      <c r="C7322" s="106" t="s">
        <v>2639</v>
      </c>
      <c r="D7322" s="102" t="str">
        <f>CONCATENATE(Codis_Municipi[[#This Row],[CodProvincia]],LEFT(Codis_Municipi[[#This Row],[CodMunicipi1]],3))</f>
        <v>09418</v>
      </c>
      <c r="E7322" s="102" t="s">
        <v>2641</v>
      </c>
    </row>
    <row r="7323" spans="1:5" hidden="1" x14ac:dyDescent="0.35">
      <c r="A7323" s="103" t="s">
        <v>12622</v>
      </c>
      <c r="B7323" s="105" t="s">
        <v>3920</v>
      </c>
      <c r="C7323" s="106" t="s">
        <v>2722</v>
      </c>
      <c r="D7323" s="102" t="str">
        <f>CONCATENATE(Codis_Municipi[[#This Row],[CodProvincia]],LEFT(Codis_Municipi[[#This Row],[CodMunicipi1]],3))</f>
        <v>49230</v>
      </c>
      <c r="E7323" s="102" t="s">
        <v>2723</v>
      </c>
    </row>
    <row r="7324" spans="1:5" hidden="1" x14ac:dyDescent="0.35">
      <c r="A7324" s="104" t="s">
        <v>9931</v>
      </c>
      <c r="B7324" s="105" t="s">
        <v>5938</v>
      </c>
      <c r="C7324" s="106" t="s">
        <v>2694</v>
      </c>
      <c r="D7324" s="102" t="str">
        <f>CONCATENATE(Codis_Municipi[[#This Row],[CodProvincia]],LEFT(Codis_Municipi[[#This Row],[CodMunicipi1]],3))</f>
        <v>35032</v>
      </c>
      <c r="E7324" s="102" t="s">
        <v>2695</v>
      </c>
    </row>
    <row r="7325" spans="1:5" hidden="1" x14ac:dyDescent="0.35">
      <c r="A7325" s="104" t="s">
        <v>1409</v>
      </c>
      <c r="B7325" s="105" t="s">
        <v>7570</v>
      </c>
      <c r="C7325" s="106" t="s">
        <v>2671</v>
      </c>
      <c r="D7325" s="102" t="str">
        <f>CONCATENATE(Codis_Municipi[[#This Row],[CodProvincia]],LEFT(Codis_Municipi[[#This Row],[CodMunicipi1]],3))</f>
        <v>25240</v>
      </c>
      <c r="E7325" s="102" t="s">
        <v>247</v>
      </c>
    </row>
    <row r="7326" spans="1:5" hidden="1" x14ac:dyDescent="0.35">
      <c r="A7326" s="104" t="s">
        <v>1411</v>
      </c>
      <c r="B7326" s="105" t="s">
        <v>7003</v>
      </c>
      <c r="C7326" s="106" t="s">
        <v>2656</v>
      </c>
      <c r="D7326" s="102" t="str">
        <f>CONCATENATE(Codis_Municipi[[#This Row],[CodProvincia]],LEFT(Codis_Municipi[[#This Row],[CodMunicipi1]],3))</f>
        <v>17170</v>
      </c>
      <c r="E7326" s="102" t="s">
        <v>103</v>
      </c>
    </row>
    <row r="7327" spans="1:5" hidden="1" x14ac:dyDescent="0.35">
      <c r="A7327" s="104" t="s">
        <v>1413</v>
      </c>
      <c r="B7327" s="105" t="s">
        <v>11251</v>
      </c>
      <c r="C7327" s="106" t="s">
        <v>2711</v>
      </c>
      <c r="D7327" s="102" t="str">
        <f>CONCATENATE(Codis_Municipi[[#This Row],[CodProvincia]],LEFT(Codis_Municipi[[#This Row],[CodMunicipi1]],3))</f>
        <v>43159</v>
      </c>
      <c r="E7327" s="102" t="s">
        <v>1270</v>
      </c>
    </row>
    <row r="7328" spans="1:5" hidden="1" x14ac:dyDescent="0.35">
      <c r="A7328" s="104" t="s">
        <v>1415</v>
      </c>
      <c r="B7328" s="105" t="s">
        <v>4774</v>
      </c>
      <c r="C7328" s="106" t="s">
        <v>84</v>
      </c>
      <c r="D7328" s="102" t="str">
        <f>CONCATENATE(Codis_Municipi[[#This Row],[CodProvincia]],LEFT(Codis_Municipi[[#This Row],[CodMunicipi1]],3))</f>
        <v>08294</v>
      </c>
      <c r="E7328" s="102" t="s">
        <v>5</v>
      </c>
    </row>
    <row r="7329" spans="1:5" hidden="1" x14ac:dyDescent="0.35">
      <c r="A7329" s="103" t="s">
        <v>6116</v>
      </c>
      <c r="B7329" s="105" t="s">
        <v>6117</v>
      </c>
      <c r="C7329" s="106" t="s">
        <v>2645</v>
      </c>
      <c r="D7329" s="102" t="str">
        <f>CONCATENATE(Codis_Municipi[[#This Row],[CodProvincia]],LEFT(Codis_Municipi[[#This Row],[CodMunicipi1]],3))</f>
        <v>12127</v>
      </c>
      <c r="E7329" s="102" t="s">
        <v>2646</v>
      </c>
    </row>
    <row r="7330" spans="1:5" hidden="1" x14ac:dyDescent="0.35">
      <c r="A7330" s="103" t="s">
        <v>1418</v>
      </c>
      <c r="B7330" s="105" t="s">
        <v>4775</v>
      </c>
      <c r="C7330" s="106" t="s">
        <v>84</v>
      </c>
      <c r="D7330" s="102" t="str">
        <f>CONCATENATE(Codis_Municipi[[#This Row],[CodProvincia]],LEFT(Codis_Municipi[[#This Row],[CodMunicipi1]],3))</f>
        <v>08295</v>
      </c>
      <c r="E7330" s="102" t="s">
        <v>5</v>
      </c>
    </row>
    <row r="7331" spans="1:5" hidden="1" x14ac:dyDescent="0.35">
      <c r="A7331" s="103" t="s">
        <v>1421</v>
      </c>
      <c r="B7331" s="105" t="s">
        <v>7004</v>
      </c>
      <c r="C7331" s="106" t="s">
        <v>2656</v>
      </c>
      <c r="D7331" s="102" t="str">
        <f>CONCATENATE(Codis_Municipi[[#This Row],[CodProvincia]],LEFT(Codis_Municipi[[#This Row],[CodMunicipi1]],3))</f>
        <v>17209</v>
      </c>
      <c r="E7331" s="102" t="s">
        <v>103</v>
      </c>
    </row>
    <row r="7332" spans="1:5" hidden="1" x14ac:dyDescent="0.35">
      <c r="A7332" s="103" t="s">
        <v>1423</v>
      </c>
      <c r="B7332" s="105" t="s">
        <v>11252</v>
      </c>
      <c r="C7332" s="106" t="s">
        <v>2711</v>
      </c>
      <c r="D7332" s="102" t="str">
        <f>CONCATENATE(Codis_Municipi[[#This Row],[CodProvincia]],LEFT(Codis_Municipi[[#This Row],[CodMunicipi1]],3))</f>
        <v>43160</v>
      </c>
      <c r="E7332" s="102" t="s">
        <v>1270</v>
      </c>
    </row>
    <row r="7333" spans="1:5" hidden="1" x14ac:dyDescent="0.35">
      <c r="A7333" s="104" t="s">
        <v>1425</v>
      </c>
      <c r="B7333" s="105" t="s">
        <v>4776</v>
      </c>
      <c r="C7333" s="106" t="s">
        <v>84</v>
      </c>
      <c r="D7333" s="102" t="str">
        <f>CONCATENATE(Codis_Municipi[[#This Row],[CodProvincia]],LEFT(Codis_Municipi[[#This Row],[CodMunicipi1]],3))</f>
        <v>08296</v>
      </c>
      <c r="E7333" s="102" t="s">
        <v>5</v>
      </c>
    </row>
    <row r="7334" spans="1:5" hidden="1" x14ac:dyDescent="0.35">
      <c r="A7334" s="104" t="s">
        <v>1428</v>
      </c>
      <c r="B7334" s="105" t="s">
        <v>11253</v>
      </c>
      <c r="C7334" s="106" t="s">
        <v>2711</v>
      </c>
      <c r="D7334" s="102" t="str">
        <f>CONCATENATE(Codis_Municipi[[#This Row],[CodProvincia]],LEFT(Codis_Municipi[[#This Row],[CodMunicipi1]],3))</f>
        <v>43161</v>
      </c>
      <c r="E7334" s="102" t="s">
        <v>1270</v>
      </c>
    </row>
    <row r="7335" spans="1:5" hidden="1" x14ac:dyDescent="0.35">
      <c r="A7335" s="103" t="s">
        <v>8549</v>
      </c>
      <c r="B7335" s="105" t="s">
        <v>8550</v>
      </c>
      <c r="C7335" s="106" t="s">
        <v>2671</v>
      </c>
      <c r="D7335" s="102" t="str">
        <f>CONCATENATE(Codis_Municipi[[#This Row],[CodProvincia]],LEFT(Codis_Municipi[[#This Row],[CodMunicipi1]],3))</f>
        <v>25906</v>
      </c>
      <c r="E7335" s="102" t="s">
        <v>247</v>
      </c>
    </row>
    <row r="7336" spans="1:5" hidden="1" x14ac:dyDescent="0.35">
      <c r="A7336" s="104" t="s">
        <v>8551</v>
      </c>
      <c r="B7336" s="105" t="s">
        <v>7568</v>
      </c>
      <c r="C7336" s="106" t="s">
        <v>2671</v>
      </c>
      <c r="D7336" s="102" t="str">
        <f>CONCATENATE(Codis_Municipi[[#This Row],[CodProvincia]],LEFT(Codis_Municipi[[#This Row],[CodMunicipi1]],3))</f>
        <v>25239</v>
      </c>
      <c r="E7336" s="102" t="s">
        <v>247</v>
      </c>
    </row>
    <row r="7337" spans="1:5" x14ac:dyDescent="0.35">
      <c r="A7337" s="104" t="s">
        <v>5435</v>
      </c>
      <c r="B7337" s="105" t="s">
        <v>5436</v>
      </c>
      <c r="C7337" s="106" t="s">
        <v>2639</v>
      </c>
      <c r="D7337" s="102" t="str">
        <f>CONCATENATE(Codis_Municipi[[#This Row],[CodProvincia]],LEFT(Codis_Municipi[[#This Row],[CodMunicipi1]],3))</f>
        <v>09419</v>
      </c>
      <c r="E7337" s="102" t="s">
        <v>2641</v>
      </c>
    </row>
    <row r="7338" spans="1:5" hidden="1" x14ac:dyDescent="0.35">
      <c r="A7338" s="104" t="s">
        <v>12942</v>
      </c>
      <c r="B7338" s="105" t="s">
        <v>10303</v>
      </c>
      <c r="C7338" s="106" t="s">
        <v>2724</v>
      </c>
      <c r="D7338" s="102" t="str">
        <f>CONCATENATE(Codis_Municipi[[#This Row],[CodProvincia]],LEFT(Codis_Municipi[[#This Row],[CodMunicipi1]],3))</f>
        <v>50275</v>
      </c>
      <c r="E7338" s="102" t="s">
        <v>2725</v>
      </c>
    </row>
    <row r="7339" spans="1:5" x14ac:dyDescent="0.35">
      <c r="A7339" s="103" t="s">
        <v>5437</v>
      </c>
      <c r="B7339" s="105" t="s">
        <v>5438</v>
      </c>
      <c r="C7339" s="106" t="s">
        <v>2639</v>
      </c>
      <c r="D7339" s="102" t="str">
        <f>CONCATENATE(Codis_Municipi[[#This Row],[CodProvincia]],LEFT(Codis_Municipi[[#This Row],[CodMunicipi1]],3))</f>
        <v>09407</v>
      </c>
      <c r="E7339" s="102" t="s">
        <v>2641</v>
      </c>
    </row>
    <row r="7340" spans="1:5" hidden="1" x14ac:dyDescent="0.35">
      <c r="A7340" s="103" t="s">
        <v>11771</v>
      </c>
      <c r="B7340" s="105" t="s">
        <v>5756</v>
      </c>
      <c r="C7340" s="106" t="s">
        <v>2714</v>
      </c>
      <c r="D7340" s="102" t="str">
        <f>CONCATENATE(Codis_Municipi[[#This Row],[CodProvincia]],LEFT(Codis_Municipi[[#This Row],[CodMunicipi1]],3))</f>
        <v>45180</v>
      </c>
      <c r="E7340" s="102" t="s">
        <v>2715</v>
      </c>
    </row>
    <row r="7341" spans="1:5" hidden="1" x14ac:dyDescent="0.35">
      <c r="A7341" s="104" t="s">
        <v>7207</v>
      </c>
      <c r="B7341" s="105" t="s">
        <v>7208</v>
      </c>
      <c r="C7341" s="106" t="s">
        <v>2657</v>
      </c>
      <c r="D7341" s="102" t="str">
        <f>CONCATENATE(Codis_Municipi[[#This Row],[CodProvincia]],LEFT(Codis_Municipi[[#This Row],[CodMunicipi1]],3))</f>
        <v>18183</v>
      </c>
      <c r="E7341" s="102" t="s">
        <v>2658</v>
      </c>
    </row>
    <row r="7342" spans="1:5" hidden="1" x14ac:dyDescent="0.35">
      <c r="A7342" s="104" t="s">
        <v>12240</v>
      </c>
      <c r="B7342" s="105" t="s">
        <v>9841</v>
      </c>
      <c r="C7342" s="106" t="s">
        <v>2718</v>
      </c>
      <c r="D7342" s="102" t="str">
        <f>CONCATENATE(Codis_Municipi[[#This Row],[CodProvincia]],LEFT(Codis_Municipi[[#This Row],[CodMunicipi1]],3))</f>
        <v>47184</v>
      </c>
      <c r="E7342" s="102" t="s">
        <v>2719</v>
      </c>
    </row>
    <row r="7343" spans="1:5" hidden="1" x14ac:dyDescent="0.35">
      <c r="A7343" s="103" t="s">
        <v>12943</v>
      </c>
      <c r="B7343" s="105" t="s">
        <v>10305</v>
      </c>
      <c r="C7343" s="106" t="s">
        <v>2724</v>
      </c>
      <c r="D7343" s="102" t="str">
        <f>CONCATENATE(Codis_Municipi[[#This Row],[CodProvincia]],LEFT(Codis_Municipi[[#This Row],[CodMunicipi1]],3))</f>
        <v>50276</v>
      </c>
      <c r="E7343" s="102" t="s">
        <v>2725</v>
      </c>
    </row>
    <row r="7344" spans="1:5" hidden="1" x14ac:dyDescent="0.35">
      <c r="A7344" s="104" t="s">
        <v>10426</v>
      </c>
      <c r="B7344" s="105" t="s">
        <v>10427</v>
      </c>
      <c r="C7344" s="106" t="s">
        <v>2699</v>
      </c>
      <c r="D7344" s="102" t="str">
        <f>CONCATENATE(Codis_Municipi[[#This Row],[CodProvincia]],LEFT(Codis_Municipi[[#This Row],[CodMunicipi1]],3))</f>
        <v>37340</v>
      </c>
      <c r="E7344" s="102" t="s">
        <v>2700</v>
      </c>
    </row>
    <row r="7345" spans="1:5" hidden="1" x14ac:dyDescent="0.35">
      <c r="A7345" s="104" t="s">
        <v>6804</v>
      </c>
      <c r="B7345" s="105" t="s">
        <v>6805</v>
      </c>
      <c r="C7345" s="106" t="s">
        <v>2654</v>
      </c>
      <c r="D7345" s="102" t="str">
        <f>CONCATENATE(Codis_Municipi[[#This Row],[CodProvincia]],LEFT(Codis_Municipi[[#This Row],[CodMunicipi1]],3))</f>
        <v>16234</v>
      </c>
      <c r="E7345" s="102" t="s">
        <v>2655</v>
      </c>
    </row>
    <row r="7346" spans="1:5" hidden="1" x14ac:dyDescent="0.35">
      <c r="A7346" s="104" t="s">
        <v>10861</v>
      </c>
      <c r="B7346" s="105" t="s">
        <v>7520</v>
      </c>
      <c r="C7346" s="106" t="s">
        <v>2705</v>
      </c>
      <c r="D7346" s="102" t="str">
        <f>CONCATENATE(Codis_Municipi[[#This Row],[CodProvincia]],LEFT(Codis_Municipi[[#This Row],[CodMunicipi1]],3))</f>
        <v>40214</v>
      </c>
      <c r="E7346" s="102" t="s">
        <v>2706</v>
      </c>
    </row>
    <row r="7347" spans="1:5" hidden="1" x14ac:dyDescent="0.35">
      <c r="A7347" s="103" t="s">
        <v>6328</v>
      </c>
      <c r="B7347" s="105" t="s">
        <v>4520</v>
      </c>
      <c r="C7347" s="106" t="s">
        <v>2649</v>
      </c>
      <c r="D7347" s="102" t="str">
        <f>CONCATENATE(Codis_Municipi[[#This Row],[CodProvincia]],LEFT(Codis_Municipi[[#This Row],[CodMunicipi1]],3))</f>
        <v>14064</v>
      </c>
      <c r="E7347" s="102" t="s">
        <v>2650</v>
      </c>
    </row>
    <row r="7348" spans="1:5" hidden="1" x14ac:dyDescent="0.35">
      <c r="A7348" s="103" t="s">
        <v>9932</v>
      </c>
      <c r="B7348" s="105" t="s">
        <v>5940</v>
      </c>
      <c r="C7348" s="106" t="s">
        <v>2694</v>
      </c>
      <c r="D7348" s="102" t="str">
        <f>CONCATENATE(Codis_Municipi[[#This Row],[CodProvincia]],LEFT(Codis_Municipi[[#This Row],[CodMunicipi1]],3))</f>
        <v>35031</v>
      </c>
      <c r="E7348" s="102" t="s">
        <v>2695</v>
      </c>
    </row>
    <row r="7349" spans="1:5" hidden="1" x14ac:dyDescent="0.35">
      <c r="A7349" s="103" t="s">
        <v>7698</v>
      </c>
      <c r="B7349" s="105" t="s">
        <v>7699</v>
      </c>
      <c r="C7349" s="106" t="s">
        <v>2659</v>
      </c>
      <c r="D7349" s="102" t="str">
        <f>CONCATENATE(Codis_Municipi[[#This Row],[CodProvincia]],LEFT(Codis_Municipi[[#This Row],[CodMunicipi1]],3))</f>
        <v>19310</v>
      </c>
      <c r="E7349" s="102" t="s">
        <v>2660</v>
      </c>
    </row>
    <row r="7350" spans="1:5" hidden="1" x14ac:dyDescent="0.35">
      <c r="A7350" s="103" t="s">
        <v>11161</v>
      </c>
      <c r="B7350" s="105" t="s">
        <v>5100</v>
      </c>
      <c r="C7350" s="106" t="s">
        <v>2709</v>
      </c>
      <c r="D7350" s="102" t="str">
        <f>CONCATENATE(Codis_Municipi[[#This Row],[CodProvincia]],LEFT(Codis_Municipi[[#This Row],[CodMunicipi1]],3))</f>
        <v>42198</v>
      </c>
      <c r="E7350" s="102" t="s">
        <v>2710</v>
      </c>
    </row>
    <row r="7351" spans="1:5" hidden="1" x14ac:dyDescent="0.35">
      <c r="A7351" s="103" t="s">
        <v>10862</v>
      </c>
      <c r="B7351" s="105" t="s">
        <v>7522</v>
      </c>
      <c r="C7351" s="106" t="s">
        <v>2705</v>
      </c>
      <c r="D7351" s="102" t="str">
        <f>CONCATENATE(Codis_Municipi[[#This Row],[CodProvincia]],LEFT(Codis_Municipi[[#This Row],[CodMunicipi1]],3))</f>
        <v>40215</v>
      </c>
      <c r="E7351" s="102" t="s">
        <v>2706</v>
      </c>
    </row>
    <row r="7352" spans="1:5" hidden="1" x14ac:dyDescent="0.35">
      <c r="A7352" s="103" t="s">
        <v>9513</v>
      </c>
      <c r="B7352" s="105" t="s">
        <v>4735</v>
      </c>
      <c r="C7352" s="106" t="s">
        <v>2684</v>
      </c>
      <c r="D7352" s="102" t="str">
        <f>CONCATENATE(Codis_Municipi[[#This Row],[CodProvincia]],LEFT(Codis_Municipi[[#This Row],[CodMunicipi1]],3))</f>
        <v>31249</v>
      </c>
      <c r="E7352" s="102" t="s">
        <v>2685</v>
      </c>
    </row>
    <row r="7353" spans="1:5" hidden="1" x14ac:dyDescent="0.35">
      <c r="A7353" s="104" t="s">
        <v>12944</v>
      </c>
      <c r="B7353" s="105" t="s">
        <v>10307</v>
      </c>
      <c r="C7353" s="106" t="s">
        <v>2724</v>
      </c>
      <c r="D7353" s="102" t="str">
        <f>CONCATENATE(Codis_Municipi[[#This Row],[CodProvincia]],LEFT(Codis_Municipi[[#This Row],[CodMunicipi1]],3))</f>
        <v>50277</v>
      </c>
      <c r="E7353" s="102" t="s">
        <v>2725</v>
      </c>
    </row>
    <row r="7354" spans="1:5" hidden="1" x14ac:dyDescent="0.35">
      <c r="A7354" s="104" t="s">
        <v>10559</v>
      </c>
      <c r="B7354" s="105" t="s">
        <v>4423</v>
      </c>
      <c r="C7354" s="106" t="s">
        <v>2701</v>
      </c>
      <c r="D7354" s="102" t="str">
        <f>CONCATENATE(Codis_Municipi[[#This Row],[CodProvincia]],LEFT(Codis_Municipi[[#This Row],[CodMunicipi1]],3))</f>
        <v>38048</v>
      </c>
      <c r="E7354" s="102" t="s">
        <v>2702</v>
      </c>
    </row>
    <row r="7355" spans="1:5" hidden="1" x14ac:dyDescent="0.35">
      <c r="A7355" s="103" t="s">
        <v>9075</v>
      </c>
      <c r="B7355" s="105" t="s">
        <v>6704</v>
      </c>
      <c r="C7355" s="106" t="s">
        <v>2676</v>
      </c>
      <c r="D7355" s="102" t="str">
        <f>CONCATENATE(Codis_Municipi[[#This Row],[CodProvincia]],LEFT(Codis_Municipi[[#This Row],[CodMunicipi1]],3))</f>
        <v>28166</v>
      </c>
      <c r="E7355" s="102" t="s">
        <v>2677</v>
      </c>
    </row>
    <row r="7356" spans="1:5" hidden="1" x14ac:dyDescent="0.35">
      <c r="A7356" s="104" t="s">
        <v>4282</v>
      </c>
      <c r="B7356" s="105" t="s">
        <v>4283</v>
      </c>
      <c r="C7356" s="106" t="s">
        <v>2635</v>
      </c>
      <c r="D7356" s="102" t="str">
        <f>CONCATENATE(Codis_Municipi[[#This Row],[CodProvincia]],LEFT(Codis_Municipi[[#This Row],[CodMunicipi1]],3))</f>
        <v>06142</v>
      </c>
      <c r="E7356" s="102" t="s">
        <v>2636</v>
      </c>
    </row>
    <row r="7357" spans="1:5" hidden="1" x14ac:dyDescent="0.35">
      <c r="A7357" s="103" t="s">
        <v>12241</v>
      </c>
      <c r="B7357" s="105" t="s">
        <v>6728</v>
      </c>
      <c r="C7357" s="106" t="s">
        <v>2718</v>
      </c>
      <c r="D7357" s="102" t="str">
        <f>CONCATENATE(Codis_Municipi[[#This Row],[CodProvincia]],LEFT(Codis_Municipi[[#This Row],[CodMunicipi1]],3))</f>
        <v>47185</v>
      </c>
      <c r="E7357" s="102" t="s">
        <v>2719</v>
      </c>
    </row>
    <row r="7358" spans="1:5" hidden="1" x14ac:dyDescent="0.35">
      <c r="A7358" s="103" t="s">
        <v>6806</v>
      </c>
      <c r="B7358" s="105" t="s">
        <v>6807</v>
      </c>
      <c r="C7358" s="106" t="s">
        <v>2654</v>
      </c>
      <c r="D7358" s="102" t="str">
        <f>CONCATENATE(Codis_Municipi[[#This Row],[CodProvincia]],LEFT(Codis_Municipi[[#This Row],[CodMunicipi1]],3))</f>
        <v>16236</v>
      </c>
      <c r="E7358" s="102" t="s">
        <v>2655</v>
      </c>
    </row>
    <row r="7359" spans="1:5" hidden="1" x14ac:dyDescent="0.35">
      <c r="A7359" s="104" t="s">
        <v>5804</v>
      </c>
      <c r="B7359" s="105" t="s">
        <v>5805</v>
      </c>
      <c r="C7359" s="106" t="s">
        <v>2604</v>
      </c>
      <c r="D7359" s="102" t="str">
        <f>CONCATENATE(Codis_Municipi[[#This Row],[CodProvincia]],LEFT(Codis_Municipi[[#This Row],[CodMunicipi1]],3))</f>
        <v>10204</v>
      </c>
      <c r="E7359" s="102" t="s">
        <v>2642</v>
      </c>
    </row>
    <row r="7360" spans="1:5" hidden="1" x14ac:dyDescent="0.35">
      <c r="A7360" s="104" t="s">
        <v>8420</v>
      </c>
      <c r="B7360" s="105" t="s">
        <v>7223</v>
      </c>
      <c r="C7360" s="106" t="s">
        <v>2669</v>
      </c>
      <c r="D7360" s="102" t="str">
        <f>CONCATENATE(Codis_Municipi[[#This Row],[CodProvincia]],LEFT(Codis_Municipi[[#This Row],[CodMunicipi1]],3))</f>
        <v>24189</v>
      </c>
      <c r="E7360" s="102" t="s">
        <v>2670</v>
      </c>
    </row>
    <row r="7361" spans="1:5" hidden="1" x14ac:dyDescent="0.35">
      <c r="A7361" s="103" t="s">
        <v>4284</v>
      </c>
      <c r="B7361" s="105" t="s">
        <v>4285</v>
      </c>
      <c r="C7361" s="106" t="s">
        <v>2635</v>
      </c>
      <c r="D7361" s="102" t="str">
        <f>CONCATENATE(Codis_Municipi[[#This Row],[CodProvincia]],LEFT(Codis_Municipi[[#This Row],[CodMunicipi1]],3))</f>
        <v>06143</v>
      </c>
      <c r="E7361" s="102" t="s">
        <v>2636</v>
      </c>
    </row>
    <row r="7362" spans="1:5" hidden="1" x14ac:dyDescent="0.35">
      <c r="A7362" s="104" t="s">
        <v>4286</v>
      </c>
      <c r="B7362" s="105" t="s">
        <v>4287</v>
      </c>
      <c r="C7362" s="106" t="s">
        <v>2635</v>
      </c>
      <c r="D7362" s="102" t="str">
        <f>CONCATENATE(Codis_Municipi[[#This Row],[CodProvincia]],LEFT(Codis_Municipi[[#This Row],[CodMunicipi1]],3))</f>
        <v>06144</v>
      </c>
      <c r="E7362" s="102" t="s">
        <v>2636</v>
      </c>
    </row>
    <row r="7363" spans="1:5" hidden="1" x14ac:dyDescent="0.35">
      <c r="A7363" s="104" t="s">
        <v>7700</v>
      </c>
      <c r="B7363" s="105" t="s">
        <v>7701</v>
      </c>
      <c r="C7363" s="106" t="s">
        <v>2659</v>
      </c>
      <c r="D7363" s="102" t="str">
        <f>CONCATENATE(Codis_Municipi[[#This Row],[CodProvincia]],LEFT(Codis_Municipi[[#This Row],[CodMunicipi1]],3))</f>
        <v>19311</v>
      </c>
      <c r="E7363" s="102" t="s">
        <v>2660</v>
      </c>
    </row>
    <row r="7364" spans="1:5" hidden="1" x14ac:dyDescent="0.35">
      <c r="A7364" s="103" t="s">
        <v>4288</v>
      </c>
      <c r="B7364" s="105" t="s">
        <v>4289</v>
      </c>
      <c r="C7364" s="106" t="s">
        <v>2635</v>
      </c>
      <c r="D7364" s="102" t="str">
        <f>CONCATENATE(Codis_Municipi[[#This Row],[CodProvincia]],LEFT(Codis_Municipi[[#This Row],[CodMunicipi1]],3))</f>
        <v>06145</v>
      </c>
      <c r="E7364" s="102" t="s">
        <v>2636</v>
      </c>
    </row>
    <row r="7365" spans="1:5" hidden="1" x14ac:dyDescent="0.35">
      <c r="A7365" s="103" t="s">
        <v>10428</v>
      </c>
      <c r="B7365" s="105" t="s">
        <v>10429</v>
      </c>
      <c r="C7365" s="106" t="s">
        <v>2699</v>
      </c>
      <c r="D7365" s="102" t="str">
        <f>CONCATENATE(Codis_Municipi[[#This Row],[CodProvincia]],LEFT(Codis_Municipi[[#This Row],[CodMunicipi1]],3))</f>
        <v>37341</v>
      </c>
      <c r="E7365" s="102" t="s">
        <v>2700</v>
      </c>
    </row>
    <row r="7366" spans="1:5" hidden="1" x14ac:dyDescent="0.35">
      <c r="A7366" s="104" t="s">
        <v>7898</v>
      </c>
      <c r="B7366" s="105" t="s">
        <v>3428</v>
      </c>
      <c r="C7366" s="106" t="s">
        <v>2663</v>
      </c>
      <c r="D7366" s="102" t="str">
        <f>CONCATENATE(Codis_Municipi[[#This Row],[CodProvincia]],LEFT(Codis_Municipi[[#This Row],[CodMunicipi1]],3))</f>
        <v>21072</v>
      </c>
      <c r="E7366" s="102" t="s">
        <v>2664</v>
      </c>
    </row>
    <row r="7367" spans="1:5" hidden="1" x14ac:dyDescent="0.35">
      <c r="A7367" s="103" t="s">
        <v>5806</v>
      </c>
      <c r="B7367" s="105" t="s">
        <v>5807</v>
      </c>
      <c r="C7367" s="106" t="s">
        <v>2604</v>
      </c>
      <c r="D7367" s="102" t="str">
        <f>CONCATENATE(Codis_Municipi[[#This Row],[CodProvincia]],LEFT(Codis_Municipi[[#This Row],[CodMunicipi1]],3))</f>
        <v>10205</v>
      </c>
      <c r="E7367" s="102" t="s">
        <v>2642</v>
      </c>
    </row>
    <row r="7368" spans="1:5" hidden="1" x14ac:dyDescent="0.35">
      <c r="A7368" s="104" t="s">
        <v>10863</v>
      </c>
      <c r="B7368" s="105" t="s">
        <v>7524</v>
      </c>
      <c r="C7368" s="106" t="s">
        <v>2705</v>
      </c>
      <c r="D7368" s="102" t="str">
        <f>CONCATENATE(Codis_Municipi[[#This Row],[CodProvincia]],LEFT(Codis_Municipi[[#This Row],[CodMunicipi1]],3))</f>
        <v>40216</v>
      </c>
      <c r="E7368" s="102" t="s">
        <v>2706</v>
      </c>
    </row>
    <row r="7369" spans="1:5" hidden="1" x14ac:dyDescent="0.35">
      <c r="A7369" s="103" t="s">
        <v>8421</v>
      </c>
      <c r="B7369" s="105" t="s">
        <v>8422</v>
      </c>
      <c r="C7369" s="106" t="s">
        <v>2669</v>
      </c>
      <c r="D7369" s="102" t="str">
        <f>CONCATENATE(Codis_Municipi[[#This Row],[CodProvincia]],LEFT(Codis_Municipi[[#This Row],[CodMunicipi1]],3))</f>
        <v>24190</v>
      </c>
      <c r="E7369" s="102" t="s">
        <v>2670</v>
      </c>
    </row>
    <row r="7370" spans="1:5" hidden="1" x14ac:dyDescent="0.35">
      <c r="A7370" s="104" t="s">
        <v>6808</v>
      </c>
      <c r="B7370" s="105" t="s">
        <v>6809</v>
      </c>
      <c r="C7370" s="106" t="s">
        <v>2654</v>
      </c>
      <c r="D7370" s="102" t="str">
        <f>CONCATENATE(Codis_Municipi[[#This Row],[CodProvincia]],LEFT(Codis_Municipi[[#This Row],[CodMunicipi1]],3))</f>
        <v>16237</v>
      </c>
      <c r="E7370" s="102" t="s">
        <v>2655</v>
      </c>
    </row>
    <row r="7371" spans="1:5" hidden="1" x14ac:dyDescent="0.35">
      <c r="A7371" s="104" t="s">
        <v>10430</v>
      </c>
      <c r="B7371" s="105" t="s">
        <v>10431</v>
      </c>
      <c r="C7371" s="106" t="s">
        <v>2699</v>
      </c>
      <c r="D7371" s="102" t="str">
        <f>CONCATENATE(Codis_Municipi[[#This Row],[CodProvincia]],LEFT(Codis_Municipi[[#This Row],[CodMunicipi1]],3))</f>
        <v>37342</v>
      </c>
      <c r="E7371" s="102" t="s">
        <v>2700</v>
      </c>
    </row>
    <row r="7372" spans="1:5" hidden="1" x14ac:dyDescent="0.35">
      <c r="A7372" s="103" t="s">
        <v>1434</v>
      </c>
      <c r="B7372" s="105" t="s">
        <v>11254</v>
      </c>
      <c r="C7372" s="106" t="s">
        <v>2711</v>
      </c>
      <c r="D7372" s="102" t="str">
        <f>CONCATENATE(Codis_Municipi[[#This Row],[CodProvincia]],LEFT(Codis_Municipi[[#This Row],[CodMunicipi1]],3))</f>
        <v>43162</v>
      </c>
      <c r="E7372" s="102" t="s">
        <v>1270</v>
      </c>
    </row>
    <row r="7373" spans="1:5" hidden="1" x14ac:dyDescent="0.35">
      <c r="A7373" s="103" t="s">
        <v>8552</v>
      </c>
      <c r="B7373" s="105" t="s">
        <v>8553</v>
      </c>
      <c r="C7373" s="106" t="s">
        <v>2671</v>
      </c>
      <c r="D7373" s="102" t="str">
        <f>CONCATENATE(Codis_Municipi[[#This Row],[CodProvincia]],LEFT(Codis_Municipi[[#This Row],[CodMunicipi1]],3))</f>
        <v>25909</v>
      </c>
      <c r="E7373" s="102" t="s">
        <v>247</v>
      </c>
    </row>
    <row r="7374" spans="1:5" hidden="1" x14ac:dyDescent="0.35">
      <c r="A7374" s="103" t="s">
        <v>6810</v>
      </c>
      <c r="B7374" s="105" t="s">
        <v>6811</v>
      </c>
      <c r="C7374" s="106" t="s">
        <v>2654</v>
      </c>
      <c r="D7374" s="102" t="str">
        <f>CONCATENATE(Codis_Municipi[[#This Row],[CodProvincia]],LEFT(Codis_Municipi[[#This Row],[CodMunicipi1]],3))</f>
        <v>16238</v>
      </c>
      <c r="E7374" s="102" t="s">
        <v>2655</v>
      </c>
    </row>
    <row r="7375" spans="1:5" hidden="1" x14ac:dyDescent="0.35">
      <c r="A7375" s="103" t="s">
        <v>1438</v>
      </c>
      <c r="B7375" s="105" t="s">
        <v>4777</v>
      </c>
      <c r="C7375" s="106" t="s">
        <v>84</v>
      </c>
      <c r="D7375" s="102" t="str">
        <f>CONCATENATE(Codis_Municipi[[#This Row],[CodProvincia]],LEFT(Codis_Municipi[[#This Row],[CodMunicipi1]],3))</f>
        <v>08297</v>
      </c>
      <c r="E7375" s="102" t="s">
        <v>5</v>
      </c>
    </row>
    <row r="7376" spans="1:5" hidden="1" x14ac:dyDescent="0.35">
      <c r="A7376" s="104" t="s">
        <v>8423</v>
      </c>
      <c r="B7376" s="105" t="s">
        <v>7229</v>
      </c>
      <c r="C7376" s="106" t="s">
        <v>2669</v>
      </c>
      <c r="D7376" s="102" t="str">
        <f>CONCATENATE(Codis_Municipi[[#This Row],[CodProvincia]],LEFT(Codis_Municipi[[#This Row],[CodMunicipi1]],3))</f>
        <v>24193</v>
      </c>
      <c r="E7376" s="102" t="s">
        <v>2670</v>
      </c>
    </row>
    <row r="7377" spans="1:5" hidden="1" x14ac:dyDescent="0.35">
      <c r="A7377" s="103" t="s">
        <v>10432</v>
      </c>
      <c r="B7377" s="105" t="s">
        <v>10433</v>
      </c>
      <c r="C7377" s="106" t="s">
        <v>2699</v>
      </c>
      <c r="D7377" s="102" t="str">
        <f>CONCATENATE(Codis_Municipi[[#This Row],[CodProvincia]],LEFT(Codis_Municipi[[#This Row],[CodMunicipi1]],3))</f>
        <v>37344</v>
      </c>
      <c r="E7377" s="102" t="s">
        <v>2700</v>
      </c>
    </row>
    <row r="7378" spans="1:5" hidden="1" x14ac:dyDescent="0.35">
      <c r="A7378" s="103" t="s">
        <v>6443</v>
      </c>
      <c r="B7378" s="105" t="s">
        <v>6444</v>
      </c>
      <c r="C7378" s="106" t="s">
        <v>2651</v>
      </c>
      <c r="D7378" s="102" t="str">
        <f>CONCATENATE(Codis_Municipi[[#This Row],[CodProvincia]],LEFT(Codis_Municipi[[#This Row],[CodMunicipi1]],3))</f>
        <v>15089</v>
      </c>
      <c r="E7378" s="102" t="s">
        <v>2652</v>
      </c>
    </row>
    <row r="7379" spans="1:5" hidden="1" x14ac:dyDescent="0.35">
      <c r="A7379" s="103" t="s">
        <v>8424</v>
      </c>
      <c r="B7379" s="105" t="s">
        <v>8425</v>
      </c>
      <c r="C7379" s="106" t="s">
        <v>2669</v>
      </c>
      <c r="D7379" s="102" t="str">
        <f>CONCATENATE(Codis_Municipi[[#This Row],[CodProvincia]],LEFT(Codis_Municipi[[#This Row],[CodMunicipi1]],3))</f>
        <v>24196</v>
      </c>
      <c r="E7379" s="102" t="s">
        <v>2670</v>
      </c>
    </row>
    <row r="7380" spans="1:5" hidden="1" x14ac:dyDescent="0.35">
      <c r="A7380" s="104" t="s">
        <v>8426</v>
      </c>
      <c r="B7380" s="105" t="s">
        <v>8427</v>
      </c>
      <c r="C7380" s="106" t="s">
        <v>2669</v>
      </c>
      <c r="D7380" s="102" t="str">
        <f>CONCATENATE(Codis_Municipi[[#This Row],[CodProvincia]],LEFT(Codis_Municipi[[#This Row],[CodMunicipi1]],3))</f>
        <v>24197</v>
      </c>
      <c r="E7380" s="102" t="s">
        <v>2670</v>
      </c>
    </row>
    <row r="7381" spans="1:5" hidden="1" x14ac:dyDescent="0.35">
      <c r="A7381" s="104" t="s">
        <v>10658</v>
      </c>
      <c r="B7381" s="105" t="s">
        <v>3194</v>
      </c>
      <c r="C7381" s="106" t="s">
        <v>2703</v>
      </c>
      <c r="D7381" s="102" t="str">
        <f>CONCATENATE(Codis_Municipi[[#This Row],[CodProvincia]],LEFT(Codis_Municipi[[#This Row],[CodMunicipi1]],3))</f>
        <v>39096</v>
      </c>
      <c r="E7381" s="102" t="s">
        <v>2704</v>
      </c>
    </row>
    <row r="7382" spans="1:5" hidden="1" x14ac:dyDescent="0.35">
      <c r="A7382" s="103" t="s">
        <v>10659</v>
      </c>
      <c r="B7382" s="105" t="s">
        <v>3196</v>
      </c>
      <c r="C7382" s="106" t="s">
        <v>2703</v>
      </c>
      <c r="D7382" s="102" t="str">
        <f>CONCATENATE(Codis_Municipi[[#This Row],[CodProvincia]],LEFT(Codis_Municipi[[#This Row],[CodMunicipi1]],3))</f>
        <v>39097</v>
      </c>
      <c r="E7382" s="102" t="s">
        <v>2704</v>
      </c>
    </row>
    <row r="7383" spans="1:5" hidden="1" x14ac:dyDescent="0.35">
      <c r="A7383" s="104" t="s">
        <v>12242</v>
      </c>
      <c r="B7383" s="105" t="s">
        <v>6732</v>
      </c>
      <c r="C7383" s="106" t="s">
        <v>2718</v>
      </c>
      <c r="D7383" s="102" t="str">
        <f>CONCATENATE(Codis_Municipi[[#This Row],[CodProvincia]],LEFT(Codis_Municipi[[#This Row],[CodMunicipi1]],3))</f>
        <v>47187</v>
      </c>
      <c r="E7383" s="102" t="s">
        <v>2719</v>
      </c>
    </row>
    <row r="7384" spans="1:5" hidden="1" x14ac:dyDescent="0.35">
      <c r="A7384" s="104" t="s">
        <v>9933</v>
      </c>
      <c r="B7384" s="105" t="s">
        <v>5941</v>
      </c>
      <c r="C7384" s="106" t="s">
        <v>2694</v>
      </c>
      <c r="D7384" s="102" t="str">
        <f>CONCATENATE(Codis_Municipi[[#This Row],[CodProvincia]],LEFT(Codis_Municipi[[#This Row],[CodMunicipi1]],3))</f>
        <v>35033</v>
      </c>
      <c r="E7384" s="102" t="s">
        <v>2695</v>
      </c>
    </row>
    <row r="7385" spans="1:5" hidden="1" x14ac:dyDescent="0.35">
      <c r="A7385" s="104" t="s">
        <v>3959</v>
      </c>
      <c r="B7385" s="105" t="s">
        <v>3960</v>
      </c>
      <c r="C7385" s="106" t="s">
        <v>2632</v>
      </c>
      <c r="D7385" s="102" t="str">
        <f>CONCATENATE(Codis_Municipi[[#This Row],[CodProvincia]],LEFT(Codis_Municipi[[#This Row],[CodMunicipi1]],3))</f>
        <v>05253</v>
      </c>
      <c r="E7385" s="102" t="s">
        <v>2633</v>
      </c>
    </row>
    <row r="7386" spans="1:5" hidden="1" x14ac:dyDescent="0.35">
      <c r="A7386" s="104" t="s">
        <v>12623</v>
      </c>
      <c r="B7386" s="105" t="s">
        <v>3894</v>
      </c>
      <c r="C7386" s="106" t="s">
        <v>2722</v>
      </c>
      <c r="D7386" s="102" t="str">
        <f>CONCATENATE(Codis_Municipi[[#This Row],[CodProvincia]],LEFT(Codis_Municipi[[#This Row],[CodMunicipi1]],3))</f>
        <v>49231</v>
      </c>
      <c r="E7386" s="102" t="s">
        <v>2723</v>
      </c>
    </row>
    <row r="7387" spans="1:5" hidden="1" x14ac:dyDescent="0.35">
      <c r="A7387" s="104" t="s">
        <v>10434</v>
      </c>
      <c r="B7387" s="105" t="s">
        <v>10435</v>
      </c>
      <c r="C7387" s="106" t="s">
        <v>2699</v>
      </c>
      <c r="D7387" s="102" t="str">
        <f>CONCATENATE(Codis_Municipi[[#This Row],[CodProvincia]],LEFT(Codis_Municipi[[#This Row],[CodMunicipi1]],3))</f>
        <v>37345</v>
      </c>
      <c r="E7387" s="102" t="s">
        <v>2700</v>
      </c>
    </row>
    <row r="7388" spans="1:5" hidden="1" x14ac:dyDescent="0.35">
      <c r="A7388" s="103" t="s">
        <v>8428</v>
      </c>
      <c r="B7388" s="105" t="s">
        <v>8429</v>
      </c>
      <c r="C7388" s="106" t="s">
        <v>2669</v>
      </c>
      <c r="D7388" s="102" t="str">
        <f>CONCATENATE(Codis_Municipi[[#This Row],[CodProvincia]],LEFT(Codis_Municipi[[#This Row],[CodMunicipi1]],3))</f>
        <v>24198</v>
      </c>
      <c r="E7388" s="102" t="s">
        <v>2670</v>
      </c>
    </row>
    <row r="7389" spans="1:5" hidden="1" x14ac:dyDescent="0.35">
      <c r="A7389" s="103" t="s">
        <v>12243</v>
      </c>
      <c r="B7389" s="105" t="s">
        <v>6734</v>
      </c>
      <c r="C7389" s="106" t="s">
        <v>2718</v>
      </c>
      <c r="D7389" s="102" t="str">
        <f>CONCATENATE(Codis_Municipi[[#This Row],[CodProvincia]],LEFT(Codis_Municipi[[#This Row],[CodMunicipi1]],3))</f>
        <v>47188</v>
      </c>
      <c r="E7389" s="102" t="s">
        <v>2719</v>
      </c>
    </row>
    <row r="7390" spans="1:5" hidden="1" x14ac:dyDescent="0.35">
      <c r="A7390" s="103" t="s">
        <v>12624</v>
      </c>
      <c r="B7390" s="105" t="s">
        <v>3922</v>
      </c>
      <c r="C7390" s="106" t="s">
        <v>2722</v>
      </c>
      <c r="D7390" s="102" t="str">
        <f>CONCATENATE(Codis_Municipi[[#This Row],[CodProvincia]],LEFT(Codis_Municipi[[#This Row],[CodMunicipi1]],3))</f>
        <v>49232</v>
      </c>
      <c r="E7390" s="102" t="s">
        <v>2723</v>
      </c>
    </row>
    <row r="7391" spans="1:5" hidden="1" x14ac:dyDescent="0.35">
      <c r="A7391" s="104" t="s">
        <v>6812</v>
      </c>
      <c r="B7391" s="105" t="s">
        <v>6813</v>
      </c>
      <c r="C7391" s="106" t="s">
        <v>2654</v>
      </c>
      <c r="D7391" s="102" t="str">
        <f>CONCATENATE(Codis_Municipi[[#This Row],[CodProvincia]],LEFT(Codis_Municipi[[#This Row],[CodMunicipi1]],3))</f>
        <v>16239</v>
      </c>
      <c r="E7391" s="102" t="s">
        <v>2655</v>
      </c>
    </row>
    <row r="7392" spans="1:5" hidden="1" x14ac:dyDescent="0.35">
      <c r="A7392" s="104" t="s">
        <v>8430</v>
      </c>
      <c r="B7392" s="105" t="s">
        <v>7231</v>
      </c>
      <c r="C7392" s="106" t="s">
        <v>2669</v>
      </c>
      <c r="D7392" s="102" t="str">
        <f>CONCATENATE(Codis_Municipi[[#This Row],[CodProvincia]],LEFT(Codis_Municipi[[#This Row],[CodMunicipi1]],3))</f>
        <v>24194</v>
      </c>
      <c r="E7392" s="102" t="s">
        <v>2670</v>
      </c>
    </row>
    <row r="7393" spans="1:5" hidden="1" x14ac:dyDescent="0.35">
      <c r="A7393" s="104" t="s">
        <v>9691</v>
      </c>
      <c r="B7393" s="105" t="s">
        <v>2982</v>
      </c>
      <c r="C7393" s="106" t="s">
        <v>2689</v>
      </c>
      <c r="D7393" s="102" t="str">
        <f>CONCATENATE(Codis_Municipi[[#This Row],[CodProvincia]],LEFT(Codis_Municipi[[#This Row],[CodMunicipi1]],3))</f>
        <v>33074</v>
      </c>
      <c r="E7393" s="102" t="s">
        <v>2690</v>
      </c>
    </row>
    <row r="7394" spans="1:5" hidden="1" x14ac:dyDescent="0.35">
      <c r="A7394" s="104" t="s">
        <v>12625</v>
      </c>
      <c r="B7394" s="105" t="s">
        <v>3924</v>
      </c>
      <c r="C7394" s="106" t="s">
        <v>2722</v>
      </c>
      <c r="D7394" s="102" t="str">
        <f>CONCATENATE(Codis_Municipi[[#This Row],[CodProvincia]],LEFT(Codis_Municipi[[#This Row],[CodMunicipi1]],3))</f>
        <v>49233</v>
      </c>
      <c r="E7394" s="102" t="s">
        <v>2723</v>
      </c>
    </row>
    <row r="7395" spans="1:5" hidden="1" x14ac:dyDescent="0.35">
      <c r="A7395" s="103" t="s">
        <v>10864</v>
      </c>
      <c r="B7395" s="105" t="s">
        <v>7536</v>
      </c>
      <c r="C7395" s="106" t="s">
        <v>2705</v>
      </c>
      <c r="D7395" s="102" t="str">
        <f>CONCATENATE(Codis_Municipi[[#This Row],[CodProvincia]],LEFT(Codis_Municipi[[#This Row],[CodMunicipi1]],3))</f>
        <v>40222</v>
      </c>
      <c r="E7395" s="102" t="s">
        <v>2706</v>
      </c>
    </row>
    <row r="7396" spans="1:5" hidden="1" x14ac:dyDescent="0.35">
      <c r="A7396" s="103" t="s">
        <v>8431</v>
      </c>
      <c r="B7396" s="105" t="s">
        <v>8432</v>
      </c>
      <c r="C7396" s="106" t="s">
        <v>2669</v>
      </c>
      <c r="D7396" s="102" t="str">
        <f>CONCATENATE(Codis_Municipi[[#This Row],[CodProvincia]],LEFT(Codis_Municipi[[#This Row],[CodMunicipi1]],3))</f>
        <v>24199</v>
      </c>
      <c r="E7396" s="102" t="s">
        <v>2670</v>
      </c>
    </row>
    <row r="7397" spans="1:5" hidden="1" x14ac:dyDescent="0.35">
      <c r="A7397" s="104" t="s">
        <v>10865</v>
      </c>
      <c r="B7397" s="105" t="s">
        <v>7538</v>
      </c>
      <c r="C7397" s="106" t="s">
        <v>2705</v>
      </c>
      <c r="D7397" s="102" t="str">
        <f>CONCATENATE(Codis_Municipi[[#This Row],[CodProvincia]],LEFT(Codis_Municipi[[#This Row],[CodMunicipi1]],3))</f>
        <v>40223</v>
      </c>
      <c r="E7397" s="102" t="s">
        <v>2706</v>
      </c>
    </row>
    <row r="7398" spans="1:5" hidden="1" x14ac:dyDescent="0.35">
      <c r="A7398" s="104" t="s">
        <v>8433</v>
      </c>
      <c r="B7398" s="105" t="s">
        <v>8434</v>
      </c>
      <c r="C7398" s="106" t="s">
        <v>2669</v>
      </c>
      <c r="D7398" s="102" t="str">
        <f>CONCATENATE(Codis_Municipi[[#This Row],[CodProvincia]],LEFT(Codis_Municipi[[#This Row],[CodMunicipi1]],3))</f>
        <v>24201</v>
      </c>
      <c r="E7398" s="102" t="s">
        <v>2670</v>
      </c>
    </row>
    <row r="7399" spans="1:5" hidden="1" x14ac:dyDescent="0.35">
      <c r="A7399" s="103" t="s">
        <v>7209</v>
      </c>
      <c r="B7399" s="105" t="s">
        <v>7210</v>
      </c>
      <c r="C7399" s="106" t="s">
        <v>2657</v>
      </c>
      <c r="D7399" s="102" t="str">
        <f>CONCATENATE(Codis_Municipi[[#This Row],[CodProvincia]],LEFT(Codis_Municipi[[#This Row],[CodMunicipi1]],3))</f>
        <v>18911</v>
      </c>
      <c r="E7399" s="102" t="s">
        <v>2658</v>
      </c>
    </row>
    <row r="7400" spans="1:5" hidden="1" x14ac:dyDescent="0.35">
      <c r="A7400" s="104" t="s">
        <v>5808</v>
      </c>
      <c r="B7400" s="105" t="s">
        <v>3212</v>
      </c>
      <c r="C7400" s="106" t="s">
        <v>2604</v>
      </c>
      <c r="D7400" s="102" t="str">
        <f>CONCATENATE(Codis_Municipi[[#This Row],[CodProvincia]],LEFT(Codis_Municipi[[#This Row],[CodMunicipi1]],3))</f>
        <v>10902</v>
      </c>
      <c r="E7400" s="102" t="s">
        <v>2642</v>
      </c>
    </row>
    <row r="7401" spans="1:5" hidden="1" x14ac:dyDescent="0.35">
      <c r="A7401" s="104" t="s">
        <v>11564</v>
      </c>
      <c r="B7401" s="105" t="s">
        <v>11565</v>
      </c>
      <c r="C7401" s="106" t="s">
        <v>2712</v>
      </c>
      <c r="D7401" s="102" t="str">
        <f>CONCATENATE(Codis_Municipi[[#This Row],[CodProvincia]],LEFT(Codis_Municipi[[#This Row],[CodMunicipi1]],3))</f>
        <v>44250</v>
      </c>
      <c r="E7401" s="102" t="s">
        <v>2713</v>
      </c>
    </row>
    <row r="7402" spans="1:5" hidden="1" x14ac:dyDescent="0.35">
      <c r="A7402" s="103" t="s">
        <v>10436</v>
      </c>
      <c r="B7402" s="105" t="s">
        <v>10437</v>
      </c>
      <c r="C7402" s="106" t="s">
        <v>2699</v>
      </c>
      <c r="D7402" s="102" t="str">
        <f>CONCATENATE(Codis_Municipi[[#This Row],[CodProvincia]],LEFT(Codis_Municipi[[#This Row],[CodMunicipi1]],3))</f>
        <v>37346</v>
      </c>
      <c r="E7402" s="102" t="s">
        <v>2700</v>
      </c>
    </row>
    <row r="7403" spans="1:5" hidden="1" x14ac:dyDescent="0.35">
      <c r="A7403" s="104" t="s">
        <v>9606</v>
      </c>
      <c r="B7403" s="105" t="s">
        <v>3636</v>
      </c>
      <c r="C7403" s="106" t="s">
        <v>2687</v>
      </c>
      <c r="D7403" s="102" t="str">
        <f>CONCATENATE(Codis_Municipi[[#This Row],[CodProvincia]],LEFT(Codis_Municipi[[#This Row],[CodMunicipi1]],3))</f>
        <v>32083</v>
      </c>
      <c r="E7403" s="102" t="s">
        <v>2688</v>
      </c>
    </row>
    <row r="7404" spans="1:5" hidden="1" x14ac:dyDescent="0.35">
      <c r="A7404" s="103" t="s">
        <v>5877</v>
      </c>
      <c r="B7404" s="105" t="s">
        <v>4401</v>
      </c>
      <c r="C7404" s="106" t="s">
        <v>2643</v>
      </c>
      <c r="D7404" s="102" t="str">
        <f>CONCATENATE(Codis_Municipi[[#This Row],[CodProvincia]],LEFT(Codis_Municipi[[#This Row],[CodMunicipi1]],3))</f>
        <v>11039</v>
      </c>
      <c r="E7404" s="102" t="s">
        <v>2644</v>
      </c>
    </row>
    <row r="7405" spans="1:5" hidden="1" x14ac:dyDescent="0.35">
      <c r="A7405" s="104" t="s">
        <v>11772</v>
      </c>
      <c r="B7405" s="105" t="s">
        <v>5758</v>
      </c>
      <c r="C7405" s="106" t="s">
        <v>2714</v>
      </c>
      <c r="D7405" s="102" t="str">
        <f>CONCATENATE(Codis_Municipi[[#This Row],[CodProvincia]],LEFT(Codis_Municipi[[#This Row],[CodMunicipi1]],3))</f>
        <v>45181</v>
      </c>
      <c r="E7405" s="102" t="s">
        <v>2715</v>
      </c>
    </row>
    <row r="7406" spans="1:5" hidden="1" x14ac:dyDescent="0.35">
      <c r="A7406" s="104" t="s">
        <v>11162</v>
      </c>
      <c r="B7406" s="105" t="s">
        <v>5104</v>
      </c>
      <c r="C7406" s="106" t="s">
        <v>2709</v>
      </c>
      <c r="D7406" s="102" t="str">
        <f>CONCATENATE(Codis_Municipi[[#This Row],[CodProvincia]],LEFT(Codis_Municipi[[#This Row],[CodMunicipi1]],3))</f>
        <v>42200</v>
      </c>
      <c r="E7406" s="102" t="s">
        <v>2710</v>
      </c>
    </row>
    <row r="7407" spans="1:5" hidden="1" x14ac:dyDescent="0.35">
      <c r="A7407" s="104" t="s">
        <v>12244</v>
      </c>
      <c r="B7407" s="105" t="s">
        <v>6736</v>
      </c>
      <c r="C7407" s="106" t="s">
        <v>2718</v>
      </c>
      <c r="D7407" s="102" t="str">
        <f>CONCATENATE(Codis_Municipi[[#This Row],[CodProvincia]],LEFT(Codis_Municipi[[#This Row],[CodMunicipi1]],3))</f>
        <v>47189</v>
      </c>
      <c r="E7407" s="102" t="s">
        <v>2719</v>
      </c>
    </row>
    <row r="7408" spans="1:5" hidden="1" x14ac:dyDescent="0.35">
      <c r="A7408" s="103" t="s">
        <v>3961</v>
      </c>
      <c r="B7408" s="105" t="s">
        <v>3962</v>
      </c>
      <c r="C7408" s="106" t="s">
        <v>2632</v>
      </c>
      <c r="D7408" s="102" t="str">
        <f>CONCATENATE(Codis_Municipi[[#This Row],[CodProvincia]],LEFT(Codis_Municipi[[#This Row],[CodMunicipi1]],3))</f>
        <v>05254</v>
      </c>
      <c r="E7408" s="102" t="s">
        <v>2633</v>
      </c>
    </row>
    <row r="7409" spans="1:5" hidden="1" x14ac:dyDescent="0.35">
      <c r="A7409" s="104" t="s">
        <v>3479</v>
      </c>
      <c r="B7409" s="105" t="s">
        <v>3480</v>
      </c>
      <c r="C7409" s="106" t="s">
        <v>2629</v>
      </c>
      <c r="D7409" s="102" t="str">
        <f>CONCATENATE(Codis_Municipi[[#This Row],[CodProvincia]],LEFT(Codis_Municipi[[#This Row],[CodMunicipi1]],3))</f>
        <v>04097</v>
      </c>
      <c r="E7409" s="102" t="s">
        <v>2630</v>
      </c>
    </row>
    <row r="7410" spans="1:5" hidden="1" x14ac:dyDescent="0.35">
      <c r="A7410" s="104" t="s">
        <v>7211</v>
      </c>
      <c r="B7410" s="105" t="s">
        <v>7212</v>
      </c>
      <c r="C7410" s="106" t="s">
        <v>2657</v>
      </c>
      <c r="D7410" s="102" t="str">
        <f>CONCATENATE(Codis_Municipi[[#This Row],[CodProvincia]],LEFT(Codis_Municipi[[#This Row],[CodMunicipi1]],3))</f>
        <v>18184</v>
      </c>
      <c r="E7410" s="102" t="s">
        <v>2658</v>
      </c>
    </row>
    <row r="7411" spans="1:5" hidden="1" x14ac:dyDescent="0.35">
      <c r="A7411" s="103" t="s">
        <v>3481</v>
      </c>
      <c r="B7411" s="105" t="s">
        <v>3482</v>
      </c>
      <c r="C7411" s="106" t="s">
        <v>2629</v>
      </c>
      <c r="D7411" s="102" t="str">
        <f>CONCATENATE(Codis_Municipi[[#This Row],[CodProvincia]],LEFT(Codis_Municipi[[#This Row],[CodMunicipi1]],3))</f>
        <v>04098</v>
      </c>
      <c r="E7411" s="102" t="s">
        <v>2630</v>
      </c>
    </row>
    <row r="7412" spans="1:5" hidden="1" x14ac:dyDescent="0.35">
      <c r="A7412" s="104" t="s">
        <v>9200</v>
      </c>
      <c r="B7412" s="105" t="s">
        <v>6045</v>
      </c>
      <c r="C7412" s="106" t="s">
        <v>2679</v>
      </c>
      <c r="D7412" s="102" t="str">
        <f>CONCATENATE(Codis_Municipi[[#This Row],[CodProvincia]],LEFT(Codis_Municipi[[#This Row],[CodMunicipi1]],3))</f>
        <v>29094</v>
      </c>
      <c r="E7412" s="102" t="s">
        <v>2680</v>
      </c>
    </row>
    <row r="7413" spans="1:5" hidden="1" x14ac:dyDescent="0.35">
      <c r="A7413" s="104" t="s">
        <v>3483</v>
      </c>
      <c r="B7413" s="105" t="s">
        <v>3484</v>
      </c>
      <c r="C7413" s="106" t="s">
        <v>2629</v>
      </c>
      <c r="D7413" s="102" t="str">
        <f>CONCATENATE(Codis_Municipi[[#This Row],[CodProvincia]],LEFT(Codis_Municipi[[#This Row],[CodMunicipi1]],3))</f>
        <v>04099</v>
      </c>
      <c r="E7413" s="102" t="s">
        <v>2630</v>
      </c>
    </row>
    <row r="7414" spans="1:5" hidden="1" x14ac:dyDescent="0.35">
      <c r="A7414" s="103" t="s">
        <v>12245</v>
      </c>
      <c r="B7414" s="105" t="s">
        <v>6738</v>
      </c>
      <c r="C7414" s="106" t="s">
        <v>2718</v>
      </c>
      <c r="D7414" s="102" t="str">
        <f>CONCATENATE(Codis_Municipi[[#This Row],[CodProvincia]],LEFT(Codis_Municipi[[#This Row],[CodMunicipi1]],3))</f>
        <v>47190</v>
      </c>
      <c r="E7414" s="102" t="s">
        <v>2719</v>
      </c>
    </row>
    <row r="7415" spans="1:5" hidden="1" x14ac:dyDescent="0.35">
      <c r="A7415" s="104" t="s">
        <v>8122</v>
      </c>
      <c r="B7415" s="105" t="s">
        <v>8123</v>
      </c>
      <c r="C7415" s="106" t="s">
        <v>2665</v>
      </c>
      <c r="D7415" s="102" t="str">
        <f>CONCATENATE(Codis_Municipi[[#This Row],[CodProvincia]],LEFT(Codis_Municipi[[#This Row],[CodMunicipi1]],3))</f>
        <v>22245</v>
      </c>
      <c r="E7415" s="102" t="s">
        <v>2666</v>
      </c>
    </row>
    <row r="7416" spans="1:5" hidden="1" x14ac:dyDescent="0.35">
      <c r="A7416" s="103" t="s">
        <v>12945</v>
      </c>
      <c r="B7416" s="105" t="s">
        <v>10309</v>
      </c>
      <c r="C7416" s="106" t="s">
        <v>2724</v>
      </c>
      <c r="D7416" s="102" t="str">
        <f>CONCATENATE(Codis_Municipi[[#This Row],[CodProvincia]],LEFT(Codis_Municipi[[#This Row],[CodMunicipi1]],3))</f>
        <v>50278</v>
      </c>
      <c r="E7416" s="102" t="s">
        <v>2725</v>
      </c>
    </row>
    <row r="7417" spans="1:5" hidden="1" x14ac:dyDescent="0.35">
      <c r="A7417" s="104" t="s">
        <v>12946</v>
      </c>
      <c r="B7417" s="105" t="s">
        <v>10335</v>
      </c>
      <c r="C7417" s="106" t="s">
        <v>2724</v>
      </c>
      <c r="D7417" s="102" t="str">
        <f>CONCATENATE(Codis_Municipi[[#This Row],[CodProvincia]],LEFT(Codis_Municipi[[#This Row],[CodMunicipi1]],3))</f>
        <v>50279</v>
      </c>
      <c r="E7417" s="102" t="s">
        <v>2725</v>
      </c>
    </row>
    <row r="7418" spans="1:5" hidden="1" x14ac:dyDescent="0.35">
      <c r="A7418" s="103" t="s">
        <v>11163</v>
      </c>
      <c r="B7418" s="105" t="s">
        <v>5106</v>
      </c>
      <c r="C7418" s="106" t="s">
        <v>2709</v>
      </c>
      <c r="D7418" s="102" t="str">
        <f>CONCATENATE(Codis_Municipi[[#This Row],[CodProvincia]],LEFT(Codis_Municipi[[#This Row],[CodMunicipi1]],3))</f>
        <v>42201</v>
      </c>
      <c r="E7418" s="102" t="s">
        <v>2710</v>
      </c>
    </row>
    <row r="7419" spans="1:5" hidden="1" x14ac:dyDescent="0.35">
      <c r="A7419" s="104" t="s">
        <v>11164</v>
      </c>
      <c r="B7419" s="105" t="s">
        <v>5108</v>
      </c>
      <c r="C7419" s="106" t="s">
        <v>2709</v>
      </c>
      <c r="D7419" s="102" t="str">
        <f>CONCATENATE(Codis_Municipi[[#This Row],[CodProvincia]],LEFT(Codis_Municipi[[#This Row],[CodMunicipi1]],3))</f>
        <v>42202</v>
      </c>
      <c r="E7419" s="102" t="s">
        <v>2710</v>
      </c>
    </row>
    <row r="7420" spans="1:5" hidden="1" x14ac:dyDescent="0.35">
      <c r="A7420" s="104" t="s">
        <v>9076</v>
      </c>
      <c r="B7420" s="105" t="s">
        <v>6708</v>
      </c>
      <c r="C7420" s="106" t="s">
        <v>2676</v>
      </c>
      <c r="D7420" s="102" t="str">
        <f>CONCATENATE(Codis_Municipi[[#This Row],[CodProvincia]],LEFT(Codis_Municipi[[#This Row],[CodMunicipi1]],3))</f>
        <v>28167</v>
      </c>
      <c r="E7420" s="102" t="s">
        <v>2677</v>
      </c>
    </row>
    <row r="7421" spans="1:5" hidden="1" x14ac:dyDescent="0.35">
      <c r="A7421" s="104" t="s">
        <v>9849</v>
      </c>
      <c r="B7421" s="105" t="s">
        <v>6756</v>
      </c>
      <c r="C7421" s="106" t="s">
        <v>2692</v>
      </c>
      <c r="D7421" s="102" t="str">
        <f>CONCATENATE(Codis_Municipi[[#This Row],[CodProvincia]],LEFT(Codis_Municipi[[#This Row],[CodMunicipi1]],3))</f>
        <v>34199</v>
      </c>
      <c r="E7421" s="102" t="s">
        <v>2693</v>
      </c>
    </row>
    <row r="7422" spans="1:5" hidden="1" x14ac:dyDescent="0.35">
      <c r="A7422" s="104" t="s">
        <v>10438</v>
      </c>
      <c r="B7422" s="105" t="s">
        <v>10439</v>
      </c>
      <c r="C7422" s="106" t="s">
        <v>2699</v>
      </c>
      <c r="D7422" s="102" t="str">
        <f>CONCATENATE(Codis_Municipi[[#This Row],[CodProvincia]],LEFT(Codis_Municipi[[#This Row],[CodMunicipi1]],3))</f>
        <v>37347</v>
      </c>
      <c r="E7422" s="102" t="s">
        <v>2700</v>
      </c>
    </row>
    <row r="7423" spans="1:5" hidden="1" x14ac:dyDescent="0.35">
      <c r="A7423" s="103" t="s">
        <v>6814</v>
      </c>
      <c r="B7423" s="105" t="s">
        <v>6815</v>
      </c>
      <c r="C7423" s="106" t="s">
        <v>2654</v>
      </c>
      <c r="D7423" s="102" t="str">
        <f>CONCATENATE(Codis_Municipi[[#This Row],[CodProvincia]],LEFT(Codis_Municipi[[#This Row],[CodMunicipi1]],3))</f>
        <v>16240</v>
      </c>
      <c r="E7423" s="102" t="s">
        <v>2655</v>
      </c>
    </row>
    <row r="7424" spans="1:5" hidden="1" x14ac:dyDescent="0.35">
      <c r="A7424" s="104" t="s">
        <v>12246</v>
      </c>
      <c r="B7424" s="105" t="s">
        <v>6740</v>
      </c>
      <c r="C7424" s="106" t="s">
        <v>2718</v>
      </c>
      <c r="D7424" s="102" t="str">
        <f>CONCATENATE(Codis_Municipi[[#This Row],[CodProvincia]],LEFT(Codis_Municipi[[#This Row],[CodMunicipi1]],3))</f>
        <v>47191</v>
      </c>
      <c r="E7424" s="102" t="s">
        <v>2719</v>
      </c>
    </row>
    <row r="7425" spans="1:5" hidden="1" x14ac:dyDescent="0.35">
      <c r="A7425" s="103" t="s">
        <v>9077</v>
      </c>
      <c r="B7425" s="105" t="s">
        <v>9078</v>
      </c>
      <c r="C7425" s="106" t="s">
        <v>2676</v>
      </c>
      <c r="D7425" s="102" t="str">
        <f>CONCATENATE(Codis_Municipi[[#This Row],[CodProvincia]],LEFT(Codis_Municipi[[#This Row],[CodMunicipi1]],3))</f>
        <v>28168</v>
      </c>
      <c r="E7425" s="102" t="s">
        <v>2677</v>
      </c>
    </row>
    <row r="7426" spans="1:5" hidden="1" x14ac:dyDescent="0.35">
      <c r="A7426" s="103" t="s">
        <v>8124</v>
      </c>
      <c r="B7426" s="105" t="s">
        <v>8125</v>
      </c>
      <c r="C7426" s="106" t="s">
        <v>2665</v>
      </c>
      <c r="D7426" s="102" t="str">
        <f>CONCATENATE(Codis_Municipi[[#This Row],[CodProvincia]],LEFT(Codis_Municipi[[#This Row],[CodMunicipi1]],3))</f>
        <v>22909</v>
      </c>
      <c r="E7426" s="102" t="s">
        <v>2666</v>
      </c>
    </row>
    <row r="7427" spans="1:5" hidden="1" x14ac:dyDescent="0.35">
      <c r="A7427" s="104" t="s">
        <v>11255</v>
      </c>
      <c r="B7427" s="105" t="s">
        <v>11256</v>
      </c>
      <c r="C7427" s="106" t="s">
        <v>2711</v>
      </c>
      <c r="D7427" s="102" t="str">
        <f>CONCATENATE(Codis_Municipi[[#This Row],[CodProvincia]],LEFT(Codis_Municipi[[#This Row],[CodMunicipi1]],3))</f>
        <v>43163</v>
      </c>
      <c r="E7427" s="102" t="s">
        <v>1270</v>
      </c>
    </row>
    <row r="7428" spans="1:5" hidden="1" x14ac:dyDescent="0.35">
      <c r="A7428" s="103" t="s">
        <v>12626</v>
      </c>
      <c r="B7428" s="105" t="s">
        <v>3926</v>
      </c>
      <c r="C7428" s="106" t="s">
        <v>2722</v>
      </c>
      <c r="D7428" s="102" t="str">
        <f>CONCATENATE(Codis_Municipi[[#This Row],[CodProvincia]],LEFT(Codis_Municipi[[#This Row],[CodMunicipi1]],3))</f>
        <v>49234</v>
      </c>
      <c r="E7428" s="102" t="s">
        <v>2723</v>
      </c>
    </row>
    <row r="7429" spans="1:5" hidden="1" x14ac:dyDescent="0.35">
      <c r="A7429" s="103" t="s">
        <v>9850</v>
      </c>
      <c r="B7429" s="105" t="s">
        <v>2767</v>
      </c>
      <c r="C7429" s="106" t="s">
        <v>2692</v>
      </c>
      <c r="D7429" s="102" t="str">
        <f>CONCATENATE(Codis_Municipi[[#This Row],[CodProvincia]],LEFT(Codis_Municipi[[#This Row],[CodMunicipi1]],3))</f>
        <v>34023</v>
      </c>
      <c r="E7429" s="102" t="s">
        <v>2693</v>
      </c>
    </row>
    <row r="7430" spans="1:5" hidden="1" x14ac:dyDescent="0.35">
      <c r="A7430" s="103" t="s">
        <v>12048</v>
      </c>
      <c r="B7430" s="105" t="s">
        <v>4539</v>
      </c>
      <c r="C7430" s="106" t="s">
        <v>2716</v>
      </c>
      <c r="D7430" s="102" t="str">
        <f>CONCATENATE(Codis_Municipi[[#This Row],[CodProvincia]],LEFT(Codis_Municipi[[#This Row],[CodMunicipi1]],3))</f>
        <v>46254</v>
      </c>
      <c r="E7430" s="102" t="s">
        <v>2717</v>
      </c>
    </row>
    <row r="7431" spans="1:5" hidden="1" x14ac:dyDescent="0.35">
      <c r="A7431" s="104" t="s">
        <v>1443</v>
      </c>
      <c r="B7431" s="105" t="s">
        <v>7005</v>
      </c>
      <c r="C7431" s="106" t="s">
        <v>2656</v>
      </c>
      <c r="D7431" s="102" t="str">
        <f>CONCATENATE(Codis_Municipi[[#This Row],[CodProvincia]],LEFT(Codis_Municipi[[#This Row],[CodMunicipi1]],3))</f>
        <v>17210</v>
      </c>
      <c r="E7431" s="102" t="s">
        <v>103</v>
      </c>
    </row>
    <row r="7432" spans="1:5" hidden="1" x14ac:dyDescent="0.35">
      <c r="A7432" s="103" t="s">
        <v>11773</v>
      </c>
      <c r="B7432" s="105" t="s">
        <v>5761</v>
      </c>
      <c r="C7432" s="106" t="s">
        <v>2714</v>
      </c>
      <c r="D7432" s="102" t="str">
        <f>CONCATENATE(Codis_Municipi[[#This Row],[CodProvincia]],LEFT(Codis_Municipi[[#This Row],[CodMunicipi1]],3))</f>
        <v>45182</v>
      </c>
      <c r="E7432" s="102" t="s">
        <v>2715</v>
      </c>
    </row>
    <row r="7433" spans="1:5" hidden="1" x14ac:dyDescent="0.35">
      <c r="A7433" s="103" t="s">
        <v>7213</v>
      </c>
      <c r="B7433" s="105" t="s">
        <v>7214</v>
      </c>
      <c r="C7433" s="106" t="s">
        <v>2657</v>
      </c>
      <c r="D7433" s="102" t="str">
        <f>CONCATENATE(Codis_Municipi[[#This Row],[CodProvincia]],LEFT(Codis_Municipi[[#This Row],[CodMunicipi1]],3))</f>
        <v>18185</v>
      </c>
      <c r="E7433" s="102" t="s">
        <v>2658</v>
      </c>
    </row>
    <row r="7434" spans="1:5" hidden="1" x14ac:dyDescent="0.35">
      <c r="A7434" s="104" t="s">
        <v>11774</v>
      </c>
      <c r="B7434" s="105" t="s">
        <v>5763</v>
      </c>
      <c r="C7434" s="106" t="s">
        <v>2714</v>
      </c>
      <c r="D7434" s="102" t="str">
        <f>CONCATENATE(Codis_Municipi[[#This Row],[CodProvincia]],LEFT(Codis_Municipi[[#This Row],[CodMunicipi1]],3))</f>
        <v>45183</v>
      </c>
      <c r="E7434" s="102" t="s">
        <v>2715</v>
      </c>
    </row>
    <row r="7435" spans="1:5" hidden="1" x14ac:dyDescent="0.35">
      <c r="A7435" s="103" t="s">
        <v>11775</v>
      </c>
      <c r="B7435" s="105" t="s">
        <v>5765</v>
      </c>
      <c r="C7435" s="106" t="s">
        <v>2714</v>
      </c>
      <c r="D7435" s="102" t="str">
        <f>CONCATENATE(Codis_Municipi[[#This Row],[CodProvincia]],LEFT(Codis_Municipi[[#This Row],[CodMunicipi1]],3))</f>
        <v>45184</v>
      </c>
      <c r="E7435" s="102" t="s">
        <v>2715</v>
      </c>
    </row>
    <row r="7436" spans="1:5" hidden="1" x14ac:dyDescent="0.35">
      <c r="A7436" s="103" t="s">
        <v>8799</v>
      </c>
      <c r="B7436" s="105" t="s">
        <v>8800</v>
      </c>
      <c r="C7436" s="106" t="s">
        <v>2672</v>
      </c>
      <c r="D7436" s="102" t="str">
        <f>CONCATENATE(Codis_Municipi[[#This Row],[CodProvincia]],LEFT(Codis_Municipi[[#This Row],[CodMunicipi1]],3))</f>
        <v>26163</v>
      </c>
      <c r="E7436" s="102" t="s">
        <v>2673</v>
      </c>
    </row>
    <row r="7437" spans="1:5" hidden="1" x14ac:dyDescent="0.35">
      <c r="A7437" s="103" t="s">
        <v>12247</v>
      </c>
      <c r="B7437" s="105" t="s">
        <v>6742</v>
      </c>
      <c r="C7437" s="106" t="s">
        <v>2718</v>
      </c>
      <c r="D7437" s="102" t="str">
        <f>CONCATENATE(Codis_Municipi[[#This Row],[CodProvincia]],LEFT(Codis_Municipi[[#This Row],[CodMunicipi1]],3))</f>
        <v>47192</v>
      </c>
      <c r="E7437" s="102" t="s">
        <v>2719</v>
      </c>
    </row>
    <row r="7438" spans="1:5" hidden="1" x14ac:dyDescent="0.35">
      <c r="A7438" s="103" t="s">
        <v>10440</v>
      </c>
      <c r="B7438" s="105" t="s">
        <v>10441</v>
      </c>
      <c r="C7438" s="106" t="s">
        <v>2699</v>
      </c>
      <c r="D7438" s="102" t="str">
        <f>CONCATENATE(Codis_Municipi[[#This Row],[CodProvincia]],LEFT(Codis_Municipi[[#This Row],[CodMunicipi1]],3))</f>
        <v>37348</v>
      </c>
      <c r="E7438" s="102" t="s">
        <v>2700</v>
      </c>
    </row>
    <row r="7439" spans="1:5" hidden="1" x14ac:dyDescent="0.35">
      <c r="A7439" s="103" t="s">
        <v>10866</v>
      </c>
      <c r="B7439" s="105" t="s">
        <v>7540</v>
      </c>
      <c r="C7439" s="106" t="s">
        <v>2705</v>
      </c>
      <c r="D7439" s="102" t="str">
        <f>CONCATENATE(Codis_Municipi[[#This Row],[CodProvincia]],LEFT(Codis_Municipi[[#This Row],[CodMunicipi1]],3))</f>
        <v>40224</v>
      </c>
      <c r="E7439" s="102" t="s">
        <v>2706</v>
      </c>
    </row>
    <row r="7440" spans="1:5" hidden="1" x14ac:dyDescent="0.35">
      <c r="A7440" s="104" t="s">
        <v>8801</v>
      </c>
      <c r="B7440" s="105" t="s">
        <v>8802</v>
      </c>
      <c r="C7440" s="106" t="s">
        <v>2672</v>
      </c>
      <c r="D7440" s="102" t="str">
        <f>CONCATENATE(Codis_Municipi[[#This Row],[CodProvincia]],LEFT(Codis_Municipi[[#This Row],[CodMunicipi1]],3))</f>
        <v>26164</v>
      </c>
      <c r="E7440" s="102" t="s">
        <v>2673</v>
      </c>
    </row>
    <row r="7441" spans="1:5" hidden="1" x14ac:dyDescent="0.35">
      <c r="A7441" s="104" t="s">
        <v>9079</v>
      </c>
      <c r="B7441" s="105" t="s">
        <v>6710</v>
      </c>
      <c r="C7441" s="106" t="s">
        <v>2676</v>
      </c>
      <c r="D7441" s="102" t="str">
        <f>CONCATENATE(Codis_Municipi[[#This Row],[CodProvincia]],LEFT(Codis_Municipi[[#This Row],[CodMunicipi1]],3))</f>
        <v>28169</v>
      </c>
      <c r="E7441" s="102" t="s">
        <v>2677</v>
      </c>
    </row>
    <row r="7442" spans="1:5" hidden="1" x14ac:dyDescent="0.35">
      <c r="A7442" s="103" t="s">
        <v>3485</v>
      </c>
      <c r="B7442" s="105" t="s">
        <v>3486</v>
      </c>
      <c r="C7442" s="106" t="s">
        <v>2629</v>
      </c>
      <c r="D7442" s="102" t="str">
        <f>CONCATENATE(Codis_Municipi[[#This Row],[CodProvincia]],LEFT(Codis_Municipi[[#This Row],[CodMunicipi1]],3))</f>
        <v>04100</v>
      </c>
      <c r="E7442" s="102" t="s">
        <v>2630</v>
      </c>
    </row>
    <row r="7443" spans="1:5" hidden="1" x14ac:dyDescent="0.35">
      <c r="A7443" s="103" t="s">
        <v>12947</v>
      </c>
      <c r="B7443" s="105" t="s">
        <v>10330</v>
      </c>
      <c r="C7443" s="106" t="s">
        <v>2724</v>
      </c>
      <c r="D7443" s="102" t="str">
        <f>CONCATENATE(Codis_Municipi[[#This Row],[CodProvincia]],LEFT(Codis_Municipi[[#This Row],[CodMunicipi1]],3))</f>
        <v>50280</v>
      </c>
      <c r="E7443" s="102" t="s">
        <v>2725</v>
      </c>
    </row>
    <row r="7444" spans="1:5" hidden="1" x14ac:dyDescent="0.35">
      <c r="A7444" s="104" t="s">
        <v>1445</v>
      </c>
      <c r="B7444" s="105" t="s">
        <v>7574</v>
      </c>
      <c r="C7444" s="106" t="s">
        <v>2671</v>
      </c>
      <c r="D7444" s="102" t="str">
        <f>CONCATENATE(Codis_Municipi[[#This Row],[CodProvincia]],LEFT(Codis_Municipi[[#This Row],[CodMunicipi1]],3))</f>
        <v>25242</v>
      </c>
      <c r="E7444" s="102" t="s">
        <v>247</v>
      </c>
    </row>
    <row r="7445" spans="1:5" hidden="1" x14ac:dyDescent="0.35">
      <c r="A7445" s="103" t="s">
        <v>9607</v>
      </c>
      <c r="B7445" s="105" t="s">
        <v>3640</v>
      </c>
      <c r="C7445" s="106" t="s">
        <v>2687</v>
      </c>
      <c r="D7445" s="102" t="str">
        <f>CONCATENATE(Codis_Municipi[[#This Row],[CodProvincia]],LEFT(Codis_Municipi[[#This Row],[CodMunicipi1]],3))</f>
        <v>32084</v>
      </c>
      <c r="E7445" s="102" t="s">
        <v>2688</v>
      </c>
    </row>
    <row r="7446" spans="1:5" hidden="1" x14ac:dyDescent="0.35">
      <c r="A7446" s="103" t="s">
        <v>3281</v>
      </c>
      <c r="B7446" s="105" t="s">
        <v>3282</v>
      </c>
      <c r="C7446" s="106" t="s">
        <v>2626</v>
      </c>
      <c r="D7446" s="102" t="str">
        <f>CONCATENATE(Codis_Municipi[[#This Row],[CodProvincia]],LEFT(Codis_Municipi[[#This Row],[CodMunicipi1]],3))</f>
        <v>03138</v>
      </c>
      <c r="E7446" s="102" t="s">
        <v>2627</v>
      </c>
    </row>
    <row r="7447" spans="1:5" hidden="1" x14ac:dyDescent="0.35">
      <c r="A7447" s="103" t="s">
        <v>1447</v>
      </c>
      <c r="B7447" s="105" t="s">
        <v>7006</v>
      </c>
      <c r="C7447" s="106" t="s">
        <v>2656</v>
      </c>
      <c r="D7447" s="102" t="str">
        <f>CONCATENATE(Codis_Municipi[[#This Row],[CodProvincia]],LEFT(Codis_Municipi[[#This Row],[CodMunicipi1]],3))</f>
        <v>17211</v>
      </c>
      <c r="E7447" s="102" t="s">
        <v>103</v>
      </c>
    </row>
    <row r="7448" spans="1:5" hidden="1" x14ac:dyDescent="0.35">
      <c r="A7448" s="104" t="s">
        <v>9608</v>
      </c>
      <c r="B7448" s="105" t="s">
        <v>3638</v>
      </c>
      <c r="C7448" s="106" t="s">
        <v>2687</v>
      </c>
      <c r="D7448" s="102" t="str">
        <f>CONCATENATE(Codis_Municipi[[#This Row],[CodProvincia]],LEFT(Codis_Municipi[[#This Row],[CodMunicipi1]],3))</f>
        <v>32085</v>
      </c>
      <c r="E7448" s="102" t="s">
        <v>2688</v>
      </c>
    </row>
    <row r="7449" spans="1:5" hidden="1" x14ac:dyDescent="0.35">
      <c r="A7449" s="104" t="s">
        <v>9851</v>
      </c>
      <c r="B7449" s="105" t="s">
        <v>9852</v>
      </c>
      <c r="C7449" s="106" t="s">
        <v>2692</v>
      </c>
      <c r="D7449" s="102" t="str">
        <f>CONCATENATE(Codis_Municipi[[#This Row],[CodProvincia]],LEFT(Codis_Municipi[[#This Row],[CodMunicipi1]],3))</f>
        <v>34201</v>
      </c>
      <c r="E7449" s="102" t="s">
        <v>2693</v>
      </c>
    </row>
    <row r="7450" spans="1:5" hidden="1" x14ac:dyDescent="0.35">
      <c r="A7450" s="103" t="s">
        <v>1449</v>
      </c>
      <c r="B7450" s="105" t="s">
        <v>11257</v>
      </c>
      <c r="C7450" s="106" t="s">
        <v>2711</v>
      </c>
      <c r="D7450" s="102" t="str">
        <f>CONCATENATE(Codis_Municipi[[#This Row],[CodProvincia]],LEFT(Codis_Municipi[[#This Row],[CodMunicipi1]],3))</f>
        <v>43164</v>
      </c>
      <c r="E7450" s="102" t="s">
        <v>1270</v>
      </c>
    </row>
    <row r="7451" spans="1:5" hidden="1" x14ac:dyDescent="0.35">
      <c r="A7451" s="104" t="s">
        <v>12627</v>
      </c>
      <c r="B7451" s="105" t="s">
        <v>3928</v>
      </c>
      <c r="C7451" s="106" t="s">
        <v>2722</v>
      </c>
      <c r="D7451" s="102" t="str">
        <f>CONCATENATE(Codis_Municipi[[#This Row],[CodProvincia]],LEFT(Codis_Municipi[[#This Row],[CodMunicipi1]],3))</f>
        <v>49235</v>
      </c>
      <c r="E7451" s="102" t="s">
        <v>2723</v>
      </c>
    </row>
    <row r="7452" spans="1:5" hidden="1" x14ac:dyDescent="0.35">
      <c r="A7452" s="104" t="s">
        <v>8126</v>
      </c>
      <c r="B7452" s="105" t="s">
        <v>8127</v>
      </c>
      <c r="C7452" s="106" t="s">
        <v>2665</v>
      </c>
      <c r="D7452" s="102" t="str">
        <f>CONCATENATE(Codis_Municipi[[#This Row],[CodProvincia]],LEFT(Codis_Municipi[[#This Row],[CodMunicipi1]],3))</f>
        <v>22247</v>
      </c>
      <c r="E7452" s="102" t="s">
        <v>2666</v>
      </c>
    </row>
    <row r="7453" spans="1:5" hidden="1" x14ac:dyDescent="0.35">
      <c r="A7453" s="104" t="s">
        <v>9514</v>
      </c>
      <c r="B7453" s="105" t="s">
        <v>4737</v>
      </c>
      <c r="C7453" s="106" t="s">
        <v>2684</v>
      </c>
      <c r="D7453" s="102" t="str">
        <f>CONCATENATE(Codis_Municipi[[#This Row],[CodProvincia]],LEFT(Codis_Municipi[[#This Row],[CodMunicipi1]],3))</f>
        <v>31251</v>
      </c>
      <c r="E7453" s="102" t="s">
        <v>2685</v>
      </c>
    </row>
    <row r="7454" spans="1:5" hidden="1" x14ac:dyDescent="0.35">
      <c r="A7454" s="104" t="s">
        <v>12248</v>
      </c>
      <c r="B7454" s="105" t="s">
        <v>6744</v>
      </c>
      <c r="C7454" s="106" t="s">
        <v>2718</v>
      </c>
      <c r="D7454" s="102" t="str">
        <f>CONCATENATE(Codis_Municipi[[#This Row],[CodProvincia]],LEFT(Codis_Municipi[[#This Row],[CodMunicipi1]],3))</f>
        <v>47193</v>
      </c>
      <c r="E7454" s="102" t="s">
        <v>2719</v>
      </c>
    </row>
    <row r="7455" spans="1:5" hidden="1" x14ac:dyDescent="0.35">
      <c r="A7455" s="103" t="s">
        <v>11165</v>
      </c>
      <c r="B7455" s="105" t="s">
        <v>11166</v>
      </c>
      <c r="C7455" s="106" t="s">
        <v>2709</v>
      </c>
      <c r="D7455" s="102" t="str">
        <f>CONCATENATE(Codis_Municipi[[#This Row],[CodProvincia]],LEFT(Codis_Municipi[[#This Row],[CodMunicipi1]],3))</f>
        <v>42204</v>
      </c>
      <c r="E7455" s="102" t="s">
        <v>2710</v>
      </c>
    </row>
    <row r="7456" spans="1:5" hidden="1" x14ac:dyDescent="0.35">
      <c r="A7456" s="103" t="s">
        <v>7702</v>
      </c>
      <c r="B7456" s="105" t="s">
        <v>7703</v>
      </c>
      <c r="C7456" s="106" t="s">
        <v>2659</v>
      </c>
      <c r="D7456" s="102" t="str">
        <f>CONCATENATE(Codis_Municipi[[#This Row],[CodProvincia]],LEFT(Codis_Municipi[[#This Row],[CodMunicipi1]],3))</f>
        <v>19314</v>
      </c>
      <c r="E7456" s="102" t="s">
        <v>2660</v>
      </c>
    </row>
    <row r="7457" spans="1:5" hidden="1" x14ac:dyDescent="0.35">
      <c r="A7457" s="103" t="s">
        <v>9609</v>
      </c>
      <c r="B7457" s="105" t="s">
        <v>3642</v>
      </c>
      <c r="C7457" s="106" t="s">
        <v>2687</v>
      </c>
      <c r="D7457" s="102" t="str">
        <f>CONCATENATE(Codis_Municipi[[#This Row],[CodProvincia]],LEFT(Codis_Municipi[[#This Row],[CodMunicipi1]],3))</f>
        <v>32086</v>
      </c>
      <c r="E7457" s="102" t="s">
        <v>2688</v>
      </c>
    </row>
    <row r="7458" spans="1:5" hidden="1" x14ac:dyDescent="0.35">
      <c r="A7458" s="103" t="s">
        <v>5809</v>
      </c>
      <c r="B7458" s="105" t="s">
        <v>5810</v>
      </c>
      <c r="C7458" s="106" t="s">
        <v>2604</v>
      </c>
      <c r="D7458" s="102" t="str">
        <f>CONCATENATE(Codis_Municipi[[#This Row],[CodProvincia]],LEFT(Codis_Municipi[[#This Row],[CodMunicipi1]],3))</f>
        <v>10206</v>
      </c>
      <c r="E7458" s="102" t="s">
        <v>2642</v>
      </c>
    </row>
    <row r="7459" spans="1:5" hidden="1" x14ac:dyDescent="0.35">
      <c r="A7459" s="103" t="s">
        <v>2985</v>
      </c>
      <c r="B7459" s="105" t="s">
        <v>2986</v>
      </c>
      <c r="C7459" s="106" t="s">
        <v>2622</v>
      </c>
      <c r="D7459" s="102" t="str">
        <f>CONCATENATE(Codis_Municipi[[#This Row],[CodProvincia]],LEFT(Codis_Municipi[[#This Row],[CodMunicipi1]],3))</f>
        <v>02076</v>
      </c>
      <c r="E7459" s="102" t="s">
        <v>2623</v>
      </c>
    </row>
    <row r="7460" spans="1:5" hidden="1" x14ac:dyDescent="0.35">
      <c r="A7460" s="104" t="s">
        <v>3487</v>
      </c>
      <c r="B7460" s="105" t="s">
        <v>3488</v>
      </c>
      <c r="C7460" s="106" t="s">
        <v>2629</v>
      </c>
      <c r="D7460" s="102" t="str">
        <f>CONCATENATE(Codis_Municipi[[#This Row],[CodProvincia]],LEFT(Codis_Municipi[[#This Row],[CodMunicipi1]],3))</f>
        <v>04101</v>
      </c>
      <c r="E7460" s="102" t="s">
        <v>2630</v>
      </c>
    </row>
    <row r="7461" spans="1:5" hidden="1" x14ac:dyDescent="0.35">
      <c r="A7461" s="104" t="s">
        <v>1451</v>
      </c>
      <c r="B7461" s="105" t="s">
        <v>4778</v>
      </c>
      <c r="C7461" s="106" t="s">
        <v>84</v>
      </c>
      <c r="D7461" s="102" t="str">
        <f>CONCATENATE(Codis_Municipi[[#This Row],[CodProvincia]],LEFT(Codis_Municipi[[#This Row],[CodMunicipi1]],3))</f>
        <v>08298</v>
      </c>
      <c r="E7461" s="102" t="s">
        <v>5</v>
      </c>
    </row>
    <row r="7462" spans="1:5" hidden="1" x14ac:dyDescent="0.35">
      <c r="A7462" s="103" t="s">
        <v>3489</v>
      </c>
      <c r="B7462" s="105" t="s">
        <v>3490</v>
      </c>
      <c r="C7462" s="106" t="s">
        <v>2629</v>
      </c>
      <c r="D7462" s="102" t="str">
        <f>CONCATENATE(Codis_Municipi[[#This Row],[CodProvincia]],LEFT(Codis_Municipi[[#This Row],[CodMunicipi1]],3))</f>
        <v>04102</v>
      </c>
      <c r="E7462" s="102" t="s">
        <v>2630</v>
      </c>
    </row>
    <row r="7463" spans="1:5" hidden="1" x14ac:dyDescent="0.35">
      <c r="A7463" s="103" t="s">
        <v>8899</v>
      </c>
      <c r="B7463" s="105" t="s">
        <v>4520</v>
      </c>
      <c r="C7463" s="106" t="s">
        <v>2674</v>
      </c>
      <c r="D7463" s="102" t="str">
        <f>CONCATENATE(Codis_Municipi[[#This Row],[CodProvincia]],LEFT(Codis_Municipi[[#This Row],[CodMunicipi1]],3))</f>
        <v>27064</v>
      </c>
      <c r="E7463" s="102" t="s">
        <v>2675</v>
      </c>
    </row>
    <row r="7464" spans="1:5" hidden="1" x14ac:dyDescent="0.35">
      <c r="A7464" s="103" t="s">
        <v>8128</v>
      </c>
      <c r="B7464" s="105" t="s">
        <v>8129</v>
      </c>
      <c r="C7464" s="106" t="s">
        <v>2665</v>
      </c>
      <c r="D7464" s="102" t="str">
        <f>CONCATENATE(Codis_Municipi[[#This Row],[CodProvincia]],LEFT(Codis_Municipi[[#This Row],[CodMunicipi1]],3))</f>
        <v>22248</v>
      </c>
      <c r="E7464" s="102" t="s">
        <v>2666</v>
      </c>
    </row>
    <row r="7465" spans="1:5" hidden="1" x14ac:dyDescent="0.35">
      <c r="A7465" s="103" t="s">
        <v>10560</v>
      </c>
      <c r="B7465" s="105" t="s">
        <v>4425</v>
      </c>
      <c r="C7465" s="106" t="s">
        <v>2701</v>
      </c>
      <c r="D7465" s="102" t="str">
        <f>CONCATENATE(Codis_Municipi[[#This Row],[CodProvincia]],LEFT(Codis_Municipi[[#This Row],[CodMunicipi1]],3))</f>
        <v>38051</v>
      </c>
      <c r="E7465" s="102" t="s">
        <v>2702</v>
      </c>
    </row>
    <row r="7466" spans="1:5" hidden="1" x14ac:dyDescent="0.35">
      <c r="A7466" s="104" t="s">
        <v>6329</v>
      </c>
      <c r="B7466" s="105" t="s">
        <v>4521</v>
      </c>
      <c r="C7466" s="106" t="s">
        <v>2649</v>
      </c>
      <c r="D7466" s="102" t="str">
        <f>CONCATENATE(Codis_Municipi[[#This Row],[CodProvincia]],LEFT(Codis_Municipi[[#This Row],[CodMunicipi1]],3))</f>
        <v>14065</v>
      </c>
      <c r="E7466" s="102" t="s">
        <v>2650</v>
      </c>
    </row>
    <row r="7467" spans="1:5" x14ac:dyDescent="0.35">
      <c r="A7467" s="104" t="s">
        <v>5439</v>
      </c>
      <c r="B7467" s="105" t="s">
        <v>5440</v>
      </c>
      <c r="C7467" s="106" t="s">
        <v>2639</v>
      </c>
      <c r="D7467" s="102" t="str">
        <f>CONCATENATE(Codis_Municipi[[#This Row],[CodProvincia]],LEFT(Codis_Municipi[[#This Row],[CodMunicipi1]],3))</f>
        <v>09422</v>
      </c>
      <c r="E7467" s="102" t="s">
        <v>2641</v>
      </c>
    </row>
    <row r="7468" spans="1:5" hidden="1" x14ac:dyDescent="0.35">
      <c r="A7468" s="103" t="s">
        <v>9853</v>
      </c>
      <c r="B7468" s="105" t="s">
        <v>6574</v>
      </c>
      <c r="C7468" s="106" t="s">
        <v>2692</v>
      </c>
      <c r="D7468" s="102" t="str">
        <f>CONCATENATE(Codis_Municipi[[#This Row],[CodProvincia]],LEFT(Codis_Municipi[[#This Row],[CodMunicipi1]],3))</f>
        <v>34093</v>
      </c>
      <c r="E7468" s="102" t="s">
        <v>2693</v>
      </c>
    </row>
    <row r="7469" spans="1:5" x14ac:dyDescent="0.35">
      <c r="A7469" s="103" t="s">
        <v>5441</v>
      </c>
      <c r="B7469" s="105" t="s">
        <v>5442</v>
      </c>
      <c r="C7469" s="106" t="s">
        <v>2639</v>
      </c>
      <c r="D7469" s="102" t="str">
        <f>CONCATENATE(Codis_Municipi[[#This Row],[CodProvincia]],LEFT(Codis_Municipi[[#This Row],[CodMunicipi1]],3))</f>
        <v>09421</v>
      </c>
      <c r="E7469" s="102" t="s">
        <v>2641</v>
      </c>
    </row>
    <row r="7470" spans="1:5" hidden="1" x14ac:dyDescent="0.35">
      <c r="A7470" s="103" t="s">
        <v>9515</v>
      </c>
      <c r="B7470" s="105" t="s">
        <v>4471</v>
      </c>
      <c r="C7470" s="106" t="s">
        <v>2684</v>
      </c>
      <c r="D7470" s="102" t="str">
        <f>CONCATENATE(Codis_Municipi[[#This Row],[CodProvincia]],LEFT(Codis_Municipi[[#This Row],[CodMunicipi1]],3))</f>
        <v>31252</v>
      </c>
      <c r="E7470" s="102" t="s">
        <v>2685</v>
      </c>
    </row>
    <row r="7471" spans="1:5" hidden="1" x14ac:dyDescent="0.35">
      <c r="A7471" s="103" t="s">
        <v>12628</v>
      </c>
      <c r="B7471" s="105" t="s">
        <v>3930</v>
      </c>
      <c r="C7471" s="106" t="s">
        <v>2722</v>
      </c>
      <c r="D7471" s="102" t="str">
        <f>CONCATENATE(Codis_Municipi[[#This Row],[CodProvincia]],LEFT(Codis_Municipi[[#This Row],[CodMunicipi1]],3))</f>
        <v>49236</v>
      </c>
      <c r="E7471" s="102" t="s">
        <v>2723</v>
      </c>
    </row>
    <row r="7472" spans="1:5" hidden="1" x14ac:dyDescent="0.35">
      <c r="A7472" s="104" t="s">
        <v>12629</v>
      </c>
      <c r="B7472" s="105" t="s">
        <v>3932</v>
      </c>
      <c r="C7472" s="106" t="s">
        <v>2722</v>
      </c>
      <c r="D7472" s="102" t="str">
        <f>CONCATENATE(Codis_Municipi[[#This Row],[CodProvincia]],LEFT(Codis_Municipi[[#This Row],[CodMunicipi1]],3))</f>
        <v>49237</v>
      </c>
      <c r="E7472" s="102" t="s">
        <v>2723</v>
      </c>
    </row>
    <row r="7473" spans="1:5" hidden="1" x14ac:dyDescent="0.35">
      <c r="A7473" s="104" t="s">
        <v>10442</v>
      </c>
      <c r="B7473" s="105" t="s">
        <v>10443</v>
      </c>
      <c r="C7473" s="106" t="s">
        <v>2699</v>
      </c>
      <c r="D7473" s="102" t="str">
        <f>CONCATENATE(Codis_Municipi[[#This Row],[CodProvincia]],LEFT(Codis_Municipi[[#This Row],[CodMunicipi1]],3))</f>
        <v>37349</v>
      </c>
      <c r="E7473" s="102" t="s">
        <v>2700</v>
      </c>
    </row>
    <row r="7474" spans="1:5" hidden="1" x14ac:dyDescent="0.35">
      <c r="A7474" s="104" t="s">
        <v>1454</v>
      </c>
      <c r="B7474" s="105" t="s">
        <v>7007</v>
      </c>
      <c r="C7474" s="106" t="s">
        <v>2656</v>
      </c>
      <c r="D7474" s="102" t="str">
        <f>CONCATENATE(Codis_Municipi[[#This Row],[CodProvincia]],LEFT(Codis_Municipi[[#This Row],[CodMunicipi1]],3))</f>
        <v>17212</v>
      </c>
      <c r="E7474" s="102" t="s">
        <v>103</v>
      </c>
    </row>
    <row r="7475" spans="1:5" hidden="1" x14ac:dyDescent="0.35">
      <c r="A7475" s="103" t="s">
        <v>1456</v>
      </c>
      <c r="B7475" s="105" t="s">
        <v>7008</v>
      </c>
      <c r="C7475" s="106" t="s">
        <v>2656</v>
      </c>
      <c r="D7475" s="102" t="str">
        <f>CONCATENATE(Codis_Municipi[[#This Row],[CodProvincia]],LEFT(Codis_Municipi[[#This Row],[CodMunicipi1]],3))</f>
        <v>17213</v>
      </c>
      <c r="E7475" s="102" t="s">
        <v>103</v>
      </c>
    </row>
    <row r="7476" spans="1:5" hidden="1" x14ac:dyDescent="0.35">
      <c r="A7476" s="103" t="s">
        <v>1458</v>
      </c>
      <c r="B7476" s="105" t="s">
        <v>7576</v>
      </c>
      <c r="C7476" s="106" t="s">
        <v>2671</v>
      </c>
      <c r="D7476" s="102" t="str">
        <f>CONCATENATE(Codis_Municipi[[#This Row],[CodProvincia]],LEFT(Codis_Municipi[[#This Row],[CodMunicipi1]],3))</f>
        <v>25243</v>
      </c>
      <c r="E7476" s="102" t="s">
        <v>247</v>
      </c>
    </row>
    <row r="7477" spans="1:5" hidden="1" x14ac:dyDescent="0.35">
      <c r="A7477" s="104" t="s">
        <v>12948</v>
      </c>
      <c r="B7477" s="105" t="s">
        <v>10332</v>
      </c>
      <c r="C7477" s="106" t="s">
        <v>2724</v>
      </c>
      <c r="D7477" s="102" t="str">
        <f>CONCATENATE(Codis_Municipi[[#This Row],[CodProvincia]],LEFT(Codis_Municipi[[#This Row],[CodMunicipi1]],3))</f>
        <v>50281</v>
      </c>
      <c r="E7477" s="102" t="s">
        <v>2725</v>
      </c>
    </row>
    <row r="7478" spans="1:5" hidden="1" x14ac:dyDescent="0.35">
      <c r="A7478" s="103" t="s">
        <v>9991</v>
      </c>
      <c r="B7478" s="105" t="s">
        <v>3396</v>
      </c>
      <c r="C7478" s="106" t="s">
        <v>2697</v>
      </c>
      <c r="D7478" s="102" t="str">
        <f>CONCATENATE(Codis_Municipi[[#This Row],[CodProvincia]],LEFT(Codis_Municipi[[#This Row],[CodMunicipi1]],3))</f>
        <v>36057</v>
      </c>
      <c r="E7478" s="102" t="s">
        <v>2698</v>
      </c>
    </row>
    <row r="7479" spans="1:5" hidden="1" x14ac:dyDescent="0.35">
      <c r="A7479" s="103" t="s">
        <v>8803</v>
      </c>
      <c r="B7479" s="105" t="s">
        <v>8804</v>
      </c>
      <c r="C7479" s="106" t="s">
        <v>2672</v>
      </c>
      <c r="D7479" s="102" t="str">
        <f>CONCATENATE(Codis_Municipi[[#This Row],[CodProvincia]],LEFT(Codis_Municipi[[#This Row],[CodMunicipi1]],3))</f>
        <v>26165</v>
      </c>
      <c r="E7479" s="102" t="s">
        <v>2673</v>
      </c>
    </row>
    <row r="7480" spans="1:5" hidden="1" x14ac:dyDescent="0.35">
      <c r="A7480" s="104" t="s">
        <v>9992</v>
      </c>
      <c r="B7480" s="105" t="s">
        <v>3400</v>
      </c>
      <c r="C7480" s="106" t="s">
        <v>2697</v>
      </c>
      <c r="D7480" s="102" t="str">
        <f>CONCATENATE(Codis_Municipi[[#This Row],[CodProvincia]],LEFT(Codis_Municipi[[#This Row],[CodMunicipi1]],3))</f>
        <v>36059</v>
      </c>
      <c r="E7480" s="102" t="s">
        <v>2698</v>
      </c>
    </row>
    <row r="7481" spans="1:5" hidden="1" x14ac:dyDescent="0.35">
      <c r="A7481" s="104" t="s">
        <v>1460</v>
      </c>
      <c r="B7481" s="105" t="s">
        <v>11258</v>
      </c>
      <c r="C7481" s="106" t="s">
        <v>2711</v>
      </c>
      <c r="D7481" s="102" t="str">
        <f>CONCATENATE(Codis_Municipi[[#This Row],[CodProvincia]],LEFT(Codis_Municipi[[#This Row],[CodMunicipi1]],3))</f>
        <v>43165</v>
      </c>
      <c r="E7481" s="102" t="s">
        <v>1270</v>
      </c>
    </row>
    <row r="7482" spans="1:5" hidden="1" x14ac:dyDescent="0.35">
      <c r="A7482" s="104" t="s">
        <v>1462</v>
      </c>
      <c r="B7482" s="105" t="s">
        <v>7009</v>
      </c>
      <c r="C7482" s="106" t="s">
        <v>2656</v>
      </c>
      <c r="D7482" s="102" t="str">
        <f>CONCATENATE(Codis_Municipi[[#This Row],[CodProvincia]],LEFT(Codis_Municipi[[#This Row],[CodMunicipi1]],3))</f>
        <v>17214</v>
      </c>
      <c r="E7482" s="102" t="s">
        <v>103</v>
      </c>
    </row>
    <row r="7483" spans="1:5" hidden="1" x14ac:dyDescent="0.35">
      <c r="A7483" s="103" t="s">
        <v>1464</v>
      </c>
      <c r="B7483" s="105" t="s">
        <v>7010</v>
      </c>
      <c r="C7483" s="106" t="s">
        <v>2656</v>
      </c>
      <c r="D7483" s="102" t="str">
        <f>CONCATENATE(Codis_Municipi[[#This Row],[CodProvincia]],LEFT(Codis_Municipi[[#This Row],[CodMunicipi1]],3))</f>
        <v>17215</v>
      </c>
      <c r="E7483" s="102" t="s">
        <v>103</v>
      </c>
    </row>
    <row r="7484" spans="1:5" hidden="1" x14ac:dyDescent="0.35">
      <c r="A7484" s="103" t="s">
        <v>9993</v>
      </c>
      <c r="B7484" s="105" t="s">
        <v>3398</v>
      </c>
      <c r="C7484" s="106" t="s">
        <v>2697</v>
      </c>
      <c r="D7484" s="102" t="str">
        <f>CONCATENATE(Codis_Municipi[[#This Row],[CodProvincia]],LEFT(Codis_Municipi[[#This Row],[CodMunicipi1]],3))</f>
        <v>36058</v>
      </c>
      <c r="E7484" s="102" t="s">
        <v>2698</v>
      </c>
    </row>
    <row r="7485" spans="1:5" hidden="1" x14ac:dyDescent="0.35">
      <c r="A7485" s="103" t="s">
        <v>1466</v>
      </c>
      <c r="B7485" s="105" t="s">
        <v>4779</v>
      </c>
      <c r="C7485" s="106" t="s">
        <v>84</v>
      </c>
      <c r="D7485" s="102" t="str">
        <f>CONCATENATE(Codis_Municipi[[#This Row],[CodProvincia]],LEFT(Codis_Municipi[[#This Row],[CodMunicipi1]],3))</f>
        <v>08299</v>
      </c>
      <c r="E7485" s="102" t="s">
        <v>5</v>
      </c>
    </row>
    <row r="7486" spans="1:5" hidden="1" x14ac:dyDescent="0.35">
      <c r="A7486" s="104" t="s">
        <v>1468</v>
      </c>
      <c r="B7486" s="105" t="s">
        <v>7011</v>
      </c>
      <c r="C7486" s="106" t="s">
        <v>2656</v>
      </c>
      <c r="D7486" s="102" t="str">
        <f>CONCATENATE(Codis_Municipi[[#This Row],[CodProvincia]],LEFT(Codis_Municipi[[#This Row],[CodMunicipi1]],3))</f>
        <v>17217</v>
      </c>
      <c r="E7486" s="102" t="s">
        <v>103</v>
      </c>
    </row>
    <row r="7487" spans="1:5" hidden="1" x14ac:dyDescent="0.35">
      <c r="A7487" s="103" t="s">
        <v>1470</v>
      </c>
      <c r="B7487" s="105" t="s">
        <v>7012</v>
      </c>
      <c r="C7487" s="106" t="s">
        <v>2656</v>
      </c>
      <c r="D7487" s="102" t="str">
        <f>CONCATENATE(Codis_Municipi[[#This Row],[CodProvincia]],LEFT(Codis_Municipi[[#This Row],[CodMunicipi1]],3))</f>
        <v>17216</v>
      </c>
      <c r="E7487" s="102" t="s">
        <v>103</v>
      </c>
    </row>
    <row r="7488" spans="1:5" hidden="1" x14ac:dyDescent="0.35">
      <c r="A7488" s="104" t="s">
        <v>1472</v>
      </c>
      <c r="B7488" s="105" t="s">
        <v>4780</v>
      </c>
      <c r="C7488" s="106" t="s">
        <v>84</v>
      </c>
      <c r="D7488" s="102" t="str">
        <f>CONCATENATE(Codis_Municipi[[#This Row],[CodProvincia]],LEFT(Codis_Municipi[[#This Row],[CodMunicipi1]],3))</f>
        <v>08301</v>
      </c>
      <c r="E7488" s="102" t="s">
        <v>5</v>
      </c>
    </row>
    <row r="7489" spans="1:5" hidden="1" x14ac:dyDescent="0.35">
      <c r="A7489" s="103" t="s">
        <v>1475</v>
      </c>
      <c r="B7489" s="105" t="s">
        <v>4781</v>
      </c>
      <c r="C7489" s="106" t="s">
        <v>84</v>
      </c>
      <c r="D7489" s="102" t="str">
        <f>CONCATENATE(Codis_Municipi[[#This Row],[CodProvincia]],LEFT(Codis_Municipi[[#This Row],[CodMunicipi1]],3))</f>
        <v>08300</v>
      </c>
      <c r="E7489" s="102" t="s">
        <v>5</v>
      </c>
    </row>
    <row r="7490" spans="1:5" hidden="1" x14ac:dyDescent="0.35">
      <c r="A7490" s="104" t="s">
        <v>1478</v>
      </c>
      <c r="B7490" s="105" t="s">
        <v>7013</v>
      </c>
      <c r="C7490" s="106" t="s">
        <v>2656</v>
      </c>
      <c r="D7490" s="102" t="str">
        <f>CONCATENATE(Codis_Municipi[[#This Row],[CodProvincia]],LEFT(Codis_Municipi[[#This Row],[CodMunicipi1]],3))</f>
        <v>17218</v>
      </c>
      <c r="E7490" s="102" t="s">
        <v>103</v>
      </c>
    </row>
    <row r="7491" spans="1:5" hidden="1" x14ac:dyDescent="0.35">
      <c r="A7491" s="103" t="s">
        <v>1480</v>
      </c>
      <c r="B7491" s="105" t="s">
        <v>7014</v>
      </c>
      <c r="C7491" s="106" t="s">
        <v>2656</v>
      </c>
      <c r="D7491" s="102" t="str">
        <f>CONCATENATE(Codis_Municipi[[#This Row],[CodProvincia]],LEFT(Codis_Municipi[[#This Row],[CodMunicipi1]],3))</f>
        <v>17220</v>
      </c>
      <c r="E7491" s="102" t="s">
        <v>103</v>
      </c>
    </row>
    <row r="7492" spans="1:5" hidden="1" x14ac:dyDescent="0.35">
      <c r="A7492" s="104" t="s">
        <v>6118</v>
      </c>
      <c r="B7492" s="105" t="s">
        <v>6119</v>
      </c>
      <c r="C7492" s="106" t="s">
        <v>2645</v>
      </c>
      <c r="D7492" s="102" t="str">
        <f>CONCATENATE(Codis_Municipi[[#This Row],[CodProvincia]],LEFT(Codis_Municipi[[#This Row],[CodMunicipi1]],3))</f>
        <v>12128</v>
      </c>
      <c r="E7492" s="102" t="s">
        <v>2646</v>
      </c>
    </row>
    <row r="7493" spans="1:5" hidden="1" x14ac:dyDescent="0.35">
      <c r="A7493" s="104" t="s">
        <v>1482</v>
      </c>
      <c r="B7493" s="105" t="s">
        <v>7015</v>
      </c>
      <c r="C7493" s="106" t="s">
        <v>2656</v>
      </c>
      <c r="D7493" s="102" t="str">
        <f>CONCATENATE(Codis_Municipi[[#This Row],[CodProvincia]],LEFT(Codis_Municipi[[#This Row],[CodMunicipi1]],3))</f>
        <v>17221</v>
      </c>
      <c r="E7493" s="102" t="s">
        <v>103</v>
      </c>
    </row>
    <row r="7494" spans="1:5" s="111" customFormat="1" hidden="1" x14ac:dyDescent="0.35">
      <c r="A7494" s="104" t="s">
        <v>10561</v>
      </c>
      <c r="B7494" s="105" t="s">
        <v>4427</v>
      </c>
      <c r="C7494" s="106" t="s">
        <v>2701</v>
      </c>
      <c r="D7494" s="102" t="str">
        <f>CONCATENATE(Codis_Municipi[[#This Row],[CodProvincia]],LEFT(Codis_Municipi[[#This Row],[CodMunicipi1]],3))</f>
        <v>38052</v>
      </c>
      <c r="E7494" s="102" t="s">
        <v>2702</v>
      </c>
    </row>
    <row r="7495" spans="1:5" hidden="1" x14ac:dyDescent="0.35">
      <c r="A7495" s="104" t="s">
        <v>4449</v>
      </c>
      <c r="B7495" s="105" t="s">
        <v>4450</v>
      </c>
      <c r="C7495" s="106" t="s">
        <v>2624</v>
      </c>
      <c r="D7495" s="102" t="str">
        <f>CONCATENATE(Codis_Municipi[[#This Row],[CodProvincia]],LEFT(Codis_Municipi[[#This Row],[CodMunicipi1]],3))</f>
        <v>07065</v>
      </c>
      <c r="E7495" s="102" t="s">
        <v>2638</v>
      </c>
    </row>
    <row r="7496" spans="1:5" hidden="1" x14ac:dyDescent="0.35">
      <c r="A7496" s="104" t="s">
        <v>1484</v>
      </c>
      <c r="B7496" s="105" t="s">
        <v>4782</v>
      </c>
      <c r="C7496" s="106" t="s">
        <v>84</v>
      </c>
      <c r="D7496" s="102" t="str">
        <f>CONCATENATE(Codis_Municipi[[#This Row],[CodProvincia]],LEFT(Codis_Municipi[[#This Row],[CodMunicipi1]],3))</f>
        <v>08305</v>
      </c>
      <c r="E7496" s="102" t="s">
        <v>5</v>
      </c>
    </row>
    <row r="7497" spans="1:5" hidden="1" x14ac:dyDescent="0.35">
      <c r="A7497" s="104" t="s">
        <v>9994</v>
      </c>
      <c r="B7497" s="105" t="s">
        <v>3402</v>
      </c>
      <c r="C7497" s="106" t="s">
        <v>2697</v>
      </c>
      <c r="D7497" s="102" t="str">
        <f>CONCATENATE(Codis_Municipi[[#This Row],[CodProvincia]],LEFT(Codis_Municipi[[#This Row],[CodMunicipi1]],3))</f>
        <v>36060</v>
      </c>
      <c r="E7497" s="102" t="s">
        <v>2698</v>
      </c>
    </row>
    <row r="7498" spans="1:5" hidden="1" x14ac:dyDescent="0.35">
      <c r="A7498" s="104" t="s">
        <v>1487</v>
      </c>
      <c r="B7498" s="105" t="s">
        <v>7578</v>
      </c>
      <c r="C7498" s="106" t="s">
        <v>2671</v>
      </c>
      <c r="D7498" s="102" t="str">
        <f>CONCATENATE(Codis_Municipi[[#This Row],[CodProvincia]],LEFT(Codis_Municipi[[#This Row],[CodMunicipi1]],3))</f>
        <v>25244</v>
      </c>
      <c r="E7498" s="102" t="s">
        <v>247</v>
      </c>
    </row>
    <row r="7499" spans="1:5" hidden="1" x14ac:dyDescent="0.35">
      <c r="A7499" s="103" t="s">
        <v>1489</v>
      </c>
      <c r="B7499" s="105" t="s">
        <v>7016</v>
      </c>
      <c r="C7499" s="106" t="s">
        <v>2656</v>
      </c>
      <c r="D7499" s="102" t="str">
        <f>CONCATENATE(Codis_Municipi[[#This Row],[CodProvincia]],LEFT(Codis_Municipi[[#This Row],[CodMunicipi1]],3))</f>
        <v>17223</v>
      </c>
      <c r="E7499" s="102" t="s">
        <v>103</v>
      </c>
    </row>
    <row r="7500" spans="1:5" hidden="1" x14ac:dyDescent="0.35">
      <c r="A7500" s="104" t="s">
        <v>8900</v>
      </c>
      <c r="B7500" s="105" t="s">
        <v>4521</v>
      </c>
      <c r="C7500" s="106" t="s">
        <v>2674</v>
      </c>
      <c r="D7500" s="102" t="str">
        <f>CONCATENATE(Codis_Municipi[[#This Row],[CodProvincia]],LEFT(Codis_Municipi[[#This Row],[CodMunicipi1]],3))</f>
        <v>27065</v>
      </c>
      <c r="E7500" s="102" t="s">
        <v>2675</v>
      </c>
    </row>
    <row r="7501" spans="1:5" hidden="1" x14ac:dyDescent="0.35">
      <c r="A7501" s="103" t="s">
        <v>1491</v>
      </c>
      <c r="B7501" s="105" t="s">
        <v>11259</v>
      </c>
      <c r="C7501" s="106" t="s">
        <v>2711</v>
      </c>
      <c r="D7501" s="102" t="str">
        <f>CONCATENATE(Codis_Municipi[[#This Row],[CodProvincia]],LEFT(Codis_Municipi[[#This Row],[CodMunicipi1]],3))</f>
        <v>43175</v>
      </c>
      <c r="E7501" s="102" t="s">
        <v>1270</v>
      </c>
    </row>
    <row r="7502" spans="1:5" hidden="1" x14ac:dyDescent="0.35">
      <c r="A7502" s="103" t="s">
        <v>1493</v>
      </c>
      <c r="B7502" s="105" t="s">
        <v>4783</v>
      </c>
      <c r="C7502" s="106" t="s">
        <v>84</v>
      </c>
      <c r="D7502" s="102" t="str">
        <f>CONCATENATE(Codis_Municipi[[#This Row],[CodProvincia]],LEFT(Codis_Municipi[[#This Row],[CodMunicipi1]],3))</f>
        <v>08306</v>
      </c>
      <c r="E7502" s="102" t="s">
        <v>5</v>
      </c>
    </row>
    <row r="7503" spans="1:5" hidden="1" x14ac:dyDescent="0.35">
      <c r="A7503" s="103" t="s">
        <v>1496</v>
      </c>
      <c r="B7503" s="105" t="s">
        <v>7580</v>
      </c>
      <c r="C7503" s="106" t="s">
        <v>2671</v>
      </c>
      <c r="D7503" s="102" t="str">
        <f>CONCATENATE(Codis_Municipi[[#This Row],[CodProvincia]],LEFT(Codis_Municipi[[#This Row],[CodMunicipi1]],3))</f>
        <v>25245</v>
      </c>
      <c r="E7503" s="102" t="s">
        <v>247</v>
      </c>
    </row>
    <row r="7504" spans="1:5" hidden="1" x14ac:dyDescent="0.35">
      <c r="A7504" s="104" t="s">
        <v>1498</v>
      </c>
      <c r="B7504" s="105" t="s">
        <v>7017</v>
      </c>
      <c r="C7504" s="106" t="s">
        <v>2656</v>
      </c>
      <c r="D7504" s="102" t="str">
        <f>CONCATENATE(Codis_Municipi[[#This Row],[CodProvincia]],LEFT(Codis_Municipi[[#This Row],[CodMunicipi1]],3))</f>
        <v>17224</v>
      </c>
      <c r="E7504" s="102" t="s">
        <v>103</v>
      </c>
    </row>
    <row r="7505" spans="1:5" hidden="1" x14ac:dyDescent="0.35">
      <c r="A7505" s="104" t="s">
        <v>1500</v>
      </c>
      <c r="B7505" s="105" t="s">
        <v>11260</v>
      </c>
      <c r="C7505" s="106" t="s">
        <v>2711</v>
      </c>
      <c r="D7505" s="102" t="str">
        <f>CONCATENATE(Codis_Municipi[[#This Row],[CodProvincia]],LEFT(Codis_Municipi[[#This Row],[CodMunicipi1]],3))</f>
        <v>43166</v>
      </c>
      <c r="E7505" s="102" t="s">
        <v>1270</v>
      </c>
    </row>
    <row r="7506" spans="1:5" hidden="1" x14ac:dyDescent="0.35">
      <c r="A7506" s="104" t="s">
        <v>12049</v>
      </c>
      <c r="B7506" s="105" t="s">
        <v>4740</v>
      </c>
      <c r="C7506" s="106" t="s">
        <v>2716</v>
      </c>
      <c r="D7506" s="102" t="str">
        <f>CONCATENATE(Codis_Municipi[[#This Row],[CodProvincia]],LEFT(Codis_Municipi[[#This Row],[CodMunicipi1]],3))</f>
        <v>46255</v>
      </c>
      <c r="E7506" s="102" t="s">
        <v>2717</v>
      </c>
    </row>
    <row r="7507" spans="1:5" hidden="1" x14ac:dyDescent="0.35">
      <c r="A7507" s="103" t="s">
        <v>1502</v>
      </c>
      <c r="B7507" s="105" t="s">
        <v>7018</v>
      </c>
      <c r="C7507" s="106" t="s">
        <v>2656</v>
      </c>
      <c r="D7507" s="102" t="str">
        <f>CONCATENATE(Codis_Municipi[[#This Row],[CodProvincia]],LEFT(Codis_Municipi[[#This Row],[CodMunicipi1]],3))</f>
        <v>17225</v>
      </c>
      <c r="E7507" s="102" t="s">
        <v>103</v>
      </c>
    </row>
    <row r="7508" spans="1:5" hidden="1" x14ac:dyDescent="0.35">
      <c r="A7508" s="104" t="s">
        <v>1504</v>
      </c>
      <c r="B7508" s="105" t="s">
        <v>7019</v>
      </c>
      <c r="C7508" s="106" t="s">
        <v>2656</v>
      </c>
      <c r="D7508" s="102" t="str">
        <f>CONCATENATE(Codis_Municipi[[#This Row],[CodProvincia]],LEFT(Codis_Municipi[[#This Row],[CodMunicipi1]],3))</f>
        <v>17226</v>
      </c>
      <c r="E7508" s="102" t="s">
        <v>103</v>
      </c>
    </row>
    <row r="7509" spans="1:5" hidden="1" x14ac:dyDescent="0.35">
      <c r="A7509" s="103" t="s">
        <v>1506</v>
      </c>
      <c r="B7509" s="105" t="s">
        <v>7020</v>
      </c>
      <c r="C7509" s="106" t="s">
        <v>2656</v>
      </c>
      <c r="D7509" s="102" t="str">
        <f>CONCATENATE(Codis_Municipi[[#This Row],[CodProvincia]],LEFT(Codis_Municipi[[#This Row],[CodMunicipi1]],3))</f>
        <v>17227</v>
      </c>
      <c r="E7509" s="102" t="s">
        <v>103</v>
      </c>
    </row>
    <row r="7510" spans="1:5" hidden="1" x14ac:dyDescent="0.35">
      <c r="A7510" s="104" t="s">
        <v>9610</v>
      </c>
      <c r="B7510" s="105" t="s">
        <v>3644</v>
      </c>
      <c r="C7510" s="106" t="s">
        <v>2687</v>
      </c>
      <c r="D7510" s="102" t="str">
        <f>CONCATENATE(Codis_Municipi[[#This Row],[CodProvincia]],LEFT(Codis_Municipi[[#This Row],[CodMunicipi1]],3))</f>
        <v>32087</v>
      </c>
      <c r="E7510" s="102" t="s">
        <v>2688</v>
      </c>
    </row>
    <row r="7511" spans="1:5" hidden="1" x14ac:dyDescent="0.35">
      <c r="A7511" s="103" t="s">
        <v>9611</v>
      </c>
      <c r="B7511" s="105" t="s">
        <v>3646</v>
      </c>
      <c r="C7511" s="106" t="s">
        <v>2687</v>
      </c>
      <c r="D7511" s="102" t="str">
        <f>CONCATENATE(Codis_Municipi[[#This Row],[CodProvincia]],LEFT(Codis_Municipi[[#This Row],[CodMunicipi1]],3))</f>
        <v>32088</v>
      </c>
      <c r="E7511" s="102" t="s">
        <v>2688</v>
      </c>
    </row>
    <row r="7512" spans="1:5" hidden="1" x14ac:dyDescent="0.35">
      <c r="A7512" s="103" t="s">
        <v>12050</v>
      </c>
      <c r="B7512" s="105" t="s">
        <v>4739</v>
      </c>
      <c r="C7512" s="106" t="s">
        <v>2716</v>
      </c>
      <c r="D7512" s="102" t="str">
        <f>CONCATENATE(Codis_Municipi[[#This Row],[CodProvincia]],LEFT(Codis_Municipi[[#This Row],[CodMunicipi1]],3))</f>
        <v>46256</v>
      </c>
      <c r="E7512" s="102" t="s">
        <v>2717</v>
      </c>
    </row>
    <row r="7513" spans="1:5" hidden="1" x14ac:dyDescent="0.35">
      <c r="A7513" s="104" t="s">
        <v>1508</v>
      </c>
      <c r="B7513" s="105" t="s">
        <v>7584</v>
      </c>
      <c r="C7513" s="106" t="s">
        <v>2671</v>
      </c>
      <c r="D7513" s="102" t="str">
        <f>CONCATENATE(Codis_Municipi[[#This Row],[CodProvincia]],LEFT(Codis_Municipi[[#This Row],[CodMunicipi1]],3))</f>
        <v>25247</v>
      </c>
      <c r="E7513" s="102" t="s">
        <v>247</v>
      </c>
    </row>
    <row r="7514" spans="1:5" hidden="1" x14ac:dyDescent="0.35">
      <c r="A7514" s="104" t="s">
        <v>1510</v>
      </c>
      <c r="B7514" s="105" t="s">
        <v>7021</v>
      </c>
      <c r="C7514" s="106" t="s">
        <v>2656</v>
      </c>
      <c r="D7514" s="102" t="str">
        <f>CONCATENATE(Codis_Municipi[[#This Row],[CodProvincia]],LEFT(Codis_Municipi[[#This Row],[CodMunicipi1]],3))</f>
        <v>17228</v>
      </c>
      <c r="E7514" s="102" t="s">
        <v>103</v>
      </c>
    </row>
    <row r="7515" spans="1:5" hidden="1" x14ac:dyDescent="0.35">
      <c r="A7515" s="103" t="s">
        <v>6120</v>
      </c>
      <c r="B7515" s="105" t="s">
        <v>6121</v>
      </c>
      <c r="C7515" s="106" t="s">
        <v>2645</v>
      </c>
      <c r="D7515" s="102" t="str">
        <f>CONCATENATE(Codis_Municipi[[#This Row],[CodProvincia]],LEFT(Codis_Municipi[[#This Row],[CodMunicipi1]],3))</f>
        <v>12132</v>
      </c>
      <c r="E7515" s="102" t="s">
        <v>2646</v>
      </c>
    </row>
    <row r="7516" spans="1:5" hidden="1" x14ac:dyDescent="0.35">
      <c r="A7516" s="103" t="s">
        <v>9995</v>
      </c>
      <c r="B7516" s="105" t="s">
        <v>3404</v>
      </c>
      <c r="C7516" s="106" t="s">
        <v>2697</v>
      </c>
      <c r="D7516" s="102" t="str">
        <f>CONCATENATE(Codis_Municipi[[#This Row],[CodProvincia]],LEFT(Codis_Municipi[[#This Row],[CodMunicipi1]],3))</f>
        <v>36061</v>
      </c>
      <c r="E7516" s="102" t="s">
        <v>2698</v>
      </c>
    </row>
    <row r="7517" spans="1:5" hidden="1" x14ac:dyDescent="0.35">
      <c r="A7517" s="103" t="s">
        <v>1512</v>
      </c>
      <c r="B7517" s="105" t="s">
        <v>7586</v>
      </c>
      <c r="C7517" s="106" t="s">
        <v>2671</v>
      </c>
      <c r="D7517" s="102" t="str">
        <f>CONCATENATE(Codis_Municipi[[#This Row],[CodProvincia]],LEFT(Codis_Municipi[[#This Row],[CodMunicipi1]],3))</f>
        <v>25248</v>
      </c>
      <c r="E7517" s="102" t="s">
        <v>247</v>
      </c>
    </row>
    <row r="7518" spans="1:5" hidden="1" x14ac:dyDescent="0.35">
      <c r="A7518" s="104" t="s">
        <v>1514</v>
      </c>
      <c r="B7518" s="105" t="s">
        <v>7596</v>
      </c>
      <c r="C7518" s="106" t="s">
        <v>2671</v>
      </c>
      <c r="D7518" s="102" t="str">
        <f>CONCATENATE(Codis_Municipi[[#This Row],[CodProvincia]],LEFT(Codis_Municipi[[#This Row],[CodMunicipi1]],3))</f>
        <v>25254</v>
      </c>
      <c r="E7518" s="102" t="s">
        <v>247</v>
      </c>
    </row>
    <row r="7519" spans="1:5" hidden="1" x14ac:dyDescent="0.35">
      <c r="A7519" s="103" t="s">
        <v>1516</v>
      </c>
      <c r="B7519" s="105" t="s">
        <v>7588</v>
      </c>
      <c r="C7519" s="106" t="s">
        <v>2671</v>
      </c>
      <c r="D7519" s="102" t="str">
        <f>CONCATENATE(Codis_Municipi[[#This Row],[CodProvincia]],LEFT(Codis_Municipi[[#This Row],[CodMunicipi1]],3))</f>
        <v>25249</v>
      </c>
      <c r="E7519" s="102" t="s">
        <v>247</v>
      </c>
    </row>
    <row r="7520" spans="1:5" hidden="1" x14ac:dyDescent="0.35">
      <c r="A7520" s="104" t="s">
        <v>1518</v>
      </c>
      <c r="B7520" s="105" t="s">
        <v>7590</v>
      </c>
      <c r="C7520" s="106" t="s">
        <v>2671</v>
      </c>
      <c r="D7520" s="102" t="str">
        <f>CONCATENATE(Codis_Municipi[[#This Row],[CodProvincia]],LEFT(Codis_Municipi[[#This Row],[CodMunicipi1]],3))</f>
        <v>25250</v>
      </c>
      <c r="E7520" s="102" t="s">
        <v>247</v>
      </c>
    </row>
    <row r="7521" spans="1:5" hidden="1" x14ac:dyDescent="0.35">
      <c r="A7521" s="103" t="s">
        <v>1520</v>
      </c>
      <c r="B7521" s="105" t="s">
        <v>11261</v>
      </c>
      <c r="C7521" s="106" t="s">
        <v>2711</v>
      </c>
      <c r="D7521" s="102" t="str">
        <f>CONCATENATE(Codis_Municipi[[#This Row],[CodProvincia]],LEFT(Codis_Municipi[[#This Row],[CodMunicipi1]],3))</f>
        <v>43168</v>
      </c>
      <c r="E7521" s="102" t="s">
        <v>1270</v>
      </c>
    </row>
    <row r="7522" spans="1:5" hidden="1" x14ac:dyDescent="0.35">
      <c r="A7522" s="104" t="s">
        <v>1522</v>
      </c>
      <c r="B7522" s="105" t="s">
        <v>4784</v>
      </c>
      <c r="C7522" s="106" t="s">
        <v>84</v>
      </c>
      <c r="D7522" s="102" t="str">
        <f>CONCATENATE(Codis_Municipi[[#This Row],[CodProvincia]],LEFT(Codis_Municipi[[#This Row],[CodMunicipi1]],3))</f>
        <v>08303</v>
      </c>
      <c r="E7522" s="102" t="s">
        <v>5</v>
      </c>
    </row>
    <row r="7523" spans="1:5" hidden="1" x14ac:dyDescent="0.35">
      <c r="A7523" s="103" t="s">
        <v>1525</v>
      </c>
      <c r="B7523" s="105" t="s">
        <v>7592</v>
      </c>
      <c r="C7523" s="106" t="s">
        <v>2671</v>
      </c>
      <c r="D7523" s="102" t="str">
        <f>CONCATENATE(Codis_Municipi[[#This Row],[CodProvincia]],LEFT(Codis_Municipi[[#This Row],[CodMunicipi1]],3))</f>
        <v>25251</v>
      </c>
      <c r="E7523" s="102" t="s">
        <v>247</v>
      </c>
    </row>
    <row r="7524" spans="1:5" hidden="1" x14ac:dyDescent="0.35">
      <c r="A7524" s="103" t="s">
        <v>1527</v>
      </c>
      <c r="B7524" s="105" t="s">
        <v>4785</v>
      </c>
      <c r="C7524" s="106" t="s">
        <v>84</v>
      </c>
      <c r="D7524" s="102" t="str">
        <f>CONCATENATE(Codis_Municipi[[#This Row],[CodProvincia]],LEFT(Codis_Municipi[[#This Row],[CodMunicipi1]],3))</f>
        <v>08302</v>
      </c>
      <c r="E7524" s="102" t="s">
        <v>5</v>
      </c>
    </row>
    <row r="7525" spans="1:5" hidden="1" x14ac:dyDescent="0.35">
      <c r="A7525" s="104" t="s">
        <v>1530</v>
      </c>
      <c r="B7525" s="105" t="s">
        <v>4786</v>
      </c>
      <c r="C7525" s="106" t="s">
        <v>84</v>
      </c>
      <c r="D7525" s="102" t="str">
        <f>CONCATENATE(Codis_Municipi[[#This Row],[CodProvincia]],LEFT(Codis_Municipi[[#This Row],[CodMunicipi1]],3))</f>
        <v>08902</v>
      </c>
      <c r="E7525" s="102" t="s">
        <v>5</v>
      </c>
    </row>
    <row r="7526" spans="1:5" hidden="1" x14ac:dyDescent="0.35">
      <c r="A7526" s="104" t="s">
        <v>1533</v>
      </c>
      <c r="B7526" s="105" t="s">
        <v>11262</v>
      </c>
      <c r="C7526" s="106" t="s">
        <v>2711</v>
      </c>
      <c r="D7526" s="102" t="str">
        <f>CONCATENATE(Codis_Municipi[[#This Row],[CodProvincia]],LEFT(Codis_Municipi[[#This Row],[CodMunicipi1]],3))</f>
        <v>43167</v>
      </c>
      <c r="E7526" s="102" t="s">
        <v>1270</v>
      </c>
    </row>
    <row r="7527" spans="1:5" hidden="1" x14ac:dyDescent="0.35">
      <c r="A7527" s="103" t="s">
        <v>1535</v>
      </c>
      <c r="B7527" s="105" t="s">
        <v>4787</v>
      </c>
      <c r="C7527" s="106" t="s">
        <v>84</v>
      </c>
      <c r="D7527" s="102" t="str">
        <f>CONCATENATE(Codis_Municipi[[#This Row],[CodProvincia]],LEFT(Codis_Municipi[[#This Row],[CodMunicipi1]],3))</f>
        <v>08307</v>
      </c>
      <c r="E7527" s="102" t="s">
        <v>5</v>
      </c>
    </row>
    <row r="7528" spans="1:5" hidden="1" x14ac:dyDescent="0.35">
      <c r="A7528" s="103" t="s">
        <v>1538</v>
      </c>
      <c r="B7528" s="105" t="s">
        <v>11263</v>
      </c>
      <c r="C7528" s="106" t="s">
        <v>2711</v>
      </c>
      <c r="D7528" s="102" t="str">
        <f>CONCATENATE(Codis_Municipi[[#This Row],[CodProvincia]],LEFT(Codis_Municipi[[#This Row],[CodMunicipi1]],3))</f>
        <v>43169</v>
      </c>
      <c r="E7528" s="102" t="s">
        <v>1270</v>
      </c>
    </row>
    <row r="7529" spans="1:5" hidden="1" x14ac:dyDescent="0.35">
      <c r="A7529" s="104" t="s">
        <v>9612</v>
      </c>
      <c r="B7529" s="105" t="s">
        <v>3648</v>
      </c>
      <c r="C7529" s="106" t="s">
        <v>2687</v>
      </c>
      <c r="D7529" s="102" t="str">
        <f>CONCATENATE(Codis_Municipi[[#This Row],[CodProvincia]],LEFT(Codis_Municipi[[#This Row],[CodMunicipi1]],3))</f>
        <v>32089</v>
      </c>
      <c r="E7529" s="102" t="s">
        <v>2688</v>
      </c>
    </row>
    <row r="7530" spans="1:5" hidden="1" x14ac:dyDescent="0.35">
      <c r="A7530" s="104" t="s">
        <v>6122</v>
      </c>
      <c r="B7530" s="105" t="s">
        <v>6123</v>
      </c>
      <c r="C7530" s="106" t="s">
        <v>2645</v>
      </c>
      <c r="D7530" s="102" t="str">
        <f>CONCATENATE(Codis_Municipi[[#This Row],[CodProvincia]],LEFT(Codis_Municipi[[#This Row],[CodMunicipi1]],3))</f>
        <v>12134</v>
      </c>
      <c r="E7530" s="102" t="s">
        <v>2646</v>
      </c>
    </row>
    <row r="7531" spans="1:5" hidden="1" x14ac:dyDescent="0.35">
      <c r="A7531" s="103" t="s">
        <v>9613</v>
      </c>
      <c r="B7531" s="105" t="s">
        <v>3650</v>
      </c>
      <c r="C7531" s="106" t="s">
        <v>2687</v>
      </c>
      <c r="D7531" s="102" t="str">
        <f>CONCATENATE(Codis_Municipi[[#This Row],[CodProvincia]],LEFT(Codis_Municipi[[#This Row],[CodMunicipi1]],3))</f>
        <v>32090</v>
      </c>
      <c r="E7531" s="102" t="s">
        <v>2688</v>
      </c>
    </row>
    <row r="7532" spans="1:5" hidden="1" x14ac:dyDescent="0.35">
      <c r="A7532" s="104" t="s">
        <v>9614</v>
      </c>
      <c r="B7532" s="105" t="s">
        <v>6256</v>
      </c>
      <c r="C7532" s="106" t="s">
        <v>2687</v>
      </c>
      <c r="D7532" s="102" t="str">
        <f>CONCATENATE(Codis_Municipi[[#This Row],[CodProvincia]],LEFT(Codis_Municipi[[#This Row],[CodMunicipi1]],3))</f>
        <v>32091</v>
      </c>
      <c r="E7532" s="102" t="s">
        <v>2688</v>
      </c>
    </row>
    <row r="7533" spans="1:5" hidden="1" x14ac:dyDescent="0.35">
      <c r="A7533" s="103" t="s">
        <v>6124</v>
      </c>
      <c r="B7533" s="105" t="s">
        <v>6125</v>
      </c>
      <c r="C7533" s="106" t="s">
        <v>2645</v>
      </c>
      <c r="D7533" s="102" t="str">
        <f>CONCATENATE(Codis_Municipi[[#This Row],[CodProvincia]],LEFT(Codis_Municipi[[#This Row],[CodMunicipi1]],3))</f>
        <v>12135</v>
      </c>
      <c r="E7533" s="102" t="s">
        <v>2646</v>
      </c>
    </row>
    <row r="7534" spans="1:5" hidden="1" x14ac:dyDescent="0.35">
      <c r="A7534" s="103" t="s">
        <v>9615</v>
      </c>
      <c r="B7534" s="105" t="s">
        <v>3652</v>
      </c>
      <c r="C7534" s="106" t="s">
        <v>2687</v>
      </c>
      <c r="D7534" s="102" t="str">
        <f>CONCATENATE(Codis_Municipi[[#This Row],[CodProvincia]],LEFT(Codis_Municipi[[#This Row],[CodMunicipi1]],3))</f>
        <v>32092</v>
      </c>
      <c r="E7534" s="102" t="s">
        <v>2688</v>
      </c>
    </row>
    <row r="7535" spans="1:5" hidden="1" x14ac:dyDescent="0.35">
      <c r="A7535" s="104" t="s">
        <v>6445</v>
      </c>
      <c r="B7535" s="105" t="s">
        <v>4940</v>
      </c>
      <c r="C7535" s="106" t="s">
        <v>2651</v>
      </c>
      <c r="D7535" s="102" t="str">
        <f>CONCATENATE(Codis_Municipi[[#This Row],[CodProvincia]],LEFT(Codis_Municipi[[#This Row],[CodMunicipi1]],3))</f>
        <v>15091</v>
      </c>
      <c r="E7535" s="102" t="s">
        <v>2652</v>
      </c>
    </row>
    <row r="7536" spans="1:5" hidden="1" x14ac:dyDescent="0.35">
      <c r="A7536" s="104" t="s">
        <v>1540</v>
      </c>
      <c r="B7536" s="105" t="s">
        <v>11264</v>
      </c>
      <c r="C7536" s="106" t="s">
        <v>2711</v>
      </c>
      <c r="D7536" s="102" t="str">
        <f>CONCATENATE(Codis_Municipi[[#This Row],[CodProvincia]],LEFT(Codis_Municipi[[#This Row],[CodMunicipi1]],3))</f>
        <v>43170</v>
      </c>
      <c r="E7536" s="102" t="s">
        <v>1270</v>
      </c>
    </row>
    <row r="7537" spans="1:5" hidden="1" x14ac:dyDescent="0.35">
      <c r="A7537" s="103" t="s">
        <v>1542</v>
      </c>
      <c r="B7537" s="105" t="s">
        <v>7022</v>
      </c>
      <c r="C7537" s="106" t="s">
        <v>2656</v>
      </c>
      <c r="D7537" s="102" t="str">
        <f>CONCATENATE(Codis_Municipi[[#This Row],[CodProvincia]],LEFT(Codis_Municipi[[#This Row],[CodMunicipi1]],3))</f>
        <v>17230</v>
      </c>
      <c r="E7537" s="102" t="s">
        <v>103</v>
      </c>
    </row>
    <row r="7538" spans="1:5" hidden="1" x14ac:dyDescent="0.35">
      <c r="A7538" s="104" t="s">
        <v>1544</v>
      </c>
      <c r="B7538" s="105" t="s">
        <v>7594</v>
      </c>
      <c r="C7538" s="106" t="s">
        <v>2671</v>
      </c>
      <c r="D7538" s="102" t="str">
        <f>CONCATENATE(Codis_Municipi[[#This Row],[CodProvincia]],LEFT(Codis_Municipi[[#This Row],[CodMunicipi1]],3))</f>
        <v>25252</v>
      </c>
      <c r="E7538" s="102" t="s">
        <v>247</v>
      </c>
    </row>
    <row r="7539" spans="1:5" hidden="1" x14ac:dyDescent="0.35">
      <c r="A7539" s="103" t="s">
        <v>6446</v>
      </c>
      <c r="B7539" s="105" t="s">
        <v>4938</v>
      </c>
      <c r="C7539" s="106" t="s">
        <v>2651</v>
      </c>
      <c r="D7539" s="102" t="str">
        <f>CONCATENATE(Codis_Municipi[[#This Row],[CodProvincia]],LEFT(Codis_Municipi[[#This Row],[CodMunicipi1]],3))</f>
        <v>15090</v>
      </c>
      <c r="E7539" s="102" t="s">
        <v>2652</v>
      </c>
    </row>
    <row r="7540" spans="1:5" hidden="1" x14ac:dyDescent="0.35">
      <c r="A7540" s="103" t="s">
        <v>1546</v>
      </c>
      <c r="B7540" s="105" t="s">
        <v>11265</v>
      </c>
      <c r="C7540" s="106" t="s">
        <v>2711</v>
      </c>
      <c r="D7540" s="102" t="str">
        <f>CONCATENATE(Codis_Municipi[[#This Row],[CodProvincia]],LEFT(Codis_Municipi[[#This Row],[CodMunicipi1]],3))</f>
        <v>43171</v>
      </c>
      <c r="E7540" s="102" t="s">
        <v>1270</v>
      </c>
    </row>
    <row r="7541" spans="1:5" hidden="1" x14ac:dyDescent="0.35">
      <c r="A7541" s="104" t="s">
        <v>1548</v>
      </c>
      <c r="B7541" s="105" t="s">
        <v>4788</v>
      </c>
      <c r="C7541" s="106" t="s">
        <v>84</v>
      </c>
      <c r="D7541" s="102" t="str">
        <f>CONCATENATE(Codis_Municipi[[#This Row],[CodProvincia]],LEFT(Codis_Municipi[[#This Row],[CodMunicipi1]],3))</f>
        <v>08214</v>
      </c>
      <c r="E7541" s="102" t="s">
        <v>5</v>
      </c>
    </row>
    <row r="7542" spans="1:5" hidden="1" x14ac:dyDescent="0.35">
      <c r="A7542" s="103" t="s">
        <v>1551</v>
      </c>
      <c r="B7542" s="105" t="s">
        <v>4789</v>
      </c>
      <c r="C7542" s="106" t="s">
        <v>84</v>
      </c>
      <c r="D7542" s="102" t="str">
        <f>CONCATENATE(Codis_Municipi[[#This Row],[CodProvincia]],LEFT(Codis_Municipi[[#This Row],[CodMunicipi1]],3))</f>
        <v>08219</v>
      </c>
      <c r="E7542" s="102" t="s">
        <v>5</v>
      </c>
    </row>
    <row r="7543" spans="1:5" hidden="1" x14ac:dyDescent="0.35">
      <c r="A7543" s="104" t="s">
        <v>1554</v>
      </c>
      <c r="B7543" s="105" t="s">
        <v>7023</v>
      </c>
      <c r="C7543" s="106" t="s">
        <v>2656</v>
      </c>
      <c r="D7543" s="102" t="str">
        <f>CONCATENATE(Codis_Municipi[[#This Row],[CodProvincia]],LEFT(Codis_Municipi[[#This Row],[CodMunicipi1]],3))</f>
        <v>17222</v>
      </c>
      <c r="E7543" s="102" t="s">
        <v>103</v>
      </c>
    </row>
    <row r="7544" spans="1:5" hidden="1" x14ac:dyDescent="0.35">
      <c r="A7544" s="104" t="s">
        <v>6126</v>
      </c>
      <c r="B7544" s="105" t="s">
        <v>6127</v>
      </c>
      <c r="C7544" s="106" t="s">
        <v>2645</v>
      </c>
      <c r="D7544" s="102" t="str">
        <f>CONCATENATE(Codis_Municipi[[#This Row],[CodProvincia]],LEFT(Codis_Municipi[[#This Row],[CodMunicipi1]],3))</f>
        <v>12136</v>
      </c>
      <c r="E7544" s="102" t="s">
        <v>2646</v>
      </c>
    </row>
    <row r="7545" spans="1:5" hidden="1" x14ac:dyDescent="0.35">
      <c r="A7545" s="104" t="s">
        <v>1556</v>
      </c>
      <c r="B7545" s="105" t="s">
        <v>11266</v>
      </c>
      <c r="C7545" s="106" t="s">
        <v>2711</v>
      </c>
      <c r="D7545" s="102" t="str">
        <f>CONCATENATE(Codis_Municipi[[#This Row],[CodProvincia]],LEFT(Codis_Municipi[[#This Row],[CodMunicipi1]],3))</f>
        <v>43172</v>
      </c>
      <c r="E7545" s="102" t="s">
        <v>1270</v>
      </c>
    </row>
    <row r="7546" spans="1:5" hidden="1" x14ac:dyDescent="0.35">
      <c r="A7546" s="103" t="s">
        <v>8230</v>
      </c>
      <c r="B7546" s="105" t="s">
        <v>4946</v>
      </c>
      <c r="C7546" s="106" t="s">
        <v>1601</v>
      </c>
      <c r="D7546" s="102" t="str">
        <f>CONCATENATE(Codis_Municipi[[#This Row],[CodProvincia]],LEFT(Codis_Municipi[[#This Row],[CodMunicipi1]],3))</f>
        <v>23094</v>
      </c>
      <c r="E7546" s="102" t="s">
        <v>2668</v>
      </c>
    </row>
    <row r="7547" spans="1:5" hidden="1" x14ac:dyDescent="0.35">
      <c r="A7547" s="103" t="s">
        <v>11267</v>
      </c>
      <c r="B7547" s="105" t="s">
        <v>11268</v>
      </c>
      <c r="C7547" s="106" t="s">
        <v>2711</v>
      </c>
      <c r="D7547" s="102" t="str">
        <f>CONCATENATE(Codis_Municipi[[#This Row],[CodProvincia]],LEFT(Codis_Municipi[[#This Row],[CodMunicipi1]],3))</f>
        <v>43173</v>
      </c>
      <c r="E7547" s="102" t="s">
        <v>1270</v>
      </c>
    </row>
    <row r="7548" spans="1:5" hidden="1" x14ac:dyDescent="0.35">
      <c r="A7548" s="104" t="s">
        <v>11269</v>
      </c>
      <c r="B7548" s="105" t="s">
        <v>11270</v>
      </c>
      <c r="C7548" s="106" t="s">
        <v>2711</v>
      </c>
      <c r="D7548" s="102" t="str">
        <f>CONCATENATE(Codis_Municipi[[#This Row],[CodProvincia]],LEFT(Codis_Municipi[[#This Row],[CodMunicipi1]],3))</f>
        <v>43174</v>
      </c>
      <c r="E7548" s="102" t="s">
        <v>1270</v>
      </c>
    </row>
    <row r="7549" spans="1:5" x14ac:dyDescent="0.35">
      <c r="A7549" s="104" t="s">
        <v>5443</v>
      </c>
      <c r="B7549" s="105" t="s">
        <v>5444</v>
      </c>
      <c r="C7549" s="106" t="s">
        <v>2639</v>
      </c>
      <c r="D7549" s="102" t="str">
        <f>CONCATENATE(Codis_Municipi[[#This Row],[CodProvincia]],LEFT(Codis_Municipi[[#This Row],[CodMunicipi1]],3))</f>
        <v>09423</v>
      </c>
      <c r="E7549" s="102" t="s">
        <v>2641</v>
      </c>
    </row>
    <row r="7550" spans="1:5" hidden="1" x14ac:dyDescent="0.35">
      <c r="A7550" s="104" t="s">
        <v>11776</v>
      </c>
      <c r="B7550" s="105" t="s">
        <v>5773</v>
      </c>
      <c r="C7550" s="106" t="s">
        <v>2714</v>
      </c>
      <c r="D7550" s="102" t="str">
        <f>CONCATENATE(Codis_Municipi[[#This Row],[CodProvincia]],LEFT(Codis_Municipi[[#This Row],[CodMunicipi1]],3))</f>
        <v>45186</v>
      </c>
      <c r="E7550" s="102" t="s">
        <v>2715</v>
      </c>
    </row>
    <row r="7551" spans="1:5" hidden="1" x14ac:dyDescent="0.35">
      <c r="A7551" s="103" t="s">
        <v>10562</v>
      </c>
      <c r="B7551" s="105" t="s">
        <v>4429</v>
      </c>
      <c r="C7551" s="106" t="s">
        <v>2701</v>
      </c>
      <c r="D7551" s="102" t="str">
        <f>CONCATENATE(Codis_Municipi[[#This Row],[CodProvincia]],LEFT(Codis_Municipi[[#This Row],[CodMunicipi1]],3))</f>
        <v>38053</v>
      </c>
      <c r="E7551" s="102" t="s">
        <v>2702</v>
      </c>
    </row>
    <row r="7552" spans="1:5" hidden="1" x14ac:dyDescent="0.35">
      <c r="A7552" s="104" t="s">
        <v>7215</v>
      </c>
      <c r="B7552" s="105" t="s">
        <v>4291</v>
      </c>
      <c r="C7552" s="106" t="s">
        <v>2657</v>
      </c>
      <c r="D7552" s="102" t="str">
        <f>CONCATENATE(Codis_Municipi[[#This Row],[CodProvincia]],LEFT(Codis_Municipi[[#This Row],[CodMunicipi1]],3))</f>
        <v>18149</v>
      </c>
      <c r="E7552" s="102" t="s">
        <v>2658</v>
      </c>
    </row>
    <row r="7553" spans="1:5" hidden="1" x14ac:dyDescent="0.35">
      <c r="A7553" s="104" t="s">
        <v>2987</v>
      </c>
      <c r="B7553" s="105" t="s">
        <v>2988</v>
      </c>
      <c r="C7553" s="106" t="s">
        <v>2622</v>
      </c>
      <c r="D7553" s="102" t="str">
        <f>CONCATENATE(Codis_Municipi[[#This Row],[CodProvincia]],LEFT(Codis_Municipi[[#This Row],[CodMunicipi1]],3))</f>
        <v>02077</v>
      </c>
      <c r="E7553" s="102" t="s">
        <v>2623</v>
      </c>
    </row>
    <row r="7554" spans="1:5" hidden="1" x14ac:dyDescent="0.35">
      <c r="A7554" s="104" t="s">
        <v>5811</v>
      </c>
      <c r="B7554" s="105" t="s">
        <v>5812</v>
      </c>
      <c r="C7554" s="106" t="s">
        <v>2604</v>
      </c>
      <c r="D7554" s="102" t="str">
        <f>CONCATENATE(Codis_Municipi[[#This Row],[CodProvincia]],LEFT(Codis_Municipi[[#This Row],[CodMunicipi1]],3))</f>
        <v>10207</v>
      </c>
      <c r="E7554" s="102" t="s">
        <v>2642</v>
      </c>
    </row>
    <row r="7555" spans="1:5" hidden="1" x14ac:dyDescent="0.35">
      <c r="A7555" s="103" t="s">
        <v>9080</v>
      </c>
      <c r="B7555" s="105" t="s">
        <v>6714</v>
      </c>
      <c r="C7555" s="106" t="s">
        <v>2676</v>
      </c>
      <c r="D7555" s="102" t="str">
        <f>CONCATENATE(Codis_Municipi[[#This Row],[CodProvincia]],LEFT(Codis_Municipi[[#This Row],[CodMunicipi1]],3))</f>
        <v>28171</v>
      </c>
      <c r="E7555" s="102" t="s">
        <v>2677</v>
      </c>
    </row>
    <row r="7556" spans="1:5" hidden="1" x14ac:dyDescent="0.35">
      <c r="A7556" s="103" t="s">
        <v>5813</v>
      </c>
      <c r="B7556" s="105" t="s">
        <v>5814</v>
      </c>
      <c r="C7556" s="106" t="s">
        <v>2604</v>
      </c>
      <c r="D7556" s="102" t="str">
        <f>CONCATENATE(Codis_Municipi[[#This Row],[CodProvincia]],LEFT(Codis_Municipi[[#This Row],[CodMunicipi1]],3))</f>
        <v>10208</v>
      </c>
      <c r="E7556" s="102" t="s">
        <v>2642</v>
      </c>
    </row>
    <row r="7557" spans="1:5" hidden="1" x14ac:dyDescent="0.35">
      <c r="A7557" s="103" t="s">
        <v>6330</v>
      </c>
      <c r="B7557" s="105" t="s">
        <v>4522</v>
      </c>
      <c r="C7557" s="106" t="s">
        <v>2649</v>
      </c>
      <c r="D7557" s="102" t="str">
        <f>CONCATENATE(Codis_Municipi[[#This Row],[CodProvincia]],LEFT(Codis_Municipi[[#This Row],[CodMunicipi1]],3))</f>
        <v>14066</v>
      </c>
      <c r="E7557" s="102" t="s">
        <v>2650</v>
      </c>
    </row>
    <row r="7558" spans="1:5" hidden="1" x14ac:dyDescent="0.35">
      <c r="A7558" s="103" t="s">
        <v>12249</v>
      </c>
      <c r="B7558" s="105" t="s">
        <v>6750</v>
      </c>
      <c r="C7558" s="106" t="s">
        <v>2718</v>
      </c>
      <c r="D7558" s="102" t="str">
        <f>CONCATENATE(Codis_Municipi[[#This Row],[CodProvincia]],LEFT(Codis_Municipi[[#This Row],[CodMunicipi1]],3))</f>
        <v>47195</v>
      </c>
      <c r="E7558" s="102" t="s">
        <v>2719</v>
      </c>
    </row>
    <row r="7559" spans="1:5" hidden="1" x14ac:dyDescent="0.35">
      <c r="A7559" s="104" t="s">
        <v>12250</v>
      </c>
      <c r="B7559" s="105" t="s">
        <v>6748</v>
      </c>
      <c r="C7559" s="106" t="s">
        <v>2718</v>
      </c>
      <c r="D7559" s="102" t="str">
        <f>CONCATENATE(Codis_Municipi[[#This Row],[CodProvincia]],LEFT(Codis_Municipi[[#This Row],[CodMunicipi1]],3))</f>
        <v>47196</v>
      </c>
      <c r="E7559" s="102" t="s">
        <v>2719</v>
      </c>
    </row>
    <row r="7560" spans="1:5" hidden="1" x14ac:dyDescent="0.35">
      <c r="A7560" s="104" t="s">
        <v>9854</v>
      </c>
      <c r="B7560" s="105" t="s">
        <v>6760</v>
      </c>
      <c r="C7560" s="106" t="s">
        <v>2692</v>
      </c>
      <c r="D7560" s="102" t="str">
        <f>CONCATENATE(Codis_Municipi[[#This Row],[CodProvincia]],LEFT(Codis_Municipi[[#This Row],[CodMunicipi1]],3))</f>
        <v>34202</v>
      </c>
      <c r="E7560" s="102" t="s">
        <v>2693</v>
      </c>
    </row>
    <row r="7561" spans="1:5" hidden="1" x14ac:dyDescent="0.35">
      <c r="A7561" s="103" t="s">
        <v>7899</v>
      </c>
      <c r="B7561" s="105" t="s">
        <v>3430</v>
      </c>
      <c r="C7561" s="106" t="s">
        <v>2663</v>
      </c>
      <c r="D7561" s="102" t="str">
        <f>CONCATENATE(Codis_Municipi[[#This Row],[CodProvincia]],LEFT(Codis_Municipi[[#This Row],[CodMunicipi1]],3))</f>
        <v>21073</v>
      </c>
      <c r="E7561" s="102" t="s">
        <v>2664</v>
      </c>
    </row>
    <row r="7562" spans="1:5" hidden="1" x14ac:dyDescent="0.35">
      <c r="A7562" s="103" t="s">
        <v>8435</v>
      </c>
      <c r="B7562" s="105" t="s">
        <v>8436</v>
      </c>
      <c r="C7562" s="106" t="s">
        <v>2669</v>
      </c>
      <c r="D7562" s="102" t="str">
        <f>CONCATENATE(Codis_Municipi[[#This Row],[CodProvincia]],LEFT(Codis_Municipi[[#This Row],[CodMunicipi1]],3))</f>
        <v>24202</v>
      </c>
      <c r="E7562" s="102" t="s">
        <v>2670</v>
      </c>
    </row>
    <row r="7563" spans="1:5" hidden="1" x14ac:dyDescent="0.35">
      <c r="A7563" s="104" t="s">
        <v>7819</v>
      </c>
      <c r="B7563" s="105" t="s">
        <v>3620</v>
      </c>
      <c r="C7563" s="106" t="s">
        <v>2661</v>
      </c>
      <c r="D7563" s="102" t="str">
        <f>CONCATENATE(Codis_Municipi[[#This Row],[CodProvincia]],LEFT(Codis_Municipi[[#This Row],[CodMunicipi1]],3))</f>
        <v>20075</v>
      </c>
      <c r="E7563" s="102" t="s">
        <v>2662</v>
      </c>
    </row>
    <row r="7564" spans="1:5" hidden="1" x14ac:dyDescent="0.35">
      <c r="A7564" s="103" t="s">
        <v>12251</v>
      </c>
      <c r="B7564" s="105" t="s">
        <v>6752</v>
      </c>
      <c r="C7564" s="106" t="s">
        <v>2718</v>
      </c>
      <c r="D7564" s="102" t="str">
        <f>CONCATENATE(Codis_Municipi[[#This Row],[CodProvincia]],LEFT(Codis_Municipi[[#This Row],[CodMunicipi1]],3))</f>
        <v>47197</v>
      </c>
      <c r="E7564" s="102" t="s">
        <v>2719</v>
      </c>
    </row>
    <row r="7565" spans="1:5" hidden="1" x14ac:dyDescent="0.35">
      <c r="A7565" s="104" t="s">
        <v>8437</v>
      </c>
      <c r="B7565" s="105" t="s">
        <v>8438</v>
      </c>
      <c r="C7565" s="106" t="s">
        <v>2669</v>
      </c>
      <c r="D7565" s="102" t="str">
        <f>CONCATENATE(Codis_Municipi[[#This Row],[CodProvincia]],LEFT(Codis_Municipi[[#This Row],[CodMunicipi1]],3))</f>
        <v>24203</v>
      </c>
      <c r="E7565" s="102" t="s">
        <v>2670</v>
      </c>
    </row>
    <row r="7566" spans="1:5" hidden="1" x14ac:dyDescent="0.35">
      <c r="A7566" s="103" t="s">
        <v>12630</v>
      </c>
      <c r="B7566" s="105" t="s">
        <v>3934</v>
      </c>
      <c r="C7566" s="106" t="s">
        <v>2722</v>
      </c>
      <c r="D7566" s="102" t="str">
        <f>CONCATENATE(Codis_Municipi[[#This Row],[CodProvincia]],LEFT(Codis_Municipi[[#This Row],[CodMunicipi1]],3))</f>
        <v>49238</v>
      </c>
      <c r="E7566" s="102" t="s">
        <v>2723</v>
      </c>
    </row>
    <row r="7567" spans="1:5" hidden="1" x14ac:dyDescent="0.35">
      <c r="A7567" s="104" t="s">
        <v>2820</v>
      </c>
      <c r="B7567" s="105" t="s">
        <v>2821</v>
      </c>
      <c r="C7567" s="106" t="s">
        <v>2619</v>
      </c>
      <c r="D7567" s="102" t="str">
        <f>CONCATENATE(Codis_Municipi[[#This Row],[CodProvincia]],LEFT(Codis_Municipi[[#This Row],[CodMunicipi1]],3))</f>
        <v>01057</v>
      </c>
      <c r="E7567" s="102" t="s">
        <v>2620</v>
      </c>
    </row>
    <row r="7568" spans="1:5" hidden="1" x14ac:dyDescent="0.35">
      <c r="A7568" s="104" t="s">
        <v>12631</v>
      </c>
      <c r="B7568" s="105" t="s">
        <v>3936</v>
      </c>
      <c r="C7568" s="106" t="s">
        <v>2722</v>
      </c>
      <c r="D7568" s="102" t="str">
        <f>CONCATENATE(Codis_Municipi[[#This Row],[CodProvincia]],LEFT(Codis_Municipi[[#This Row],[CodMunicipi1]],3))</f>
        <v>49239</v>
      </c>
      <c r="E7568" s="102" t="s">
        <v>2723</v>
      </c>
    </row>
    <row r="7569" spans="1:5" hidden="1" x14ac:dyDescent="0.35">
      <c r="A7569" s="103" t="s">
        <v>11777</v>
      </c>
      <c r="B7569" s="105" t="s">
        <v>5771</v>
      </c>
      <c r="C7569" s="106" t="s">
        <v>2714</v>
      </c>
      <c r="D7569" s="102" t="str">
        <f>CONCATENATE(Codis_Municipi[[#This Row],[CodProvincia]],LEFT(Codis_Municipi[[#This Row],[CodMunicipi1]],3))</f>
        <v>45185</v>
      </c>
      <c r="E7569" s="102" t="s">
        <v>2715</v>
      </c>
    </row>
    <row r="7570" spans="1:5" hidden="1" x14ac:dyDescent="0.35">
      <c r="A7570" s="104" t="s">
        <v>12252</v>
      </c>
      <c r="B7570" s="105" t="s">
        <v>6754</v>
      </c>
      <c r="C7570" s="106" t="s">
        <v>2718</v>
      </c>
      <c r="D7570" s="102" t="str">
        <f>CONCATENATE(Codis_Municipi[[#This Row],[CodProvincia]],LEFT(Codis_Municipi[[#This Row],[CodMunicipi1]],3))</f>
        <v>47198</v>
      </c>
      <c r="E7570" s="102" t="s">
        <v>2719</v>
      </c>
    </row>
    <row r="7571" spans="1:5" hidden="1" x14ac:dyDescent="0.35">
      <c r="A7571" s="104" t="s">
        <v>10660</v>
      </c>
      <c r="B7571" s="105" t="s">
        <v>3200</v>
      </c>
      <c r="C7571" s="106" t="s">
        <v>2703</v>
      </c>
      <c r="D7571" s="102" t="str">
        <f>CONCATENATE(Codis_Municipi[[#This Row],[CodProvincia]],LEFT(Codis_Municipi[[#This Row],[CodMunicipi1]],3))</f>
        <v>39098</v>
      </c>
      <c r="E7571" s="102" t="s">
        <v>2704</v>
      </c>
    </row>
    <row r="7572" spans="1:5" hidden="1" x14ac:dyDescent="0.35">
      <c r="A7572" s="104" t="s">
        <v>8231</v>
      </c>
      <c r="B7572" s="105" t="s">
        <v>4948</v>
      </c>
      <c r="C7572" s="106" t="s">
        <v>1601</v>
      </c>
      <c r="D7572" s="102" t="str">
        <f>CONCATENATE(Codis_Municipi[[#This Row],[CodProvincia]],LEFT(Codis_Municipi[[#This Row],[CodMunicipi1]],3))</f>
        <v>23095</v>
      </c>
      <c r="E7572" s="102" t="s">
        <v>2668</v>
      </c>
    </row>
    <row r="7573" spans="1:5" hidden="1" x14ac:dyDescent="0.35">
      <c r="A7573" s="104" t="s">
        <v>10867</v>
      </c>
      <c r="B7573" s="105" t="s">
        <v>7542</v>
      </c>
      <c r="C7573" s="106" t="s">
        <v>2705</v>
      </c>
      <c r="D7573" s="102" t="str">
        <f>CONCATENATE(Codis_Municipi[[#This Row],[CodProvincia]],LEFT(Codis_Municipi[[#This Row],[CodMunicipi1]],3))</f>
        <v>40225</v>
      </c>
      <c r="E7573" s="102" t="s">
        <v>2706</v>
      </c>
    </row>
    <row r="7574" spans="1:5" hidden="1" x14ac:dyDescent="0.35">
      <c r="A7574" s="103" t="s">
        <v>12253</v>
      </c>
      <c r="B7574" s="105" t="s">
        <v>6756</v>
      </c>
      <c r="C7574" s="106" t="s">
        <v>2718</v>
      </c>
      <c r="D7574" s="102" t="str">
        <f>CONCATENATE(Codis_Municipi[[#This Row],[CodProvincia]],LEFT(Codis_Municipi[[#This Row],[CodMunicipi1]],3))</f>
        <v>47199</v>
      </c>
      <c r="E7574" s="102" t="s">
        <v>2719</v>
      </c>
    </row>
    <row r="7575" spans="1:5" hidden="1" x14ac:dyDescent="0.35">
      <c r="A7575" s="103" t="s">
        <v>9855</v>
      </c>
      <c r="B7575" s="105" t="s">
        <v>6764</v>
      </c>
      <c r="C7575" s="106" t="s">
        <v>2692</v>
      </c>
      <c r="D7575" s="102" t="str">
        <f>CONCATENATE(Codis_Municipi[[#This Row],[CodProvincia]],LEFT(Codis_Municipi[[#This Row],[CodMunicipi1]],3))</f>
        <v>34204</v>
      </c>
      <c r="E7575" s="102" t="s">
        <v>2693</v>
      </c>
    </row>
    <row r="7576" spans="1:5" hidden="1" x14ac:dyDescent="0.35">
      <c r="A7576" s="104" t="s">
        <v>11167</v>
      </c>
      <c r="B7576" s="105" t="s">
        <v>11168</v>
      </c>
      <c r="C7576" s="106" t="s">
        <v>2709</v>
      </c>
      <c r="D7576" s="102" t="str">
        <f>CONCATENATE(Codis_Municipi[[#This Row],[CodProvincia]],LEFT(Codis_Municipi[[#This Row],[CodMunicipi1]],3))</f>
        <v>42205</v>
      </c>
      <c r="E7576" s="102" t="s">
        <v>2710</v>
      </c>
    </row>
    <row r="7577" spans="1:5" hidden="1" x14ac:dyDescent="0.35">
      <c r="A7577" s="104" t="s">
        <v>12254</v>
      </c>
      <c r="B7577" s="105" t="s">
        <v>12255</v>
      </c>
      <c r="C7577" s="106" t="s">
        <v>2718</v>
      </c>
      <c r="D7577" s="102" t="str">
        <f>CONCATENATE(Codis_Municipi[[#This Row],[CodProvincia]],LEFT(Codis_Municipi[[#This Row],[CodMunicipi1]],3))</f>
        <v>47200</v>
      </c>
      <c r="E7577" s="102" t="s">
        <v>2719</v>
      </c>
    </row>
    <row r="7578" spans="1:5" hidden="1" x14ac:dyDescent="0.35">
      <c r="A7578" s="104" t="s">
        <v>9856</v>
      </c>
      <c r="B7578" s="105" t="s">
        <v>6766</v>
      </c>
      <c r="C7578" s="106" t="s">
        <v>2692</v>
      </c>
      <c r="D7578" s="102" t="str">
        <f>CONCATENATE(Codis_Municipi[[#This Row],[CodProvincia]],LEFT(Codis_Municipi[[#This Row],[CodMunicipi1]],3))</f>
        <v>34205</v>
      </c>
      <c r="E7578" s="102" t="s">
        <v>2693</v>
      </c>
    </row>
    <row r="7579" spans="1:5" hidden="1" x14ac:dyDescent="0.35">
      <c r="A7579" s="104" t="s">
        <v>9081</v>
      </c>
      <c r="B7579" s="105" t="s">
        <v>6712</v>
      </c>
      <c r="C7579" s="106" t="s">
        <v>2676</v>
      </c>
      <c r="D7579" s="102" t="str">
        <f>CONCATENATE(Codis_Municipi[[#This Row],[CodProvincia]],LEFT(Codis_Municipi[[#This Row],[CodMunicipi1]],3))</f>
        <v>28170</v>
      </c>
      <c r="E7579" s="102" t="s">
        <v>2677</v>
      </c>
    </row>
    <row r="7580" spans="1:5" hidden="1" x14ac:dyDescent="0.35">
      <c r="A7580" s="104" t="s">
        <v>6816</v>
      </c>
      <c r="B7580" s="105" t="s">
        <v>6817</v>
      </c>
      <c r="C7580" s="106" t="s">
        <v>2654</v>
      </c>
      <c r="D7580" s="102" t="str">
        <f>CONCATENATE(Codis_Municipi[[#This Row],[CodProvincia]],LEFT(Codis_Municipi[[#This Row],[CodMunicipi1]],3))</f>
        <v>16242</v>
      </c>
      <c r="E7580" s="102" t="s">
        <v>2655</v>
      </c>
    </row>
    <row r="7581" spans="1:5" hidden="1" x14ac:dyDescent="0.35">
      <c r="A7581" s="103" t="s">
        <v>9857</v>
      </c>
      <c r="B7581" s="105" t="s">
        <v>6768</v>
      </c>
      <c r="C7581" s="106" t="s">
        <v>2692</v>
      </c>
      <c r="D7581" s="102" t="str">
        <f>CONCATENATE(Codis_Municipi[[#This Row],[CodProvincia]],LEFT(Codis_Municipi[[#This Row],[CodMunicipi1]],3))</f>
        <v>34206</v>
      </c>
      <c r="E7581" s="102" t="s">
        <v>2693</v>
      </c>
    </row>
    <row r="7582" spans="1:5" hidden="1" x14ac:dyDescent="0.35">
      <c r="A7582" s="103" t="s">
        <v>8439</v>
      </c>
      <c r="B7582" s="105" t="s">
        <v>8440</v>
      </c>
      <c r="C7582" s="106" t="s">
        <v>2669</v>
      </c>
      <c r="D7582" s="102" t="str">
        <f>CONCATENATE(Codis_Municipi[[#This Row],[CodProvincia]],LEFT(Codis_Municipi[[#This Row],[CodMunicipi1]],3))</f>
        <v>24205</v>
      </c>
      <c r="E7582" s="102" t="s">
        <v>2670</v>
      </c>
    </row>
    <row r="7583" spans="1:5" hidden="1" x14ac:dyDescent="0.35">
      <c r="A7583" s="104" t="s">
        <v>8441</v>
      </c>
      <c r="B7583" s="105" t="s">
        <v>8442</v>
      </c>
      <c r="C7583" s="106" t="s">
        <v>2669</v>
      </c>
      <c r="D7583" s="102" t="str">
        <f>CONCATENATE(Codis_Municipi[[#This Row],[CodProvincia]],LEFT(Codis_Municipi[[#This Row],[CodMunicipi1]],3))</f>
        <v>24207</v>
      </c>
      <c r="E7583" s="102" t="s">
        <v>2670</v>
      </c>
    </row>
    <row r="7584" spans="1:5" hidden="1" x14ac:dyDescent="0.35">
      <c r="A7584" s="103" t="s">
        <v>12632</v>
      </c>
      <c r="B7584" s="105" t="s">
        <v>3938</v>
      </c>
      <c r="C7584" s="106" t="s">
        <v>2722</v>
      </c>
      <c r="D7584" s="102" t="str">
        <f>CONCATENATE(Codis_Municipi[[#This Row],[CodProvincia]],LEFT(Codis_Municipi[[#This Row],[CodMunicipi1]],3))</f>
        <v>49240</v>
      </c>
      <c r="E7584" s="102" t="s">
        <v>2723</v>
      </c>
    </row>
    <row r="7585" spans="1:5" x14ac:dyDescent="0.35">
      <c r="A7585" s="103" t="s">
        <v>5445</v>
      </c>
      <c r="B7585" s="105" t="s">
        <v>5446</v>
      </c>
      <c r="C7585" s="106" t="s">
        <v>2639</v>
      </c>
      <c r="D7585" s="102" t="str">
        <f>CONCATENATE(Codis_Municipi[[#This Row],[CodProvincia]],LEFT(Codis_Municipi[[#This Row],[CodMunicipi1]],3))</f>
        <v>09427</v>
      </c>
      <c r="E7585" s="102" t="s">
        <v>2641</v>
      </c>
    </row>
    <row r="7586" spans="1:5" hidden="1" x14ac:dyDescent="0.35">
      <c r="A7586" s="103" t="s">
        <v>12949</v>
      </c>
      <c r="B7586" s="105" t="s">
        <v>10337</v>
      </c>
      <c r="C7586" s="106" t="s">
        <v>2724</v>
      </c>
      <c r="D7586" s="102" t="str">
        <f>CONCATENATE(Codis_Municipi[[#This Row],[CodProvincia]],LEFT(Codis_Municipi[[#This Row],[CodMunicipi1]],3))</f>
        <v>50283</v>
      </c>
      <c r="E7586" s="102" t="s">
        <v>2725</v>
      </c>
    </row>
    <row r="7587" spans="1:5" hidden="1" x14ac:dyDescent="0.35">
      <c r="A7587" s="104" t="s">
        <v>9858</v>
      </c>
      <c r="B7587" s="105" t="s">
        <v>9859</v>
      </c>
      <c r="C7587" s="106" t="s">
        <v>2692</v>
      </c>
      <c r="D7587" s="102" t="str">
        <f>CONCATENATE(Codis_Municipi[[#This Row],[CodProvincia]],LEFT(Codis_Municipi[[#This Row],[CodMunicipi1]],3))</f>
        <v>34208</v>
      </c>
      <c r="E7587" s="102" t="s">
        <v>2693</v>
      </c>
    </row>
    <row r="7588" spans="1:5" hidden="1" x14ac:dyDescent="0.35">
      <c r="A7588" s="103" t="s">
        <v>10661</v>
      </c>
      <c r="B7588" s="105" t="s">
        <v>3198</v>
      </c>
      <c r="C7588" s="106" t="s">
        <v>2703</v>
      </c>
      <c r="D7588" s="102" t="str">
        <f>CONCATENATE(Codis_Municipi[[#This Row],[CodProvincia]],LEFT(Codis_Municipi[[#This Row],[CodMunicipi1]],3))</f>
        <v>39099</v>
      </c>
      <c r="E7588" s="102" t="s">
        <v>2704</v>
      </c>
    </row>
    <row r="7589" spans="1:5" hidden="1" x14ac:dyDescent="0.35">
      <c r="A7589" s="104" t="s">
        <v>10661</v>
      </c>
      <c r="B7589" s="105" t="s">
        <v>3940</v>
      </c>
      <c r="C7589" s="106" t="s">
        <v>2722</v>
      </c>
      <c r="D7589" s="102" t="str">
        <f>CONCATENATE(Codis_Municipi[[#This Row],[CodProvincia]],LEFT(Codis_Municipi[[#This Row],[CodMunicipi1]],3))</f>
        <v>49241</v>
      </c>
      <c r="E7589" s="102" t="s">
        <v>2723</v>
      </c>
    </row>
    <row r="7590" spans="1:5" hidden="1" x14ac:dyDescent="0.35">
      <c r="A7590" s="103" t="s">
        <v>6818</v>
      </c>
      <c r="B7590" s="105" t="s">
        <v>6819</v>
      </c>
      <c r="C7590" s="106" t="s">
        <v>2654</v>
      </c>
      <c r="D7590" s="102" t="str">
        <f>CONCATENATE(Codis_Municipi[[#This Row],[CodProvincia]],LEFT(Codis_Municipi[[#This Row],[CodMunicipi1]],3))</f>
        <v>16243</v>
      </c>
      <c r="E7590" s="102" t="s">
        <v>2655</v>
      </c>
    </row>
    <row r="7591" spans="1:5" x14ac:dyDescent="0.35">
      <c r="A7591" s="104" t="s">
        <v>5447</v>
      </c>
      <c r="B7591" s="105" t="s">
        <v>5448</v>
      </c>
      <c r="C7591" s="106" t="s">
        <v>2639</v>
      </c>
      <c r="D7591" s="102" t="str">
        <f>CONCATENATE(Codis_Municipi[[#This Row],[CodProvincia]],LEFT(Codis_Municipi[[#This Row],[CodMunicipi1]],3))</f>
        <v>09428</v>
      </c>
      <c r="E7591" s="102" t="s">
        <v>2641</v>
      </c>
    </row>
    <row r="7592" spans="1:5" x14ac:dyDescent="0.35">
      <c r="A7592" s="103" t="s">
        <v>5449</v>
      </c>
      <c r="B7592" s="105" t="s">
        <v>5450</v>
      </c>
      <c r="C7592" s="106" t="s">
        <v>2639</v>
      </c>
      <c r="D7592" s="102" t="str">
        <f>CONCATENATE(Codis_Municipi[[#This Row],[CodProvincia]],LEFT(Codis_Municipi[[#This Row],[CodMunicipi1]],3))</f>
        <v>09429</v>
      </c>
      <c r="E7592" s="102" t="s">
        <v>2641</v>
      </c>
    </row>
    <row r="7593" spans="1:5" x14ac:dyDescent="0.35">
      <c r="A7593" s="104" t="s">
        <v>5451</v>
      </c>
      <c r="B7593" s="105" t="s">
        <v>5452</v>
      </c>
      <c r="C7593" s="106" t="s">
        <v>2639</v>
      </c>
      <c r="D7593" s="102" t="str">
        <f>CONCATENATE(Codis_Municipi[[#This Row],[CodProvincia]],LEFT(Codis_Municipi[[#This Row],[CodMunicipi1]],3))</f>
        <v>09430</v>
      </c>
      <c r="E7593" s="102" t="s">
        <v>2641</v>
      </c>
    </row>
    <row r="7594" spans="1:5" hidden="1" x14ac:dyDescent="0.35">
      <c r="A7594" s="103" t="s">
        <v>12633</v>
      </c>
      <c r="B7594" s="105" t="s">
        <v>3942</v>
      </c>
      <c r="C7594" s="106" t="s">
        <v>2722</v>
      </c>
      <c r="D7594" s="102" t="str">
        <f>CONCATENATE(Codis_Municipi[[#This Row],[CodProvincia]],LEFT(Codis_Municipi[[#This Row],[CodMunicipi1]],3))</f>
        <v>49242</v>
      </c>
      <c r="E7594" s="102" t="s">
        <v>2723</v>
      </c>
    </row>
    <row r="7595" spans="1:5" hidden="1" x14ac:dyDescent="0.35">
      <c r="A7595" s="104" t="s">
        <v>12950</v>
      </c>
      <c r="B7595" s="105" t="s">
        <v>10311</v>
      </c>
      <c r="C7595" s="106" t="s">
        <v>2724</v>
      </c>
      <c r="D7595" s="102" t="str">
        <f>CONCATENATE(Codis_Municipi[[#This Row],[CodProvincia]],LEFT(Codis_Municipi[[#This Row],[CodMunicipi1]],3))</f>
        <v>50284</v>
      </c>
      <c r="E7595" s="102" t="s">
        <v>2725</v>
      </c>
    </row>
    <row r="7596" spans="1:5" hidden="1" x14ac:dyDescent="0.35">
      <c r="A7596" s="104" t="s">
        <v>12634</v>
      </c>
      <c r="B7596" s="105" t="s">
        <v>3944</v>
      </c>
      <c r="C7596" s="106" t="s">
        <v>2722</v>
      </c>
      <c r="D7596" s="102" t="str">
        <f>CONCATENATE(Codis_Municipi[[#This Row],[CodProvincia]],LEFT(Codis_Municipi[[#This Row],[CodMunicipi1]],3))</f>
        <v>49243</v>
      </c>
      <c r="E7596" s="102" t="s">
        <v>2723</v>
      </c>
    </row>
    <row r="7597" spans="1:5" hidden="1" x14ac:dyDescent="0.35">
      <c r="A7597" s="104" t="s">
        <v>3963</v>
      </c>
      <c r="B7597" s="105" t="s">
        <v>3964</v>
      </c>
      <c r="C7597" s="106" t="s">
        <v>2632</v>
      </c>
      <c r="D7597" s="102" t="str">
        <f>CONCATENATE(Codis_Municipi[[#This Row],[CodProvincia]],LEFT(Codis_Municipi[[#This Row],[CodMunicipi1]],3))</f>
        <v>05256</v>
      </c>
      <c r="E7597" s="102" t="s">
        <v>2633</v>
      </c>
    </row>
    <row r="7598" spans="1:5" hidden="1" x14ac:dyDescent="0.35">
      <c r="A7598" s="103" t="s">
        <v>10444</v>
      </c>
      <c r="B7598" s="105" t="s">
        <v>10445</v>
      </c>
      <c r="C7598" s="106" t="s">
        <v>2699</v>
      </c>
      <c r="D7598" s="102" t="str">
        <f>CONCATENATE(Codis_Municipi[[#This Row],[CodProvincia]],LEFT(Codis_Municipi[[#This Row],[CodMunicipi1]],3))</f>
        <v>37351</v>
      </c>
      <c r="E7598" s="102" t="s">
        <v>2700</v>
      </c>
    </row>
    <row r="7599" spans="1:5" hidden="1" x14ac:dyDescent="0.35">
      <c r="A7599" s="103" t="s">
        <v>12256</v>
      </c>
      <c r="B7599" s="105" t="s">
        <v>6762</v>
      </c>
      <c r="C7599" s="106" t="s">
        <v>2718</v>
      </c>
      <c r="D7599" s="102" t="str">
        <f>CONCATENATE(Codis_Municipi[[#This Row],[CodProvincia]],LEFT(Codis_Municipi[[#This Row],[CodMunicipi1]],3))</f>
        <v>47203</v>
      </c>
      <c r="E7599" s="102" t="s">
        <v>2719</v>
      </c>
    </row>
    <row r="7600" spans="1:5" hidden="1" x14ac:dyDescent="0.35">
      <c r="A7600" s="104" t="s">
        <v>9516</v>
      </c>
      <c r="B7600" s="105" t="s">
        <v>4539</v>
      </c>
      <c r="C7600" s="106" t="s">
        <v>2684</v>
      </c>
      <c r="D7600" s="102" t="str">
        <f>CONCATENATE(Codis_Municipi[[#This Row],[CodProvincia]],LEFT(Codis_Municipi[[#This Row],[CodMunicipi1]],3))</f>
        <v>31254</v>
      </c>
      <c r="E7600" s="102" t="s">
        <v>2685</v>
      </c>
    </row>
    <row r="7601" spans="1:5" hidden="1" x14ac:dyDescent="0.35">
      <c r="A7601" s="104" t="s">
        <v>6331</v>
      </c>
      <c r="B7601" s="105" t="s">
        <v>4523</v>
      </c>
      <c r="C7601" s="106" t="s">
        <v>2649</v>
      </c>
      <c r="D7601" s="102" t="str">
        <f>CONCATENATE(Codis_Municipi[[#This Row],[CodProvincia]],LEFT(Codis_Municipi[[#This Row],[CodMunicipi1]],3))</f>
        <v>14067</v>
      </c>
      <c r="E7601" s="102" t="s">
        <v>2650</v>
      </c>
    </row>
    <row r="7602" spans="1:5" hidden="1" x14ac:dyDescent="0.35">
      <c r="A7602" s="104" t="s">
        <v>12257</v>
      </c>
      <c r="B7602" s="105" t="s">
        <v>6764</v>
      </c>
      <c r="C7602" s="106" t="s">
        <v>2718</v>
      </c>
      <c r="D7602" s="102" t="str">
        <f>CONCATENATE(Codis_Municipi[[#This Row],[CodProvincia]],LEFT(Codis_Municipi[[#This Row],[CodMunicipi1]],3))</f>
        <v>47204</v>
      </c>
      <c r="E7602" s="102" t="s">
        <v>2719</v>
      </c>
    </row>
    <row r="7603" spans="1:5" hidden="1" x14ac:dyDescent="0.35">
      <c r="A7603" s="103" t="s">
        <v>12951</v>
      </c>
      <c r="B7603" s="105" t="s">
        <v>10313</v>
      </c>
      <c r="C7603" s="106" t="s">
        <v>2724</v>
      </c>
      <c r="D7603" s="102" t="str">
        <f>CONCATENATE(Codis_Municipi[[#This Row],[CodProvincia]],LEFT(Codis_Municipi[[#This Row],[CodMunicipi1]],3))</f>
        <v>50285</v>
      </c>
      <c r="E7603" s="102" t="s">
        <v>2725</v>
      </c>
    </row>
    <row r="7604" spans="1:5" hidden="1" x14ac:dyDescent="0.35">
      <c r="A7604" s="103" t="s">
        <v>3965</v>
      </c>
      <c r="B7604" s="105" t="s">
        <v>3966</v>
      </c>
      <c r="C7604" s="106" t="s">
        <v>2632</v>
      </c>
      <c r="D7604" s="102" t="str">
        <f>CONCATENATE(Codis_Municipi[[#This Row],[CodProvincia]],LEFT(Codis_Municipi[[#This Row],[CodMunicipi1]],3))</f>
        <v>05257</v>
      </c>
      <c r="E7604" s="102" t="s">
        <v>2633</v>
      </c>
    </row>
    <row r="7605" spans="1:5" hidden="1" x14ac:dyDescent="0.35">
      <c r="A7605" s="104" t="s">
        <v>4290</v>
      </c>
      <c r="B7605" s="105" t="s">
        <v>4291</v>
      </c>
      <c r="C7605" s="106" t="s">
        <v>2635</v>
      </c>
      <c r="D7605" s="102" t="str">
        <f>CONCATENATE(Codis_Municipi[[#This Row],[CodProvincia]],LEFT(Codis_Municipi[[#This Row],[CodMunicipi1]],3))</f>
        <v>06149</v>
      </c>
      <c r="E7605" s="102" t="s">
        <v>2636</v>
      </c>
    </row>
    <row r="7606" spans="1:5" hidden="1" x14ac:dyDescent="0.35">
      <c r="A7606" s="104" t="s">
        <v>11778</v>
      </c>
      <c r="B7606" s="105" t="s">
        <v>5767</v>
      </c>
      <c r="C7606" s="106" t="s">
        <v>2714</v>
      </c>
      <c r="D7606" s="102" t="str">
        <f>CONCATENATE(Codis_Municipi[[#This Row],[CodProvincia]],LEFT(Codis_Municipi[[#This Row],[CodMunicipi1]],3))</f>
        <v>45187</v>
      </c>
      <c r="E7606" s="102" t="s">
        <v>2715</v>
      </c>
    </row>
    <row r="7607" spans="1:5" hidden="1" x14ac:dyDescent="0.35">
      <c r="A7607" s="103" t="s">
        <v>8443</v>
      </c>
      <c r="B7607" s="105" t="s">
        <v>8444</v>
      </c>
      <c r="C7607" s="106" t="s">
        <v>2669</v>
      </c>
      <c r="D7607" s="102" t="str">
        <f>CONCATENATE(Codis_Municipi[[#This Row],[CodProvincia]],LEFT(Codis_Municipi[[#This Row],[CodMunicipi1]],3))</f>
        <v>24209</v>
      </c>
      <c r="E7607" s="102" t="s">
        <v>2670</v>
      </c>
    </row>
    <row r="7608" spans="1:5" hidden="1" x14ac:dyDescent="0.35">
      <c r="A7608" s="103" t="s">
        <v>11566</v>
      </c>
      <c r="B7608" s="105" t="s">
        <v>11567</v>
      </c>
      <c r="C7608" s="106" t="s">
        <v>2712</v>
      </c>
      <c r="D7608" s="102" t="str">
        <f>CONCATENATE(Codis_Municipi[[#This Row],[CodProvincia]],LEFT(Codis_Municipi[[#This Row],[CodMunicipi1]],3))</f>
        <v>44251</v>
      </c>
      <c r="E7608" s="102" t="s">
        <v>2713</v>
      </c>
    </row>
    <row r="7609" spans="1:5" hidden="1" x14ac:dyDescent="0.35">
      <c r="A7609" s="103" t="s">
        <v>6128</v>
      </c>
      <c r="B7609" s="105" t="s">
        <v>6129</v>
      </c>
      <c r="C7609" s="106" t="s">
        <v>2645</v>
      </c>
      <c r="D7609" s="102" t="str">
        <f>CONCATENATE(Codis_Municipi[[#This Row],[CodProvincia]],LEFT(Codis_Municipi[[#This Row],[CodMunicipi1]],3))</f>
        <v>12129</v>
      </c>
      <c r="E7609" s="102" t="s">
        <v>2646</v>
      </c>
    </row>
    <row r="7610" spans="1:5" x14ac:dyDescent="0.35">
      <c r="A7610" s="103" t="s">
        <v>5453</v>
      </c>
      <c r="B7610" s="105" t="s">
        <v>5454</v>
      </c>
      <c r="C7610" s="106" t="s">
        <v>2639</v>
      </c>
      <c r="D7610" s="102" t="str">
        <f>CONCATENATE(Codis_Municipi[[#This Row],[CodProvincia]],LEFT(Codis_Municipi[[#This Row],[CodMunicipi1]],3))</f>
        <v>09431</v>
      </c>
      <c r="E7610" s="102" t="s">
        <v>2641</v>
      </c>
    </row>
    <row r="7611" spans="1:5" hidden="1" x14ac:dyDescent="0.35">
      <c r="A7611" s="103" t="s">
        <v>12258</v>
      </c>
      <c r="B7611" s="105" t="s">
        <v>6766</v>
      </c>
      <c r="C7611" s="106" t="s">
        <v>2718</v>
      </c>
      <c r="D7611" s="102" t="str">
        <f>CONCATENATE(Codis_Municipi[[#This Row],[CodProvincia]],LEFT(Codis_Municipi[[#This Row],[CodMunicipi1]],3))</f>
        <v>47205</v>
      </c>
      <c r="E7611" s="102" t="s">
        <v>2719</v>
      </c>
    </row>
    <row r="7612" spans="1:5" x14ac:dyDescent="0.35">
      <c r="A7612" s="104" t="s">
        <v>5455</v>
      </c>
      <c r="B7612" s="105" t="s">
        <v>5456</v>
      </c>
      <c r="C7612" s="106" t="s">
        <v>2639</v>
      </c>
      <c r="D7612" s="102" t="str">
        <f>CONCATENATE(Codis_Municipi[[#This Row],[CodProvincia]],LEFT(Codis_Municipi[[#This Row],[CodMunicipi1]],3))</f>
        <v>09432</v>
      </c>
      <c r="E7612" s="102" t="s">
        <v>2641</v>
      </c>
    </row>
    <row r="7613" spans="1:5" hidden="1" x14ac:dyDescent="0.35">
      <c r="A7613" s="104" t="s">
        <v>12259</v>
      </c>
      <c r="B7613" s="105" t="s">
        <v>6768</v>
      </c>
      <c r="C7613" s="106" t="s">
        <v>2718</v>
      </c>
      <c r="D7613" s="102" t="str">
        <f>CONCATENATE(Codis_Municipi[[#This Row],[CodProvincia]],LEFT(Codis_Municipi[[#This Row],[CodMunicipi1]],3))</f>
        <v>47206</v>
      </c>
      <c r="E7613" s="102" t="s">
        <v>2719</v>
      </c>
    </row>
    <row r="7614" spans="1:5" hidden="1" x14ac:dyDescent="0.35">
      <c r="A7614" s="104" t="s">
        <v>10662</v>
      </c>
      <c r="B7614" s="105" t="s">
        <v>3202</v>
      </c>
      <c r="C7614" s="106" t="s">
        <v>2703</v>
      </c>
      <c r="D7614" s="102" t="str">
        <f>CONCATENATE(Codis_Municipi[[#This Row],[CodProvincia]],LEFT(Codis_Municipi[[#This Row],[CodMunicipi1]],3))</f>
        <v>39100</v>
      </c>
      <c r="E7614" s="102" t="s">
        <v>2704</v>
      </c>
    </row>
    <row r="7615" spans="1:5" x14ac:dyDescent="0.35">
      <c r="A7615" s="103" t="s">
        <v>5457</v>
      </c>
      <c r="B7615" s="105" t="s">
        <v>5458</v>
      </c>
      <c r="C7615" s="106" t="s">
        <v>2639</v>
      </c>
      <c r="D7615" s="102" t="str">
        <f>CONCATENATE(Codis_Municipi[[#This Row],[CodProvincia]],LEFT(Codis_Municipi[[#This Row],[CodMunicipi1]],3))</f>
        <v>09433</v>
      </c>
      <c r="E7615" s="102" t="s">
        <v>2641</v>
      </c>
    </row>
    <row r="7616" spans="1:5" hidden="1" x14ac:dyDescent="0.35">
      <c r="A7616" s="103" t="s">
        <v>12260</v>
      </c>
      <c r="B7616" s="105" t="s">
        <v>12261</v>
      </c>
      <c r="C7616" s="106" t="s">
        <v>2718</v>
      </c>
      <c r="D7616" s="102" t="str">
        <f>CONCATENATE(Codis_Municipi[[#This Row],[CodProvincia]],LEFT(Codis_Municipi[[#This Row],[CodMunicipi1]],3))</f>
        <v>47207</v>
      </c>
      <c r="E7616" s="102" t="s">
        <v>2719</v>
      </c>
    </row>
    <row r="7617" spans="1:5" hidden="1" x14ac:dyDescent="0.35">
      <c r="A7617" s="103" t="s">
        <v>4292</v>
      </c>
      <c r="B7617" s="105" t="s">
        <v>4293</v>
      </c>
      <c r="C7617" s="106" t="s">
        <v>2635</v>
      </c>
      <c r="D7617" s="102" t="str">
        <f>CONCATENATE(Codis_Municipi[[#This Row],[CodProvincia]],LEFT(Codis_Municipi[[#This Row],[CodMunicipi1]],3))</f>
        <v>06150</v>
      </c>
      <c r="E7617" s="102" t="s">
        <v>2636</v>
      </c>
    </row>
    <row r="7618" spans="1:5" hidden="1" x14ac:dyDescent="0.35">
      <c r="A7618" s="104" t="s">
        <v>6820</v>
      </c>
      <c r="B7618" s="105" t="s">
        <v>6821</v>
      </c>
      <c r="C7618" s="106" t="s">
        <v>2654</v>
      </c>
      <c r="D7618" s="102" t="str">
        <f>CONCATENATE(Codis_Municipi[[#This Row],[CodProvincia]],LEFT(Codis_Municipi[[#This Row],[CodMunicipi1]],3))</f>
        <v>16244</v>
      </c>
      <c r="E7618" s="102" t="s">
        <v>2655</v>
      </c>
    </row>
    <row r="7619" spans="1:5" hidden="1" x14ac:dyDescent="0.35">
      <c r="A7619" s="104" t="s">
        <v>8445</v>
      </c>
      <c r="B7619" s="105" t="s">
        <v>8446</v>
      </c>
      <c r="C7619" s="106" t="s">
        <v>2669</v>
      </c>
      <c r="D7619" s="102" t="str">
        <f>CONCATENATE(Codis_Municipi[[#This Row],[CodProvincia]],LEFT(Codis_Municipi[[#This Row],[CodMunicipi1]],3))</f>
        <v>24210</v>
      </c>
      <c r="E7619" s="102" t="s">
        <v>2670</v>
      </c>
    </row>
    <row r="7620" spans="1:5" hidden="1" x14ac:dyDescent="0.35">
      <c r="A7620" s="103" t="s">
        <v>12635</v>
      </c>
      <c r="B7620" s="105" t="s">
        <v>3946</v>
      </c>
      <c r="C7620" s="106" t="s">
        <v>2722</v>
      </c>
      <c r="D7620" s="102" t="str">
        <f>CONCATENATE(Codis_Municipi[[#This Row],[CodProvincia]],LEFT(Codis_Municipi[[#This Row],[CodMunicipi1]],3))</f>
        <v>49244</v>
      </c>
      <c r="E7620" s="102" t="s">
        <v>2723</v>
      </c>
    </row>
    <row r="7621" spans="1:5" hidden="1" x14ac:dyDescent="0.35">
      <c r="A7621" s="104" t="s">
        <v>12262</v>
      </c>
      <c r="B7621" s="105" t="s">
        <v>9859</v>
      </c>
      <c r="C7621" s="106" t="s">
        <v>2718</v>
      </c>
      <c r="D7621" s="102" t="str">
        <f>CONCATENATE(Codis_Municipi[[#This Row],[CodProvincia]],LEFT(Codis_Municipi[[#This Row],[CodMunicipi1]],3))</f>
        <v>47208</v>
      </c>
      <c r="E7621" s="102" t="s">
        <v>2719</v>
      </c>
    </row>
    <row r="7622" spans="1:5" hidden="1" x14ac:dyDescent="0.35">
      <c r="A7622" s="104" t="s">
        <v>4294</v>
      </c>
      <c r="B7622" s="105" t="s">
        <v>4295</v>
      </c>
      <c r="C7622" s="106" t="s">
        <v>2635</v>
      </c>
      <c r="D7622" s="102" t="str">
        <f>CONCATENATE(Codis_Municipi[[#This Row],[CodProvincia]],LEFT(Codis_Municipi[[#This Row],[CodMunicipi1]],3))</f>
        <v>06151</v>
      </c>
      <c r="E7622" s="102" t="s">
        <v>2636</v>
      </c>
    </row>
    <row r="7623" spans="1:5" hidden="1" x14ac:dyDescent="0.35">
      <c r="A7623" s="104" t="s">
        <v>10446</v>
      </c>
      <c r="B7623" s="105" t="s">
        <v>10447</v>
      </c>
      <c r="C7623" s="106" t="s">
        <v>2699</v>
      </c>
      <c r="D7623" s="102" t="str">
        <f>CONCATENATE(Codis_Municipi[[#This Row],[CodProvincia]],LEFT(Codis_Municipi[[#This Row],[CodMunicipi1]],3))</f>
        <v>37352</v>
      </c>
      <c r="E7623" s="102" t="s">
        <v>2700</v>
      </c>
    </row>
    <row r="7624" spans="1:5" x14ac:dyDescent="0.35">
      <c r="A7624" s="104" t="s">
        <v>5459</v>
      </c>
      <c r="B7624" s="105" t="s">
        <v>5460</v>
      </c>
      <c r="C7624" s="106" t="s">
        <v>2639</v>
      </c>
      <c r="D7624" s="102" t="str">
        <f>CONCATENATE(Codis_Municipi[[#This Row],[CodProvincia]],LEFT(Codis_Municipi[[#This Row],[CodMunicipi1]],3))</f>
        <v>09434</v>
      </c>
      <c r="E7624" s="102" t="s">
        <v>2641</v>
      </c>
    </row>
    <row r="7625" spans="1:5" hidden="1" x14ac:dyDescent="0.35">
      <c r="A7625" s="103" t="s">
        <v>9860</v>
      </c>
      <c r="B7625" s="105" t="s">
        <v>9861</v>
      </c>
      <c r="C7625" s="106" t="s">
        <v>2692</v>
      </c>
      <c r="D7625" s="102" t="str">
        <f>CONCATENATE(Codis_Municipi[[#This Row],[CodProvincia]],LEFT(Codis_Municipi[[#This Row],[CodMunicipi1]],3))</f>
        <v>34210</v>
      </c>
      <c r="E7625" s="102" t="s">
        <v>2693</v>
      </c>
    </row>
    <row r="7626" spans="1:5" hidden="1" x14ac:dyDescent="0.35">
      <c r="A7626" s="103" t="s">
        <v>6332</v>
      </c>
      <c r="B7626" s="105" t="s">
        <v>4526</v>
      </c>
      <c r="C7626" s="106" t="s">
        <v>2649</v>
      </c>
      <c r="D7626" s="102" t="str">
        <f>CONCATENATE(Codis_Municipi[[#This Row],[CodProvincia]],LEFT(Codis_Municipi[[#This Row],[CodMunicipi1]],3))</f>
        <v>14068</v>
      </c>
      <c r="E7626" s="102" t="s">
        <v>2650</v>
      </c>
    </row>
    <row r="7627" spans="1:5" hidden="1" x14ac:dyDescent="0.35">
      <c r="A7627" s="104" t="s">
        <v>6253</v>
      </c>
      <c r="B7627" s="105" t="s">
        <v>3648</v>
      </c>
      <c r="C7627" s="106" t="s">
        <v>2647</v>
      </c>
      <c r="D7627" s="102" t="str">
        <f>CONCATENATE(Codis_Municipi[[#This Row],[CodProvincia]],LEFT(Codis_Municipi[[#This Row],[CodMunicipi1]],3))</f>
        <v>13089</v>
      </c>
      <c r="E7627" s="102" t="s">
        <v>2648</v>
      </c>
    </row>
    <row r="7628" spans="1:5" hidden="1" x14ac:dyDescent="0.35">
      <c r="A7628" s="104" t="s">
        <v>11568</v>
      </c>
      <c r="B7628" s="105" t="s">
        <v>11569</v>
      </c>
      <c r="C7628" s="106" t="s">
        <v>2712</v>
      </c>
      <c r="D7628" s="102" t="str">
        <f>CONCATENATE(Codis_Municipi[[#This Row],[CodProvincia]],LEFT(Codis_Municipi[[#This Row],[CodMunicipi1]],3))</f>
        <v>44252</v>
      </c>
      <c r="E7628" s="102" t="s">
        <v>2713</v>
      </c>
    </row>
    <row r="7629" spans="1:5" hidden="1" x14ac:dyDescent="0.35">
      <c r="A7629" s="104" t="s">
        <v>6130</v>
      </c>
      <c r="B7629" s="105" t="s">
        <v>6131</v>
      </c>
      <c r="C7629" s="106" t="s">
        <v>2645</v>
      </c>
      <c r="D7629" s="102" t="str">
        <f>CONCATENATE(Codis_Municipi[[#This Row],[CodProvincia]],LEFT(Codis_Municipi[[#This Row],[CodMunicipi1]],3))</f>
        <v>12130</v>
      </c>
      <c r="E7629" s="102" t="s">
        <v>2646</v>
      </c>
    </row>
    <row r="7630" spans="1:5" hidden="1" x14ac:dyDescent="0.35">
      <c r="A7630" s="104" t="s">
        <v>9862</v>
      </c>
      <c r="B7630" s="105" t="s">
        <v>6772</v>
      </c>
      <c r="C7630" s="106" t="s">
        <v>2692</v>
      </c>
      <c r="D7630" s="102" t="str">
        <f>CONCATENATE(Codis_Municipi[[#This Row],[CodProvincia]],LEFT(Codis_Municipi[[#This Row],[CodMunicipi1]],3))</f>
        <v>34211</v>
      </c>
      <c r="E7630" s="102" t="s">
        <v>2693</v>
      </c>
    </row>
    <row r="7631" spans="1:5" x14ac:dyDescent="0.35">
      <c r="A7631" s="103" t="s">
        <v>5461</v>
      </c>
      <c r="B7631" s="105" t="s">
        <v>5462</v>
      </c>
      <c r="C7631" s="106" t="s">
        <v>2639</v>
      </c>
      <c r="D7631" s="102" t="str">
        <f>CONCATENATE(Codis_Municipi[[#This Row],[CodProvincia]],LEFT(Codis_Municipi[[#This Row],[CodMunicipi1]],3))</f>
        <v>09437</v>
      </c>
      <c r="E7631" s="102" t="s">
        <v>2641</v>
      </c>
    </row>
    <row r="7632" spans="1:5" hidden="1" x14ac:dyDescent="0.35">
      <c r="A7632" s="104" t="s">
        <v>3283</v>
      </c>
      <c r="B7632" s="105" t="s">
        <v>3284</v>
      </c>
      <c r="C7632" s="106" t="s">
        <v>2626</v>
      </c>
      <c r="D7632" s="102" t="str">
        <f>CONCATENATE(Codis_Municipi[[#This Row],[CodProvincia]],LEFT(Codis_Municipi[[#This Row],[CodMunicipi1]],3))</f>
        <v>03139</v>
      </c>
      <c r="E7632" s="102" t="s">
        <v>2627</v>
      </c>
    </row>
    <row r="7633" spans="1:5" hidden="1" x14ac:dyDescent="0.35">
      <c r="A7633" s="103" t="s">
        <v>9863</v>
      </c>
      <c r="B7633" s="105" t="s">
        <v>6776</v>
      </c>
      <c r="C7633" s="106" t="s">
        <v>2692</v>
      </c>
      <c r="D7633" s="102" t="str">
        <f>CONCATENATE(Codis_Municipi[[#This Row],[CodProvincia]],LEFT(Codis_Municipi[[#This Row],[CodMunicipi1]],3))</f>
        <v>34213</v>
      </c>
      <c r="E7633" s="102" t="s">
        <v>2693</v>
      </c>
    </row>
    <row r="7634" spans="1:5" hidden="1" x14ac:dyDescent="0.35">
      <c r="A7634" s="103" t="s">
        <v>12263</v>
      </c>
      <c r="B7634" s="105" t="s">
        <v>6770</v>
      </c>
      <c r="C7634" s="106" t="s">
        <v>2718</v>
      </c>
      <c r="D7634" s="102" t="str">
        <f>CONCATENATE(Codis_Municipi[[#This Row],[CodProvincia]],LEFT(Codis_Municipi[[#This Row],[CodMunicipi1]],3))</f>
        <v>47209</v>
      </c>
      <c r="E7634" s="102" t="s">
        <v>2719</v>
      </c>
    </row>
    <row r="7635" spans="1:5" hidden="1" x14ac:dyDescent="0.35">
      <c r="A7635" s="104" t="s">
        <v>12264</v>
      </c>
      <c r="B7635" s="105" t="s">
        <v>9861</v>
      </c>
      <c r="C7635" s="106" t="s">
        <v>2718</v>
      </c>
      <c r="D7635" s="102" t="str">
        <f>CONCATENATE(Codis_Municipi[[#This Row],[CodProvincia]],LEFT(Codis_Municipi[[#This Row],[CodMunicipi1]],3))</f>
        <v>47210</v>
      </c>
      <c r="E7635" s="102" t="s">
        <v>2719</v>
      </c>
    </row>
    <row r="7636" spans="1:5" hidden="1" x14ac:dyDescent="0.35">
      <c r="A7636" s="104" t="s">
        <v>12636</v>
      </c>
      <c r="B7636" s="105" t="s">
        <v>3948</v>
      </c>
      <c r="C7636" s="106" t="s">
        <v>2722</v>
      </c>
      <c r="D7636" s="102" t="str">
        <f>CONCATENATE(Codis_Municipi[[#This Row],[CodProvincia]],LEFT(Codis_Municipi[[#This Row],[CodMunicipi1]],3))</f>
        <v>49245</v>
      </c>
      <c r="E7636" s="102" t="s">
        <v>2723</v>
      </c>
    </row>
    <row r="7637" spans="1:5" x14ac:dyDescent="0.35">
      <c r="A7637" s="104" t="s">
        <v>5463</v>
      </c>
      <c r="B7637" s="105" t="s">
        <v>5464</v>
      </c>
      <c r="C7637" s="106" t="s">
        <v>2639</v>
      </c>
      <c r="D7637" s="102" t="str">
        <f>CONCATENATE(Codis_Municipi[[#This Row],[CodProvincia]],LEFT(Codis_Municipi[[#This Row],[CodMunicipi1]],3))</f>
        <v>09438</v>
      </c>
      <c r="E7637" s="102" t="s">
        <v>2641</v>
      </c>
    </row>
    <row r="7638" spans="1:5" hidden="1" x14ac:dyDescent="0.35">
      <c r="A7638" s="104" t="s">
        <v>9864</v>
      </c>
      <c r="B7638" s="105" t="s">
        <v>9865</v>
      </c>
      <c r="C7638" s="106" t="s">
        <v>2692</v>
      </c>
      <c r="D7638" s="102" t="str">
        <f>CONCATENATE(Codis_Municipi[[#This Row],[CodProvincia]],LEFT(Codis_Municipi[[#This Row],[CodMunicipi1]],3))</f>
        <v>34214</v>
      </c>
      <c r="E7638" s="102" t="s">
        <v>2693</v>
      </c>
    </row>
    <row r="7639" spans="1:5" hidden="1" x14ac:dyDescent="0.35">
      <c r="A7639" s="103" t="s">
        <v>12637</v>
      </c>
      <c r="B7639" s="105" t="s">
        <v>3952</v>
      </c>
      <c r="C7639" s="106" t="s">
        <v>2722</v>
      </c>
      <c r="D7639" s="102" t="str">
        <f>CONCATENATE(Codis_Municipi[[#This Row],[CodProvincia]],LEFT(Codis_Municipi[[#This Row],[CodMunicipi1]],3))</f>
        <v>49246</v>
      </c>
      <c r="E7639" s="102" t="s">
        <v>2723</v>
      </c>
    </row>
    <row r="7640" spans="1:5" hidden="1" x14ac:dyDescent="0.35">
      <c r="A7640" s="103" t="s">
        <v>12265</v>
      </c>
      <c r="B7640" s="105" t="s">
        <v>6772</v>
      </c>
      <c r="C7640" s="106" t="s">
        <v>2718</v>
      </c>
      <c r="D7640" s="102" t="str">
        <f>CONCATENATE(Codis_Municipi[[#This Row],[CodProvincia]],LEFT(Codis_Municipi[[#This Row],[CodMunicipi1]],3))</f>
        <v>47211</v>
      </c>
      <c r="E7640" s="102" t="s">
        <v>2719</v>
      </c>
    </row>
    <row r="7641" spans="1:5" hidden="1" x14ac:dyDescent="0.35">
      <c r="A7641" s="103" t="s">
        <v>6822</v>
      </c>
      <c r="B7641" s="105" t="s">
        <v>6823</v>
      </c>
      <c r="C7641" s="106" t="s">
        <v>2654</v>
      </c>
      <c r="D7641" s="102" t="str">
        <f>CONCATENATE(Codis_Municipi[[#This Row],[CodProvincia]],LEFT(Codis_Municipi[[#This Row],[CodMunicipi1]],3))</f>
        <v>16245</v>
      </c>
      <c r="E7641" s="102" t="s">
        <v>2655</v>
      </c>
    </row>
    <row r="7642" spans="1:5" hidden="1" x14ac:dyDescent="0.35">
      <c r="A7642" s="104" t="s">
        <v>12266</v>
      </c>
      <c r="B7642" s="105" t="s">
        <v>6774</v>
      </c>
      <c r="C7642" s="106" t="s">
        <v>2718</v>
      </c>
      <c r="D7642" s="102" t="str">
        <f>CONCATENATE(Codis_Municipi[[#This Row],[CodProvincia]],LEFT(Codis_Municipi[[#This Row],[CodMunicipi1]],3))</f>
        <v>47212</v>
      </c>
      <c r="E7642" s="102" t="s">
        <v>2719</v>
      </c>
    </row>
    <row r="7643" spans="1:5" hidden="1" x14ac:dyDescent="0.35">
      <c r="A7643" s="103" t="s">
        <v>4296</v>
      </c>
      <c r="B7643" s="105" t="s">
        <v>4297</v>
      </c>
      <c r="C7643" s="106" t="s">
        <v>2635</v>
      </c>
      <c r="D7643" s="102" t="str">
        <f>CONCATENATE(Codis_Municipi[[#This Row],[CodProvincia]],LEFT(Codis_Municipi[[#This Row],[CodMunicipi1]],3))</f>
        <v>06152</v>
      </c>
      <c r="E7643" s="102" t="s">
        <v>2636</v>
      </c>
    </row>
    <row r="7644" spans="1:5" hidden="1" x14ac:dyDescent="0.35">
      <c r="A7644" s="103" t="s">
        <v>10448</v>
      </c>
      <c r="B7644" s="105" t="s">
        <v>10449</v>
      </c>
      <c r="C7644" s="106" t="s">
        <v>2699</v>
      </c>
      <c r="D7644" s="102" t="str">
        <f>CONCATENATE(Codis_Municipi[[#This Row],[CodProvincia]],LEFT(Codis_Municipi[[#This Row],[CodMunicipi1]],3))</f>
        <v>37353</v>
      </c>
      <c r="E7644" s="102" t="s">
        <v>2700</v>
      </c>
    </row>
    <row r="7645" spans="1:5" hidden="1" x14ac:dyDescent="0.35">
      <c r="A7645" s="104" t="s">
        <v>12952</v>
      </c>
      <c r="B7645" s="105" t="s">
        <v>10315</v>
      </c>
      <c r="C7645" s="106" t="s">
        <v>2724</v>
      </c>
      <c r="D7645" s="102" t="str">
        <f>CONCATENATE(Codis_Municipi[[#This Row],[CodProvincia]],LEFT(Codis_Municipi[[#This Row],[CodMunicipi1]],3))</f>
        <v>50286</v>
      </c>
      <c r="E7645" s="102" t="s">
        <v>2725</v>
      </c>
    </row>
    <row r="7646" spans="1:5" hidden="1" x14ac:dyDescent="0.35">
      <c r="A7646" s="104" t="s">
        <v>8805</v>
      </c>
      <c r="B7646" s="105" t="s">
        <v>8806</v>
      </c>
      <c r="C7646" s="106" t="s">
        <v>2672</v>
      </c>
      <c r="D7646" s="102" t="str">
        <f>CONCATENATE(Codis_Municipi[[#This Row],[CodProvincia]],LEFT(Codis_Municipi[[#This Row],[CodMunicipi1]],3))</f>
        <v>26166</v>
      </c>
      <c r="E7646" s="102" t="s">
        <v>2673</v>
      </c>
    </row>
    <row r="7647" spans="1:5" hidden="1" x14ac:dyDescent="0.35">
      <c r="A7647" s="104" t="s">
        <v>7900</v>
      </c>
      <c r="B7647" s="105" t="s">
        <v>3432</v>
      </c>
      <c r="C7647" s="106" t="s">
        <v>2663</v>
      </c>
      <c r="D7647" s="102" t="str">
        <f>CONCATENATE(Codis_Municipi[[#This Row],[CodProvincia]],LEFT(Codis_Municipi[[#This Row],[CodMunicipi1]],3))</f>
        <v>21074</v>
      </c>
      <c r="E7647" s="102" t="s">
        <v>2664</v>
      </c>
    </row>
    <row r="7648" spans="1:5" hidden="1" x14ac:dyDescent="0.35">
      <c r="A7648" s="104" t="s">
        <v>6824</v>
      </c>
      <c r="B7648" s="105" t="s">
        <v>6825</v>
      </c>
      <c r="C7648" s="106" t="s">
        <v>2654</v>
      </c>
      <c r="D7648" s="102" t="str">
        <f>CONCATENATE(Codis_Municipi[[#This Row],[CodProvincia]],LEFT(Codis_Municipi[[#This Row],[CodMunicipi1]],3))</f>
        <v>16246</v>
      </c>
      <c r="E7648" s="102" t="s">
        <v>2655</v>
      </c>
    </row>
    <row r="7649" spans="1:5" hidden="1" x14ac:dyDescent="0.35">
      <c r="A7649" s="103" t="s">
        <v>12267</v>
      </c>
      <c r="B7649" s="105" t="s">
        <v>6776</v>
      </c>
      <c r="C7649" s="106" t="s">
        <v>2718</v>
      </c>
      <c r="D7649" s="102" t="str">
        <f>CONCATENATE(Codis_Municipi[[#This Row],[CodProvincia]],LEFT(Codis_Municipi[[#This Row],[CodMunicipi1]],3))</f>
        <v>47213</v>
      </c>
      <c r="E7649" s="102" t="s">
        <v>2719</v>
      </c>
    </row>
    <row r="7650" spans="1:5" hidden="1" x14ac:dyDescent="0.35">
      <c r="A7650" s="103" t="s">
        <v>9082</v>
      </c>
      <c r="B7650" s="105" t="s">
        <v>6716</v>
      </c>
      <c r="C7650" s="106" t="s">
        <v>2676</v>
      </c>
      <c r="D7650" s="102" t="str">
        <f>CONCATENATE(Codis_Municipi[[#This Row],[CodProvincia]],LEFT(Codis_Municipi[[#This Row],[CodMunicipi1]],3))</f>
        <v>28172</v>
      </c>
      <c r="E7650" s="102" t="s">
        <v>2677</v>
      </c>
    </row>
    <row r="7651" spans="1:5" x14ac:dyDescent="0.35">
      <c r="A7651" s="103" t="s">
        <v>5465</v>
      </c>
      <c r="B7651" s="105" t="s">
        <v>5466</v>
      </c>
      <c r="C7651" s="106" t="s">
        <v>2639</v>
      </c>
      <c r="D7651" s="102" t="str">
        <f>CONCATENATE(Codis_Municipi[[#This Row],[CodProvincia]],LEFT(Codis_Municipi[[#This Row],[CodMunicipi1]],3))</f>
        <v>09439</v>
      </c>
      <c r="E7651" s="102" t="s">
        <v>2641</v>
      </c>
    </row>
    <row r="7652" spans="1:5" x14ac:dyDescent="0.35">
      <c r="A7652" s="104" t="s">
        <v>5467</v>
      </c>
      <c r="B7652" s="105" t="s">
        <v>5468</v>
      </c>
      <c r="C7652" s="106" t="s">
        <v>2639</v>
      </c>
      <c r="D7652" s="102" t="str">
        <f>CONCATENATE(Codis_Municipi[[#This Row],[CodProvincia]],LEFT(Codis_Municipi[[#This Row],[CodMunicipi1]],3))</f>
        <v>09440</v>
      </c>
      <c r="E7652" s="102" t="s">
        <v>2641</v>
      </c>
    </row>
    <row r="7653" spans="1:5" hidden="1" x14ac:dyDescent="0.35">
      <c r="A7653" s="104" t="s">
        <v>12638</v>
      </c>
      <c r="B7653" s="105" t="s">
        <v>3950</v>
      </c>
      <c r="C7653" s="106" t="s">
        <v>2722</v>
      </c>
      <c r="D7653" s="102" t="str">
        <f>CONCATENATE(Codis_Municipi[[#This Row],[CodProvincia]],LEFT(Codis_Municipi[[#This Row],[CodMunicipi1]],3))</f>
        <v>49247</v>
      </c>
      <c r="E7653" s="102" t="s">
        <v>2723</v>
      </c>
    </row>
    <row r="7654" spans="1:5" hidden="1" x14ac:dyDescent="0.35">
      <c r="A7654" s="103" t="s">
        <v>9866</v>
      </c>
      <c r="B7654" s="105" t="s">
        <v>6778</v>
      </c>
      <c r="C7654" s="106" t="s">
        <v>2692</v>
      </c>
      <c r="D7654" s="102" t="str">
        <f>CONCATENATE(Codis_Municipi[[#This Row],[CodProvincia]],LEFT(Codis_Municipi[[#This Row],[CodMunicipi1]],3))</f>
        <v>34215</v>
      </c>
      <c r="E7654" s="102" t="s">
        <v>2693</v>
      </c>
    </row>
    <row r="7655" spans="1:5" hidden="1" x14ac:dyDescent="0.35">
      <c r="A7655" s="104" t="s">
        <v>9867</v>
      </c>
      <c r="B7655" s="105" t="s">
        <v>6780</v>
      </c>
      <c r="C7655" s="106" t="s">
        <v>2692</v>
      </c>
      <c r="D7655" s="102" t="str">
        <f>CONCATENATE(Codis_Municipi[[#This Row],[CodProvincia]],LEFT(Codis_Municipi[[#This Row],[CodMunicipi1]],3))</f>
        <v>34216</v>
      </c>
      <c r="E7655" s="102" t="s">
        <v>2693</v>
      </c>
    </row>
    <row r="7656" spans="1:5" x14ac:dyDescent="0.35">
      <c r="A7656" s="103" t="s">
        <v>5469</v>
      </c>
      <c r="B7656" s="105" t="s">
        <v>5470</v>
      </c>
      <c r="C7656" s="106" t="s">
        <v>2639</v>
      </c>
      <c r="D7656" s="102" t="str">
        <f>CONCATENATE(Codis_Municipi[[#This Row],[CodProvincia]],LEFT(Codis_Municipi[[#This Row],[CodMunicipi1]],3))</f>
        <v>09441</v>
      </c>
      <c r="E7656" s="102" t="s">
        <v>2641</v>
      </c>
    </row>
    <row r="7657" spans="1:5" hidden="1" x14ac:dyDescent="0.35">
      <c r="A7657" s="103" t="s">
        <v>12953</v>
      </c>
      <c r="B7657" s="105" t="s">
        <v>10317</v>
      </c>
      <c r="C7657" s="106" t="s">
        <v>2724</v>
      </c>
      <c r="D7657" s="102" t="str">
        <f>CONCATENATE(Codis_Municipi[[#This Row],[CodProvincia]],LEFT(Codis_Municipi[[#This Row],[CodMunicipi1]],3))</f>
        <v>50287</v>
      </c>
      <c r="E7657" s="102" t="s">
        <v>2725</v>
      </c>
    </row>
    <row r="7658" spans="1:5" hidden="1" x14ac:dyDescent="0.35">
      <c r="A7658" s="103" t="s">
        <v>2989</v>
      </c>
      <c r="B7658" s="105" t="s">
        <v>2990</v>
      </c>
      <c r="C7658" s="106" t="s">
        <v>2622</v>
      </c>
      <c r="D7658" s="102" t="str">
        <f>CONCATENATE(Codis_Municipi[[#This Row],[CodProvincia]],LEFT(Codis_Municipi[[#This Row],[CodMunicipi1]],3))</f>
        <v>02078</v>
      </c>
      <c r="E7658" s="102" t="s">
        <v>2623</v>
      </c>
    </row>
    <row r="7659" spans="1:5" hidden="1" x14ac:dyDescent="0.35">
      <c r="A7659" s="103" t="s">
        <v>6826</v>
      </c>
      <c r="B7659" s="105" t="s">
        <v>6827</v>
      </c>
      <c r="C7659" s="106" t="s">
        <v>2654</v>
      </c>
      <c r="D7659" s="102" t="str">
        <f>CONCATENATE(Codis_Municipi[[#This Row],[CodProvincia]],LEFT(Codis_Municipi[[#This Row],[CodMunicipi1]],3))</f>
        <v>16247</v>
      </c>
      <c r="E7659" s="102" t="s">
        <v>2655</v>
      </c>
    </row>
    <row r="7660" spans="1:5" x14ac:dyDescent="0.35">
      <c r="A7660" s="104" t="s">
        <v>5471</v>
      </c>
      <c r="B7660" s="105" t="s">
        <v>5472</v>
      </c>
      <c r="C7660" s="106" t="s">
        <v>2639</v>
      </c>
      <c r="D7660" s="102" t="str">
        <f>CONCATENATE(Codis_Municipi[[#This Row],[CodProvincia]],LEFT(Codis_Municipi[[#This Row],[CodMunicipi1]],3))</f>
        <v>09442</v>
      </c>
      <c r="E7660" s="102" t="s">
        <v>2641</v>
      </c>
    </row>
    <row r="7661" spans="1:5" hidden="1" x14ac:dyDescent="0.35">
      <c r="A7661" s="103" t="s">
        <v>8807</v>
      </c>
      <c r="B7661" s="105" t="s">
        <v>8808</v>
      </c>
      <c r="C7661" s="106" t="s">
        <v>2672</v>
      </c>
      <c r="D7661" s="102" t="str">
        <f>CONCATENATE(Codis_Municipi[[#This Row],[CodProvincia]],LEFT(Codis_Municipi[[#This Row],[CodMunicipi1]],3))</f>
        <v>26167</v>
      </c>
      <c r="E7661" s="102" t="s">
        <v>2673</v>
      </c>
    </row>
    <row r="7662" spans="1:5" hidden="1" x14ac:dyDescent="0.35">
      <c r="A7662" s="103" t="s">
        <v>9868</v>
      </c>
      <c r="B7662" s="105" t="s">
        <v>6782</v>
      </c>
      <c r="C7662" s="106" t="s">
        <v>2692</v>
      </c>
      <c r="D7662" s="102" t="str">
        <f>CONCATENATE(Codis_Municipi[[#This Row],[CodProvincia]],LEFT(Codis_Municipi[[#This Row],[CodMunicipi1]],3))</f>
        <v>34217</v>
      </c>
      <c r="E7662" s="102" t="s">
        <v>2693</v>
      </c>
    </row>
    <row r="7663" spans="1:5" hidden="1" x14ac:dyDescent="0.35">
      <c r="A7663" s="103" t="s">
        <v>12639</v>
      </c>
      <c r="B7663" s="105" t="s">
        <v>12640</v>
      </c>
      <c r="C7663" s="106" t="s">
        <v>2722</v>
      </c>
      <c r="D7663" s="102" t="str">
        <f>CONCATENATE(Codis_Municipi[[#This Row],[CodProvincia]],LEFT(Codis_Municipi[[#This Row],[CodMunicipi1]],3))</f>
        <v>49248</v>
      </c>
      <c r="E7663" s="102" t="s">
        <v>2723</v>
      </c>
    </row>
    <row r="7664" spans="1:5" hidden="1" x14ac:dyDescent="0.35">
      <c r="A7664" s="104" t="s">
        <v>12268</v>
      </c>
      <c r="B7664" s="105" t="s">
        <v>9865</v>
      </c>
      <c r="C7664" s="106" t="s">
        <v>2718</v>
      </c>
      <c r="D7664" s="102" t="str">
        <f>CONCATENATE(Codis_Municipi[[#This Row],[CodProvincia]],LEFT(Codis_Municipi[[#This Row],[CodMunicipi1]],3))</f>
        <v>47214</v>
      </c>
      <c r="E7664" s="102" t="s">
        <v>2719</v>
      </c>
    </row>
    <row r="7665" spans="1:5" hidden="1" x14ac:dyDescent="0.35">
      <c r="A7665" s="104" t="s">
        <v>12641</v>
      </c>
      <c r="B7665" s="105" t="s">
        <v>3954</v>
      </c>
      <c r="C7665" s="106" t="s">
        <v>2722</v>
      </c>
      <c r="D7665" s="102" t="str">
        <f>CONCATENATE(Codis_Municipi[[#This Row],[CodProvincia]],LEFT(Codis_Municipi[[#This Row],[CodMunicipi1]],3))</f>
        <v>49249</v>
      </c>
      <c r="E7665" s="102" t="s">
        <v>2723</v>
      </c>
    </row>
    <row r="7666" spans="1:5" hidden="1" x14ac:dyDescent="0.35">
      <c r="A7666" s="103" t="s">
        <v>12642</v>
      </c>
      <c r="B7666" s="105" t="s">
        <v>12643</v>
      </c>
      <c r="C7666" s="106" t="s">
        <v>2722</v>
      </c>
      <c r="D7666" s="102" t="str">
        <f>CONCATENATE(Codis_Municipi[[#This Row],[CodProvincia]],LEFT(Codis_Municipi[[#This Row],[CodMunicipi1]],3))</f>
        <v>49250</v>
      </c>
      <c r="E7666" s="102" t="s">
        <v>2723</v>
      </c>
    </row>
    <row r="7667" spans="1:5" hidden="1" x14ac:dyDescent="0.35">
      <c r="A7667" s="104" t="s">
        <v>6828</v>
      </c>
      <c r="B7667" s="105" t="s">
        <v>6829</v>
      </c>
      <c r="C7667" s="106" t="s">
        <v>2654</v>
      </c>
      <c r="D7667" s="102" t="str">
        <f>CONCATENATE(Codis_Municipi[[#This Row],[CodProvincia]],LEFT(Codis_Municipi[[#This Row],[CodMunicipi1]],3))</f>
        <v>16248</v>
      </c>
      <c r="E7667" s="102" t="s">
        <v>2655</v>
      </c>
    </row>
    <row r="7668" spans="1:5" hidden="1" x14ac:dyDescent="0.35">
      <c r="A7668" s="104" t="s">
        <v>12644</v>
      </c>
      <c r="B7668" s="105" t="s">
        <v>3956</v>
      </c>
      <c r="C7668" s="106" t="s">
        <v>2722</v>
      </c>
      <c r="D7668" s="102" t="str">
        <f>CONCATENATE(Codis_Municipi[[#This Row],[CodProvincia]],LEFT(Codis_Municipi[[#This Row],[CodMunicipi1]],3))</f>
        <v>49251</v>
      </c>
      <c r="E7668" s="102" t="s">
        <v>2723</v>
      </c>
    </row>
    <row r="7669" spans="1:5" hidden="1" x14ac:dyDescent="0.35">
      <c r="A7669" s="103" t="s">
        <v>11779</v>
      </c>
      <c r="B7669" s="105" t="s">
        <v>5769</v>
      </c>
      <c r="C7669" s="106" t="s">
        <v>2714</v>
      </c>
      <c r="D7669" s="102" t="str">
        <f>CONCATENATE(Codis_Municipi[[#This Row],[CodProvincia]],LEFT(Codis_Municipi[[#This Row],[CodMunicipi1]],3))</f>
        <v>45188</v>
      </c>
      <c r="E7669" s="102" t="s">
        <v>2715</v>
      </c>
    </row>
    <row r="7670" spans="1:5" hidden="1" x14ac:dyDescent="0.35">
      <c r="A7670" s="104" t="s">
        <v>9869</v>
      </c>
      <c r="B7670" s="105" t="s">
        <v>6784</v>
      </c>
      <c r="C7670" s="106" t="s">
        <v>2692</v>
      </c>
      <c r="D7670" s="102" t="str">
        <f>CONCATENATE(Codis_Municipi[[#This Row],[CodProvincia]],LEFT(Codis_Municipi[[#This Row],[CodMunicipi1]],3))</f>
        <v>34218</v>
      </c>
      <c r="E7670" s="102" t="s">
        <v>2693</v>
      </c>
    </row>
    <row r="7671" spans="1:5" hidden="1" x14ac:dyDescent="0.35">
      <c r="A7671" s="104" t="s">
        <v>5878</v>
      </c>
      <c r="B7671" s="105" t="s">
        <v>4403</v>
      </c>
      <c r="C7671" s="106" t="s">
        <v>2643</v>
      </c>
      <c r="D7671" s="102" t="str">
        <f>CONCATENATE(Codis_Municipi[[#This Row],[CodProvincia]],LEFT(Codis_Municipi[[#This Row],[CodMunicipi1]],3))</f>
        <v>11040</v>
      </c>
      <c r="E7671" s="102" t="s">
        <v>2644</v>
      </c>
    </row>
    <row r="7672" spans="1:5" hidden="1" x14ac:dyDescent="0.35">
      <c r="A7672" s="104" t="s">
        <v>2991</v>
      </c>
      <c r="B7672" s="105" t="s">
        <v>2992</v>
      </c>
      <c r="C7672" s="106" t="s">
        <v>2622</v>
      </c>
      <c r="D7672" s="102" t="str">
        <f>CONCATENATE(Codis_Municipi[[#This Row],[CodProvincia]],LEFT(Codis_Municipi[[#This Row],[CodMunicipi1]],3))</f>
        <v>02079</v>
      </c>
      <c r="E7672" s="102" t="s">
        <v>2623</v>
      </c>
    </row>
    <row r="7673" spans="1:5" hidden="1" x14ac:dyDescent="0.35">
      <c r="A7673" s="103" t="s">
        <v>6132</v>
      </c>
      <c r="B7673" s="105" t="s">
        <v>6133</v>
      </c>
      <c r="C7673" s="106" t="s">
        <v>2645</v>
      </c>
      <c r="D7673" s="102" t="str">
        <f>CONCATENATE(Codis_Municipi[[#This Row],[CodProvincia]],LEFT(Codis_Municipi[[#This Row],[CodMunicipi1]],3))</f>
        <v>12131</v>
      </c>
      <c r="E7673" s="102" t="s">
        <v>2646</v>
      </c>
    </row>
    <row r="7674" spans="1:5" hidden="1" x14ac:dyDescent="0.35">
      <c r="A7674" s="103" t="s">
        <v>8450</v>
      </c>
      <c r="B7674" s="105" t="s">
        <v>8451</v>
      </c>
      <c r="C7674" s="106" t="s">
        <v>2669</v>
      </c>
      <c r="D7674" s="102" t="str">
        <f>CONCATENATE(Codis_Municipi[[#This Row],[CodProvincia]],LEFT(Codis_Municipi[[#This Row],[CodMunicipi1]],3))</f>
        <v>24212</v>
      </c>
      <c r="E7674" s="102" t="s">
        <v>2670</v>
      </c>
    </row>
    <row r="7675" spans="1:5" hidden="1" x14ac:dyDescent="0.35">
      <c r="A7675" s="103" t="s">
        <v>8447</v>
      </c>
      <c r="B7675" s="105" t="s">
        <v>8448</v>
      </c>
      <c r="C7675" s="106" t="s">
        <v>2669</v>
      </c>
      <c r="D7675" s="102" t="str">
        <f>CONCATENATE(Codis_Municipi[[#This Row],[CodProvincia]],LEFT(Codis_Municipi[[#This Row],[CodMunicipi1]],3))</f>
        <v>24211</v>
      </c>
      <c r="E7675" s="102" t="s">
        <v>2670</v>
      </c>
    </row>
    <row r="7676" spans="1:5" hidden="1" x14ac:dyDescent="0.35">
      <c r="A7676" s="104" t="s">
        <v>8449</v>
      </c>
      <c r="B7676" s="105" t="s">
        <v>4267</v>
      </c>
      <c r="C7676" s="106" t="s">
        <v>2669</v>
      </c>
      <c r="D7676" s="102" t="str">
        <f>CONCATENATE(Codis_Municipi[[#This Row],[CodProvincia]],LEFT(Codis_Municipi[[#This Row],[CodMunicipi1]],3))</f>
        <v>24901</v>
      </c>
      <c r="E7676" s="102" t="s">
        <v>2670</v>
      </c>
    </row>
    <row r="7677" spans="1:5" hidden="1" x14ac:dyDescent="0.35">
      <c r="A7677" s="103" t="s">
        <v>6254</v>
      </c>
      <c r="B7677" s="105" t="s">
        <v>3650</v>
      </c>
      <c r="C7677" s="106" t="s">
        <v>2647</v>
      </c>
      <c r="D7677" s="102" t="str">
        <f>CONCATENATE(Codis_Municipi[[#This Row],[CodProvincia]],LEFT(Codis_Municipi[[#This Row],[CodMunicipi1]],3))</f>
        <v>13090</v>
      </c>
      <c r="E7677" s="102" t="s">
        <v>2648</v>
      </c>
    </row>
    <row r="7678" spans="1:5" hidden="1" x14ac:dyDescent="0.35">
      <c r="A7678" s="104" t="s">
        <v>10972</v>
      </c>
      <c r="B7678" s="105" t="s">
        <v>4183</v>
      </c>
      <c r="C7678" s="106" t="s">
        <v>2707</v>
      </c>
      <c r="D7678" s="102" t="str">
        <f>CONCATENATE(Codis_Municipi[[#This Row],[CodProvincia]],LEFT(Codis_Municipi[[#This Row],[CodMunicipi1]],3))</f>
        <v>41097</v>
      </c>
      <c r="E7678" s="102" t="s">
        <v>2708</v>
      </c>
    </row>
    <row r="7679" spans="1:5" hidden="1" x14ac:dyDescent="0.35">
      <c r="A7679" s="104" t="s">
        <v>9083</v>
      </c>
      <c r="B7679" s="105" t="s">
        <v>6803</v>
      </c>
      <c r="C7679" s="106" t="s">
        <v>2676</v>
      </c>
      <c r="D7679" s="102" t="str">
        <f>CONCATENATE(Codis_Municipi[[#This Row],[CodProvincia]],LEFT(Codis_Municipi[[#This Row],[CodMunicipi1]],3))</f>
        <v>28173</v>
      </c>
      <c r="E7679" s="102" t="s">
        <v>2677</v>
      </c>
    </row>
    <row r="7680" spans="1:5" hidden="1" x14ac:dyDescent="0.35">
      <c r="A7680" s="103" t="s">
        <v>9084</v>
      </c>
      <c r="B7680" s="105" t="s">
        <v>6718</v>
      </c>
      <c r="C7680" s="106" t="s">
        <v>2676</v>
      </c>
      <c r="D7680" s="102" t="str">
        <f>CONCATENATE(Codis_Municipi[[#This Row],[CodProvincia]],LEFT(Codis_Municipi[[#This Row],[CodMunicipi1]],3))</f>
        <v>28174</v>
      </c>
      <c r="E7680" s="102" t="s">
        <v>2677</v>
      </c>
    </row>
    <row r="7681" spans="1:5" hidden="1" x14ac:dyDescent="0.35">
      <c r="A7681" s="104" t="s">
        <v>9085</v>
      </c>
      <c r="B7681" s="105" t="s">
        <v>6720</v>
      </c>
      <c r="C7681" s="106" t="s">
        <v>2676</v>
      </c>
      <c r="D7681" s="102" t="str">
        <f>CONCATENATE(Codis_Municipi[[#This Row],[CodProvincia]],LEFT(Codis_Municipi[[#This Row],[CodMunicipi1]],3))</f>
        <v>28175</v>
      </c>
      <c r="E7681" s="102" t="s">
        <v>2677</v>
      </c>
    </row>
    <row r="7682" spans="1:5" hidden="1" x14ac:dyDescent="0.35">
      <c r="A7682" s="103" t="s">
        <v>5879</v>
      </c>
      <c r="B7682" s="105" t="s">
        <v>4405</v>
      </c>
      <c r="C7682" s="106" t="s">
        <v>2643</v>
      </c>
      <c r="D7682" s="102" t="str">
        <f>CONCATENATE(Codis_Municipi[[#This Row],[CodProvincia]],LEFT(Codis_Municipi[[#This Row],[CodMunicipi1]],3))</f>
        <v>11041</v>
      </c>
      <c r="E7682" s="102" t="s">
        <v>2644</v>
      </c>
    </row>
    <row r="7683" spans="1:5" hidden="1" x14ac:dyDescent="0.35">
      <c r="A7683" s="103" t="s">
        <v>9870</v>
      </c>
      <c r="B7683" s="105" t="s">
        <v>9871</v>
      </c>
      <c r="C7683" s="106" t="s">
        <v>2692</v>
      </c>
      <c r="D7683" s="102" t="str">
        <f>CONCATENATE(Codis_Municipi[[#This Row],[CodProvincia]],LEFT(Codis_Municipi[[#This Row],[CodMunicipi1]],3))</f>
        <v>34220</v>
      </c>
      <c r="E7683" s="102" t="s">
        <v>2693</v>
      </c>
    </row>
    <row r="7684" spans="1:5" hidden="1" x14ac:dyDescent="0.35">
      <c r="A7684" s="104" t="s">
        <v>8452</v>
      </c>
      <c r="B7684" s="105" t="s">
        <v>8453</v>
      </c>
      <c r="C7684" s="106" t="s">
        <v>2669</v>
      </c>
      <c r="D7684" s="102" t="str">
        <f>CONCATENATE(Codis_Municipi[[#This Row],[CodProvincia]],LEFT(Codis_Municipi[[#This Row],[CodMunicipi1]],3))</f>
        <v>24213</v>
      </c>
      <c r="E7684" s="102" t="s">
        <v>2670</v>
      </c>
    </row>
    <row r="7685" spans="1:5" hidden="1" x14ac:dyDescent="0.35">
      <c r="A7685" s="104" t="s">
        <v>10450</v>
      </c>
      <c r="B7685" s="105" t="s">
        <v>10451</v>
      </c>
      <c r="C7685" s="106" t="s">
        <v>2699</v>
      </c>
      <c r="D7685" s="102" t="str">
        <f>CONCATENATE(Codis_Municipi[[#This Row],[CodProvincia]],LEFT(Codis_Municipi[[#This Row],[CodMunicipi1]],3))</f>
        <v>37354</v>
      </c>
      <c r="E7685" s="102" t="s">
        <v>2700</v>
      </c>
    </row>
    <row r="7686" spans="1:5" hidden="1" x14ac:dyDescent="0.35">
      <c r="A7686" s="104" t="s">
        <v>6255</v>
      </c>
      <c r="B7686" s="105" t="s">
        <v>6256</v>
      </c>
      <c r="C7686" s="106" t="s">
        <v>2647</v>
      </c>
      <c r="D7686" s="102" t="str">
        <f>CONCATENATE(Codis_Municipi[[#This Row],[CodProvincia]],LEFT(Codis_Municipi[[#This Row],[CodMunicipi1]],3))</f>
        <v>13091</v>
      </c>
      <c r="E7686" s="102" t="s">
        <v>2648</v>
      </c>
    </row>
    <row r="7687" spans="1:5" hidden="1" x14ac:dyDescent="0.35">
      <c r="A7687" s="103" t="s">
        <v>12645</v>
      </c>
      <c r="B7687" s="105" t="s">
        <v>3958</v>
      </c>
      <c r="C7687" s="106" t="s">
        <v>2722</v>
      </c>
      <c r="D7687" s="102" t="str">
        <f>CONCATENATE(Codis_Municipi[[#This Row],[CodProvincia]],LEFT(Codis_Municipi[[#This Row],[CodMunicipi1]],3))</f>
        <v>49252</v>
      </c>
      <c r="E7687" s="102" t="s">
        <v>2723</v>
      </c>
    </row>
    <row r="7688" spans="1:5" hidden="1" x14ac:dyDescent="0.35">
      <c r="A7688" s="104" t="s">
        <v>12954</v>
      </c>
      <c r="B7688" s="105" t="s">
        <v>4107</v>
      </c>
      <c r="C7688" s="106" t="s">
        <v>2724</v>
      </c>
      <c r="D7688" s="102" t="str">
        <f>CONCATENATE(Codis_Municipi[[#This Row],[CodProvincia]],LEFT(Codis_Municipi[[#This Row],[CodMunicipi1]],3))</f>
        <v>50903</v>
      </c>
      <c r="E7688" s="102" t="s">
        <v>2725</v>
      </c>
    </row>
    <row r="7689" spans="1:5" x14ac:dyDescent="0.35">
      <c r="A7689" s="103" t="s">
        <v>5473</v>
      </c>
      <c r="B7689" s="105" t="s">
        <v>5474</v>
      </c>
      <c r="C7689" s="106" t="s">
        <v>2639</v>
      </c>
      <c r="D7689" s="102" t="str">
        <f>CONCATENATE(Codis_Municipi[[#This Row],[CodProvincia]],LEFT(Codis_Municipi[[#This Row],[CodMunicipi1]],3))</f>
        <v>09443</v>
      </c>
      <c r="E7689" s="102" t="s">
        <v>2641</v>
      </c>
    </row>
    <row r="7690" spans="1:5" hidden="1" x14ac:dyDescent="0.35">
      <c r="A7690" s="103" t="s">
        <v>9517</v>
      </c>
      <c r="B7690" s="105" t="s">
        <v>4740</v>
      </c>
      <c r="C7690" s="106" t="s">
        <v>2684</v>
      </c>
      <c r="D7690" s="102" t="str">
        <f>CONCATENATE(Codis_Municipi[[#This Row],[CodProvincia]],LEFT(Codis_Municipi[[#This Row],[CodMunicipi1]],3))</f>
        <v>31255</v>
      </c>
      <c r="E7690" s="102" t="s">
        <v>2685</v>
      </c>
    </row>
    <row r="7691" spans="1:5" hidden="1" x14ac:dyDescent="0.35">
      <c r="A7691" s="103" t="s">
        <v>6830</v>
      </c>
      <c r="B7691" s="105" t="s">
        <v>6831</v>
      </c>
      <c r="C7691" s="106" t="s">
        <v>2654</v>
      </c>
      <c r="D7691" s="102" t="str">
        <f>CONCATENATE(Codis_Municipi[[#This Row],[CodProvincia]],LEFT(Codis_Municipi[[#This Row],[CodMunicipi1]],3))</f>
        <v>16249</v>
      </c>
      <c r="E7691" s="102" t="s">
        <v>2655</v>
      </c>
    </row>
    <row r="7692" spans="1:5" x14ac:dyDescent="0.35">
      <c r="A7692" s="104" t="s">
        <v>5475</v>
      </c>
      <c r="B7692" s="105" t="s">
        <v>5476</v>
      </c>
      <c r="C7692" s="106" t="s">
        <v>2639</v>
      </c>
      <c r="D7692" s="102" t="str">
        <f>CONCATENATE(Codis_Municipi[[#This Row],[CodProvincia]],LEFT(Codis_Municipi[[#This Row],[CodMunicipi1]],3))</f>
        <v>09444</v>
      </c>
      <c r="E7692" s="102" t="s">
        <v>2641</v>
      </c>
    </row>
    <row r="7693" spans="1:5" x14ac:dyDescent="0.35">
      <c r="A7693" s="103" t="s">
        <v>5477</v>
      </c>
      <c r="B7693" s="105" t="s">
        <v>5478</v>
      </c>
      <c r="C7693" s="106" t="s">
        <v>2639</v>
      </c>
      <c r="D7693" s="102" t="str">
        <f>CONCATENATE(Codis_Municipi[[#This Row],[CodProvincia]],LEFT(Codis_Municipi[[#This Row],[CodMunicipi1]],3))</f>
        <v>09445</v>
      </c>
      <c r="E7693" s="102" t="s">
        <v>2641</v>
      </c>
    </row>
    <row r="7694" spans="1:5" hidden="1" x14ac:dyDescent="0.35">
      <c r="A7694" s="104" t="s">
        <v>9872</v>
      </c>
      <c r="B7694" s="105" t="s">
        <v>9873</v>
      </c>
      <c r="C7694" s="106" t="s">
        <v>2692</v>
      </c>
      <c r="D7694" s="102" t="str">
        <f>CONCATENATE(Codis_Municipi[[#This Row],[CodProvincia]],LEFT(Codis_Municipi[[#This Row],[CodMunicipi1]],3))</f>
        <v>34221</v>
      </c>
      <c r="E7694" s="102" t="s">
        <v>2693</v>
      </c>
    </row>
    <row r="7695" spans="1:5" hidden="1" x14ac:dyDescent="0.35">
      <c r="A7695" s="104" t="s">
        <v>8809</v>
      </c>
      <c r="B7695" s="105" t="s">
        <v>8810</v>
      </c>
      <c r="C7695" s="106" t="s">
        <v>2672</v>
      </c>
      <c r="D7695" s="102" t="str">
        <f>CONCATENATE(Codis_Municipi[[#This Row],[CodProvincia]],LEFT(Codis_Municipi[[#This Row],[CodMunicipi1]],3))</f>
        <v>26168</v>
      </c>
      <c r="E7695" s="102" t="s">
        <v>2673</v>
      </c>
    </row>
    <row r="7696" spans="1:5" x14ac:dyDescent="0.35">
      <c r="A7696" s="104" t="s">
        <v>5479</v>
      </c>
      <c r="B7696" s="105" t="s">
        <v>5480</v>
      </c>
      <c r="C7696" s="106" t="s">
        <v>2639</v>
      </c>
      <c r="D7696" s="102" t="str">
        <f>CONCATENATE(Codis_Municipi[[#This Row],[CodProvincia]],LEFT(Codis_Municipi[[#This Row],[CodMunicipi1]],3))</f>
        <v>09446</v>
      </c>
      <c r="E7696" s="102" t="s">
        <v>2641</v>
      </c>
    </row>
    <row r="7697" spans="1:5" hidden="1" x14ac:dyDescent="0.35">
      <c r="A7697" s="103" t="s">
        <v>8454</v>
      </c>
      <c r="B7697" s="105" t="s">
        <v>8455</v>
      </c>
      <c r="C7697" s="106" t="s">
        <v>2669</v>
      </c>
      <c r="D7697" s="102" t="str">
        <f>CONCATENATE(Codis_Municipi[[#This Row],[CodProvincia]],LEFT(Codis_Municipi[[#This Row],[CodMunicipi1]],3))</f>
        <v>24214</v>
      </c>
      <c r="E7697" s="102" t="s">
        <v>2670</v>
      </c>
    </row>
    <row r="7698" spans="1:5" hidden="1" x14ac:dyDescent="0.35">
      <c r="A7698" s="103" t="s">
        <v>7216</v>
      </c>
      <c r="B7698" s="105" t="s">
        <v>7217</v>
      </c>
      <c r="C7698" s="106" t="s">
        <v>2657</v>
      </c>
      <c r="D7698" s="102" t="str">
        <f>CONCATENATE(Codis_Municipi[[#This Row],[CodProvincia]],LEFT(Codis_Municipi[[#This Row],[CodMunicipi1]],3))</f>
        <v>18908</v>
      </c>
      <c r="E7698" s="102" t="s">
        <v>2658</v>
      </c>
    </row>
    <row r="7699" spans="1:5" hidden="1" x14ac:dyDescent="0.35">
      <c r="A7699" s="103" t="s">
        <v>9874</v>
      </c>
      <c r="B7699" s="105" t="s">
        <v>9875</v>
      </c>
      <c r="C7699" s="106" t="s">
        <v>2692</v>
      </c>
      <c r="D7699" s="102" t="str">
        <f>CONCATENATE(Codis_Municipi[[#This Row],[CodProvincia]],LEFT(Codis_Municipi[[#This Row],[CodMunicipi1]],3))</f>
        <v>34222</v>
      </c>
      <c r="E7699" s="102" t="s">
        <v>2693</v>
      </c>
    </row>
    <row r="7700" spans="1:5" hidden="1" x14ac:dyDescent="0.35">
      <c r="A7700" s="104" t="s">
        <v>5815</v>
      </c>
      <c r="B7700" s="105" t="s">
        <v>5816</v>
      </c>
      <c r="C7700" s="106" t="s">
        <v>2604</v>
      </c>
      <c r="D7700" s="102" t="str">
        <f>CONCATENATE(Codis_Municipi[[#This Row],[CodProvincia]],LEFT(Codis_Municipi[[#This Row],[CodMunicipi1]],3))</f>
        <v>10209</v>
      </c>
      <c r="E7700" s="102" t="s">
        <v>2642</v>
      </c>
    </row>
    <row r="7701" spans="1:5" hidden="1" x14ac:dyDescent="0.35">
      <c r="A7701" s="103" t="s">
        <v>5817</v>
      </c>
      <c r="B7701" s="105" t="s">
        <v>5818</v>
      </c>
      <c r="C7701" s="106" t="s">
        <v>2604</v>
      </c>
      <c r="D7701" s="102" t="str">
        <f>CONCATENATE(Codis_Municipi[[#This Row],[CodProvincia]],LEFT(Codis_Municipi[[#This Row],[CodMunicipi1]],3))</f>
        <v>10210</v>
      </c>
      <c r="E7701" s="102" t="s">
        <v>2642</v>
      </c>
    </row>
    <row r="7702" spans="1:5" x14ac:dyDescent="0.35">
      <c r="A7702" s="103" t="s">
        <v>5481</v>
      </c>
      <c r="B7702" s="105" t="s">
        <v>5482</v>
      </c>
      <c r="C7702" s="106" t="s">
        <v>2639</v>
      </c>
      <c r="D7702" s="102" t="str">
        <f>CONCATENATE(Codis_Municipi[[#This Row],[CodProvincia]],LEFT(Codis_Municipi[[#This Row],[CodMunicipi1]],3))</f>
        <v>09447</v>
      </c>
      <c r="E7702" s="102" t="s">
        <v>2641</v>
      </c>
    </row>
    <row r="7703" spans="1:5" hidden="1" x14ac:dyDescent="0.35">
      <c r="A7703" s="104" t="s">
        <v>11780</v>
      </c>
      <c r="B7703" s="105" t="s">
        <v>5777</v>
      </c>
      <c r="C7703" s="106" t="s">
        <v>2714</v>
      </c>
      <c r="D7703" s="102" t="str">
        <f>CONCATENATE(Codis_Municipi[[#This Row],[CodProvincia]],LEFT(Codis_Municipi[[#This Row],[CodMunicipi1]],3))</f>
        <v>45189</v>
      </c>
      <c r="E7703" s="102" t="s">
        <v>2715</v>
      </c>
    </row>
    <row r="7704" spans="1:5" hidden="1" x14ac:dyDescent="0.35">
      <c r="A7704" s="103" t="s">
        <v>11781</v>
      </c>
      <c r="B7704" s="105" t="s">
        <v>5775</v>
      </c>
      <c r="C7704" s="106" t="s">
        <v>2714</v>
      </c>
      <c r="D7704" s="102" t="str">
        <f>CONCATENATE(Codis_Municipi[[#This Row],[CodProvincia]],LEFT(Codis_Municipi[[#This Row],[CodMunicipi1]],3))</f>
        <v>45190</v>
      </c>
      <c r="E7704" s="102" t="s">
        <v>2715</v>
      </c>
    </row>
    <row r="7705" spans="1:5" hidden="1" x14ac:dyDescent="0.35">
      <c r="A7705" s="104" t="s">
        <v>8456</v>
      </c>
      <c r="B7705" s="105" t="s">
        <v>8457</v>
      </c>
      <c r="C7705" s="106" t="s">
        <v>2669</v>
      </c>
      <c r="D7705" s="102" t="str">
        <f>CONCATENATE(Codis_Municipi[[#This Row],[CodProvincia]],LEFT(Codis_Municipi[[#This Row],[CodMunicipi1]],3))</f>
        <v>24215</v>
      </c>
      <c r="E7705" s="102" t="s">
        <v>2670</v>
      </c>
    </row>
    <row r="7706" spans="1:5" hidden="1" x14ac:dyDescent="0.35">
      <c r="A7706" s="103" t="s">
        <v>8458</v>
      </c>
      <c r="B7706" s="105" t="s">
        <v>8459</v>
      </c>
      <c r="C7706" s="106" t="s">
        <v>2669</v>
      </c>
      <c r="D7706" s="102" t="str">
        <f>CONCATENATE(Codis_Municipi[[#This Row],[CodProvincia]],LEFT(Codis_Municipi[[#This Row],[CodMunicipi1]],3))</f>
        <v>24216</v>
      </c>
      <c r="E7706" s="102" t="s">
        <v>2670</v>
      </c>
    </row>
    <row r="7707" spans="1:5" hidden="1" x14ac:dyDescent="0.35">
      <c r="A7707" s="104" t="s">
        <v>12646</v>
      </c>
      <c r="B7707" s="105" t="s">
        <v>12647</v>
      </c>
      <c r="C7707" s="106" t="s">
        <v>2722</v>
      </c>
      <c r="D7707" s="102" t="str">
        <f>CONCATENATE(Codis_Municipi[[#This Row],[CodProvincia]],LEFT(Codis_Municipi[[#This Row],[CodMunicipi1]],3))</f>
        <v>49255</v>
      </c>
      <c r="E7707" s="102" t="s">
        <v>2723</v>
      </c>
    </row>
    <row r="7708" spans="1:5" hidden="1" x14ac:dyDescent="0.35">
      <c r="A7708" s="104" t="s">
        <v>8460</v>
      </c>
      <c r="B7708" s="105" t="s">
        <v>8461</v>
      </c>
      <c r="C7708" s="106" t="s">
        <v>2669</v>
      </c>
      <c r="D7708" s="102" t="str">
        <f>CONCATENATE(Codis_Municipi[[#This Row],[CodProvincia]],LEFT(Codis_Municipi[[#This Row],[CodMunicipi1]],3))</f>
        <v>24217</v>
      </c>
      <c r="E7708" s="102" t="s">
        <v>2670</v>
      </c>
    </row>
    <row r="7709" spans="1:5" hidden="1" x14ac:dyDescent="0.35">
      <c r="A7709" s="104" t="s">
        <v>9876</v>
      </c>
      <c r="B7709" s="105" t="s">
        <v>9877</v>
      </c>
      <c r="C7709" s="106" t="s">
        <v>2692</v>
      </c>
      <c r="D7709" s="102" t="str">
        <f>CONCATENATE(Codis_Municipi[[#This Row],[CodProvincia]],LEFT(Codis_Municipi[[#This Row],[CodMunicipi1]],3))</f>
        <v>34223</v>
      </c>
      <c r="E7709" s="102" t="s">
        <v>2693</v>
      </c>
    </row>
    <row r="7710" spans="1:5" hidden="1" x14ac:dyDescent="0.35">
      <c r="A7710" s="104" t="s">
        <v>11782</v>
      </c>
      <c r="B7710" s="105" t="s">
        <v>5779</v>
      </c>
      <c r="C7710" s="106" t="s">
        <v>2714</v>
      </c>
      <c r="D7710" s="102" t="str">
        <f>CONCATENATE(Codis_Municipi[[#This Row],[CodProvincia]],LEFT(Codis_Municipi[[#This Row],[CodMunicipi1]],3))</f>
        <v>45191</v>
      </c>
      <c r="E7710" s="102" t="s">
        <v>2715</v>
      </c>
    </row>
    <row r="7711" spans="1:5" hidden="1" x14ac:dyDescent="0.35">
      <c r="A7711" s="103" t="s">
        <v>9878</v>
      </c>
      <c r="B7711" s="105" t="s">
        <v>6790</v>
      </c>
      <c r="C7711" s="106" t="s">
        <v>2692</v>
      </c>
      <c r="D7711" s="102" t="str">
        <f>CONCATENATE(Codis_Municipi[[#This Row],[CodProvincia]],LEFT(Codis_Municipi[[#This Row],[CodMunicipi1]],3))</f>
        <v>34224</v>
      </c>
      <c r="E7711" s="102" t="s">
        <v>2693</v>
      </c>
    </row>
    <row r="7712" spans="1:5" hidden="1" x14ac:dyDescent="0.35">
      <c r="A7712" s="103" t="s">
        <v>12269</v>
      </c>
      <c r="B7712" s="105" t="s">
        <v>6778</v>
      </c>
      <c r="C7712" s="106" t="s">
        <v>2718</v>
      </c>
      <c r="D7712" s="102" t="str">
        <f>CONCATENATE(Codis_Municipi[[#This Row],[CodProvincia]],LEFT(Codis_Municipi[[#This Row],[CodMunicipi1]],3))</f>
        <v>47215</v>
      </c>
      <c r="E7712" s="102" t="s">
        <v>2719</v>
      </c>
    </row>
    <row r="7713" spans="1:5" hidden="1" x14ac:dyDescent="0.35">
      <c r="A7713" s="104" t="s">
        <v>9879</v>
      </c>
      <c r="B7713" s="105" t="s">
        <v>6792</v>
      </c>
      <c r="C7713" s="106" t="s">
        <v>2692</v>
      </c>
      <c r="D7713" s="102" t="str">
        <f>CONCATENATE(Codis_Municipi[[#This Row],[CodProvincia]],LEFT(Codis_Municipi[[#This Row],[CodMunicipi1]],3))</f>
        <v>34225</v>
      </c>
      <c r="E7713" s="102" t="s">
        <v>2693</v>
      </c>
    </row>
    <row r="7714" spans="1:5" hidden="1" x14ac:dyDescent="0.35">
      <c r="A7714" s="104" t="s">
        <v>12270</v>
      </c>
      <c r="B7714" s="105" t="s">
        <v>6780</v>
      </c>
      <c r="C7714" s="106" t="s">
        <v>2718</v>
      </c>
      <c r="D7714" s="102" t="str">
        <f>CONCATENATE(Codis_Municipi[[#This Row],[CodProvincia]],LEFT(Codis_Municipi[[#This Row],[CodMunicipi1]],3))</f>
        <v>47216</v>
      </c>
      <c r="E7714" s="102" t="s">
        <v>2719</v>
      </c>
    </row>
    <row r="7715" spans="1:5" hidden="1" x14ac:dyDescent="0.35">
      <c r="A7715" s="103" t="s">
        <v>12648</v>
      </c>
      <c r="B7715" s="105" t="s">
        <v>3964</v>
      </c>
      <c r="C7715" s="106" t="s">
        <v>2722</v>
      </c>
      <c r="D7715" s="102" t="str">
        <f>CONCATENATE(Codis_Municipi[[#This Row],[CodProvincia]],LEFT(Codis_Municipi[[#This Row],[CodMunicipi1]],3))</f>
        <v>49256</v>
      </c>
      <c r="E7715" s="102" t="s">
        <v>2723</v>
      </c>
    </row>
    <row r="7716" spans="1:5" x14ac:dyDescent="0.35">
      <c r="A7716" s="104" t="s">
        <v>5483</v>
      </c>
      <c r="B7716" s="105" t="s">
        <v>5484</v>
      </c>
      <c r="C7716" s="106" t="s">
        <v>2639</v>
      </c>
      <c r="D7716" s="102" t="str">
        <f>CONCATENATE(Codis_Municipi[[#This Row],[CodProvincia]],LEFT(Codis_Municipi[[#This Row],[CodMunicipi1]],3))</f>
        <v>09448</v>
      </c>
      <c r="E7716" s="102" t="s">
        <v>2641</v>
      </c>
    </row>
    <row r="7717" spans="1:5" hidden="1" x14ac:dyDescent="0.35">
      <c r="A7717" s="104" t="s">
        <v>8130</v>
      </c>
      <c r="B7717" s="105" t="s">
        <v>8131</v>
      </c>
      <c r="C7717" s="106" t="s">
        <v>2665</v>
      </c>
      <c r="D7717" s="102" t="str">
        <f>CONCATENATE(Codis_Municipi[[#This Row],[CodProvincia]],LEFT(Codis_Municipi[[#This Row],[CodMunicipi1]],3))</f>
        <v>22249</v>
      </c>
      <c r="E7717" s="102" t="s">
        <v>2666</v>
      </c>
    </row>
    <row r="7718" spans="1:5" hidden="1" x14ac:dyDescent="0.35">
      <c r="A7718" s="103" t="s">
        <v>8132</v>
      </c>
      <c r="B7718" s="105" t="s">
        <v>8133</v>
      </c>
      <c r="C7718" s="106" t="s">
        <v>2665</v>
      </c>
      <c r="D7718" s="102" t="str">
        <f>CONCATENATE(Codis_Municipi[[#This Row],[CodProvincia]],LEFT(Codis_Municipi[[#This Row],[CodMunicipi1]],3))</f>
        <v>22250</v>
      </c>
      <c r="E7718" s="102" t="s">
        <v>2666</v>
      </c>
    </row>
    <row r="7719" spans="1:5" hidden="1" x14ac:dyDescent="0.35">
      <c r="A7719" s="103" t="s">
        <v>12271</v>
      </c>
      <c r="B7719" s="105" t="s">
        <v>6782</v>
      </c>
      <c r="C7719" s="106" t="s">
        <v>2718</v>
      </c>
      <c r="D7719" s="102" t="str">
        <f>CONCATENATE(Codis_Municipi[[#This Row],[CodProvincia]],LEFT(Codis_Municipi[[#This Row],[CodMunicipi1]],3))</f>
        <v>47217</v>
      </c>
      <c r="E7719" s="102" t="s">
        <v>2719</v>
      </c>
    </row>
    <row r="7720" spans="1:5" hidden="1" x14ac:dyDescent="0.35">
      <c r="A7720" s="103" t="s">
        <v>11783</v>
      </c>
      <c r="B7720" s="105" t="s">
        <v>5781</v>
      </c>
      <c r="C7720" s="106" t="s">
        <v>2714</v>
      </c>
      <c r="D7720" s="102" t="str">
        <f>CONCATENATE(Codis_Municipi[[#This Row],[CodProvincia]],LEFT(Codis_Municipi[[#This Row],[CodMunicipi1]],3))</f>
        <v>45192</v>
      </c>
      <c r="E7720" s="102" t="s">
        <v>2715</v>
      </c>
    </row>
    <row r="7721" spans="1:5" hidden="1" x14ac:dyDescent="0.35">
      <c r="A7721" s="104" t="s">
        <v>7704</v>
      </c>
      <c r="B7721" s="105" t="s">
        <v>7705</v>
      </c>
      <c r="C7721" s="106" t="s">
        <v>2659</v>
      </c>
      <c r="D7721" s="102" t="str">
        <f>CONCATENATE(Codis_Municipi[[#This Row],[CodProvincia]],LEFT(Codis_Municipi[[#This Row],[CodMunicipi1]],3))</f>
        <v>19317</v>
      </c>
      <c r="E7721" s="102" t="s">
        <v>2660</v>
      </c>
    </row>
    <row r="7722" spans="1:5" hidden="1" x14ac:dyDescent="0.35">
      <c r="A7722" s="103" t="s">
        <v>9201</v>
      </c>
      <c r="B7722" s="105" t="s">
        <v>6051</v>
      </c>
      <c r="C7722" s="106" t="s">
        <v>2679</v>
      </c>
      <c r="D7722" s="102" t="str">
        <f>CONCATENATE(Codis_Municipi[[#This Row],[CodProvincia]],LEFT(Codis_Municipi[[#This Row],[CodMunicipi1]],3))</f>
        <v>29095</v>
      </c>
      <c r="E7722" s="102" t="s">
        <v>2680</v>
      </c>
    </row>
    <row r="7723" spans="1:5" x14ac:dyDescent="0.35">
      <c r="A7723" s="103" t="s">
        <v>5485</v>
      </c>
      <c r="B7723" s="105" t="s">
        <v>5486</v>
      </c>
      <c r="C7723" s="106" t="s">
        <v>2639</v>
      </c>
      <c r="D7723" s="102" t="str">
        <f>CONCATENATE(Codis_Municipi[[#This Row],[CodProvincia]],LEFT(Codis_Municipi[[#This Row],[CodMunicipi1]],3))</f>
        <v>09449</v>
      </c>
      <c r="E7723" s="102" t="s">
        <v>2641</v>
      </c>
    </row>
    <row r="7724" spans="1:5" hidden="1" x14ac:dyDescent="0.35">
      <c r="A7724" s="103" t="s">
        <v>7706</v>
      </c>
      <c r="B7724" s="105" t="s">
        <v>7707</v>
      </c>
      <c r="C7724" s="106" t="s">
        <v>2659</v>
      </c>
      <c r="D7724" s="102" t="str">
        <f>CONCATENATE(Codis_Municipi[[#This Row],[CodProvincia]],LEFT(Codis_Municipi[[#This Row],[CodMunicipi1]],3))</f>
        <v>19318</v>
      </c>
      <c r="E7724" s="102" t="s">
        <v>2660</v>
      </c>
    </row>
    <row r="7725" spans="1:5" hidden="1" x14ac:dyDescent="0.35">
      <c r="A7725" s="104" t="s">
        <v>3967</v>
      </c>
      <c r="B7725" s="105" t="s">
        <v>3968</v>
      </c>
      <c r="C7725" s="106" t="s">
        <v>2632</v>
      </c>
      <c r="D7725" s="102" t="str">
        <f>CONCATENATE(Codis_Municipi[[#This Row],[CodProvincia]],LEFT(Codis_Municipi[[#This Row],[CodMunicipi1]],3))</f>
        <v>05905</v>
      </c>
      <c r="E7725" s="102" t="s">
        <v>2633</v>
      </c>
    </row>
    <row r="7726" spans="1:5" hidden="1" x14ac:dyDescent="0.35">
      <c r="A7726" s="104" t="s">
        <v>12649</v>
      </c>
      <c r="B7726" s="105" t="s">
        <v>3966</v>
      </c>
      <c r="C7726" s="106" t="s">
        <v>2722</v>
      </c>
      <c r="D7726" s="102" t="str">
        <f>CONCATENATE(Codis_Municipi[[#This Row],[CodProvincia]],LEFT(Codis_Municipi[[#This Row],[CodMunicipi1]],3))</f>
        <v>49257</v>
      </c>
      <c r="E7726" s="102" t="s">
        <v>2723</v>
      </c>
    </row>
    <row r="7727" spans="1:5" hidden="1" x14ac:dyDescent="0.35">
      <c r="A7727" s="104" t="s">
        <v>11784</v>
      </c>
      <c r="B7727" s="105" t="s">
        <v>5783</v>
      </c>
      <c r="C7727" s="106" t="s">
        <v>2714</v>
      </c>
      <c r="D7727" s="102" t="str">
        <f>CONCATENATE(Codis_Municipi[[#This Row],[CodProvincia]],LEFT(Codis_Municipi[[#This Row],[CodMunicipi1]],3))</f>
        <v>45193</v>
      </c>
      <c r="E7727" s="102" t="s">
        <v>2715</v>
      </c>
    </row>
    <row r="7728" spans="1:5" hidden="1" x14ac:dyDescent="0.35">
      <c r="A7728" s="103" t="s">
        <v>8811</v>
      </c>
      <c r="B7728" s="105" t="s">
        <v>8812</v>
      </c>
      <c r="C7728" s="106" t="s">
        <v>2672</v>
      </c>
      <c r="D7728" s="102" t="str">
        <f>CONCATENATE(Codis_Municipi[[#This Row],[CodProvincia]],LEFT(Codis_Municipi[[#This Row],[CodMunicipi1]],3))</f>
        <v>26169</v>
      </c>
      <c r="E7728" s="102" t="s">
        <v>2673</v>
      </c>
    </row>
    <row r="7729" spans="1:5" hidden="1" x14ac:dyDescent="0.35">
      <c r="A7729" s="103" t="s">
        <v>12650</v>
      </c>
      <c r="B7729" s="105" t="s">
        <v>3970</v>
      </c>
      <c r="C7729" s="106" t="s">
        <v>2722</v>
      </c>
      <c r="D7729" s="102" t="str">
        <f>CONCATENATE(Codis_Municipi[[#This Row],[CodProvincia]],LEFT(Codis_Municipi[[#This Row],[CodMunicipi1]],3))</f>
        <v>49258</v>
      </c>
      <c r="E7729" s="102" t="s">
        <v>2723</v>
      </c>
    </row>
    <row r="7730" spans="1:5" x14ac:dyDescent="0.35">
      <c r="A7730" s="104" t="s">
        <v>5487</v>
      </c>
      <c r="B7730" s="105" t="s">
        <v>5488</v>
      </c>
      <c r="C7730" s="106" t="s">
        <v>2639</v>
      </c>
      <c r="D7730" s="102" t="str">
        <f>CONCATENATE(Codis_Municipi[[#This Row],[CodProvincia]],LEFT(Codis_Municipi[[#This Row],[CodMunicipi1]],3))</f>
        <v>09450</v>
      </c>
      <c r="E7730" s="102" t="s">
        <v>2641</v>
      </c>
    </row>
    <row r="7731" spans="1:5" hidden="1" x14ac:dyDescent="0.35">
      <c r="A7731" s="104" t="s">
        <v>12051</v>
      </c>
      <c r="B7731" s="105" t="s">
        <v>4741</v>
      </c>
      <c r="C7731" s="106" t="s">
        <v>2716</v>
      </c>
      <c r="D7731" s="102" t="str">
        <f>CONCATENATE(Codis_Municipi[[#This Row],[CodProvincia]],LEFT(Codis_Municipi[[#This Row],[CodMunicipi1]],3))</f>
        <v>46257</v>
      </c>
      <c r="E7731" s="102" t="s">
        <v>2717</v>
      </c>
    </row>
    <row r="7732" spans="1:5" hidden="1" x14ac:dyDescent="0.35">
      <c r="A7732" s="104" t="s">
        <v>6333</v>
      </c>
      <c r="B7732" s="105" t="s">
        <v>4527</v>
      </c>
      <c r="C7732" s="106" t="s">
        <v>2649</v>
      </c>
      <c r="D7732" s="102" t="str">
        <f>CONCATENATE(Codis_Municipi[[#This Row],[CodProvincia]],LEFT(Codis_Municipi[[#This Row],[CodMunicipi1]],3))</f>
        <v>14069</v>
      </c>
      <c r="E7732" s="102" t="s">
        <v>2650</v>
      </c>
    </row>
    <row r="7733" spans="1:5" hidden="1" x14ac:dyDescent="0.35">
      <c r="A7733" s="104" t="s">
        <v>12272</v>
      </c>
      <c r="B7733" s="105" t="s">
        <v>6784</v>
      </c>
      <c r="C7733" s="106" t="s">
        <v>2718</v>
      </c>
      <c r="D7733" s="102" t="str">
        <f>CONCATENATE(Codis_Municipi[[#This Row],[CodProvincia]],LEFT(Codis_Municipi[[#This Row],[CodMunicipi1]],3))</f>
        <v>47218</v>
      </c>
      <c r="E7733" s="102" t="s">
        <v>2719</v>
      </c>
    </row>
    <row r="7734" spans="1:5" hidden="1" x14ac:dyDescent="0.35">
      <c r="A7734" s="103" t="s">
        <v>12955</v>
      </c>
      <c r="B7734" s="105" t="s">
        <v>10320</v>
      </c>
      <c r="C7734" s="106" t="s">
        <v>2724</v>
      </c>
      <c r="D7734" s="102" t="str">
        <f>CONCATENATE(Codis_Municipi[[#This Row],[CodProvincia]],LEFT(Codis_Municipi[[#This Row],[CodMunicipi1]],3))</f>
        <v>50288</v>
      </c>
      <c r="E7734" s="102" t="s">
        <v>2725</v>
      </c>
    </row>
    <row r="7735" spans="1:5" hidden="1" x14ac:dyDescent="0.35">
      <c r="A7735" s="103" t="s">
        <v>3969</v>
      </c>
      <c r="B7735" s="105" t="s">
        <v>3970</v>
      </c>
      <c r="C7735" s="106" t="s">
        <v>2632</v>
      </c>
      <c r="D7735" s="102" t="str">
        <f>CONCATENATE(Codis_Municipi[[#This Row],[CodProvincia]],LEFT(Codis_Municipi[[#This Row],[CodMunicipi1]],3))</f>
        <v>05258</v>
      </c>
      <c r="E7735" s="102" t="s">
        <v>2633</v>
      </c>
    </row>
    <row r="7736" spans="1:5" hidden="1" x14ac:dyDescent="0.35">
      <c r="A7736" s="103" t="s">
        <v>11169</v>
      </c>
      <c r="B7736" s="105" t="s">
        <v>5110</v>
      </c>
      <c r="C7736" s="106" t="s">
        <v>2709</v>
      </c>
      <c r="D7736" s="102" t="str">
        <f>CONCATENATE(Codis_Municipi[[#This Row],[CodProvincia]],LEFT(Codis_Municipi[[#This Row],[CodMunicipi1]],3))</f>
        <v>42206</v>
      </c>
      <c r="E7736" s="102" t="s">
        <v>2710</v>
      </c>
    </row>
    <row r="7737" spans="1:5" hidden="1" x14ac:dyDescent="0.35">
      <c r="A7737" s="104" t="s">
        <v>6832</v>
      </c>
      <c r="B7737" s="105" t="s">
        <v>6833</v>
      </c>
      <c r="C7737" s="106" t="s">
        <v>2654</v>
      </c>
      <c r="D7737" s="102" t="str">
        <f>CONCATENATE(Codis_Municipi[[#This Row],[CodProvincia]],LEFT(Codis_Municipi[[#This Row],[CodMunicipi1]],3))</f>
        <v>16250</v>
      </c>
      <c r="E7737" s="102" t="s">
        <v>2655</v>
      </c>
    </row>
    <row r="7738" spans="1:5" x14ac:dyDescent="0.35">
      <c r="A7738" s="103" t="s">
        <v>5489</v>
      </c>
      <c r="B7738" s="105" t="s">
        <v>5490</v>
      </c>
      <c r="C7738" s="106" t="s">
        <v>2639</v>
      </c>
      <c r="D7738" s="102" t="str">
        <f>CONCATENATE(Codis_Municipi[[#This Row],[CodProvincia]],LEFT(Codis_Municipi[[#This Row],[CodMunicipi1]],3))</f>
        <v>09451</v>
      </c>
      <c r="E7738" s="102" t="s">
        <v>2641</v>
      </c>
    </row>
    <row r="7739" spans="1:5" hidden="1" x14ac:dyDescent="0.35">
      <c r="A7739" s="104" t="s">
        <v>12956</v>
      </c>
      <c r="B7739" s="105" t="s">
        <v>10326</v>
      </c>
      <c r="C7739" s="106" t="s">
        <v>2724</v>
      </c>
      <c r="D7739" s="102" t="str">
        <f>CONCATENATE(Codis_Municipi[[#This Row],[CodProvincia]],LEFT(Codis_Municipi[[#This Row],[CodMunicipi1]],3))</f>
        <v>50290</v>
      </c>
      <c r="E7739" s="102" t="s">
        <v>2725</v>
      </c>
    </row>
    <row r="7740" spans="1:5" hidden="1" x14ac:dyDescent="0.35">
      <c r="A7740" s="103" t="s">
        <v>12957</v>
      </c>
      <c r="B7740" s="105" t="s">
        <v>10322</v>
      </c>
      <c r="C7740" s="106" t="s">
        <v>2724</v>
      </c>
      <c r="D7740" s="102" t="str">
        <f>CONCATENATE(Codis_Municipi[[#This Row],[CodProvincia]],LEFT(Codis_Municipi[[#This Row],[CodMunicipi1]],3))</f>
        <v>50289</v>
      </c>
      <c r="E7740" s="102" t="s">
        <v>2725</v>
      </c>
    </row>
    <row r="7741" spans="1:5" hidden="1" x14ac:dyDescent="0.35">
      <c r="A7741" s="103" t="s">
        <v>9086</v>
      </c>
      <c r="B7741" s="105" t="s">
        <v>6722</v>
      </c>
      <c r="C7741" s="106" t="s">
        <v>2676</v>
      </c>
      <c r="D7741" s="102" t="str">
        <f>CONCATENATE(Codis_Municipi[[#This Row],[CodProvincia]],LEFT(Codis_Municipi[[#This Row],[CodMunicipi1]],3))</f>
        <v>28176</v>
      </c>
      <c r="E7741" s="102" t="s">
        <v>2677</v>
      </c>
    </row>
    <row r="7742" spans="1:5" hidden="1" x14ac:dyDescent="0.35">
      <c r="A7742" s="104" t="s">
        <v>9202</v>
      </c>
      <c r="B7742" s="105" t="s">
        <v>6061</v>
      </c>
      <c r="C7742" s="106" t="s">
        <v>2679</v>
      </c>
      <c r="D7742" s="102" t="str">
        <f>CONCATENATE(Codis_Municipi[[#This Row],[CodProvincia]],LEFT(Codis_Municipi[[#This Row],[CodMunicipi1]],3))</f>
        <v>29902</v>
      </c>
      <c r="E7742" s="102" t="s">
        <v>2680</v>
      </c>
    </row>
    <row r="7743" spans="1:5" hidden="1" x14ac:dyDescent="0.35">
      <c r="A7743" s="103" t="s">
        <v>12273</v>
      </c>
      <c r="B7743" s="105" t="s">
        <v>6786</v>
      </c>
      <c r="C7743" s="106" t="s">
        <v>2718</v>
      </c>
      <c r="D7743" s="102" t="str">
        <f>CONCATENATE(Codis_Municipi[[#This Row],[CodProvincia]],LEFT(Codis_Municipi[[#This Row],[CodMunicipi1]],3))</f>
        <v>47219</v>
      </c>
      <c r="E7743" s="102" t="s">
        <v>2719</v>
      </c>
    </row>
    <row r="7744" spans="1:5" hidden="1" x14ac:dyDescent="0.35">
      <c r="A7744" s="103" t="s">
        <v>6257</v>
      </c>
      <c r="B7744" s="105" t="s">
        <v>3652</v>
      </c>
      <c r="C7744" s="106" t="s">
        <v>2647</v>
      </c>
      <c r="D7744" s="102" t="str">
        <f>CONCATENATE(Codis_Municipi[[#This Row],[CodProvincia]],LEFT(Codis_Municipi[[#This Row],[CodMunicipi1]],3))</f>
        <v>13092</v>
      </c>
      <c r="E7744" s="102" t="s">
        <v>2648</v>
      </c>
    </row>
    <row r="7745" spans="1:5" hidden="1" x14ac:dyDescent="0.35">
      <c r="A7745" s="103" t="s">
        <v>6834</v>
      </c>
      <c r="B7745" s="105" t="s">
        <v>6835</v>
      </c>
      <c r="C7745" s="106" t="s">
        <v>2654</v>
      </c>
      <c r="D7745" s="102" t="str">
        <f>CONCATENATE(Codis_Municipi[[#This Row],[CodProvincia]],LEFT(Codis_Municipi[[#This Row],[CodMunicipi1]],3))</f>
        <v>16251</v>
      </c>
      <c r="E7745" s="102" t="s">
        <v>2655</v>
      </c>
    </row>
    <row r="7746" spans="1:5" hidden="1" x14ac:dyDescent="0.35">
      <c r="A7746" s="103" t="s">
        <v>8232</v>
      </c>
      <c r="B7746" s="105" t="s">
        <v>8233</v>
      </c>
      <c r="C7746" s="106" t="s">
        <v>1601</v>
      </c>
      <c r="D7746" s="102" t="str">
        <f>CONCATENATE(Codis_Municipi[[#This Row],[CodProvincia]],LEFT(Codis_Municipi[[#This Row],[CodMunicipi1]],3))</f>
        <v>23096</v>
      </c>
      <c r="E7746" s="102" t="s">
        <v>2668</v>
      </c>
    </row>
    <row r="7747" spans="1:5" hidden="1" x14ac:dyDescent="0.35">
      <c r="A7747" s="104" t="s">
        <v>4298</v>
      </c>
      <c r="B7747" s="105" t="s">
        <v>4299</v>
      </c>
      <c r="C7747" s="106" t="s">
        <v>2635</v>
      </c>
      <c r="D7747" s="102" t="str">
        <f>CONCATENATE(Codis_Municipi[[#This Row],[CodProvincia]],LEFT(Codis_Municipi[[#This Row],[CodMunicipi1]],3))</f>
        <v>06153</v>
      </c>
      <c r="E7747" s="102" t="s">
        <v>2636</v>
      </c>
    </row>
    <row r="7748" spans="1:5" hidden="1" x14ac:dyDescent="0.35">
      <c r="A7748" s="104" t="s">
        <v>5819</v>
      </c>
      <c r="B7748" s="105" t="s">
        <v>5820</v>
      </c>
      <c r="C7748" s="106" t="s">
        <v>2604</v>
      </c>
      <c r="D7748" s="102" t="str">
        <f>CONCATENATE(Codis_Municipi[[#This Row],[CodProvincia]],LEFT(Codis_Municipi[[#This Row],[CodMunicipi1]],3))</f>
        <v>10211</v>
      </c>
      <c r="E7748" s="102" t="s">
        <v>2642</v>
      </c>
    </row>
    <row r="7749" spans="1:5" hidden="1" x14ac:dyDescent="0.35">
      <c r="A7749" s="104" t="s">
        <v>7708</v>
      </c>
      <c r="B7749" s="105" t="s">
        <v>7709</v>
      </c>
      <c r="C7749" s="106" t="s">
        <v>2659</v>
      </c>
      <c r="D7749" s="102" t="str">
        <f>CONCATENATE(Codis_Municipi[[#This Row],[CodProvincia]],LEFT(Codis_Municipi[[#This Row],[CodMunicipi1]],3))</f>
        <v>19319</v>
      </c>
      <c r="E7749" s="102" t="s">
        <v>2660</v>
      </c>
    </row>
    <row r="7750" spans="1:5" hidden="1" x14ac:dyDescent="0.35">
      <c r="A7750" s="103" t="s">
        <v>5821</v>
      </c>
      <c r="B7750" s="105" t="s">
        <v>5822</v>
      </c>
      <c r="C7750" s="106" t="s">
        <v>2604</v>
      </c>
      <c r="D7750" s="102" t="str">
        <f>CONCATENATE(Codis_Municipi[[#This Row],[CodProvincia]],LEFT(Codis_Municipi[[#This Row],[CodMunicipi1]],3))</f>
        <v>10212</v>
      </c>
      <c r="E7750" s="102" t="s">
        <v>2642</v>
      </c>
    </row>
    <row r="7751" spans="1:5" hidden="1" x14ac:dyDescent="0.35">
      <c r="A7751" s="103" t="s">
        <v>7901</v>
      </c>
      <c r="B7751" s="105" t="s">
        <v>3434</v>
      </c>
      <c r="C7751" s="106" t="s">
        <v>2663</v>
      </c>
      <c r="D7751" s="102" t="str">
        <f>CONCATENATE(Codis_Municipi[[#This Row],[CodProvincia]],LEFT(Codis_Municipi[[#This Row],[CodMunicipi1]],3))</f>
        <v>21075</v>
      </c>
      <c r="E7751" s="102" t="s">
        <v>2664</v>
      </c>
    </row>
    <row r="7752" spans="1:5" hidden="1" x14ac:dyDescent="0.35">
      <c r="A7752" s="103" t="s">
        <v>8462</v>
      </c>
      <c r="B7752" s="105" t="s">
        <v>8463</v>
      </c>
      <c r="C7752" s="106" t="s">
        <v>2669</v>
      </c>
      <c r="D7752" s="102" t="str">
        <f>CONCATENATE(Codis_Municipi[[#This Row],[CodProvincia]],LEFT(Codis_Municipi[[#This Row],[CodMunicipi1]],3))</f>
        <v>24218</v>
      </c>
      <c r="E7752" s="102" t="s">
        <v>2670</v>
      </c>
    </row>
    <row r="7753" spans="1:5" hidden="1" x14ac:dyDescent="0.35">
      <c r="A7753" s="104" t="s">
        <v>12651</v>
      </c>
      <c r="B7753" s="105" t="s">
        <v>3972</v>
      </c>
      <c r="C7753" s="106" t="s">
        <v>2722</v>
      </c>
      <c r="D7753" s="102" t="str">
        <f>CONCATENATE(Codis_Municipi[[#This Row],[CodProvincia]],LEFT(Codis_Municipi[[#This Row],[CodMunicipi1]],3))</f>
        <v>49259</v>
      </c>
      <c r="E7753" s="102" t="s">
        <v>2723</v>
      </c>
    </row>
    <row r="7754" spans="1:5" hidden="1" x14ac:dyDescent="0.35">
      <c r="A7754" s="104" t="s">
        <v>7218</v>
      </c>
      <c r="B7754" s="105" t="s">
        <v>7219</v>
      </c>
      <c r="C7754" s="106" t="s">
        <v>2657</v>
      </c>
      <c r="D7754" s="102" t="str">
        <f>CONCATENATE(Codis_Municipi[[#This Row],[CodProvincia]],LEFT(Codis_Municipi[[#This Row],[CodMunicipi1]],3))</f>
        <v>18187</v>
      </c>
      <c r="E7754" s="102" t="s">
        <v>2658</v>
      </c>
    </row>
    <row r="7755" spans="1:5" hidden="1" x14ac:dyDescent="0.35">
      <c r="A7755" s="104" t="s">
        <v>12274</v>
      </c>
      <c r="B7755" s="105" t="s">
        <v>9871</v>
      </c>
      <c r="C7755" s="106" t="s">
        <v>2718</v>
      </c>
      <c r="D7755" s="102" t="str">
        <f>CONCATENATE(Codis_Municipi[[#This Row],[CodProvincia]],LEFT(Codis_Municipi[[#This Row],[CodMunicipi1]],3))</f>
        <v>47220</v>
      </c>
      <c r="E7755" s="102" t="s">
        <v>2719</v>
      </c>
    </row>
    <row r="7756" spans="1:5" hidden="1" x14ac:dyDescent="0.35">
      <c r="A7756" s="104" t="s">
        <v>7902</v>
      </c>
      <c r="B7756" s="105" t="s">
        <v>3436</v>
      </c>
      <c r="C7756" s="106" t="s">
        <v>2663</v>
      </c>
      <c r="D7756" s="102" t="str">
        <f>CONCATENATE(Codis_Municipi[[#This Row],[CodProvincia]],LEFT(Codis_Municipi[[#This Row],[CodMunicipi1]],3))</f>
        <v>21076</v>
      </c>
      <c r="E7756" s="102" t="s">
        <v>2664</v>
      </c>
    </row>
    <row r="7757" spans="1:5" hidden="1" x14ac:dyDescent="0.35">
      <c r="A7757" s="104" t="s">
        <v>6258</v>
      </c>
      <c r="B7757" s="105" t="s">
        <v>3654</v>
      </c>
      <c r="C7757" s="106" t="s">
        <v>2647</v>
      </c>
      <c r="D7757" s="102" t="str">
        <f>CONCATENATE(Codis_Municipi[[#This Row],[CodProvincia]],LEFT(Codis_Municipi[[#This Row],[CodMunicipi1]],3))</f>
        <v>13093</v>
      </c>
      <c r="E7757" s="102" t="s">
        <v>2648</v>
      </c>
    </row>
    <row r="7758" spans="1:5" hidden="1" x14ac:dyDescent="0.35">
      <c r="A7758" s="103" t="s">
        <v>6258</v>
      </c>
      <c r="B7758" s="105" t="s">
        <v>9873</v>
      </c>
      <c r="C7758" s="106" t="s">
        <v>2718</v>
      </c>
      <c r="D7758" s="102" t="str">
        <f>CONCATENATE(Codis_Municipi[[#This Row],[CodProvincia]],LEFT(Codis_Municipi[[#This Row],[CodMunicipi1]],3))</f>
        <v>47221</v>
      </c>
      <c r="E7758" s="102" t="s">
        <v>2719</v>
      </c>
    </row>
    <row r="7759" spans="1:5" hidden="1" x14ac:dyDescent="0.35">
      <c r="A7759" s="103" t="s">
        <v>9692</v>
      </c>
      <c r="B7759" s="105" t="s">
        <v>2984</v>
      </c>
      <c r="C7759" s="106" t="s">
        <v>2689</v>
      </c>
      <c r="D7759" s="102" t="str">
        <f>CONCATENATE(Codis_Municipi[[#This Row],[CodProvincia]],LEFT(Codis_Municipi[[#This Row],[CodMunicipi1]],3))</f>
        <v>33075</v>
      </c>
      <c r="E7759" s="102" t="s">
        <v>2690</v>
      </c>
    </row>
    <row r="7760" spans="1:5" hidden="1" x14ac:dyDescent="0.35">
      <c r="A7760" s="104" t="s">
        <v>9087</v>
      </c>
      <c r="B7760" s="105" t="s">
        <v>9088</v>
      </c>
      <c r="C7760" s="106" t="s">
        <v>2676</v>
      </c>
      <c r="D7760" s="102" t="str">
        <f>CONCATENATE(Codis_Municipi[[#This Row],[CodProvincia]],LEFT(Codis_Municipi[[#This Row],[CodMunicipi1]],3))</f>
        <v>28178</v>
      </c>
      <c r="E7760" s="102" t="s">
        <v>2677</v>
      </c>
    </row>
    <row r="7761" spans="1:5" hidden="1" x14ac:dyDescent="0.35">
      <c r="A7761" s="103" t="s">
        <v>6259</v>
      </c>
      <c r="B7761" s="105" t="s">
        <v>3656</v>
      </c>
      <c r="C7761" s="106" t="s">
        <v>2647</v>
      </c>
      <c r="D7761" s="102" t="str">
        <f>CONCATENATE(Codis_Municipi[[#This Row],[CodProvincia]],LEFT(Codis_Municipi[[#This Row],[CodMunicipi1]],3))</f>
        <v>13094</v>
      </c>
      <c r="E7761" s="102" t="s">
        <v>2648</v>
      </c>
    </row>
    <row r="7762" spans="1:5" hidden="1" x14ac:dyDescent="0.35">
      <c r="A7762" s="103" t="s">
        <v>10973</v>
      </c>
      <c r="B7762" s="105" t="s">
        <v>4189</v>
      </c>
      <c r="C7762" s="106" t="s">
        <v>2707</v>
      </c>
      <c r="D7762" s="102" t="str">
        <f>CONCATENATE(Codis_Municipi[[#This Row],[CodProvincia]],LEFT(Codis_Municipi[[#This Row],[CodMunicipi1]],3))</f>
        <v>41100</v>
      </c>
      <c r="E7762" s="102" t="s">
        <v>2708</v>
      </c>
    </row>
    <row r="7763" spans="1:5" hidden="1" x14ac:dyDescent="0.35">
      <c r="A7763" s="104" t="s">
        <v>12275</v>
      </c>
      <c r="B7763" s="105" t="s">
        <v>9875</v>
      </c>
      <c r="C7763" s="106" t="s">
        <v>2718</v>
      </c>
      <c r="D7763" s="102" t="str">
        <f>CONCATENATE(Codis_Municipi[[#This Row],[CodProvincia]],LEFT(Codis_Municipi[[#This Row],[CodMunicipi1]],3))</f>
        <v>47222</v>
      </c>
      <c r="E7763" s="102" t="s">
        <v>2719</v>
      </c>
    </row>
    <row r="7764" spans="1:5" hidden="1" x14ac:dyDescent="0.35">
      <c r="A7764" s="104" t="s">
        <v>8134</v>
      </c>
      <c r="B7764" s="105" t="s">
        <v>8135</v>
      </c>
      <c r="C7764" s="106" t="s">
        <v>2665</v>
      </c>
      <c r="D7764" s="102" t="str">
        <f>CONCATENATE(Codis_Municipi[[#This Row],[CodProvincia]],LEFT(Codis_Municipi[[#This Row],[CodMunicipi1]],3))</f>
        <v>22251</v>
      </c>
      <c r="E7764" s="102" t="s">
        <v>2666</v>
      </c>
    </row>
    <row r="7765" spans="1:5" hidden="1" x14ac:dyDescent="0.35">
      <c r="A7765" s="103" t="s">
        <v>9203</v>
      </c>
      <c r="B7765" s="105" t="s">
        <v>6057</v>
      </c>
      <c r="C7765" s="106" t="s">
        <v>2679</v>
      </c>
      <c r="D7765" s="102" t="str">
        <f>CONCATENATE(Codis_Municipi[[#This Row],[CodProvincia]],LEFT(Codis_Municipi[[#This Row],[CodMunicipi1]],3))</f>
        <v>29098</v>
      </c>
      <c r="E7765" s="102" t="s">
        <v>2680</v>
      </c>
    </row>
    <row r="7766" spans="1:5" x14ac:dyDescent="0.35">
      <c r="A7766" s="104" t="s">
        <v>5491</v>
      </c>
      <c r="B7766" s="105" t="s">
        <v>5492</v>
      </c>
      <c r="C7766" s="106" t="s">
        <v>2639</v>
      </c>
      <c r="D7766" s="102" t="str">
        <f>CONCATENATE(Codis_Municipi[[#This Row],[CodProvincia]],LEFT(Codis_Municipi[[#This Row],[CodMunicipi1]],3))</f>
        <v>09454</v>
      </c>
      <c r="E7766" s="102" t="s">
        <v>2641</v>
      </c>
    </row>
    <row r="7767" spans="1:5" hidden="1" x14ac:dyDescent="0.35">
      <c r="A7767" s="104" t="s">
        <v>6134</v>
      </c>
      <c r="B7767" s="105" t="s">
        <v>6135</v>
      </c>
      <c r="C7767" s="106" t="s">
        <v>2645</v>
      </c>
      <c r="D7767" s="102" t="str">
        <f>CONCATENATE(Codis_Municipi[[#This Row],[CodProvincia]],LEFT(Codis_Municipi[[#This Row],[CodMunicipi1]],3))</f>
        <v>12133</v>
      </c>
      <c r="E7767" s="102" t="s">
        <v>2646</v>
      </c>
    </row>
    <row r="7768" spans="1:5" hidden="1" x14ac:dyDescent="0.35">
      <c r="A7768" s="104" t="s">
        <v>3971</v>
      </c>
      <c r="B7768" s="105" t="s">
        <v>3972</v>
      </c>
      <c r="C7768" s="106" t="s">
        <v>2632</v>
      </c>
      <c r="D7768" s="102" t="str">
        <f>CONCATENATE(Codis_Municipi[[#This Row],[CodProvincia]],LEFT(Codis_Municipi[[#This Row],[CodMunicipi1]],3))</f>
        <v>05259</v>
      </c>
      <c r="E7768" s="102" t="s">
        <v>2633</v>
      </c>
    </row>
    <row r="7769" spans="1:5" hidden="1" x14ac:dyDescent="0.35">
      <c r="A7769" s="104" t="s">
        <v>10974</v>
      </c>
      <c r="B7769" s="105" t="s">
        <v>4185</v>
      </c>
      <c r="C7769" s="106" t="s">
        <v>2707</v>
      </c>
      <c r="D7769" s="102" t="str">
        <f>CONCATENATE(Codis_Municipi[[#This Row],[CodProvincia]],LEFT(Codis_Municipi[[#This Row],[CodMunicipi1]],3))</f>
        <v>41098</v>
      </c>
      <c r="E7769" s="102" t="s">
        <v>2708</v>
      </c>
    </row>
    <row r="7770" spans="1:5" hidden="1" x14ac:dyDescent="0.35">
      <c r="A7770" s="104" t="s">
        <v>8234</v>
      </c>
      <c r="B7770" s="105" t="s">
        <v>8235</v>
      </c>
      <c r="C7770" s="106" t="s">
        <v>1601</v>
      </c>
      <c r="D7770" s="102" t="str">
        <f>CONCATENATE(Codis_Municipi[[#This Row],[CodProvincia]],LEFT(Codis_Municipi[[#This Row],[CodMunicipi1]],3))</f>
        <v>23097</v>
      </c>
      <c r="E7770" s="102" t="s">
        <v>2668</v>
      </c>
    </row>
    <row r="7771" spans="1:5" hidden="1" x14ac:dyDescent="0.35">
      <c r="A7771" s="103" t="s">
        <v>3973</v>
      </c>
      <c r="B7771" s="105" t="s">
        <v>3974</v>
      </c>
      <c r="C7771" s="106" t="s">
        <v>2632</v>
      </c>
      <c r="D7771" s="102" t="str">
        <f>CONCATENATE(Codis_Municipi[[#This Row],[CodProvincia]],LEFT(Codis_Municipi[[#This Row],[CodMunicipi1]],3))</f>
        <v>05260</v>
      </c>
      <c r="E7771" s="102" t="s">
        <v>2633</v>
      </c>
    </row>
    <row r="7772" spans="1:5" hidden="1" x14ac:dyDescent="0.35">
      <c r="A7772" s="103" t="s">
        <v>12652</v>
      </c>
      <c r="B7772" s="105" t="s">
        <v>3974</v>
      </c>
      <c r="C7772" s="106" t="s">
        <v>2722</v>
      </c>
      <c r="D7772" s="102" t="str">
        <f>CONCATENATE(Codis_Municipi[[#This Row],[CodProvincia]],LEFT(Codis_Municipi[[#This Row],[CodMunicipi1]],3))</f>
        <v>49260</v>
      </c>
      <c r="E7772" s="102" t="s">
        <v>2723</v>
      </c>
    </row>
    <row r="7773" spans="1:5" hidden="1" x14ac:dyDescent="0.35">
      <c r="A7773" s="103" t="s">
        <v>10452</v>
      </c>
      <c r="B7773" s="105" t="s">
        <v>10453</v>
      </c>
      <c r="C7773" s="106" t="s">
        <v>2699</v>
      </c>
      <c r="D7773" s="102" t="str">
        <f>CONCATENATE(Codis_Municipi[[#This Row],[CodProvincia]],LEFT(Codis_Municipi[[#This Row],[CodMunicipi1]],3))</f>
        <v>37355</v>
      </c>
      <c r="E7773" s="102" t="s">
        <v>2700</v>
      </c>
    </row>
    <row r="7774" spans="1:5" hidden="1" x14ac:dyDescent="0.35">
      <c r="A7774" s="103" t="s">
        <v>6334</v>
      </c>
      <c r="B7774" s="105" t="s">
        <v>4528</v>
      </c>
      <c r="C7774" s="106" t="s">
        <v>2649</v>
      </c>
      <c r="D7774" s="102" t="str">
        <f>CONCATENATE(Codis_Municipi[[#This Row],[CodProvincia]],LEFT(Codis_Municipi[[#This Row],[CodMunicipi1]],3))</f>
        <v>14070</v>
      </c>
      <c r="E7774" s="102" t="s">
        <v>2650</v>
      </c>
    </row>
    <row r="7775" spans="1:5" hidden="1" x14ac:dyDescent="0.35">
      <c r="A7775" s="103" t="s">
        <v>4300</v>
      </c>
      <c r="B7775" s="105" t="s">
        <v>4301</v>
      </c>
      <c r="C7775" s="106" t="s">
        <v>2635</v>
      </c>
      <c r="D7775" s="102" t="str">
        <f>CONCATENATE(Codis_Municipi[[#This Row],[CodProvincia]],LEFT(Codis_Municipi[[#This Row],[CodMunicipi1]],3))</f>
        <v>06154</v>
      </c>
      <c r="E7775" s="102" t="s">
        <v>2636</v>
      </c>
    </row>
    <row r="7776" spans="1:5" hidden="1" x14ac:dyDescent="0.35">
      <c r="A7776" s="103" t="s">
        <v>9089</v>
      </c>
      <c r="B7776" s="105" t="s">
        <v>6724</v>
      </c>
      <c r="C7776" s="106" t="s">
        <v>2676</v>
      </c>
      <c r="D7776" s="102" t="str">
        <f>CONCATENATE(Codis_Municipi[[#This Row],[CodProvincia]],LEFT(Codis_Municipi[[#This Row],[CodMunicipi1]],3))</f>
        <v>28177</v>
      </c>
      <c r="E7776" s="102" t="s">
        <v>2677</v>
      </c>
    </row>
    <row r="7777" spans="1:5" hidden="1" x14ac:dyDescent="0.35">
      <c r="A7777" s="103" t="s">
        <v>9880</v>
      </c>
      <c r="B7777" s="105" t="s">
        <v>6794</v>
      </c>
      <c r="C7777" s="106" t="s">
        <v>2692</v>
      </c>
      <c r="D7777" s="102" t="str">
        <f>CONCATENATE(Codis_Municipi[[#This Row],[CodProvincia]],LEFT(Codis_Municipi[[#This Row],[CodMunicipi1]],3))</f>
        <v>34227</v>
      </c>
      <c r="E7777" s="102" t="s">
        <v>2693</v>
      </c>
    </row>
    <row r="7778" spans="1:5" hidden="1" x14ac:dyDescent="0.35">
      <c r="A7778" s="103" t="s">
        <v>11570</v>
      </c>
      <c r="B7778" s="105" t="s">
        <v>11571</v>
      </c>
      <c r="C7778" s="106" t="s">
        <v>2712</v>
      </c>
      <c r="D7778" s="102" t="str">
        <f>CONCATENATE(Codis_Municipi[[#This Row],[CodProvincia]],LEFT(Codis_Municipi[[#This Row],[CodMunicipi1]],3))</f>
        <v>44256</v>
      </c>
      <c r="E7778" s="102" t="s">
        <v>2713</v>
      </c>
    </row>
    <row r="7779" spans="1:5" hidden="1" x14ac:dyDescent="0.35">
      <c r="A7779" s="104" t="s">
        <v>6335</v>
      </c>
      <c r="B7779" s="105" t="s">
        <v>4529</v>
      </c>
      <c r="C7779" s="106" t="s">
        <v>2649</v>
      </c>
      <c r="D7779" s="102" t="str">
        <f>CONCATENATE(Codis_Municipi[[#This Row],[CodProvincia]],LEFT(Codis_Municipi[[#This Row],[CodMunicipi1]],3))</f>
        <v>14071</v>
      </c>
      <c r="E7779" s="102" t="s">
        <v>2650</v>
      </c>
    </row>
    <row r="7780" spans="1:5" hidden="1" x14ac:dyDescent="0.35">
      <c r="A7780" s="103" t="s">
        <v>9251</v>
      </c>
      <c r="B7780" s="105" t="s">
        <v>6390</v>
      </c>
      <c r="C7780" s="106" t="s">
        <v>2681</v>
      </c>
      <c r="D7780" s="102" t="str">
        <f>CONCATENATE(Codis_Municipi[[#This Row],[CodProvincia]],LEFT(Codis_Municipi[[#This Row],[CodMunicipi1]],3))</f>
        <v>30042</v>
      </c>
      <c r="E7780" s="102" t="s">
        <v>2682</v>
      </c>
    </row>
    <row r="7781" spans="1:5" hidden="1" x14ac:dyDescent="0.35">
      <c r="A7781" s="103" t="s">
        <v>10975</v>
      </c>
      <c r="B7781" s="105" t="s">
        <v>4187</v>
      </c>
      <c r="C7781" s="106" t="s">
        <v>2707</v>
      </c>
      <c r="D7781" s="102" t="str">
        <f>CONCATENATE(Codis_Municipi[[#This Row],[CodProvincia]],LEFT(Codis_Municipi[[#This Row],[CodMunicipi1]],3))</f>
        <v>41099</v>
      </c>
      <c r="E7781" s="102" t="s">
        <v>2708</v>
      </c>
    </row>
    <row r="7782" spans="1:5" hidden="1" x14ac:dyDescent="0.35">
      <c r="A7782" s="104" t="s">
        <v>9204</v>
      </c>
      <c r="B7782" s="105" t="s">
        <v>6053</v>
      </c>
      <c r="C7782" s="106" t="s">
        <v>2679</v>
      </c>
      <c r="D7782" s="102" t="str">
        <f>CONCATENATE(Codis_Municipi[[#This Row],[CodProvincia]],LEFT(Codis_Municipi[[#This Row],[CodMunicipi1]],3))</f>
        <v>29096</v>
      </c>
      <c r="E7782" s="102" t="s">
        <v>2680</v>
      </c>
    </row>
    <row r="7783" spans="1:5" hidden="1" x14ac:dyDescent="0.35">
      <c r="A7783" s="103" t="s">
        <v>9205</v>
      </c>
      <c r="B7783" s="105" t="s">
        <v>6055</v>
      </c>
      <c r="C7783" s="106" t="s">
        <v>2679</v>
      </c>
      <c r="D7783" s="102" t="str">
        <f>CONCATENATE(Codis_Municipi[[#This Row],[CodProvincia]],LEFT(Codis_Municipi[[#This Row],[CodMunicipi1]],3))</f>
        <v>29097</v>
      </c>
      <c r="E7783" s="102" t="s">
        <v>2680</v>
      </c>
    </row>
    <row r="7784" spans="1:5" hidden="1" x14ac:dyDescent="0.35">
      <c r="A7784" s="103" t="s">
        <v>7220</v>
      </c>
      <c r="B7784" s="105" t="s">
        <v>7221</v>
      </c>
      <c r="C7784" s="106" t="s">
        <v>2657</v>
      </c>
      <c r="D7784" s="102" t="str">
        <f>CONCATENATE(Codis_Municipi[[#This Row],[CodProvincia]],LEFT(Codis_Municipi[[#This Row],[CodMunicipi1]],3))</f>
        <v>18188</v>
      </c>
      <c r="E7784" s="102" t="s">
        <v>2658</v>
      </c>
    </row>
    <row r="7785" spans="1:5" hidden="1" x14ac:dyDescent="0.35">
      <c r="A7785" s="104" t="s">
        <v>9881</v>
      </c>
      <c r="B7785" s="105" t="s">
        <v>6796</v>
      </c>
      <c r="C7785" s="106" t="s">
        <v>2692</v>
      </c>
      <c r="D7785" s="102" t="str">
        <f>CONCATENATE(Codis_Municipi[[#This Row],[CodProvincia]],LEFT(Codis_Municipi[[#This Row],[CodMunicipi1]],3))</f>
        <v>34228</v>
      </c>
      <c r="E7785" s="102" t="s">
        <v>2693</v>
      </c>
    </row>
    <row r="7786" spans="1:5" hidden="1" x14ac:dyDescent="0.35">
      <c r="A7786" s="104" t="s">
        <v>8464</v>
      </c>
      <c r="B7786" s="105" t="s">
        <v>8465</v>
      </c>
      <c r="C7786" s="106" t="s">
        <v>2669</v>
      </c>
      <c r="D7786" s="102" t="str">
        <f>CONCATENATE(Codis_Municipi[[#This Row],[CodProvincia]],LEFT(Codis_Municipi[[#This Row],[CodMunicipi1]],3))</f>
        <v>24219</v>
      </c>
      <c r="E7786" s="102" t="s">
        <v>2670</v>
      </c>
    </row>
    <row r="7787" spans="1:5" hidden="1" x14ac:dyDescent="0.35">
      <c r="A7787" s="103" t="s">
        <v>8466</v>
      </c>
      <c r="B7787" s="105" t="s">
        <v>4207</v>
      </c>
      <c r="C7787" s="106" t="s">
        <v>2669</v>
      </c>
      <c r="D7787" s="102" t="str">
        <f>CONCATENATE(Codis_Municipi[[#This Row],[CodProvincia]],LEFT(Codis_Municipi[[#This Row],[CodMunicipi1]],3))</f>
        <v>24902</v>
      </c>
      <c r="E7787" s="102" t="s">
        <v>2670</v>
      </c>
    </row>
    <row r="7788" spans="1:5" hidden="1" x14ac:dyDescent="0.35">
      <c r="A7788" s="103" t="s">
        <v>2993</v>
      </c>
      <c r="B7788" s="105" t="s">
        <v>2994</v>
      </c>
      <c r="C7788" s="106" t="s">
        <v>2622</v>
      </c>
      <c r="D7788" s="102" t="str">
        <f>CONCATENATE(Codis_Municipi[[#This Row],[CodProvincia]],LEFT(Codis_Municipi[[#This Row],[CodMunicipi1]],3))</f>
        <v>02080</v>
      </c>
      <c r="E7788" s="102" t="s">
        <v>2623</v>
      </c>
    </row>
    <row r="7789" spans="1:5" hidden="1" x14ac:dyDescent="0.35">
      <c r="A7789" s="103" t="s">
        <v>9882</v>
      </c>
      <c r="B7789" s="105" t="s">
        <v>9883</v>
      </c>
      <c r="C7789" s="106" t="s">
        <v>2692</v>
      </c>
      <c r="D7789" s="102" t="str">
        <f>CONCATENATE(Codis_Municipi[[#This Row],[CodProvincia]],LEFT(Codis_Municipi[[#This Row],[CodMunicipi1]],3))</f>
        <v>34229</v>
      </c>
      <c r="E7789" s="102" t="s">
        <v>2693</v>
      </c>
    </row>
    <row r="7790" spans="1:5" hidden="1" x14ac:dyDescent="0.35">
      <c r="A7790" s="104" t="s">
        <v>8467</v>
      </c>
      <c r="B7790" s="105" t="s">
        <v>8468</v>
      </c>
      <c r="C7790" s="106" t="s">
        <v>2669</v>
      </c>
      <c r="D7790" s="102" t="str">
        <f>CONCATENATE(Codis_Municipi[[#This Row],[CodProvincia]],LEFT(Codis_Municipi[[#This Row],[CodMunicipi1]],3))</f>
        <v>24221</v>
      </c>
      <c r="E7790" s="102" t="s">
        <v>2670</v>
      </c>
    </row>
    <row r="7791" spans="1:5" hidden="1" x14ac:dyDescent="0.35">
      <c r="A7791" s="103" t="s">
        <v>8469</v>
      </c>
      <c r="B7791" s="105" t="s">
        <v>8470</v>
      </c>
      <c r="C7791" s="106" t="s">
        <v>2669</v>
      </c>
      <c r="D7791" s="102" t="str">
        <f>CONCATENATE(Codis_Municipi[[#This Row],[CodProvincia]],LEFT(Codis_Municipi[[#This Row],[CodMunicipi1]],3))</f>
        <v>24222</v>
      </c>
      <c r="E7791" s="102" t="s">
        <v>2670</v>
      </c>
    </row>
    <row r="7792" spans="1:5" x14ac:dyDescent="0.35">
      <c r="A7792" s="103" t="s">
        <v>5493</v>
      </c>
      <c r="B7792" s="105" t="s">
        <v>5494</v>
      </c>
      <c r="C7792" s="106" t="s">
        <v>2639</v>
      </c>
      <c r="D7792" s="102" t="str">
        <f>CONCATENATE(Codis_Municipi[[#This Row],[CodProvincia]],LEFT(Codis_Municipi[[#This Row],[CodMunicipi1]],3))</f>
        <v>09455</v>
      </c>
      <c r="E7792" s="102" t="s">
        <v>2641</v>
      </c>
    </row>
    <row r="7793" spans="1:5" x14ac:dyDescent="0.35">
      <c r="A7793" s="104" t="s">
        <v>5495</v>
      </c>
      <c r="B7793" s="105" t="s">
        <v>5496</v>
      </c>
      <c r="C7793" s="106" t="s">
        <v>2639</v>
      </c>
      <c r="D7793" s="102" t="str">
        <f>CONCATENATE(Codis_Municipi[[#This Row],[CodProvincia]],LEFT(Codis_Municipi[[#This Row],[CodMunicipi1]],3))</f>
        <v>09456</v>
      </c>
      <c r="E7793" s="102" t="s">
        <v>2641</v>
      </c>
    </row>
    <row r="7794" spans="1:5" hidden="1" x14ac:dyDescent="0.35">
      <c r="A7794" s="104" t="s">
        <v>10454</v>
      </c>
      <c r="B7794" s="105" t="s">
        <v>10455</v>
      </c>
      <c r="C7794" s="106" t="s">
        <v>2699</v>
      </c>
      <c r="D7794" s="102" t="str">
        <f>CONCATENATE(Codis_Municipi[[#This Row],[CodProvincia]],LEFT(Codis_Municipi[[#This Row],[CodMunicipi1]],3))</f>
        <v>37356</v>
      </c>
      <c r="E7794" s="102" t="s">
        <v>2700</v>
      </c>
    </row>
    <row r="7795" spans="1:5" hidden="1" x14ac:dyDescent="0.35">
      <c r="A7795" s="104" t="s">
        <v>8813</v>
      </c>
      <c r="B7795" s="105" t="s">
        <v>8814</v>
      </c>
      <c r="C7795" s="106" t="s">
        <v>2672</v>
      </c>
      <c r="D7795" s="102" t="str">
        <f>CONCATENATE(Codis_Municipi[[#This Row],[CodProvincia]],LEFT(Codis_Municipi[[#This Row],[CodMunicipi1]],3))</f>
        <v>26170</v>
      </c>
      <c r="E7795" s="102" t="s">
        <v>2673</v>
      </c>
    </row>
    <row r="7796" spans="1:5" hidden="1" x14ac:dyDescent="0.35">
      <c r="A7796" s="104" t="s">
        <v>6836</v>
      </c>
      <c r="B7796" s="105" t="s">
        <v>6837</v>
      </c>
      <c r="C7796" s="106" t="s">
        <v>2654</v>
      </c>
      <c r="D7796" s="102" t="str">
        <f>CONCATENATE(Codis_Municipi[[#This Row],[CodProvincia]],LEFT(Codis_Municipi[[#This Row],[CodMunicipi1]],3))</f>
        <v>16253</v>
      </c>
      <c r="E7796" s="102" t="s">
        <v>2655</v>
      </c>
    </row>
    <row r="7797" spans="1:5" hidden="1" x14ac:dyDescent="0.35">
      <c r="A7797" s="103" t="s">
        <v>10456</v>
      </c>
      <c r="B7797" s="105" t="s">
        <v>10457</v>
      </c>
      <c r="C7797" s="106" t="s">
        <v>2699</v>
      </c>
      <c r="D7797" s="102" t="str">
        <f>CONCATENATE(Codis_Municipi[[#This Row],[CodProvincia]],LEFT(Codis_Municipi[[#This Row],[CodMunicipi1]],3))</f>
        <v>37357</v>
      </c>
      <c r="E7797" s="102" t="s">
        <v>2700</v>
      </c>
    </row>
    <row r="7798" spans="1:5" hidden="1" x14ac:dyDescent="0.35">
      <c r="A7798" s="104" t="s">
        <v>3975</v>
      </c>
      <c r="B7798" s="105" t="s">
        <v>3976</v>
      </c>
      <c r="C7798" s="106" t="s">
        <v>2632</v>
      </c>
      <c r="D7798" s="102" t="str">
        <f>CONCATENATE(Codis_Municipi[[#This Row],[CodProvincia]],LEFT(Codis_Municipi[[#This Row],[CodMunicipi1]],3))</f>
        <v>05261</v>
      </c>
      <c r="E7798" s="102" t="s">
        <v>2633</v>
      </c>
    </row>
    <row r="7799" spans="1:5" hidden="1" x14ac:dyDescent="0.35">
      <c r="A7799" s="103" t="s">
        <v>6838</v>
      </c>
      <c r="B7799" s="105" t="s">
        <v>6839</v>
      </c>
      <c r="C7799" s="106" t="s">
        <v>2654</v>
      </c>
      <c r="D7799" s="102" t="str">
        <f>CONCATENATE(Codis_Municipi[[#This Row],[CodProvincia]],LEFT(Codis_Municipi[[#This Row],[CodMunicipi1]],3))</f>
        <v>16254</v>
      </c>
      <c r="E7799" s="102" t="s">
        <v>2655</v>
      </c>
    </row>
    <row r="7800" spans="1:5" hidden="1" x14ac:dyDescent="0.35">
      <c r="A7800" s="104" t="s">
        <v>12653</v>
      </c>
      <c r="B7800" s="105" t="s">
        <v>3980</v>
      </c>
      <c r="C7800" s="106" t="s">
        <v>2722</v>
      </c>
      <c r="D7800" s="102" t="str">
        <f>CONCATENATE(Codis_Municipi[[#This Row],[CodProvincia]],LEFT(Codis_Municipi[[#This Row],[CodMunicipi1]],3))</f>
        <v>49263</v>
      </c>
      <c r="E7800" s="102" t="s">
        <v>2723</v>
      </c>
    </row>
    <row r="7801" spans="1:5" hidden="1" x14ac:dyDescent="0.35">
      <c r="A7801" s="104" t="s">
        <v>10458</v>
      </c>
      <c r="B7801" s="105" t="s">
        <v>10459</v>
      </c>
      <c r="C7801" s="106" t="s">
        <v>2699</v>
      </c>
      <c r="D7801" s="102" t="str">
        <f>CONCATENATE(Codis_Municipi[[#This Row],[CodProvincia]],LEFT(Codis_Municipi[[#This Row],[CodMunicipi1]],3))</f>
        <v>37358</v>
      </c>
      <c r="E7801" s="102" t="s">
        <v>2700</v>
      </c>
    </row>
    <row r="7802" spans="1:5" hidden="1" x14ac:dyDescent="0.35">
      <c r="A7802" s="104" t="s">
        <v>6840</v>
      </c>
      <c r="B7802" s="105" t="s">
        <v>6841</v>
      </c>
      <c r="C7802" s="106" t="s">
        <v>2654</v>
      </c>
      <c r="D7802" s="102" t="str">
        <f>CONCATENATE(Codis_Municipi[[#This Row],[CodProvincia]],LEFT(Codis_Municipi[[#This Row],[CodMunicipi1]],3))</f>
        <v>16255</v>
      </c>
      <c r="E7802" s="102" t="s">
        <v>2655</v>
      </c>
    </row>
    <row r="7803" spans="1:5" hidden="1" x14ac:dyDescent="0.35">
      <c r="A7803" s="103" t="s">
        <v>10460</v>
      </c>
      <c r="B7803" s="105" t="s">
        <v>10461</v>
      </c>
      <c r="C7803" s="106" t="s">
        <v>2699</v>
      </c>
      <c r="D7803" s="102" t="str">
        <f>CONCATENATE(Codis_Municipi[[#This Row],[CodProvincia]],LEFT(Codis_Municipi[[#This Row],[CodMunicipi1]],3))</f>
        <v>37359</v>
      </c>
      <c r="E7803" s="102" t="s">
        <v>2700</v>
      </c>
    </row>
    <row r="7804" spans="1:5" hidden="1" x14ac:dyDescent="0.35">
      <c r="A7804" s="104" t="s">
        <v>12958</v>
      </c>
      <c r="B7804" s="105" t="s">
        <v>10324</v>
      </c>
      <c r="C7804" s="106" t="s">
        <v>2724</v>
      </c>
      <c r="D7804" s="102" t="str">
        <f>CONCATENATE(Codis_Municipi[[#This Row],[CodProvincia]],LEFT(Codis_Municipi[[#This Row],[CodMunicipi1]],3))</f>
        <v>50291</v>
      </c>
      <c r="E7804" s="102" t="s">
        <v>2725</v>
      </c>
    </row>
    <row r="7805" spans="1:5" hidden="1" x14ac:dyDescent="0.35">
      <c r="A7805" s="103" t="s">
        <v>6842</v>
      </c>
      <c r="B7805" s="105" t="s">
        <v>6843</v>
      </c>
      <c r="C7805" s="106" t="s">
        <v>2654</v>
      </c>
      <c r="D7805" s="102" t="str">
        <f>CONCATENATE(Codis_Municipi[[#This Row],[CodProvincia]],LEFT(Codis_Municipi[[#This Row],[CodMunicipi1]],3))</f>
        <v>16263</v>
      </c>
      <c r="E7805" s="102" t="s">
        <v>2655</v>
      </c>
    </row>
    <row r="7806" spans="1:5" hidden="1" x14ac:dyDescent="0.35">
      <c r="A7806" s="104" t="s">
        <v>10462</v>
      </c>
      <c r="B7806" s="105" t="s">
        <v>10463</v>
      </c>
      <c r="C7806" s="106" t="s">
        <v>2699</v>
      </c>
      <c r="D7806" s="102" t="str">
        <f>CONCATENATE(Codis_Municipi[[#This Row],[CodProvincia]],LEFT(Codis_Municipi[[#This Row],[CodMunicipi1]],3))</f>
        <v>37360</v>
      </c>
      <c r="E7806" s="102" t="s">
        <v>2700</v>
      </c>
    </row>
    <row r="7807" spans="1:5" hidden="1" x14ac:dyDescent="0.35">
      <c r="A7807" s="104" t="s">
        <v>5823</v>
      </c>
      <c r="B7807" s="105" t="s">
        <v>5824</v>
      </c>
      <c r="C7807" s="106" t="s">
        <v>2604</v>
      </c>
      <c r="D7807" s="102" t="str">
        <f>CONCATENATE(Codis_Municipi[[#This Row],[CodProvincia]],LEFT(Codis_Municipi[[#This Row],[CodMunicipi1]],3))</f>
        <v>10214</v>
      </c>
      <c r="E7807" s="102" t="s">
        <v>2642</v>
      </c>
    </row>
    <row r="7808" spans="1:5" hidden="1" x14ac:dyDescent="0.35">
      <c r="A7808" s="104" t="s">
        <v>4302</v>
      </c>
      <c r="B7808" s="105" t="s">
        <v>4303</v>
      </c>
      <c r="C7808" s="106" t="s">
        <v>2635</v>
      </c>
      <c r="D7808" s="102" t="str">
        <f>CONCATENATE(Codis_Municipi[[#This Row],[CodProvincia]],LEFT(Codis_Municipi[[#This Row],[CodMunicipi1]],3))</f>
        <v>06156</v>
      </c>
      <c r="E7808" s="102" t="s">
        <v>2636</v>
      </c>
    </row>
    <row r="7809" spans="1:5" hidden="1" x14ac:dyDescent="0.35">
      <c r="A7809" s="103" t="s">
        <v>10464</v>
      </c>
      <c r="B7809" s="105" t="s">
        <v>10465</v>
      </c>
      <c r="C7809" s="106" t="s">
        <v>2699</v>
      </c>
      <c r="D7809" s="102" t="str">
        <f>CONCATENATE(Codis_Municipi[[#This Row],[CodProvincia]],LEFT(Codis_Municipi[[#This Row],[CodMunicipi1]],3))</f>
        <v>37361</v>
      </c>
      <c r="E7809" s="102" t="s">
        <v>2700</v>
      </c>
    </row>
    <row r="7810" spans="1:5" hidden="1" x14ac:dyDescent="0.35">
      <c r="A7810" s="103" t="s">
        <v>8815</v>
      </c>
      <c r="B7810" s="105" t="s">
        <v>8816</v>
      </c>
      <c r="C7810" s="106" t="s">
        <v>2672</v>
      </c>
      <c r="D7810" s="102" t="str">
        <f>CONCATENATE(Codis_Municipi[[#This Row],[CodProvincia]],LEFT(Codis_Municipi[[#This Row],[CodMunicipi1]],3))</f>
        <v>26171</v>
      </c>
      <c r="E7810" s="102" t="s">
        <v>2673</v>
      </c>
    </row>
    <row r="7811" spans="1:5" hidden="1" x14ac:dyDescent="0.35">
      <c r="A7811" s="104" t="s">
        <v>11170</v>
      </c>
      <c r="B7811" s="105" t="s">
        <v>11171</v>
      </c>
      <c r="C7811" s="106" t="s">
        <v>2709</v>
      </c>
      <c r="D7811" s="102" t="str">
        <f>CONCATENATE(Codis_Municipi[[#This Row],[CodProvincia]],LEFT(Codis_Municipi[[#This Row],[CodMunicipi1]],3))</f>
        <v>42207</v>
      </c>
      <c r="E7811" s="102" t="s">
        <v>2710</v>
      </c>
    </row>
    <row r="7812" spans="1:5" hidden="1" x14ac:dyDescent="0.35">
      <c r="A7812" s="103" t="s">
        <v>12052</v>
      </c>
      <c r="B7812" s="105" t="s">
        <v>4743</v>
      </c>
      <c r="C7812" s="106" t="s">
        <v>2716</v>
      </c>
      <c r="D7812" s="102" t="str">
        <f>CONCATENATE(Codis_Municipi[[#This Row],[CodProvincia]],LEFT(Codis_Municipi[[#This Row],[CodMunicipi1]],3))</f>
        <v>46258</v>
      </c>
      <c r="E7812" s="102" t="s">
        <v>2717</v>
      </c>
    </row>
    <row r="7813" spans="1:5" hidden="1" x14ac:dyDescent="0.35">
      <c r="A7813" s="103" t="s">
        <v>12654</v>
      </c>
      <c r="B7813" s="105" t="s">
        <v>3982</v>
      </c>
      <c r="C7813" s="106" t="s">
        <v>2722</v>
      </c>
      <c r="D7813" s="102" t="str">
        <f>CONCATENATE(Codis_Municipi[[#This Row],[CodProvincia]],LEFT(Codis_Municipi[[#This Row],[CodMunicipi1]],3))</f>
        <v>49264</v>
      </c>
      <c r="E7813" s="102" t="s">
        <v>2723</v>
      </c>
    </row>
    <row r="7814" spans="1:5" hidden="1" x14ac:dyDescent="0.35">
      <c r="A7814" s="103" t="s">
        <v>11172</v>
      </c>
      <c r="B7814" s="105" t="s">
        <v>5112</v>
      </c>
      <c r="C7814" s="106" t="s">
        <v>2709</v>
      </c>
      <c r="D7814" s="102" t="str">
        <f>CONCATENATE(Codis_Municipi[[#This Row],[CodProvincia]],LEFT(Codis_Municipi[[#This Row],[CodMunicipi1]],3))</f>
        <v>42208</v>
      </c>
      <c r="E7814" s="102" t="s">
        <v>2710</v>
      </c>
    </row>
    <row r="7815" spans="1:5" hidden="1" x14ac:dyDescent="0.35">
      <c r="A7815" s="104" t="s">
        <v>11572</v>
      </c>
      <c r="B7815" s="105" t="s">
        <v>11573</v>
      </c>
      <c r="C7815" s="106" t="s">
        <v>2712</v>
      </c>
      <c r="D7815" s="102" t="str">
        <f>CONCATENATE(Codis_Municipi[[#This Row],[CodProvincia]],LEFT(Codis_Municipi[[#This Row],[CodMunicipi1]],3))</f>
        <v>44257</v>
      </c>
      <c r="E7815" s="102" t="s">
        <v>2713</v>
      </c>
    </row>
    <row r="7816" spans="1:5" hidden="1" x14ac:dyDescent="0.35">
      <c r="A7816" s="104" t="s">
        <v>6844</v>
      </c>
      <c r="B7816" s="105" t="s">
        <v>6845</v>
      </c>
      <c r="C7816" s="106" t="s">
        <v>2654</v>
      </c>
      <c r="D7816" s="102" t="str">
        <f>CONCATENATE(Codis_Municipi[[#This Row],[CodProvincia]],LEFT(Codis_Municipi[[#This Row],[CodMunicipi1]],3))</f>
        <v>16258</v>
      </c>
      <c r="E7816" s="102" t="s">
        <v>2655</v>
      </c>
    </row>
    <row r="7817" spans="1:5" hidden="1" x14ac:dyDescent="0.35">
      <c r="A7817" s="103" t="s">
        <v>6846</v>
      </c>
      <c r="B7817" s="105" t="s">
        <v>6847</v>
      </c>
      <c r="C7817" s="106" t="s">
        <v>2654</v>
      </c>
      <c r="D7817" s="102" t="str">
        <f>CONCATENATE(Codis_Municipi[[#This Row],[CodProvincia]],LEFT(Codis_Municipi[[#This Row],[CodMunicipi1]],3))</f>
        <v>16259</v>
      </c>
      <c r="E7817" s="102" t="s">
        <v>2655</v>
      </c>
    </row>
    <row r="7818" spans="1:5" hidden="1" x14ac:dyDescent="0.35">
      <c r="A7818" s="104" t="s">
        <v>9090</v>
      </c>
      <c r="B7818" s="105" t="s">
        <v>9091</v>
      </c>
      <c r="C7818" s="106" t="s">
        <v>2676</v>
      </c>
      <c r="D7818" s="102" t="str">
        <f>CONCATENATE(Codis_Municipi[[#This Row],[CodProvincia]],LEFT(Codis_Municipi[[#This Row],[CodMunicipi1]],3))</f>
        <v>28179</v>
      </c>
      <c r="E7818" s="102" t="s">
        <v>2677</v>
      </c>
    </row>
    <row r="7819" spans="1:5" hidden="1" x14ac:dyDescent="0.35">
      <c r="A7819" s="103" t="s">
        <v>5825</v>
      </c>
      <c r="B7819" s="105" t="s">
        <v>5826</v>
      </c>
      <c r="C7819" s="106" t="s">
        <v>2604</v>
      </c>
      <c r="D7819" s="102" t="str">
        <f>CONCATENATE(Codis_Municipi[[#This Row],[CodProvincia]],LEFT(Codis_Municipi[[#This Row],[CodMunicipi1]],3))</f>
        <v>10213</v>
      </c>
      <c r="E7819" s="102" t="s">
        <v>2642</v>
      </c>
    </row>
    <row r="7820" spans="1:5" hidden="1" x14ac:dyDescent="0.35">
      <c r="A7820" s="104" t="s">
        <v>6260</v>
      </c>
      <c r="B7820" s="105" t="s">
        <v>3658</v>
      </c>
      <c r="C7820" s="106" t="s">
        <v>2647</v>
      </c>
      <c r="D7820" s="102" t="str">
        <f>CONCATENATE(Codis_Municipi[[#This Row],[CodProvincia]],LEFT(Codis_Municipi[[#This Row],[CodMunicipi1]],3))</f>
        <v>13095</v>
      </c>
      <c r="E7820" s="102" t="s">
        <v>2648</v>
      </c>
    </row>
    <row r="7821" spans="1:5" hidden="1" x14ac:dyDescent="0.35">
      <c r="A7821" s="103" t="s">
        <v>4304</v>
      </c>
      <c r="B7821" s="105" t="s">
        <v>4305</v>
      </c>
      <c r="C7821" s="106" t="s">
        <v>2635</v>
      </c>
      <c r="D7821" s="102" t="str">
        <f>CONCATENATE(Codis_Municipi[[#This Row],[CodProvincia]],LEFT(Codis_Municipi[[#This Row],[CodMunicipi1]],3))</f>
        <v>06155</v>
      </c>
      <c r="E7821" s="102" t="s">
        <v>2636</v>
      </c>
    </row>
    <row r="7822" spans="1:5" hidden="1" x14ac:dyDescent="0.35">
      <c r="A7822" s="104" t="s">
        <v>11173</v>
      </c>
      <c r="B7822" s="105" t="s">
        <v>5114</v>
      </c>
      <c r="C7822" s="106" t="s">
        <v>2709</v>
      </c>
      <c r="D7822" s="102" t="str">
        <f>CONCATENATE(Codis_Municipi[[#This Row],[CodProvincia]],LEFT(Codis_Municipi[[#This Row],[CodMunicipi1]],3))</f>
        <v>42209</v>
      </c>
      <c r="E7822" s="102" t="s">
        <v>2710</v>
      </c>
    </row>
    <row r="7823" spans="1:5" hidden="1" x14ac:dyDescent="0.35">
      <c r="A7823" s="103" t="s">
        <v>11574</v>
      </c>
      <c r="B7823" s="105" t="s">
        <v>11575</v>
      </c>
      <c r="C7823" s="106" t="s">
        <v>2712</v>
      </c>
      <c r="D7823" s="102" t="str">
        <f>CONCATENATE(Codis_Municipi[[#This Row],[CodProvincia]],LEFT(Codis_Municipi[[#This Row],[CodMunicipi1]],3))</f>
        <v>44258</v>
      </c>
      <c r="E7823" s="102" t="s">
        <v>2713</v>
      </c>
    </row>
    <row r="7824" spans="1:5" hidden="1" x14ac:dyDescent="0.35">
      <c r="A7824" s="104" t="s">
        <v>6848</v>
      </c>
      <c r="B7824" s="105" t="s">
        <v>6849</v>
      </c>
      <c r="C7824" s="106" t="s">
        <v>2654</v>
      </c>
      <c r="D7824" s="102" t="str">
        <f>CONCATENATE(Codis_Municipi[[#This Row],[CodProvincia]],LEFT(Codis_Municipi[[#This Row],[CodMunicipi1]],3))</f>
        <v>16910</v>
      </c>
      <c r="E7824" s="102" t="s">
        <v>2655</v>
      </c>
    </row>
    <row r="7825" spans="1:5" hidden="1" x14ac:dyDescent="0.35">
      <c r="A7825" s="104" t="s">
        <v>12655</v>
      </c>
      <c r="B7825" s="105" t="s">
        <v>3976</v>
      </c>
      <c r="C7825" s="106" t="s">
        <v>2722</v>
      </c>
      <c r="D7825" s="102" t="str">
        <f>CONCATENATE(Codis_Municipi[[#This Row],[CodProvincia]],LEFT(Codis_Municipi[[#This Row],[CodMunicipi1]],3))</f>
        <v>49261</v>
      </c>
      <c r="E7825" s="102" t="s">
        <v>2723</v>
      </c>
    </row>
    <row r="7826" spans="1:5" hidden="1" x14ac:dyDescent="0.35">
      <c r="A7826" s="103" t="s">
        <v>6336</v>
      </c>
      <c r="B7826" s="105" t="s">
        <v>4530</v>
      </c>
      <c r="C7826" s="106" t="s">
        <v>2649</v>
      </c>
      <c r="D7826" s="102" t="str">
        <f>CONCATENATE(Codis_Municipi[[#This Row],[CodProvincia]],LEFT(Codis_Municipi[[#This Row],[CodMunicipi1]],3))</f>
        <v>14072</v>
      </c>
      <c r="E7826" s="102" t="s">
        <v>2650</v>
      </c>
    </row>
    <row r="7827" spans="1:5" x14ac:dyDescent="0.35">
      <c r="A7827" s="103" t="s">
        <v>5497</v>
      </c>
      <c r="B7827" s="105" t="s">
        <v>5498</v>
      </c>
      <c r="C7827" s="106" t="s">
        <v>2639</v>
      </c>
      <c r="D7827" s="102" t="str">
        <f>CONCATENATE(Codis_Municipi[[#This Row],[CodProvincia]],LEFT(Codis_Municipi[[#This Row],[CodMunicipi1]],3))</f>
        <v>09903</v>
      </c>
      <c r="E7827" s="102" t="s">
        <v>2641</v>
      </c>
    </row>
    <row r="7828" spans="1:5" hidden="1" x14ac:dyDescent="0.35">
      <c r="A7828" s="103" t="s">
        <v>12656</v>
      </c>
      <c r="B7828" s="105" t="s">
        <v>3978</v>
      </c>
      <c r="C7828" s="106" t="s">
        <v>2722</v>
      </c>
      <c r="D7828" s="102" t="str">
        <f>CONCATENATE(Codis_Municipi[[#This Row],[CodProvincia]],LEFT(Codis_Municipi[[#This Row],[CodMunicipi1]],3))</f>
        <v>49262</v>
      </c>
      <c r="E7828" s="102" t="s">
        <v>2723</v>
      </c>
    </row>
    <row r="7829" spans="1:5" hidden="1" x14ac:dyDescent="0.35">
      <c r="A7829" s="103" t="s">
        <v>12276</v>
      </c>
      <c r="B7829" s="105" t="s">
        <v>9877</v>
      </c>
      <c r="C7829" s="106" t="s">
        <v>2718</v>
      </c>
      <c r="D7829" s="102" t="str">
        <f>CONCATENATE(Codis_Municipi[[#This Row],[CodProvincia]],LEFT(Codis_Municipi[[#This Row],[CodMunicipi1]],3))</f>
        <v>47223</v>
      </c>
      <c r="E7829" s="102" t="s">
        <v>2719</v>
      </c>
    </row>
    <row r="7830" spans="1:5" hidden="1" x14ac:dyDescent="0.35">
      <c r="A7830" s="104" t="s">
        <v>12657</v>
      </c>
      <c r="B7830" s="105" t="s">
        <v>3984</v>
      </c>
      <c r="C7830" s="106" t="s">
        <v>2722</v>
      </c>
      <c r="D7830" s="102" t="str">
        <f>CONCATENATE(Codis_Municipi[[#This Row],[CodProvincia]],LEFT(Codis_Municipi[[#This Row],[CodMunicipi1]],3))</f>
        <v>49265</v>
      </c>
      <c r="E7830" s="102" t="s">
        <v>2723</v>
      </c>
    </row>
    <row r="7831" spans="1:5" hidden="1" x14ac:dyDescent="0.35">
      <c r="A7831" s="103" t="s">
        <v>12658</v>
      </c>
      <c r="B7831" s="105" t="s">
        <v>3986</v>
      </c>
      <c r="C7831" s="106" t="s">
        <v>2722</v>
      </c>
      <c r="D7831" s="102" t="str">
        <f>CONCATENATE(Codis_Municipi[[#This Row],[CodProvincia]],LEFT(Codis_Municipi[[#This Row],[CodMunicipi1]],3))</f>
        <v>49266</v>
      </c>
      <c r="E7831" s="102" t="s">
        <v>2723</v>
      </c>
    </row>
    <row r="7832" spans="1:5" hidden="1" x14ac:dyDescent="0.35">
      <c r="A7832" s="103" t="s">
        <v>8236</v>
      </c>
      <c r="B7832" s="105" t="s">
        <v>4950</v>
      </c>
      <c r="C7832" s="106" t="s">
        <v>1601</v>
      </c>
      <c r="D7832" s="102" t="str">
        <f>CONCATENATE(Codis_Municipi[[#This Row],[CodProvincia]],LEFT(Codis_Municipi[[#This Row],[CodMunicipi1]],3))</f>
        <v>23098</v>
      </c>
      <c r="E7832" s="102" t="s">
        <v>2668</v>
      </c>
    </row>
    <row r="7833" spans="1:5" hidden="1" x14ac:dyDescent="0.35">
      <c r="A7833" s="104" t="s">
        <v>12659</v>
      </c>
      <c r="B7833" s="105" t="s">
        <v>3988</v>
      </c>
      <c r="C7833" s="106" t="s">
        <v>2722</v>
      </c>
      <c r="D7833" s="102" t="str">
        <f>CONCATENATE(Codis_Municipi[[#This Row],[CodProvincia]],LEFT(Codis_Municipi[[#This Row],[CodMunicipi1]],3))</f>
        <v>49267</v>
      </c>
      <c r="E7833" s="102" t="s">
        <v>2723</v>
      </c>
    </row>
    <row r="7834" spans="1:5" hidden="1" x14ac:dyDescent="0.35">
      <c r="A7834" s="104" t="s">
        <v>8817</v>
      </c>
      <c r="B7834" s="105" t="s">
        <v>8818</v>
      </c>
      <c r="C7834" s="106" t="s">
        <v>2672</v>
      </c>
      <c r="D7834" s="102" t="str">
        <f>CONCATENATE(Codis_Municipi[[#This Row],[CodProvincia]],LEFT(Codis_Municipi[[#This Row],[CodMunicipi1]],3))</f>
        <v>26172</v>
      </c>
      <c r="E7834" s="102" t="s">
        <v>2673</v>
      </c>
    </row>
    <row r="7835" spans="1:5" hidden="1" x14ac:dyDescent="0.35">
      <c r="A7835" s="103" t="s">
        <v>6850</v>
      </c>
      <c r="B7835" s="105" t="s">
        <v>6851</v>
      </c>
      <c r="C7835" s="106" t="s">
        <v>2654</v>
      </c>
      <c r="D7835" s="102" t="str">
        <f>CONCATENATE(Codis_Municipi[[#This Row],[CodProvincia]],LEFT(Codis_Municipi[[#This Row],[CodMunicipi1]],3))</f>
        <v>16264</v>
      </c>
      <c r="E7835" s="102" t="s">
        <v>2655</v>
      </c>
    </row>
    <row r="7836" spans="1:5" hidden="1" x14ac:dyDescent="0.35">
      <c r="A7836" s="104" t="s">
        <v>6852</v>
      </c>
      <c r="B7836" s="105" t="s">
        <v>6853</v>
      </c>
      <c r="C7836" s="106" t="s">
        <v>2654</v>
      </c>
      <c r="D7836" s="102" t="str">
        <f>CONCATENATE(Codis_Municipi[[#This Row],[CodProvincia]],LEFT(Codis_Municipi[[#This Row],[CodMunicipi1]],3))</f>
        <v>16265</v>
      </c>
      <c r="E7836" s="102" t="s">
        <v>2655</v>
      </c>
    </row>
    <row r="7837" spans="1:5" hidden="1" x14ac:dyDescent="0.35">
      <c r="A7837" s="103" t="s">
        <v>11785</v>
      </c>
      <c r="B7837" s="105" t="s">
        <v>5785</v>
      </c>
      <c r="C7837" s="106" t="s">
        <v>2714</v>
      </c>
      <c r="D7837" s="102" t="str">
        <f>CONCATENATE(Codis_Municipi[[#This Row],[CodProvincia]],LEFT(Codis_Municipi[[#This Row],[CodMunicipi1]],3))</f>
        <v>45194</v>
      </c>
      <c r="E7837" s="102" t="s">
        <v>2715</v>
      </c>
    </row>
    <row r="7838" spans="1:5" hidden="1" x14ac:dyDescent="0.35">
      <c r="A7838" s="104" t="s">
        <v>8471</v>
      </c>
      <c r="B7838" s="105" t="s">
        <v>8472</v>
      </c>
      <c r="C7838" s="106" t="s">
        <v>2669</v>
      </c>
      <c r="D7838" s="102" t="str">
        <f>CONCATENATE(Codis_Municipi[[#This Row],[CodProvincia]],LEFT(Codis_Municipi[[#This Row],[CodMunicipi1]],3))</f>
        <v>24223</v>
      </c>
      <c r="E7838" s="102" t="s">
        <v>2670</v>
      </c>
    </row>
    <row r="7839" spans="1:5" hidden="1" x14ac:dyDescent="0.35">
      <c r="A7839" s="103" t="s">
        <v>9092</v>
      </c>
      <c r="B7839" s="105" t="s">
        <v>9093</v>
      </c>
      <c r="C7839" s="106" t="s">
        <v>2676</v>
      </c>
      <c r="D7839" s="102" t="str">
        <f>CONCATENATE(Codis_Municipi[[#This Row],[CodProvincia]],LEFT(Codis_Municipi[[#This Row],[CodMunicipi1]],3))</f>
        <v>28180</v>
      </c>
      <c r="E7839" s="102" t="s">
        <v>2677</v>
      </c>
    </row>
    <row r="7840" spans="1:5" hidden="1" x14ac:dyDescent="0.35">
      <c r="A7840" s="103" t="s">
        <v>3977</v>
      </c>
      <c r="B7840" s="105" t="s">
        <v>3978</v>
      </c>
      <c r="C7840" s="106" t="s">
        <v>2632</v>
      </c>
      <c r="D7840" s="102" t="str">
        <f>CONCATENATE(Codis_Municipi[[#This Row],[CodProvincia]],LEFT(Codis_Municipi[[#This Row],[CodMunicipi1]],3))</f>
        <v>05262</v>
      </c>
      <c r="E7840" s="102" t="s">
        <v>2633</v>
      </c>
    </row>
    <row r="7841" spans="1:5" hidden="1" x14ac:dyDescent="0.35">
      <c r="A7841" s="103" t="s">
        <v>6854</v>
      </c>
      <c r="B7841" s="105" t="s">
        <v>6855</v>
      </c>
      <c r="C7841" s="106" t="s">
        <v>2654</v>
      </c>
      <c r="D7841" s="102" t="str">
        <f>CONCATENATE(Codis_Municipi[[#This Row],[CodProvincia]],LEFT(Codis_Municipi[[#This Row],[CodMunicipi1]],3))</f>
        <v>16266</v>
      </c>
      <c r="E7841" s="102" t="s">
        <v>2655</v>
      </c>
    </row>
    <row r="7842" spans="1:5" hidden="1" x14ac:dyDescent="0.35">
      <c r="A7842" s="103" t="s">
        <v>7710</v>
      </c>
      <c r="B7842" s="105" t="s">
        <v>7711</v>
      </c>
      <c r="C7842" s="106" t="s">
        <v>2659</v>
      </c>
      <c r="D7842" s="102" t="str">
        <f>CONCATENATE(Codis_Municipi[[#This Row],[CodProvincia]],LEFT(Codis_Municipi[[#This Row],[CodMunicipi1]],3))</f>
        <v>19321</v>
      </c>
      <c r="E7842" s="102" t="s">
        <v>2660</v>
      </c>
    </row>
    <row r="7843" spans="1:5" hidden="1" x14ac:dyDescent="0.35">
      <c r="A7843" s="104" t="s">
        <v>10466</v>
      </c>
      <c r="B7843" s="105" t="s">
        <v>10467</v>
      </c>
      <c r="C7843" s="106" t="s">
        <v>2699</v>
      </c>
      <c r="D7843" s="102" t="str">
        <f>CONCATENATE(Codis_Municipi[[#This Row],[CodProvincia]],LEFT(Codis_Municipi[[#This Row],[CodMunicipi1]],3))</f>
        <v>37362</v>
      </c>
      <c r="E7843" s="102" t="s">
        <v>2700</v>
      </c>
    </row>
    <row r="7844" spans="1:5" hidden="1" x14ac:dyDescent="0.35">
      <c r="A7844" s="103" t="s">
        <v>8473</v>
      </c>
      <c r="B7844" s="105" t="s">
        <v>8474</v>
      </c>
      <c r="C7844" s="106" t="s">
        <v>2669</v>
      </c>
      <c r="D7844" s="102" t="str">
        <f>CONCATENATE(Codis_Municipi[[#This Row],[CodProvincia]],LEFT(Codis_Municipi[[#This Row],[CodMunicipi1]],3))</f>
        <v>24224</v>
      </c>
      <c r="E7844" s="102" t="s">
        <v>2670</v>
      </c>
    </row>
    <row r="7845" spans="1:5" hidden="1" x14ac:dyDescent="0.35">
      <c r="A7845" s="103" t="s">
        <v>11174</v>
      </c>
      <c r="B7845" s="105" t="s">
        <v>5116</v>
      </c>
      <c r="C7845" s="106" t="s">
        <v>2709</v>
      </c>
      <c r="D7845" s="102" t="str">
        <f>CONCATENATE(Codis_Municipi[[#This Row],[CodProvincia]],LEFT(Codis_Municipi[[#This Row],[CodMunicipi1]],3))</f>
        <v>42211</v>
      </c>
      <c r="E7845" s="102" t="s">
        <v>2710</v>
      </c>
    </row>
    <row r="7846" spans="1:5" hidden="1" x14ac:dyDescent="0.35">
      <c r="A7846" s="103" t="s">
        <v>10468</v>
      </c>
      <c r="B7846" s="105" t="s">
        <v>10469</v>
      </c>
      <c r="C7846" s="106" t="s">
        <v>2699</v>
      </c>
      <c r="D7846" s="102" t="str">
        <f>CONCATENATE(Codis_Municipi[[#This Row],[CodProvincia]],LEFT(Codis_Municipi[[#This Row],[CodMunicipi1]],3))</f>
        <v>37363</v>
      </c>
      <c r="E7846" s="102" t="s">
        <v>2700</v>
      </c>
    </row>
    <row r="7847" spans="1:5" hidden="1" x14ac:dyDescent="0.35">
      <c r="A7847" s="104" t="s">
        <v>6856</v>
      </c>
      <c r="B7847" s="105" t="s">
        <v>6857</v>
      </c>
      <c r="C7847" s="106" t="s">
        <v>2654</v>
      </c>
      <c r="D7847" s="102" t="str">
        <f>CONCATENATE(Codis_Municipi[[#This Row],[CodProvincia]],LEFT(Codis_Municipi[[#This Row],[CodMunicipi1]],3))</f>
        <v>16269</v>
      </c>
      <c r="E7847" s="102" t="s">
        <v>2655</v>
      </c>
    </row>
    <row r="7848" spans="1:5" hidden="1" x14ac:dyDescent="0.35">
      <c r="A7848" s="104" t="s">
        <v>8237</v>
      </c>
      <c r="B7848" s="105" t="s">
        <v>8238</v>
      </c>
      <c r="C7848" s="106" t="s">
        <v>1601</v>
      </c>
      <c r="D7848" s="102" t="str">
        <f>CONCATENATE(Codis_Municipi[[#This Row],[CodProvincia]],LEFT(Codis_Municipi[[#This Row],[CodMunicipi1]],3))</f>
        <v>23099</v>
      </c>
      <c r="E7848" s="102" t="s">
        <v>2668</v>
      </c>
    </row>
    <row r="7849" spans="1:5" hidden="1" x14ac:dyDescent="0.35">
      <c r="A7849" s="104" t="s">
        <v>12053</v>
      </c>
      <c r="B7849" s="105" t="s">
        <v>4742</v>
      </c>
      <c r="C7849" s="106" t="s">
        <v>2716</v>
      </c>
      <c r="D7849" s="102" t="str">
        <f>CONCATENATE(Codis_Municipi[[#This Row],[CodProvincia]],LEFT(Codis_Municipi[[#This Row],[CodMunicipi1]],3))</f>
        <v>46259</v>
      </c>
      <c r="E7849" s="102" t="s">
        <v>2717</v>
      </c>
    </row>
    <row r="7850" spans="1:5" x14ac:dyDescent="0.35">
      <c r="A7850" s="104" t="s">
        <v>5499</v>
      </c>
      <c r="B7850" s="105" t="s">
        <v>5500</v>
      </c>
      <c r="C7850" s="106" t="s">
        <v>2639</v>
      </c>
      <c r="D7850" s="102" t="str">
        <f>CONCATENATE(Codis_Municipi[[#This Row],[CodProvincia]],LEFT(Codis_Municipi[[#This Row],[CodMunicipi1]],3))</f>
        <v>09458</v>
      </c>
      <c r="E7850" s="102" t="s">
        <v>2641</v>
      </c>
    </row>
    <row r="7851" spans="1:5" hidden="1" x14ac:dyDescent="0.35">
      <c r="A7851" s="104" t="s">
        <v>10470</v>
      </c>
      <c r="B7851" s="105" t="s">
        <v>10471</v>
      </c>
      <c r="C7851" s="106" t="s">
        <v>2699</v>
      </c>
      <c r="D7851" s="102" t="str">
        <f>CONCATENATE(Codis_Municipi[[#This Row],[CodProvincia]],LEFT(Codis_Municipi[[#This Row],[CodMunicipi1]],3))</f>
        <v>37364</v>
      </c>
      <c r="E7851" s="102" t="s">
        <v>2700</v>
      </c>
    </row>
    <row r="7852" spans="1:5" hidden="1" x14ac:dyDescent="0.35">
      <c r="A7852" s="104" t="s">
        <v>11576</v>
      </c>
      <c r="B7852" s="105" t="s">
        <v>11577</v>
      </c>
      <c r="C7852" s="106" t="s">
        <v>2712</v>
      </c>
      <c r="D7852" s="102" t="str">
        <f>CONCATENATE(Codis_Municipi[[#This Row],[CodProvincia]],LEFT(Codis_Municipi[[#This Row],[CodMunicipi1]],3))</f>
        <v>44260</v>
      </c>
      <c r="E7852" s="102" t="s">
        <v>2713</v>
      </c>
    </row>
    <row r="7853" spans="1:5" hidden="1" x14ac:dyDescent="0.35">
      <c r="A7853" s="103" t="s">
        <v>10472</v>
      </c>
      <c r="B7853" s="105" t="s">
        <v>10473</v>
      </c>
      <c r="C7853" s="106" t="s">
        <v>2699</v>
      </c>
      <c r="D7853" s="102" t="str">
        <f>CONCATENATE(Codis_Municipi[[#This Row],[CodProvincia]],LEFT(Codis_Municipi[[#This Row],[CodMunicipi1]],3))</f>
        <v>37365</v>
      </c>
      <c r="E7853" s="102" t="s">
        <v>2700</v>
      </c>
    </row>
    <row r="7854" spans="1:5" hidden="1" x14ac:dyDescent="0.35">
      <c r="A7854" s="104" t="s">
        <v>9884</v>
      </c>
      <c r="B7854" s="105" t="s">
        <v>9885</v>
      </c>
      <c r="C7854" s="106" t="s">
        <v>2692</v>
      </c>
      <c r="D7854" s="102" t="str">
        <f>CONCATENATE(Codis_Municipi[[#This Row],[CodProvincia]],LEFT(Codis_Municipi[[#This Row],[CodMunicipi1]],3))</f>
        <v>34230</v>
      </c>
      <c r="E7854" s="102" t="s">
        <v>2693</v>
      </c>
    </row>
    <row r="7855" spans="1:5" hidden="1" x14ac:dyDescent="0.35">
      <c r="A7855" s="104" t="s">
        <v>12277</v>
      </c>
      <c r="B7855" s="105" t="s">
        <v>6790</v>
      </c>
      <c r="C7855" s="106" t="s">
        <v>2718</v>
      </c>
      <c r="D7855" s="102" t="str">
        <f>CONCATENATE(Codis_Municipi[[#This Row],[CodProvincia]],LEFT(Codis_Municipi[[#This Row],[CodMunicipi1]],3))</f>
        <v>47224</v>
      </c>
      <c r="E7855" s="102" t="s">
        <v>2719</v>
      </c>
    </row>
    <row r="7856" spans="1:5" hidden="1" x14ac:dyDescent="0.35">
      <c r="A7856" s="104" t="s">
        <v>10474</v>
      </c>
      <c r="B7856" s="105" t="s">
        <v>10475</v>
      </c>
      <c r="C7856" s="106" t="s">
        <v>2699</v>
      </c>
      <c r="D7856" s="102" t="str">
        <f>CONCATENATE(Codis_Municipi[[#This Row],[CodProvincia]],LEFT(Codis_Municipi[[#This Row],[CodMunicipi1]],3))</f>
        <v>37366</v>
      </c>
      <c r="E7856" s="102" t="s">
        <v>2700</v>
      </c>
    </row>
    <row r="7857" spans="1:5" hidden="1" x14ac:dyDescent="0.35">
      <c r="A7857" s="103" t="s">
        <v>11578</v>
      </c>
      <c r="B7857" s="105" t="s">
        <v>11579</v>
      </c>
      <c r="C7857" s="106" t="s">
        <v>2712</v>
      </c>
      <c r="D7857" s="102" t="str">
        <f>CONCATENATE(Codis_Municipi[[#This Row],[CodProvincia]],LEFT(Codis_Municipi[[#This Row],[CodMunicipi1]],3))</f>
        <v>44261</v>
      </c>
      <c r="E7857" s="102" t="s">
        <v>2713</v>
      </c>
    </row>
    <row r="7858" spans="1:5" hidden="1" x14ac:dyDescent="0.35">
      <c r="A7858" s="103" t="s">
        <v>9886</v>
      </c>
      <c r="B7858" s="105" t="s">
        <v>6801</v>
      </c>
      <c r="C7858" s="106" t="s">
        <v>2692</v>
      </c>
      <c r="D7858" s="102" t="str">
        <f>CONCATENATE(Codis_Municipi[[#This Row],[CodProvincia]],LEFT(Codis_Municipi[[#This Row],[CodMunicipi1]],3))</f>
        <v>34231</v>
      </c>
      <c r="E7858" s="102" t="s">
        <v>2693</v>
      </c>
    </row>
    <row r="7859" spans="1:5" hidden="1" x14ac:dyDescent="0.35">
      <c r="A7859" s="104" t="s">
        <v>9887</v>
      </c>
      <c r="B7859" s="105" t="s">
        <v>9888</v>
      </c>
      <c r="C7859" s="106" t="s">
        <v>2692</v>
      </c>
      <c r="D7859" s="102" t="str">
        <f>CONCATENATE(Codis_Municipi[[#This Row],[CodProvincia]],LEFT(Codis_Municipi[[#This Row],[CodMunicipi1]],3))</f>
        <v>34232</v>
      </c>
      <c r="E7859" s="102" t="s">
        <v>2693</v>
      </c>
    </row>
    <row r="7860" spans="1:5" hidden="1" x14ac:dyDescent="0.35">
      <c r="A7860" s="103" t="s">
        <v>7903</v>
      </c>
      <c r="B7860" s="105" t="s">
        <v>3438</v>
      </c>
      <c r="C7860" s="106" t="s">
        <v>2663</v>
      </c>
      <c r="D7860" s="102" t="str">
        <f>CONCATENATE(Codis_Municipi[[#This Row],[CodProvincia]],LEFT(Codis_Municipi[[#This Row],[CodMunicipi1]],3))</f>
        <v>21077</v>
      </c>
      <c r="E7860" s="102" t="s">
        <v>2664</v>
      </c>
    </row>
    <row r="7861" spans="1:5" hidden="1" x14ac:dyDescent="0.35">
      <c r="A7861" s="103" t="s">
        <v>12959</v>
      </c>
      <c r="B7861" s="105" t="s">
        <v>10328</v>
      </c>
      <c r="C7861" s="106" t="s">
        <v>2724</v>
      </c>
      <c r="D7861" s="102" t="str">
        <f>CONCATENATE(Codis_Municipi[[#This Row],[CodProvincia]],LEFT(Codis_Municipi[[#This Row],[CodMunicipi1]],3))</f>
        <v>50292</v>
      </c>
      <c r="E7861" s="102" t="s">
        <v>2725</v>
      </c>
    </row>
    <row r="7862" spans="1:5" hidden="1" x14ac:dyDescent="0.35">
      <c r="A7862" s="103" t="s">
        <v>12660</v>
      </c>
      <c r="B7862" s="105" t="s">
        <v>12661</v>
      </c>
      <c r="C7862" s="106" t="s">
        <v>2722</v>
      </c>
      <c r="D7862" s="102" t="str">
        <f>CONCATENATE(Codis_Municipi[[#This Row],[CodProvincia]],LEFT(Codis_Municipi[[#This Row],[CodMunicipi1]],3))</f>
        <v>49268</v>
      </c>
      <c r="E7862" s="102" t="s">
        <v>2723</v>
      </c>
    </row>
    <row r="7863" spans="1:5" hidden="1" x14ac:dyDescent="0.35">
      <c r="A7863" s="104" t="s">
        <v>2995</v>
      </c>
      <c r="B7863" s="105" t="s">
        <v>2996</v>
      </c>
      <c r="C7863" s="106" t="s">
        <v>2622</v>
      </c>
      <c r="D7863" s="102" t="str">
        <f>CONCATENATE(Codis_Municipi[[#This Row],[CodProvincia]],LEFT(Codis_Municipi[[#This Row],[CodMunicipi1]],3))</f>
        <v>02081</v>
      </c>
      <c r="E7863" s="102" t="s">
        <v>2623</v>
      </c>
    </row>
    <row r="7864" spans="1:5" hidden="1" x14ac:dyDescent="0.35">
      <c r="A7864" s="103" t="s">
        <v>8239</v>
      </c>
      <c r="B7864" s="105" t="s">
        <v>4954</v>
      </c>
      <c r="C7864" s="106" t="s">
        <v>1601</v>
      </c>
      <c r="D7864" s="102" t="str">
        <f>CONCATENATE(Codis_Municipi[[#This Row],[CodProvincia]],LEFT(Codis_Municipi[[#This Row],[CodMunicipi1]],3))</f>
        <v>23101</v>
      </c>
      <c r="E7864" s="102" t="s">
        <v>2668</v>
      </c>
    </row>
    <row r="7865" spans="1:5" hidden="1" x14ac:dyDescent="0.35">
      <c r="A7865" s="103" t="s">
        <v>8819</v>
      </c>
      <c r="B7865" s="105" t="s">
        <v>8820</v>
      </c>
      <c r="C7865" s="106" t="s">
        <v>2672</v>
      </c>
      <c r="D7865" s="102" t="str">
        <f>CONCATENATE(Codis_Municipi[[#This Row],[CodProvincia]],LEFT(Codis_Municipi[[#This Row],[CodMunicipi1]],3))</f>
        <v>26173</v>
      </c>
      <c r="E7865" s="102" t="s">
        <v>2673</v>
      </c>
    </row>
    <row r="7866" spans="1:5" hidden="1" x14ac:dyDescent="0.35">
      <c r="A7866" s="104" t="s">
        <v>12960</v>
      </c>
      <c r="B7866" s="105" t="s">
        <v>10339</v>
      </c>
      <c r="C7866" s="106" t="s">
        <v>2724</v>
      </c>
      <c r="D7866" s="102" t="str">
        <f>CONCATENATE(Codis_Municipi[[#This Row],[CodProvincia]],LEFT(Codis_Municipi[[#This Row],[CodMunicipi1]],3))</f>
        <v>50293</v>
      </c>
      <c r="E7866" s="102" t="s">
        <v>2725</v>
      </c>
    </row>
    <row r="7867" spans="1:5" hidden="1" x14ac:dyDescent="0.35">
      <c r="A7867" s="104" t="s">
        <v>11580</v>
      </c>
      <c r="B7867" s="105" t="s">
        <v>11581</v>
      </c>
      <c r="C7867" s="106" t="s">
        <v>2712</v>
      </c>
      <c r="D7867" s="102" t="str">
        <f>CONCATENATE(Codis_Municipi[[#This Row],[CodProvincia]],LEFT(Codis_Municipi[[#This Row],[CodMunicipi1]],3))</f>
        <v>44262</v>
      </c>
      <c r="E7867" s="102" t="s">
        <v>2713</v>
      </c>
    </row>
    <row r="7868" spans="1:5" hidden="1" x14ac:dyDescent="0.35">
      <c r="A7868" s="103" t="s">
        <v>12961</v>
      </c>
      <c r="B7868" s="105" t="s">
        <v>10341</v>
      </c>
      <c r="C7868" s="106" t="s">
        <v>2724</v>
      </c>
      <c r="D7868" s="102" t="str">
        <f>CONCATENATE(Codis_Municipi[[#This Row],[CodProvincia]],LEFT(Codis_Municipi[[#This Row],[CodMunicipi1]],3))</f>
        <v>50294</v>
      </c>
      <c r="E7868" s="102" t="s">
        <v>2725</v>
      </c>
    </row>
    <row r="7869" spans="1:5" hidden="1" x14ac:dyDescent="0.35">
      <c r="A7869" s="103" t="s">
        <v>6261</v>
      </c>
      <c r="B7869" s="105" t="s">
        <v>3660</v>
      </c>
      <c r="C7869" s="106" t="s">
        <v>2647</v>
      </c>
      <c r="D7869" s="102" t="str">
        <f>CONCATENATE(Codis_Municipi[[#This Row],[CodProvincia]],LEFT(Codis_Municipi[[#This Row],[CodMunicipi1]],3))</f>
        <v>13096</v>
      </c>
      <c r="E7869" s="102" t="s">
        <v>2648</v>
      </c>
    </row>
    <row r="7870" spans="1:5" hidden="1" x14ac:dyDescent="0.35">
      <c r="A7870" s="104" t="s">
        <v>11786</v>
      </c>
      <c r="B7870" s="105" t="s">
        <v>5787</v>
      </c>
      <c r="C7870" s="106" t="s">
        <v>2714</v>
      </c>
      <c r="D7870" s="102" t="str">
        <f>CONCATENATE(Codis_Municipi[[#This Row],[CodProvincia]],LEFT(Codis_Municipi[[#This Row],[CodMunicipi1]],3))</f>
        <v>45195</v>
      </c>
      <c r="E7870" s="102" t="s">
        <v>2715</v>
      </c>
    </row>
    <row r="7871" spans="1:5" hidden="1" x14ac:dyDescent="0.35">
      <c r="A7871" s="103" t="s">
        <v>6858</v>
      </c>
      <c r="B7871" s="105" t="s">
        <v>6859</v>
      </c>
      <c r="C7871" s="106" t="s">
        <v>2654</v>
      </c>
      <c r="D7871" s="102" t="str">
        <f>CONCATENATE(Codis_Municipi[[#This Row],[CodProvincia]],LEFT(Codis_Municipi[[#This Row],[CodMunicipi1]],3))</f>
        <v>16270</v>
      </c>
      <c r="E7871" s="102" t="s">
        <v>2655</v>
      </c>
    </row>
    <row r="7872" spans="1:5" hidden="1" x14ac:dyDescent="0.35">
      <c r="A7872" s="104" t="s">
        <v>6860</v>
      </c>
      <c r="B7872" s="105" t="s">
        <v>6861</v>
      </c>
      <c r="C7872" s="106" t="s">
        <v>2654</v>
      </c>
      <c r="D7872" s="102" t="str">
        <f>CONCATENATE(Codis_Municipi[[#This Row],[CodProvincia]],LEFT(Codis_Municipi[[#This Row],[CodMunicipi1]],3))</f>
        <v>16271</v>
      </c>
      <c r="E7872" s="102" t="s">
        <v>2655</v>
      </c>
    </row>
    <row r="7873" spans="1:5" hidden="1" x14ac:dyDescent="0.35">
      <c r="A7873" s="104" t="s">
        <v>4306</v>
      </c>
      <c r="B7873" s="105" t="s">
        <v>4307</v>
      </c>
      <c r="C7873" s="106" t="s">
        <v>2635</v>
      </c>
      <c r="D7873" s="102" t="str">
        <f>CONCATENATE(Codis_Municipi[[#This Row],[CodProvincia]],LEFT(Codis_Municipi[[#This Row],[CodMunicipi1]],3))</f>
        <v>06157</v>
      </c>
      <c r="E7873" s="102" t="s">
        <v>2636</v>
      </c>
    </row>
    <row r="7874" spans="1:5" hidden="1" x14ac:dyDescent="0.35">
      <c r="A7874" s="104" t="s">
        <v>6262</v>
      </c>
      <c r="B7874" s="105" t="s">
        <v>3662</v>
      </c>
      <c r="C7874" s="106" t="s">
        <v>2647</v>
      </c>
      <c r="D7874" s="102" t="str">
        <f>CONCATENATE(Codis_Municipi[[#This Row],[CodProvincia]],LEFT(Codis_Municipi[[#This Row],[CodMunicipi1]],3))</f>
        <v>13097</v>
      </c>
      <c r="E7874" s="102" t="s">
        <v>2648</v>
      </c>
    </row>
    <row r="7875" spans="1:5" hidden="1" x14ac:dyDescent="0.35">
      <c r="A7875" s="104" t="s">
        <v>8821</v>
      </c>
      <c r="B7875" s="105" t="s">
        <v>8822</v>
      </c>
      <c r="C7875" s="106" t="s">
        <v>2672</v>
      </c>
      <c r="D7875" s="102" t="str">
        <f>CONCATENATE(Codis_Municipi[[#This Row],[CodProvincia]],LEFT(Codis_Municipi[[#This Row],[CodMunicipi1]],3))</f>
        <v>26174</v>
      </c>
      <c r="E7875" s="102" t="s">
        <v>2673</v>
      </c>
    </row>
    <row r="7876" spans="1:5" hidden="1" x14ac:dyDescent="0.35">
      <c r="A7876" s="103" t="s">
        <v>6862</v>
      </c>
      <c r="B7876" s="105" t="s">
        <v>6863</v>
      </c>
      <c r="C7876" s="106" t="s">
        <v>2654</v>
      </c>
      <c r="D7876" s="102" t="str">
        <f>CONCATENATE(Codis_Municipi[[#This Row],[CodProvincia]],LEFT(Codis_Municipi[[#This Row],[CodMunicipi1]],3))</f>
        <v>16272</v>
      </c>
      <c r="E7876" s="102" t="s">
        <v>2655</v>
      </c>
    </row>
    <row r="7877" spans="1:5" hidden="1" x14ac:dyDescent="0.35">
      <c r="A7877" s="104" t="s">
        <v>8475</v>
      </c>
      <c r="B7877" s="105" t="s">
        <v>8476</v>
      </c>
      <c r="C7877" s="106" t="s">
        <v>2669</v>
      </c>
      <c r="D7877" s="102" t="str">
        <f>CONCATENATE(Codis_Municipi[[#This Row],[CodProvincia]],LEFT(Codis_Municipi[[#This Row],[CodMunicipi1]],3))</f>
        <v>24225</v>
      </c>
      <c r="E7877" s="102" t="s">
        <v>2670</v>
      </c>
    </row>
    <row r="7878" spans="1:5" x14ac:dyDescent="0.35">
      <c r="A7878" s="103" t="s">
        <v>5501</v>
      </c>
      <c r="B7878" s="105" t="s">
        <v>5502</v>
      </c>
      <c r="C7878" s="106" t="s">
        <v>2639</v>
      </c>
      <c r="D7878" s="102" t="str">
        <f>CONCATENATE(Codis_Municipi[[#This Row],[CodProvincia]],LEFT(Codis_Municipi[[#This Row],[CodMunicipi1]],3))</f>
        <v>09460</v>
      </c>
      <c r="E7878" s="102" t="s">
        <v>2641</v>
      </c>
    </row>
    <row r="7879" spans="1:5" hidden="1" x14ac:dyDescent="0.35">
      <c r="A7879" s="103" t="s">
        <v>9889</v>
      </c>
      <c r="B7879" s="105" t="s">
        <v>9890</v>
      </c>
      <c r="C7879" s="106" t="s">
        <v>2692</v>
      </c>
      <c r="D7879" s="102" t="str">
        <f>CONCATENATE(Codis_Municipi[[#This Row],[CodProvincia]],LEFT(Codis_Municipi[[#This Row],[CodMunicipi1]],3))</f>
        <v>34233</v>
      </c>
      <c r="E7879" s="102" t="s">
        <v>2693</v>
      </c>
    </row>
    <row r="7880" spans="1:5" hidden="1" x14ac:dyDescent="0.35">
      <c r="A7880" s="104" t="s">
        <v>11175</v>
      </c>
      <c r="B7880" s="105" t="s">
        <v>11176</v>
      </c>
      <c r="C7880" s="106" t="s">
        <v>2709</v>
      </c>
      <c r="D7880" s="102" t="str">
        <f>CONCATENATE(Codis_Municipi[[#This Row],[CodProvincia]],LEFT(Codis_Municipi[[#This Row],[CodMunicipi1]],3))</f>
        <v>42212</v>
      </c>
      <c r="E7880" s="102" t="s">
        <v>2710</v>
      </c>
    </row>
    <row r="7881" spans="1:5" hidden="1" x14ac:dyDescent="0.35">
      <c r="A7881" s="103" t="s">
        <v>10476</v>
      </c>
      <c r="B7881" s="105" t="s">
        <v>10477</v>
      </c>
      <c r="C7881" s="106" t="s">
        <v>2699</v>
      </c>
      <c r="D7881" s="102" t="str">
        <f>CONCATENATE(Codis_Municipi[[#This Row],[CodProvincia]],LEFT(Codis_Municipi[[#This Row],[CodMunicipi1]],3))</f>
        <v>37367</v>
      </c>
      <c r="E7881" s="102" t="s">
        <v>2700</v>
      </c>
    </row>
    <row r="7882" spans="1:5" hidden="1" x14ac:dyDescent="0.35">
      <c r="A7882" s="104" t="s">
        <v>5827</v>
      </c>
      <c r="B7882" s="105" t="s">
        <v>5828</v>
      </c>
      <c r="C7882" s="106" t="s">
        <v>2604</v>
      </c>
      <c r="D7882" s="102" t="str">
        <f>CONCATENATE(Codis_Municipi[[#This Row],[CodProvincia]],LEFT(Codis_Municipi[[#This Row],[CodMunicipi1]],3))</f>
        <v>10215</v>
      </c>
      <c r="E7882" s="102" t="s">
        <v>2642</v>
      </c>
    </row>
    <row r="7883" spans="1:5" hidden="1" x14ac:dyDescent="0.35">
      <c r="A7883" s="104" t="s">
        <v>10478</v>
      </c>
      <c r="B7883" s="105" t="s">
        <v>10479</v>
      </c>
      <c r="C7883" s="106" t="s">
        <v>2699</v>
      </c>
      <c r="D7883" s="102" t="str">
        <f>CONCATENATE(Codis_Municipi[[#This Row],[CodProvincia]],LEFT(Codis_Municipi[[#This Row],[CodMunicipi1]],3))</f>
        <v>37368</v>
      </c>
      <c r="E7883" s="102" t="s">
        <v>2700</v>
      </c>
    </row>
    <row r="7884" spans="1:5" hidden="1" x14ac:dyDescent="0.35">
      <c r="A7884" s="103" t="s">
        <v>11177</v>
      </c>
      <c r="B7884" s="105" t="s">
        <v>5118</v>
      </c>
      <c r="C7884" s="106" t="s">
        <v>2709</v>
      </c>
      <c r="D7884" s="102" t="str">
        <f>CONCATENATE(Codis_Municipi[[#This Row],[CodProvincia]],LEFT(Codis_Municipi[[#This Row],[CodMunicipi1]],3))</f>
        <v>42213</v>
      </c>
      <c r="E7884" s="102" t="s">
        <v>2710</v>
      </c>
    </row>
    <row r="7885" spans="1:5" hidden="1" x14ac:dyDescent="0.35">
      <c r="A7885" s="104" t="s">
        <v>7712</v>
      </c>
      <c r="B7885" s="105" t="s">
        <v>7713</v>
      </c>
      <c r="C7885" s="106" t="s">
        <v>2659</v>
      </c>
      <c r="D7885" s="102" t="str">
        <f>CONCATENATE(Codis_Municipi[[#This Row],[CodProvincia]],LEFT(Codis_Municipi[[#This Row],[CodMunicipi1]],3))</f>
        <v>19322</v>
      </c>
      <c r="E7885" s="102" t="s">
        <v>2660</v>
      </c>
    </row>
    <row r="7886" spans="1:5" hidden="1" x14ac:dyDescent="0.35">
      <c r="A7886" s="103" t="s">
        <v>11787</v>
      </c>
      <c r="B7886" s="105" t="s">
        <v>5789</v>
      </c>
      <c r="C7886" s="106" t="s">
        <v>2714</v>
      </c>
      <c r="D7886" s="102" t="str">
        <f>CONCATENATE(Codis_Municipi[[#This Row],[CodProvincia]],LEFT(Codis_Municipi[[#This Row],[CodMunicipi1]],3))</f>
        <v>45196</v>
      </c>
      <c r="E7886" s="102" t="s">
        <v>2715</v>
      </c>
    </row>
    <row r="7887" spans="1:5" hidden="1" x14ac:dyDescent="0.35">
      <c r="A7887" s="103" t="s">
        <v>7714</v>
      </c>
      <c r="B7887" s="105" t="s">
        <v>7715</v>
      </c>
      <c r="C7887" s="106" t="s">
        <v>2659</v>
      </c>
      <c r="D7887" s="102" t="str">
        <f>CONCATENATE(Codis_Municipi[[#This Row],[CodProvincia]],LEFT(Codis_Municipi[[#This Row],[CodMunicipi1]],3))</f>
        <v>19323</v>
      </c>
      <c r="E7887" s="102" t="s">
        <v>2660</v>
      </c>
    </row>
    <row r="7888" spans="1:5" hidden="1" x14ac:dyDescent="0.35">
      <c r="A7888" s="103" t="s">
        <v>10480</v>
      </c>
      <c r="B7888" s="105" t="s">
        <v>10481</v>
      </c>
      <c r="C7888" s="106" t="s">
        <v>2699</v>
      </c>
      <c r="D7888" s="102" t="str">
        <f>CONCATENATE(Codis_Municipi[[#This Row],[CodProvincia]],LEFT(Codis_Municipi[[#This Row],[CodMunicipi1]],3))</f>
        <v>37369</v>
      </c>
      <c r="E7888" s="102" t="s">
        <v>2700</v>
      </c>
    </row>
    <row r="7889" spans="1:5" hidden="1" x14ac:dyDescent="0.35">
      <c r="A7889" s="104" t="s">
        <v>10482</v>
      </c>
      <c r="B7889" s="105" t="s">
        <v>10483</v>
      </c>
      <c r="C7889" s="106" t="s">
        <v>2699</v>
      </c>
      <c r="D7889" s="102" t="str">
        <f>CONCATENATE(Codis_Municipi[[#This Row],[CodProvincia]],LEFT(Codis_Municipi[[#This Row],[CodMunicipi1]],3))</f>
        <v>37370</v>
      </c>
      <c r="E7889" s="102" t="s">
        <v>2700</v>
      </c>
    </row>
    <row r="7890" spans="1:5" hidden="1" x14ac:dyDescent="0.35">
      <c r="A7890" s="104" t="s">
        <v>12662</v>
      </c>
      <c r="B7890" s="105" t="s">
        <v>12663</v>
      </c>
      <c r="C7890" s="106" t="s">
        <v>2722</v>
      </c>
      <c r="D7890" s="102" t="str">
        <f>CONCATENATE(Codis_Municipi[[#This Row],[CodProvincia]],LEFT(Codis_Municipi[[#This Row],[CodMunicipi1]],3))</f>
        <v>49269</v>
      </c>
      <c r="E7890" s="102" t="s">
        <v>2723</v>
      </c>
    </row>
    <row r="7891" spans="1:5" hidden="1" x14ac:dyDescent="0.35">
      <c r="A7891" s="103" t="s">
        <v>8477</v>
      </c>
      <c r="B7891" s="105" t="s">
        <v>8478</v>
      </c>
      <c r="C7891" s="106" t="s">
        <v>2669</v>
      </c>
      <c r="D7891" s="102" t="str">
        <f>CONCATENATE(Codis_Municipi[[#This Row],[CodProvincia]],LEFT(Codis_Municipi[[#This Row],[CodMunicipi1]],3))</f>
        <v>24226</v>
      </c>
      <c r="E7891" s="102" t="s">
        <v>2670</v>
      </c>
    </row>
    <row r="7892" spans="1:5" hidden="1" x14ac:dyDescent="0.35">
      <c r="A7892" s="104" t="s">
        <v>11788</v>
      </c>
      <c r="B7892" s="105" t="s">
        <v>5791</v>
      </c>
      <c r="C7892" s="106" t="s">
        <v>2714</v>
      </c>
      <c r="D7892" s="102" t="str">
        <f>CONCATENATE(Codis_Municipi[[#This Row],[CodProvincia]],LEFT(Codis_Municipi[[#This Row],[CodMunicipi1]],3))</f>
        <v>45197</v>
      </c>
      <c r="E7892" s="102" t="s">
        <v>2715</v>
      </c>
    </row>
    <row r="7893" spans="1:5" hidden="1" x14ac:dyDescent="0.35">
      <c r="A7893" s="103" t="s">
        <v>12278</v>
      </c>
      <c r="B7893" s="105" t="s">
        <v>6792</v>
      </c>
      <c r="C7893" s="106" t="s">
        <v>2718</v>
      </c>
      <c r="D7893" s="102" t="str">
        <f>CONCATENATE(Codis_Municipi[[#This Row],[CodProvincia]],LEFT(Codis_Municipi[[#This Row],[CodMunicipi1]],3))</f>
        <v>47225</v>
      </c>
      <c r="E7893" s="102" t="s">
        <v>2719</v>
      </c>
    </row>
    <row r="7894" spans="1:5" hidden="1" x14ac:dyDescent="0.35">
      <c r="A7894" s="104" t="s">
        <v>9891</v>
      </c>
      <c r="B7894" s="105" t="s">
        <v>6805</v>
      </c>
      <c r="C7894" s="106" t="s">
        <v>2692</v>
      </c>
      <c r="D7894" s="102" t="str">
        <f>CONCATENATE(Codis_Municipi[[#This Row],[CodProvincia]],LEFT(Codis_Municipi[[#This Row],[CodMunicipi1]],3))</f>
        <v>34234</v>
      </c>
      <c r="E7894" s="102" t="s">
        <v>2693</v>
      </c>
    </row>
    <row r="7895" spans="1:5" hidden="1" x14ac:dyDescent="0.35">
      <c r="A7895" s="103" t="s">
        <v>10484</v>
      </c>
      <c r="B7895" s="105" t="s">
        <v>10485</v>
      </c>
      <c r="C7895" s="106" t="s">
        <v>2699</v>
      </c>
      <c r="D7895" s="102" t="str">
        <f>CONCATENATE(Codis_Municipi[[#This Row],[CodProvincia]],LEFT(Codis_Municipi[[#This Row],[CodMunicipi1]],3))</f>
        <v>37371</v>
      </c>
      <c r="E7895" s="102" t="s">
        <v>2700</v>
      </c>
    </row>
    <row r="7896" spans="1:5" hidden="1" x14ac:dyDescent="0.35">
      <c r="A7896" s="103" t="s">
        <v>11582</v>
      </c>
      <c r="B7896" s="105" t="s">
        <v>11583</v>
      </c>
      <c r="C7896" s="106" t="s">
        <v>2712</v>
      </c>
      <c r="D7896" s="102" t="str">
        <f>CONCATENATE(Codis_Municipi[[#This Row],[CodProvincia]],LEFT(Codis_Municipi[[#This Row],[CodMunicipi1]],3))</f>
        <v>44263</v>
      </c>
      <c r="E7896" s="102" t="s">
        <v>2713</v>
      </c>
    </row>
    <row r="7897" spans="1:5" x14ac:dyDescent="0.35">
      <c r="A7897" s="104" t="s">
        <v>5503</v>
      </c>
      <c r="B7897" s="105" t="s">
        <v>5504</v>
      </c>
      <c r="C7897" s="106" t="s">
        <v>2639</v>
      </c>
      <c r="D7897" s="102" t="str">
        <f>CONCATENATE(Codis_Municipi[[#This Row],[CodProvincia]],LEFT(Codis_Municipi[[#This Row],[CodMunicipi1]],3))</f>
        <v>09463</v>
      </c>
      <c r="E7897" s="102" t="s">
        <v>2641</v>
      </c>
    </row>
    <row r="7898" spans="1:5" hidden="1" x14ac:dyDescent="0.35">
      <c r="A7898" s="103" t="s">
        <v>11789</v>
      </c>
      <c r="B7898" s="105" t="s">
        <v>5793</v>
      </c>
      <c r="C7898" s="106" t="s">
        <v>2714</v>
      </c>
      <c r="D7898" s="102" t="str">
        <f>CONCATENATE(Codis_Municipi[[#This Row],[CodProvincia]],LEFT(Codis_Municipi[[#This Row],[CodMunicipi1]],3))</f>
        <v>45198</v>
      </c>
      <c r="E7898" s="102" t="s">
        <v>2715</v>
      </c>
    </row>
    <row r="7899" spans="1:5" hidden="1" x14ac:dyDescent="0.35">
      <c r="A7899" s="104" t="s">
        <v>3979</v>
      </c>
      <c r="B7899" s="105" t="s">
        <v>3980</v>
      </c>
      <c r="C7899" s="106" t="s">
        <v>2632</v>
      </c>
      <c r="D7899" s="102" t="str">
        <f>CONCATENATE(Codis_Municipi[[#This Row],[CodProvincia]],LEFT(Codis_Municipi[[#This Row],[CodMunicipi1]],3))</f>
        <v>05263</v>
      </c>
      <c r="E7899" s="102" t="s">
        <v>2633</v>
      </c>
    </row>
    <row r="7900" spans="1:5" hidden="1" x14ac:dyDescent="0.35">
      <c r="A7900" s="104" t="s">
        <v>8240</v>
      </c>
      <c r="B7900" s="105" t="s">
        <v>5498</v>
      </c>
      <c r="C7900" s="106" t="s">
        <v>1601</v>
      </c>
      <c r="D7900" s="102" t="str">
        <f>CONCATENATE(Codis_Municipi[[#This Row],[CodProvincia]],LEFT(Codis_Municipi[[#This Row],[CodMunicipi1]],3))</f>
        <v>23903</v>
      </c>
      <c r="E7900" s="102" t="s">
        <v>2668</v>
      </c>
    </row>
    <row r="7901" spans="1:5" hidden="1" x14ac:dyDescent="0.35">
      <c r="A7901" s="103" t="s">
        <v>2997</v>
      </c>
      <c r="B7901" s="105" t="s">
        <v>2998</v>
      </c>
      <c r="C7901" s="106" t="s">
        <v>2622</v>
      </c>
      <c r="D7901" s="102" t="str">
        <f>CONCATENATE(Codis_Municipi[[#This Row],[CodProvincia]],LEFT(Codis_Municipi[[#This Row],[CodMunicipi1]],3))</f>
        <v>02082</v>
      </c>
      <c r="E7901" s="102" t="s">
        <v>2623</v>
      </c>
    </row>
    <row r="7902" spans="1:5" x14ac:dyDescent="0.35">
      <c r="A7902" s="103" t="s">
        <v>5505</v>
      </c>
      <c r="B7902" s="105" t="s">
        <v>5506</v>
      </c>
      <c r="C7902" s="106" t="s">
        <v>2639</v>
      </c>
      <c r="D7902" s="102" t="str">
        <f>CONCATENATE(Codis_Municipi[[#This Row],[CodProvincia]],LEFT(Codis_Municipi[[#This Row],[CodMunicipi1]],3))</f>
        <v>09464</v>
      </c>
      <c r="E7902" s="102" t="s">
        <v>2641</v>
      </c>
    </row>
    <row r="7903" spans="1:5" hidden="1" x14ac:dyDescent="0.35">
      <c r="A7903" s="104" t="s">
        <v>9518</v>
      </c>
      <c r="B7903" s="105" t="s">
        <v>4741</v>
      </c>
      <c r="C7903" s="106" t="s">
        <v>2684</v>
      </c>
      <c r="D7903" s="102" t="str">
        <f>CONCATENATE(Codis_Municipi[[#This Row],[CodProvincia]],LEFT(Codis_Municipi[[#This Row],[CodMunicipi1]],3))</f>
        <v>31257</v>
      </c>
      <c r="E7903" s="102" t="s">
        <v>2685</v>
      </c>
    </row>
    <row r="7904" spans="1:5" hidden="1" x14ac:dyDescent="0.35">
      <c r="A7904" s="103" t="s">
        <v>9892</v>
      </c>
      <c r="B7904" s="105" t="s">
        <v>6807</v>
      </c>
      <c r="C7904" s="106" t="s">
        <v>2692</v>
      </c>
      <c r="D7904" s="102" t="str">
        <f>CONCATENATE(Codis_Municipi[[#This Row],[CodProvincia]],LEFT(Codis_Municipi[[#This Row],[CodMunicipi1]],3))</f>
        <v>34236</v>
      </c>
      <c r="E7904" s="102" t="s">
        <v>2693</v>
      </c>
    </row>
    <row r="7905" spans="1:5" hidden="1" x14ac:dyDescent="0.35">
      <c r="A7905" s="104" t="s">
        <v>8479</v>
      </c>
      <c r="B7905" s="105" t="s">
        <v>8480</v>
      </c>
      <c r="C7905" s="106" t="s">
        <v>2669</v>
      </c>
      <c r="D7905" s="102" t="str">
        <f>CONCATENATE(Codis_Municipi[[#This Row],[CodProvincia]],LEFT(Codis_Municipi[[#This Row],[CodMunicipi1]],3))</f>
        <v>24227</v>
      </c>
      <c r="E7905" s="102" t="s">
        <v>2670</v>
      </c>
    </row>
    <row r="7906" spans="1:5" hidden="1" x14ac:dyDescent="0.35">
      <c r="A7906" s="104" t="s">
        <v>9893</v>
      </c>
      <c r="B7906" s="105" t="s">
        <v>6809</v>
      </c>
      <c r="C7906" s="106" t="s">
        <v>2692</v>
      </c>
      <c r="D7906" s="102" t="str">
        <f>CONCATENATE(Codis_Municipi[[#This Row],[CodProvincia]],LEFT(Codis_Municipi[[#This Row],[CodMunicipi1]],3))</f>
        <v>34237</v>
      </c>
      <c r="E7906" s="102" t="s">
        <v>2693</v>
      </c>
    </row>
    <row r="7907" spans="1:5" hidden="1" x14ac:dyDescent="0.35">
      <c r="A7907" s="103" t="s">
        <v>9519</v>
      </c>
      <c r="B7907" s="105" t="s">
        <v>4743</v>
      </c>
      <c r="C7907" s="106" t="s">
        <v>2684</v>
      </c>
      <c r="D7907" s="102" t="str">
        <f>CONCATENATE(Codis_Municipi[[#This Row],[CodProvincia]],LEFT(Codis_Municipi[[#This Row],[CodMunicipi1]],3))</f>
        <v>31258</v>
      </c>
      <c r="E7907" s="102" t="s">
        <v>2685</v>
      </c>
    </row>
    <row r="7908" spans="1:5" hidden="1" x14ac:dyDescent="0.35">
      <c r="A7908" s="104" t="s">
        <v>2999</v>
      </c>
      <c r="B7908" s="105" t="s">
        <v>3000</v>
      </c>
      <c r="C7908" s="106" t="s">
        <v>2622</v>
      </c>
      <c r="D7908" s="102" t="str">
        <f>CONCATENATE(Codis_Municipi[[#This Row],[CodProvincia]],LEFT(Codis_Municipi[[#This Row],[CodMunicipi1]],3))</f>
        <v>02083</v>
      </c>
      <c r="E7908" s="102" t="s">
        <v>2623</v>
      </c>
    </row>
    <row r="7909" spans="1:5" hidden="1" x14ac:dyDescent="0.35">
      <c r="A7909" s="104" t="s">
        <v>12279</v>
      </c>
      <c r="B7909" s="105" t="s">
        <v>12280</v>
      </c>
      <c r="C7909" s="106" t="s">
        <v>2718</v>
      </c>
      <c r="D7909" s="102" t="str">
        <f>CONCATENATE(Codis_Municipi[[#This Row],[CodProvincia]],LEFT(Codis_Municipi[[#This Row],[CodMunicipi1]],3))</f>
        <v>47226</v>
      </c>
      <c r="E7909" s="102" t="s">
        <v>2719</v>
      </c>
    </row>
    <row r="7910" spans="1:5" hidden="1" x14ac:dyDescent="0.35">
      <c r="A7910" s="103" t="s">
        <v>8823</v>
      </c>
      <c r="B7910" s="105" t="s">
        <v>8824</v>
      </c>
      <c r="C7910" s="106" t="s">
        <v>2672</v>
      </c>
      <c r="D7910" s="102" t="str">
        <f>CONCATENATE(Codis_Municipi[[#This Row],[CodProvincia]],LEFT(Codis_Municipi[[#This Row],[CodMunicipi1]],3))</f>
        <v>26175</v>
      </c>
      <c r="E7910" s="102" t="s">
        <v>2673</v>
      </c>
    </row>
    <row r="7911" spans="1:5" hidden="1" x14ac:dyDescent="0.35">
      <c r="A7911" s="103" t="s">
        <v>12281</v>
      </c>
      <c r="B7911" s="105" t="s">
        <v>6794</v>
      </c>
      <c r="C7911" s="106" t="s">
        <v>2718</v>
      </c>
      <c r="D7911" s="102" t="str">
        <f>CONCATENATE(Codis_Municipi[[#This Row],[CodProvincia]],LEFT(Codis_Municipi[[#This Row],[CodMunicipi1]],3))</f>
        <v>47227</v>
      </c>
      <c r="E7911" s="102" t="s">
        <v>2719</v>
      </c>
    </row>
    <row r="7912" spans="1:5" hidden="1" x14ac:dyDescent="0.35">
      <c r="A7912" s="103" t="s">
        <v>12664</v>
      </c>
      <c r="B7912" s="105" t="s">
        <v>12665</v>
      </c>
      <c r="C7912" s="106" t="s">
        <v>2722</v>
      </c>
      <c r="D7912" s="102" t="str">
        <f>CONCATENATE(Codis_Municipi[[#This Row],[CodProvincia]],LEFT(Codis_Municipi[[#This Row],[CodMunicipi1]],3))</f>
        <v>49270</v>
      </c>
      <c r="E7912" s="102" t="s">
        <v>2723</v>
      </c>
    </row>
    <row r="7913" spans="1:5" hidden="1" x14ac:dyDescent="0.35">
      <c r="A7913" s="103" t="s">
        <v>3001</v>
      </c>
      <c r="B7913" s="105" t="s">
        <v>3002</v>
      </c>
      <c r="C7913" s="106" t="s">
        <v>2622</v>
      </c>
      <c r="D7913" s="102" t="str">
        <f>CONCATENATE(Codis_Municipi[[#This Row],[CodProvincia]],LEFT(Codis_Municipi[[#This Row],[CodMunicipi1]],3))</f>
        <v>02084</v>
      </c>
      <c r="E7913" s="102" t="s">
        <v>2623</v>
      </c>
    </row>
    <row r="7914" spans="1:5" hidden="1" x14ac:dyDescent="0.35">
      <c r="A7914" s="104" t="s">
        <v>10486</v>
      </c>
      <c r="B7914" s="105" t="s">
        <v>10487</v>
      </c>
      <c r="C7914" s="106" t="s">
        <v>2699</v>
      </c>
      <c r="D7914" s="102" t="str">
        <f>CONCATENATE(Codis_Municipi[[#This Row],[CodProvincia]],LEFT(Codis_Municipi[[#This Row],[CodMunicipi1]],3))</f>
        <v>37372</v>
      </c>
      <c r="E7914" s="102" t="s">
        <v>2700</v>
      </c>
    </row>
    <row r="7915" spans="1:5" hidden="1" x14ac:dyDescent="0.35">
      <c r="A7915" s="103" t="s">
        <v>10868</v>
      </c>
      <c r="B7915" s="105" t="s">
        <v>7548</v>
      </c>
      <c r="C7915" s="106" t="s">
        <v>2705</v>
      </c>
      <c r="D7915" s="102" t="str">
        <f>CONCATENATE(Codis_Municipi[[#This Row],[CodProvincia]],LEFT(Codis_Municipi[[#This Row],[CodMunicipi1]],3))</f>
        <v>40228</v>
      </c>
      <c r="E7915" s="102" t="s">
        <v>2706</v>
      </c>
    </row>
    <row r="7916" spans="1:5" hidden="1" x14ac:dyDescent="0.35">
      <c r="A7916" s="104" t="s">
        <v>12282</v>
      </c>
      <c r="B7916" s="105" t="s">
        <v>6796</v>
      </c>
      <c r="C7916" s="106" t="s">
        <v>2718</v>
      </c>
      <c r="D7916" s="102" t="str">
        <f>CONCATENATE(Codis_Municipi[[#This Row],[CodProvincia]],LEFT(Codis_Municipi[[#This Row],[CodMunicipi1]],3))</f>
        <v>47228</v>
      </c>
      <c r="E7916" s="102" t="s">
        <v>2719</v>
      </c>
    </row>
    <row r="7917" spans="1:5" hidden="1" x14ac:dyDescent="0.35">
      <c r="A7917" s="104" t="s">
        <v>10869</v>
      </c>
      <c r="B7917" s="105" t="s">
        <v>7550</v>
      </c>
      <c r="C7917" s="106" t="s">
        <v>2705</v>
      </c>
      <c r="D7917" s="102" t="str">
        <f>CONCATENATE(Codis_Municipi[[#This Row],[CodProvincia]],LEFT(Codis_Municipi[[#This Row],[CodMunicipi1]],3))</f>
        <v>40229</v>
      </c>
      <c r="E7917" s="102" t="s">
        <v>2706</v>
      </c>
    </row>
    <row r="7918" spans="1:5" hidden="1" x14ac:dyDescent="0.35">
      <c r="A7918" s="104" t="s">
        <v>8825</v>
      </c>
      <c r="B7918" s="105" t="s">
        <v>8826</v>
      </c>
      <c r="C7918" s="106" t="s">
        <v>2672</v>
      </c>
      <c r="D7918" s="102" t="str">
        <f>CONCATENATE(Codis_Municipi[[#This Row],[CodProvincia]],LEFT(Codis_Municipi[[#This Row],[CodMunicipi1]],3))</f>
        <v>26176</v>
      </c>
      <c r="E7918" s="102" t="s">
        <v>2673</v>
      </c>
    </row>
    <row r="7919" spans="1:5" x14ac:dyDescent="0.35">
      <c r="A7919" s="104" t="s">
        <v>5507</v>
      </c>
      <c r="B7919" s="105" t="s">
        <v>5508</v>
      </c>
      <c r="C7919" s="106" t="s">
        <v>2639</v>
      </c>
      <c r="D7919" s="102" t="str">
        <f>CONCATENATE(Codis_Municipi[[#This Row],[CodProvincia]],LEFT(Codis_Municipi[[#This Row],[CodMunicipi1]],3))</f>
        <v>09466</v>
      </c>
      <c r="E7919" s="102" t="s">
        <v>2641</v>
      </c>
    </row>
    <row r="7920" spans="1:5" hidden="1" x14ac:dyDescent="0.35">
      <c r="A7920" s="104" t="s">
        <v>10976</v>
      </c>
      <c r="B7920" s="105" t="s">
        <v>4191</v>
      </c>
      <c r="C7920" s="106" t="s">
        <v>2707</v>
      </c>
      <c r="D7920" s="102" t="str">
        <f>CONCATENATE(Codis_Municipi[[#This Row],[CodProvincia]],LEFT(Codis_Municipi[[#This Row],[CodMunicipi1]],3))</f>
        <v>41101</v>
      </c>
      <c r="E7920" s="102" t="s">
        <v>2708</v>
      </c>
    </row>
    <row r="7921" spans="1:5" hidden="1" x14ac:dyDescent="0.35">
      <c r="A7921" s="104" t="s">
        <v>6864</v>
      </c>
      <c r="B7921" s="105" t="s">
        <v>6865</v>
      </c>
      <c r="C7921" s="106" t="s">
        <v>2654</v>
      </c>
      <c r="D7921" s="102" t="str">
        <f>CONCATENATE(Codis_Municipi[[#This Row],[CodProvincia]],LEFT(Codis_Municipi[[#This Row],[CodMunicipi1]],3))</f>
        <v>16273</v>
      </c>
      <c r="E7921" s="102" t="s">
        <v>2655</v>
      </c>
    </row>
    <row r="7922" spans="1:5" x14ac:dyDescent="0.35">
      <c r="A7922" s="103" t="s">
        <v>5509</v>
      </c>
      <c r="B7922" s="105" t="s">
        <v>5510</v>
      </c>
      <c r="C7922" s="106" t="s">
        <v>2639</v>
      </c>
      <c r="D7922" s="102" t="str">
        <f>CONCATENATE(Codis_Municipi[[#This Row],[CodProvincia]],LEFT(Codis_Municipi[[#This Row],[CodMunicipi1]],3))</f>
        <v>09467</v>
      </c>
      <c r="E7922" s="102" t="s">
        <v>2641</v>
      </c>
    </row>
    <row r="7923" spans="1:5" hidden="1" x14ac:dyDescent="0.35">
      <c r="A7923" s="104" t="s">
        <v>12666</v>
      </c>
      <c r="B7923" s="105" t="s">
        <v>12667</v>
      </c>
      <c r="C7923" s="106" t="s">
        <v>2722</v>
      </c>
      <c r="D7923" s="102" t="str">
        <f>CONCATENATE(Codis_Municipi[[#This Row],[CodProvincia]],LEFT(Codis_Municipi[[#This Row],[CodMunicipi1]],3))</f>
        <v>49272</v>
      </c>
      <c r="E7923" s="102" t="s">
        <v>2723</v>
      </c>
    </row>
    <row r="7924" spans="1:5" hidden="1" x14ac:dyDescent="0.35">
      <c r="A7924" s="103" t="s">
        <v>12668</v>
      </c>
      <c r="B7924" s="105" t="s">
        <v>12669</v>
      </c>
      <c r="C7924" s="106" t="s">
        <v>2722</v>
      </c>
      <c r="D7924" s="102" t="str">
        <f>CONCATENATE(Codis_Municipi[[#This Row],[CodProvincia]],LEFT(Codis_Municipi[[#This Row],[CodMunicipi1]],3))</f>
        <v>49271</v>
      </c>
      <c r="E7924" s="102" t="s">
        <v>2723</v>
      </c>
    </row>
    <row r="7925" spans="1:5" hidden="1" x14ac:dyDescent="0.35">
      <c r="A7925" s="103" t="s">
        <v>12283</v>
      </c>
      <c r="B7925" s="105" t="s">
        <v>9883</v>
      </c>
      <c r="C7925" s="106" t="s">
        <v>2718</v>
      </c>
      <c r="D7925" s="102" t="str">
        <f>CONCATENATE(Codis_Municipi[[#This Row],[CodProvincia]],LEFT(Codis_Municipi[[#This Row],[CodMunicipi1]],3))</f>
        <v>47229</v>
      </c>
      <c r="E7925" s="102" t="s">
        <v>2719</v>
      </c>
    </row>
    <row r="7926" spans="1:5" hidden="1" x14ac:dyDescent="0.35">
      <c r="A7926" s="104" t="s">
        <v>9693</v>
      </c>
      <c r="B7926" s="105" t="s">
        <v>2986</v>
      </c>
      <c r="C7926" s="106" t="s">
        <v>2689</v>
      </c>
      <c r="D7926" s="102" t="str">
        <f>CONCATENATE(Codis_Municipi[[#This Row],[CodProvincia]],LEFT(Codis_Municipi[[#This Row],[CodMunicipi1]],3))</f>
        <v>33076</v>
      </c>
      <c r="E7926" s="102" t="s">
        <v>2690</v>
      </c>
    </row>
    <row r="7927" spans="1:5" hidden="1" x14ac:dyDescent="0.35">
      <c r="A7927" s="104" t="s">
        <v>6337</v>
      </c>
      <c r="B7927" s="105" t="s">
        <v>4531</v>
      </c>
      <c r="C7927" s="106" t="s">
        <v>2649</v>
      </c>
      <c r="D7927" s="102" t="str">
        <f>CONCATENATE(Codis_Municipi[[#This Row],[CodProvincia]],LEFT(Codis_Municipi[[#This Row],[CodMunicipi1]],3))</f>
        <v>14073</v>
      </c>
      <c r="E7927" s="102" t="s">
        <v>2650</v>
      </c>
    </row>
    <row r="7928" spans="1:5" hidden="1" x14ac:dyDescent="0.35">
      <c r="A7928" s="104" t="s">
        <v>9094</v>
      </c>
      <c r="B7928" s="105" t="s">
        <v>6726</v>
      </c>
      <c r="C7928" s="106" t="s">
        <v>2676</v>
      </c>
      <c r="D7928" s="102" t="str">
        <f>CONCATENATE(Codis_Municipi[[#This Row],[CodProvincia]],LEFT(Codis_Municipi[[#This Row],[CodMunicipi1]],3))</f>
        <v>28181</v>
      </c>
      <c r="E7928" s="102" t="s">
        <v>2677</v>
      </c>
    </row>
    <row r="7929" spans="1:5" hidden="1" x14ac:dyDescent="0.35">
      <c r="A7929" s="103" t="s">
        <v>10488</v>
      </c>
      <c r="B7929" s="105" t="s">
        <v>10489</v>
      </c>
      <c r="C7929" s="106" t="s">
        <v>2699</v>
      </c>
      <c r="D7929" s="102" t="str">
        <f>CONCATENATE(Codis_Municipi[[#This Row],[CodProvincia]],LEFT(Codis_Municipi[[#This Row],[CodMunicipi1]],3))</f>
        <v>37373</v>
      </c>
      <c r="E7929" s="102" t="s">
        <v>2700</v>
      </c>
    </row>
    <row r="7930" spans="1:5" hidden="1" x14ac:dyDescent="0.35">
      <c r="A7930" s="103" t="s">
        <v>9095</v>
      </c>
      <c r="B7930" s="105" t="s">
        <v>9096</v>
      </c>
      <c r="C7930" s="106" t="s">
        <v>2676</v>
      </c>
      <c r="D7930" s="102" t="str">
        <f>CONCATENATE(Codis_Municipi[[#This Row],[CodProvincia]],LEFT(Codis_Municipi[[#This Row],[CodMunicipi1]],3))</f>
        <v>28182</v>
      </c>
      <c r="E7930" s="102" t="s">
        <v>2677</v>
      </c>
    </row>
    <row r="7931" spans="1:5" hidden="1" x14ac:dyDescent="0.35">
      <c r="A7931" s="103" t="s">
        <v>9894</v>
      </c>
      <c r="B7931" s="105" t="s">
        <v>6811</v>
      </c>
      <c r="C7931" s="106" t="s">
        <v>2692</v>
      </c>
      <c r="D7931" s="102" t="str">
        <f>CONCATENATE(Codis_Municipi[[#This Row],[CodProvincia]],LEFT(Codis_Municipi[[#This Row],[CodMunicipi1]],3))</f>
        <v>34238</v>
      </c>
      <c r="E7931" s="102" t="s">
        <v>2693</v>
      </c>
    </row>
    <row r="7932" spans="1:5" x14ac:dyDescent="0.35">
      <c r="A7932" s="104" t="s">
        <v>5511</v>
      </c>
      <c r="B7932" s="105" t="s">
        <v>5512</v>
      </c>
      <c r="C7932" s="106" t="s">
        <v>2639</v>
      </c>
      <c r="D7932" s="102" t="str">
        <f>CONCATENATE(Codis_Municipi[[#This Row],[CodProvincia]],LEFT(Codis_Municipi[[#This Row],[CodMunicipi1]],3))</f>
        <v>09471</v>
      </c>
      <c r="E7932" s="102" t="s">
        <v>2641</v>
      </c>
    </row>
    <row r="7933" spans="1:5" hidden="1" x14ac:dyDescent="0.35">
      <c r="A7933" s="103" t="s">
        <v>9694</v>
      </c>
      <c r="B7933" s="105" t="s">
        <v>2988</v>
      </c>
      <c r="C7933" s="106" t="s">
        <v>2689</v>
      </c>
      <c r="D7933" s="102" t="str">
        <f>CONCATENATE(Codis_Municipi[[#This Row],[CodProvincia]],LEFT(Codis_Municipi[[#This Row],[CodMunicipi1]],3))</f>
        <v>33077</v>
      </c>
      <c r="E7933" s="102" t="s">
        <v>2690</v>
      </c>
    </row>
    <row r="7934" spans="1:5" hidden="1" x14ac:dyDescent="0.35">
      <c r="A7934" s="103" t="s">
        <v>8481</v>
      </c>
      <c r="B7934" s="105" t="s">
        <v>8482</v>
      </c>
      <c r="C7934" s="106" t="s">
        <v>2669</v>
      </c>
      <c r="D7934" s="102" t="str">
        <f>CONCATENATE(Codis_Municipi[[#This Row],[CodProvincia]],LEFT(Codis_Municipi[[#This Row],[CodMunicipi1]],3))</f>
        <v>24228</v>
      </c>
      <c r="E7934" s="102" t="s">
        <v>2670</v>
      </c>
    </row>
    <row r="7935" spans="1:5" hidden="1" x14ac:dyDescent="0.35">
      <c r="A7935" s="104" t="s">
        <v>8483</v>
      </c>
      <c r="B7935" s="105" t="s">
        <v>8484</v>
      </c>
      <c r="C7935" s="106" t="s">
        <v>2669</v>
      </c>
      <c r="D7935" s="102" t="str">
        <f>CONCATENATE(Codis_Municipi[[#This Row],[CodProvincia]],LEFT(Codis_Municipi[[#This Row],[CodMunicipi1]],3))</f>
        <v>24229</v>
      </c>
      <c r="E7935" s="102" t="s">
        <v>2670</v>
      </c>
    </row>
    <row r="7936" spans="1:5" x14ac:dyDescent="0.35">
      <c r="A7936" s="103" t="s">
        <v>5513</v>
      </c>
      <c r="B7936" s="105" t="s">
        <v>5514</v>
      </c>
      <c r="C7936" s="106" t="s">
        <v>2639</v>
      </c>
      <c r="D7936" s="102" t="str">
        <f>CONCATENATE(Codis_Municipi[[#This Row],[CodProvincia]],LEFT(Codis_Municipi[[#This Row],[CodMunicipi1]],3))</f>
        <v>09472</v>
      </c>
      <c r="E7936" s="102" t="s">
        <v>2641</v>
      </c>
    </row>
    <row r="7937" spans="1:5" x14ac:dyDescent="0.35">
      <c r="A7937" s="104" t="s">
        <v>5515</v>
      </c>
      <c r="B7937" s="105" t="s">
        <v>5516</v>
      </c>
      <c r="C7937" s="106" t="s">
        <v>2639</v>
      </c>
      <c r="D7937" s="102" t="str">
        <f>CONCATENATE(Codis_Municipi[[#This Row],[CodProvincia]],LEFT(Codis_Municipi[[#This Row],[CodMunicipi1]],3))</f>
        <v>09473</v>
      </c>
      <c r="E7937" s="102" t="s">
        <v>2641</v>
      </c>
    </row>
    <row r="7938" spans="1:5" hidden="1" x14ac:dyDescent="0.35">
      <c r="A7938" s="103" t="s">
        <v>10870</v>
      </c>
      <c r="B7938" s="105" t="s">
        <v>7552</v>
      </c>
      <c r="C7938" s="106" t="s">
        <v>2705</v>
      </c>
      <c r="D7938" s="102" t="str">
        <f>CONCATENATE(Codis_Municipi[[#This Row],[CodProvincia]],LEFT(Codis_Municipi[[#This Row],[CodMunicipi1]],3))</f>
        <v>40230</v>
      </c>
      <c r="E7938" s="102" t="s">
        <v>2706</v>
      </c>
    </row>
    <row r="7939" spans="1:5" hidden="1" x14ac:dyDescent="0.35">
      <c r="A7939" s="104" t="s">
        <v>11584</v>
      </c>
      <c r="B7939" s="105" t="s">
        <v>11585</v>
      </c>
      <c r="C7939" s="106" t="s">
        <v>2712</v>
      </c>
      <c r="D7939" s="102" t="str">
        <f>CONCATENATE(Codis_Municipi[[#This Row],[CodProvincia]],LEFT(Codis_Municipi[[#This Row],[CodMunicipi1]],3))</f>
        <v>44264</v>
      </c>
      <c r="E7939" s="102" t="s">
        <v>2713</v>
      </c>
    </row>
    <row r="7940" spans="1:5" hidden="1" x14ac:dyDescent="0.35">
      <c r="A7940" s="104" t="s">
        <v>7716</v>
      </c>
      <c r="B7940" s="105" t="s">
        <v>7717</v>
      </c>
      <c r="C7940" s="106" t="s">
        <v>2659</v>
      </c>
      <c r="D7940" s="102" t="str">
        <f>CONCATENATE(Codis_Municipi[[#This Row],[CodProvincia]],LEFT(Codis_Municipi[[#This Row],[CodMunicipi1]],3))</f>
        <v>19324</v>
      </c>
      <c r="E7940" s="102" t="s">
        <v>2660</v>
      </c>
    </row>
    <row r="7941" spans="1:5" hidden="1" x14ac:dyDescent="0.35">
      <c r="A7941" s="103" t="s">
        <v>3285</v>
      </c>
      <c r="B7941" s="105" t="s">
        <v>3286</v>
      </c>
      <c r="C7941" s="106" t="s">
        <v>2626</v>
      </c>
      <c r="D7941" s="102" t="str">
        <f>CONCATENATE(Codis_Municipi[[#This Row],[CodProvincia]],LEFT(Codis_Municipi[[#This Row],[CodMunicipi1]],3))</f>
        <v>03140</v>
      </c>
      <c r="E7941" s="102" t="s">
        <v>2627</v>
      </c>
    </row>
    <row r="7942" spans="1:5" hidden="1" x14ac:dyDescent="0.35">
      <c r="A7942" s="104" t="s">
        <v>9895</v>
      </c>
      <c r="B7942" s="105" t="s">
        <v>6815</v>
      </c>
      <c r="C7942" s="106" t="s">
        <v>2692</v>
      </c>
      <c r="D7942" s="102" t="str">
        <f>CONCATENATE(Codis_Municipi[[#This Row],[CodProvincia]],LEFT(Codis_Municipi[[#This Row],[CodMunicipi1]],3))</f>
        <v>34240</v>
      </c>
      <c r="E7942" s="102" t="s">
        <v>2693</v>
      </c>
    </row>
    <row r="7943" spans="1:5" hidden="1" x14ac:dyDescent="0.35">
      <c r="A7943" s="103" t="s">
        <v>9896</v>
      </c>
      <c r="B7943" s="105" t="s">
        <v>9897</v>
      </c>
      <c r="C7943" s="106" t="s">
        <v>2692</v>
      </c>
      <c r="D7943" s="102" t="str">
        <f>CONCATENATE(Codis_Municipi[[#This Row],[CodProvincia]],LEFT(Codis_Municipi[[#This Row],[CodMunicipi1]],3))</f>
        <v>34241</v>
      </c>
      <c r="E7943" s="102" t="s">
        <v>2693</v>
      </c>
    </row>
    <row r="7944" spans="1:5" hidden="1" x14ac:dyDescent="0.35">
      <c r="A7944" s="104" t="s">
        <v>9898</v>
      </c>
      <c r="B7944" s="105" t="s">
        <v>6817</v>
      </c>
      <c r="C7944" s="106" t="s">
        <v>2692</v>
      </c>
      <c r="D7944" s="102" t="str">
        <f>CONCATENATE(Codis_Municipi[[#This Row],[CodProvincia]],LEFT(Codis_Municipi[[#This Row],[CodMunicipi1]],3))</f>
        <v>34242</v>
      </c>
      <c r="E7944" s="102" t="s">
        <v>2693</v>
      </c>
    </row>
    <row r="7945" spans="1:5" hidden="1" x14ac:dyDescent="0.35">
      <c r="A7945" s="103" t="s">
        <v>9899</v>
      </c>
      <c r="B7945" s="105" t="s">
        <v>6819</v>
      </c>
      <c r="C7945" s="106" t="s">
        <v>2692</v>
      </c>
      <c r="D7945" s="102" t="str">
        <f>CONCATENATE(Codis_Municipi[[#This Row],[CodProvincia]],LEFT(Codis_Municipi[[#This Row],[CodMunicipi1]],3))</f>
        <v>34243</v>
      </c>
      <c r="E7945" s="102" t="s">
        <v>2693</v>
      </c>
    </row>
    <row r="7946" spans="1:5" hidden="1" x14ac:dyDescent="0.35">
      <c r="A7946" s="103" t="s">
        <v>6866</v>
      </c>
      <c r="B7946" s="105" t="s">
        <v>6867</v>
      </c>
      <c r="C7946" s="106" t="s">
        <v>2654</v>
      </c>
      <c r="D7946" s="102" t="str">
        <f>CONCATENATE(Codis_Municipi[[#This Row],[CodProvincia]],LEFT(Codis_Municipi[[#This Row],[CodMunicipi1]],3))</f>
        <v>16274</v>
      </c>
      <c r="E7946" s="102" t="s">
        <v>2655</v>
      </c>
    </row>
    <row r="7947" spans="1:5" hidden="1" x14ac:dyDescent="0.35">
      <c r="A7947" s="103" t="s">
        <v>6136</v>
      </c>
      <c r="B7947" s="105" t="s">
        <v>6137</v>
      </c>
      <c r="C7947" s="106" t="s">
        <v>2645</v>
      </c>
      <c r="D7947" s="102" t="str">
        <f>CONCATENATE(Codis_Municipi[[#This Row],[CodProvincia]],LEFT(Codis_Municipi[[#This Row],[CodMunicipi1]],3))</f>
        <v>12137</v>
      </c>
      <c r="E7947" s="102" t="s">
        <v>2646</v>
      </c>
    </row>
    <row r="7948" spans="1:5" hidden="1" x14ac:dyDescent="0.35">
      <c r="A7948" s="104" t="s">
        <v>10490</v>
      </c>
      <c r="B7948" s="105" t="s">
        <v>10491</v>
      </c>
      <c r="C7948" s="106" t="s">
        <v>2699</v>
      </c>
      <c r="D7948" s="102" t="str">
        <f>CONCATENATE(Codis_Municipi[[#This Row],[CodProvincia]],LEFT(Codis_Municipi[[#This Row],[CodMunicipi1]],3))</f>
        <v>37374</v>
      </c>
      <c r="E7948" s="102" t="s">
        <v>2700</v>
      </c>
    </row>
    <row r="7949" spans="1:5" x14ac:dyDescent="0.35">
      <c r="A7949" s="103" t="s">
        <v>5517</v>
      </c>
      <c r="B7949" s="105" t="s">
        <v>5518</v>
      </c>
      <c r="C7949" s="106" t="s">
        <v>2639</v>
      </c>
      <c r="D7949" s="102" t="str">
        <f>CONCATENATE(Codis_Municipi[[#This Row],[CodProvincia]],LEFT(Codis_Municipi[[#This Row],[CodMunicipi1]],3))</f>
        <v>09476</v>
      </c>
      <c r="E7949" s="102" t="s">
        <v>2641</v>
      </c>
    </row>
    <row r="7950" spans="1:5" hidden="1" x14ac:dyDescent="0.35">
      <c r="A7950" s="103" t="s">
        <v>10492</v>
      </c>
      <c r="B7950" s="105" t="s">
        <v>10493</v>
      </c>
      <c r="C7950" s="106" t="s">
        <v>2699</v>
      </c>
      <c r="D7950" s="102" t="str">
        <f>CONCATENATE(Codis_Municipi[[#This Row],[CodProvincia]],LEFT(Codis_Municipi[[#This Row],[CodMunicipi1]],3))</f>
        <v>37375</v>
      </c>
      <c r="E7950" s="102" t="s">
        <v>2700</v>
      </c>
    </row>
    <row r="7951" spans="1:5" hidden="1" x14ac:dyDescent="0.35">
      <c r="A7951" s="103" t="s">
        <v>8827</v>
      </c>
      <c r="B7951" s="105" t="s">
        <v>8828</v>
      </c>
      <c r="C7951" s="106" t="s">
        <v>2672</v>
      </c>
      <c r="D7951" s="102" t="str">
        <f>CONCATENATE(Codis_Municipi[[#This Row],[CodProvincia]],LEFT(Codis_Municipi[[#This Row],[CodMunicipi1]],3))</f>
        <v>26177</v>
      </c>
      <c r="E7951" s="102" t="s">
        <v>2673</v>
      </c>
    </row>
    <row r="7952" spans="1:5" hidden="1" x14ac:dyDescent="0.35">
      <c r="A7952" s="104" t="s">
        <v>9900</v>
      </c>
      <c r="B7952" s="105" t="s">
        <v>6823</v>
      </c>
      <c r="C7952" s="106" t="s">
        <v>2692</v>
      </c>
      <c r="D7952" s="102" t="str">
        <f>CONCATENATE(Codis_Municipi[[#This Row],[CodProvincia]],LEFT(Codis_Municipi[[#This Row],[CodMunicipi1]],3))</f>
        <v>34245</v>
      </c>
      <c r="E7952" s="102" t="s">
        <v>2693</v>
      </c>
    </row>
    <row r="7953" spans="1:5" hidden="1" x14ac:dyDescent="0.35">
      <c r="A7953" s="103" t="s">
        <v>9901</v>
      </c>
      <c r="B7953" s="105" t="s">
        <v>6825</v>
      </c>
      <c r="C7953" s="106" t="s">
        <v>2692</v>
      </c>
      <c r="D7953" s="102" t="str">
        <f>CONCATENATE(Codis_Municipi[[#This Row],[CodProvincia]],LEFT(Codis_Municipi[[#This Row],[CodMunicipi1]],3))</f>
        <v>34246</v>
      </c>
      <c r="E7953" s="102" t="s">
        <v>2693</v>
      </c>
    </row>
    <row r="7954" spans="1:5" hidden="1" x14ac:dyDescent="0.35">
      <c r="A7954" s="104" t="s">
        <v>1562</v>
      </c>
      <c r="B7954" s="105" t="s">
        <v>4790</v>
      </c>
      <c r="C7954" s="106" t="s">
        <v>84</v>
      </c>
      <c r="D7954" s="102" t="str">
        <f>CONCATENATE(Codis_Municipi[[#This Row],[CodProvincia]],LEFT(Codis_Municipi[[#This Row],[CodMunicipi1]],3))</f>
        <v>08304</v>
      </c>
      <c r="E7954" s="102" t="s">
        <v>5</v>
      </c>
    </row>
    <row r="7955" spans="1:5" hidden="1" x14ac:dyDescent="0.35">
      <c r="A7955" s="103" t="s">
        <v>1565</v>
      </c>
      <c r="B7955" s="105" t="s">
        <v>7024</v>
      </c>
      <c r="C7955" s="106" t="s">
        <v>2656</v>
      </c>
      <c r="D7955" s="102" t="str">
        <f>CONCATENATE(Codis_Municipi[[#This Row],[CodProvincia]],LEFT(Codis_Municipi[[#This Row],[CodMunicipi1]],3))</f>
        <v>17233</v>
      </c>
      <c r="E7955" s="102" t="s">
        <v>103</v>
      </c>
    </row>
    <row r="7956" spans="1:5" hidden="1" x14ac:dyDescent="0.35">
      <c r="A7956" s="104" t="s">
        <v>1567</v>
      </c>
      <c r="B7956" s="105" t="s">
        <v>7025</v>
      </c>
      <c r="C7956" s="106" t="s">
        <v>2656</v>
      </c>
      <c r="D7956" s="102" t="str">
        <f>CONCATENATE(Codis_Municipi[[#This Row],[CodProvincia]],LEFT(Codis_Municipi[[#This Row],[CodMunicipi1]],3))</f>
        <v>17232</v>
      </c>
      <c r="E7956" s="102" t="s">
        <v>103</v>
      </c>
    </row>
    <row r="7957" spans="1:5" hidden="1" x14ac:dyDescent="0.35">
      <c r="A7957" s="104" t="s">
        <v>12284</v>
      </c>
      <c r="B7957" s="105" t="s">
        <v>6746</v>
      </c>
      <c r="C7957" s="106" t="s">
        <v>2718</v>
      </c>
      <c r="D7957" s="102" t="str">
        <f>CONCATENATE(Codis_Municipi[[#This Row],[CodProvincia]],LEFT(Codis_Municipi[[#This Row],[CodMunicipi1]],3))</f>
        <v>47194</v>
      </c>
      <c r="E7957" s="102" t="s">
        <v>2719</v>
      </c>
    </row>
    <row r="7958" spans="1:5" x14ac:dyDescent="0.35">
      <c r="A7958" s="104" t="s">
        <v>5519</v>
      </c>
      <c r="B7958" s="105" t="s">
        <v>5520</v>
      </c>
      <c r="C7958" s="106" t="s">
        <v>2639</v>
      </c>
      <c r="D7958" s="102" t="str">
        <f>CONCATENATE(Codis_Municipi[[#This Row],[CodProvincia]],LEFT(Codis_Municipi[[#This Row],[CodMunicipi1]],3))</f>
        <v>09424</v>
      </c>
      <c r="E7958" s="102" t="s">
        <v>2641</v>
      </c>
    </row>
    <row r="7959" spans="1:5" hidden="1" x14ac:dyDescent="0.35">
      <c r="A7959" s="103" t="s">
        <v>8554</v>
      </c>
      <c r="B7959" s="105" t="s">
        <v>8555</v>
      </c>
      <c r="C7959" s="106" t="s">
        <v>2671</v>
      </c>
      <c r="D7959" s="102" t="str">
        <f>CONCATENATE(Codis_Municipi[[#This Row],[CodProvincia]],LEFT(Codis_Municipi[[#This Row],[CodMunicipi1]],3))</f>
        <v>25253</v>
      </c>
      <c r="E7959" s="102" t="s">
        <v>247</v>
      </c>
    </row>
    <row r="7960" spans="1:5" hidden="1" x14ac:dyDescent="0.35">
      <c r="A7960" s="104" t="s">
        <v>12962</v>
      </c>
      <c r="B7960" s="105" t="s">
        <v>10334</v>
      </c>
      <c r="C7960" s="106" t="s">
        <v>2724</v>
      </c>
      <c r="D7960" s="102" t="str">
        <f>CONCATENATE(Codis_Municipi[[#This Row],[CodProvincia]],LEFT(Codis_Municipi[[#This Row],[CodMunicipi1]],3))</f>
        <v>50282</v>
      </c>
      <c r="E7960" s="102" t="s">
        <v>2725</v>
      </c>
    </row>
    <row r="7961" spans="1:5" hidden="1" x14ac:dyDescent="0.35">
      <c r="A7961" s="104" t="s">
        <v>10494</v>
      </c>
      <c r="B7961" s="105" t="s">
        <v>10495</v>
      </c>
      <c r="C7961" s="106" t="s">
        <v>2699</v>
      </c>
      <c r="D7961" s="102" t="str">
        <f>CONCATENATE(Codis_Municipi[[#This Row],[CodProvincia]],LEFT(Codis_Municipi[[#This Row],[CodMunicipi1]],3))</f>
        <v>37350</v>
      </c>
      <c r="E7961" s="102" t="s">
        <v>2700</v>
      </c>
    </row>
    <row r="7962" spans="1:5" x14ac:dyDescent="0.35">
      <c r="A7962" s="103" t="s">
        <v>5521</v>
      </c>
      <c r="B7962" s="105" t="s">
        <v>5522</v>
      </c>
      <c r="C7962" s="106" t="s">
        <v>2639</v>
      </c>
      <c r="D7962" s="102" t="str">
        <f>CONCATENATE(Codis_Municipi[[#This Row],[CodProvincia]],LEFT(Codis_Municipi[[#This Row],[CodMunicipi1]],3))</f>
        <v>09425</v>
      </c>
      <c r="E7962" s="102" t="s">
        <v>2641</v>
      </c>
    </row>
    <row r="7963" spans="1:5" hidden="1" x14ac:dyDescent="0.35">
      <c r="A7963" s="103" t="s">
        <v>11271</v>
      </c>
      <c r="B7963" s="105" t="s">
        <v>11272</v>
      </c>
      <c r="C7963" s="106" t="s">
        <v>2711</v>
      </c>
      <c r="D7963" s="102" t="str">
        <f>CONCATENATE(Codis_Municipi[[#This Row],[CodProvincia]],LEFT(Codis_Municipi[[#This Row],[CodMunicipi1]],3))</f>
        <v>43176</v>
      </c>
      <c r="E7963" s="102" t="s">
        <v>1270</v>
      </c>
    </row>
    <row r="7964" spans="1:5" hidden="1" x14ac:dyDescent="0.35">
      <c r="A7964" s="104" t="s">
        <v>6447</v>
      </c>
      <c r="B7964" s="105" t="s">
        <v>6448</v>
      </c>
      <c r="C7964" s="106" t="s">
        <v>2651</v>
      </c>
      <c r="D7964" s="102" t="str">
        <f>CONCATENATE(Codis_Municipi[[#This Row],[CodProvincia]],LEFT(Codis_Municipi[[#This Row],[CodMunicipi1]],3))</f>
        <v>15092</v>
      </c>
      <c r="E7964" s="102" t="s">
        <v>2652</v>
      </c>
    </row>
    <row r="7965" spans="1:5" hidden="1" x14ac:dyDescent="0.35">
      <c r="A7965" s="103" t="s">
        <v>11586</v>
      </c>
      <c r="B7965" s="105" t="s">
        <v>11587</v>
      </c>
      <c r="C7965" s="106" t="s">
        <v>2712</v>
      </c>
      <c r="D7965" s="102" t="str">
        <f>CONCATENATE(Codis_Municipi[[#This Row],[CodProvincia]],LEFT(Codis_Municipi[[#This Row],[CodMunicipi1]],3))</f>
        <v>44265</v>
      </c>
      <c r="E7965" s="102" t="s">
        <v>2713</v>
      </c>
    </row>
    <row r="7966" spans="1:5" hidden="1" x14ac:dyDescent="0.35">
      <c r="A7966" s="104" t="s">
        <v>1573</v>
      </c>
      <c r="B7966" s="105" t="s">
        <v>7599</v>
      </c>
      <c r="C7966" s="106" t="s">
        <v>2671</v>
      </c>
      <c r="D7966" s="102" t="str">
        <f>CONCATENATE(Codis_Municipi[[#This Row],[CodProvincia]],LEFT(Codis_Municipi[[#This Row],[CodMunicipi1]],3))</f>
        <v>25255</v>
      </c>
      <c r="E7966" s="102" t="s">
        <v>247</v>
      </c>
    </row>
    <row r="7967" spans="1:5" hidden="1" x14ac:dyDescent="0.35">
      <c r="A7967" s="103" t="s">
        <v>12054</v>
      </c>
      <c r="B7967" s="105" t="s">
        <v>4744</v>
      </c>
      <c r="C7967" s="106" t="s">
        <v>2716</v>
      </c>
      <c r="D7967" s="102" t="str">
        <f>CONCATENATE(Codis_Municipi[[#This Row],[CodProvincia]],LEFT(Codis_Municipi[[#This Row],[CodMunicipi1]],3))</f>
        <v>46260</v>
      </c>
      <c r="E7967" s="102" t="s">
        <v>2717</v>
      </c>
    </row>
    <row r="7968" spans="1:5" hidden="1" x14ac:dyDescent="0.35">
      <c r="A7968" s="104" t="s">
        <v>6138</v>
      </c>
      <c r="B7968" s="105" t="s">
        <v>6139</v>
      </c>
      <c r="C7968" s="106" t="s">
        <v>2645</v>
      </c>
      <c r="D7968" s="102" t="str">
        <f>CONCATENATE(Codis_Municipi[[#This Row],[CodProvincia]],LEFT(Codis_Municipi[[#This Row],[CodMunicipi1]],3))</f>
        <v>12138</v>
      </c>
      <c r="E7968" s="102" t="s">
        <v>2646</v>
      </c>
    </row>
    <row r="7969" spans="1:5" hidden="1" x14ac:dyDescent="0.35">
      <c r="A7969" s="104" t="s">
        <v>12670</v>
      </c>
      <c r="B7969" s="105" t="s">
        <v>12671</v>
      </c>
      <c r="C7969" s="106" t="s">
        <v>2722</v>
      </c>
      <c r="D7969" s="102" t="str">
        <f>CONCATENATE(Codis_Municipi[[#This Row],[CodProvincia]],LEFT(Codis_Municipi[[#This Row],[CodMunicipi1]],3))</f>
        <v>49273</v>
      </c>
      <c r="E7969" s="102" t="s">
        <v>2723</v>
      </c>
    </row>
    <row r="7970" spans="1:5" hidden="1" x14ac:dyDescent="0.35">
      <c r="A7970" s="104" t="s">
        <v>6868</v>
      </c>
      <c r="B7970" s="105" t="s">
        <v>6869</v>
      </c>
      <c r="C7970" s="106" t="s">
        <v>2654</v>
      </c>
      <c r="D7970" s="102" t="str">
        <f>CONCATENATE(Codis_Municipi[[#This Row],[CodProvincia]],LEFT(Codis_Municipi[[#This Row],[CodMunicipi1]],3))</f>
        <v>16275</v>
      </c>
      <c r="E7970" s="102" t="s">
        <v>2655</v>
      </c>
    </row>
    <row r="7971" spans="1:5" hidden="1" x14ac:dyDescent="0.35">
      <c r="A7971" s="104" t="s">
        <v>1575</v>
      </c>
      <c r="B7971" s="105" t="s">
        <v>11273</v>
      </c>
      <c r="C7971" s="106" t="s">
        <v>2711</v>
      </c>
      <c r="D7971" s="102" t="str">
        <f>CONCATENATE(Codis_Municipi[[#This Row],[CodProvincia]],LEFT(Codis_Municipi[[#This Row],[CodMunicipi1]],3))</f>
        <v>43177</v>
      </c>
      <c r="E7971" s="102" t="s">
        <v>1270</v>
      </c>
    </row>
    <row r="7972" spans="1:5" hidden="1" x14ac:dyDescent="0.35">
      <c r="A7972" s="103" t="s">
        <v>3981</v>
      </c>
      <c r="B7972" s="105" t="s">
        <v>3982</v>
      </c>
      <c r="C7972" s="106" t="s">
        <v>2632</v>
      </c>
      <c r="D7972" s="102" t="str">
        <f>CONCATENATE(Codis_Municipi[[#This Row],[CodProvincia]],LEFT(Codis_Municipi[[#This Row],[CodMunicipi1]],3))</f>
        <v>05264</v>
      </c>
      <c r="E7972" s="102" t="s">
        <v>2633</v>
      </c>
    </row>
    <row r="7973" spans="1:5" hidden="1" x14ac:dyDescent="0.35">
      <c r="A7973" s="104" t="s">
        <v>8829</v>
      </c>
      <c r="B7973" s="105" t="s">
        <v>8830</v>
      </c>
      <c r="C7973" s="106" t="s">
        <v>2672</v>
      </c>
      <c r="D7973" s="102" t="str">
        <f>CONCATENATE(Codis_Municipi[[#This Row],[CodProvincia]],LEFT(Codis_Municipi[[#This Row],[CodMunicipi1]],3))</f>
        <v>26178</v>
      </c>
      <c r="E7973" s="102" t="s">
        <v>2673</v>
      </c>
    </row>
    <row r="7974" spans="1:5" hidden="1" x14ac:dyDescent="0.35">
      <c r="A7974" s="103" t="s">
        <v>8831</v>
      </c>
      <c r="B7974" s="105" t="s">
        <v>8832</v>
      </c>
      <c r="C7974" s="106" t="s">
        <v>2672</v>
      </c>
      <c r="D7974" s="102" t="str">
        <f>CONCATENATE(Codis_Municipi[[#This Row],[CodProvincia]],LEFT(Codis_Municipi[[#This Row],[CodMunicipi1]],3))</f>
        <v>26179</v>
      </c>
      <c r="E7974" s="102" t="s">
        <v>2673</v>
      </c>
    </row>
    <row r="7975" spans="1:5" hidden="1" x14ac:dyDescent="0.35">
      <c r="A7975" s="104" t="s">
        <v>9206</v>
      </c>
      <c r="B7975" s="105" t="s">
        <v>6063</v>
      </c>
      <c r="C7975" s="106" t="s">
        <v>2679</v>
      </c>
      <c r="D7975" s="102" t="str">
        <f>CONCATENATE(Codis_Municipi[[#This Row],[CodProvincia]],LEFT(Codis_Municipi[[#This Row],[CodMunicipi1]],3))</f>
        <v>29099</v>
      </c>
      <c r="E7975" s="102" t="s">
        <v>2680</v>
      </c>
    </row>
    <row r="7976" spans="1:5" hidden="1" x14ac:dyDescent="0.35">
      <c r="A7976" s="103" t="s">
        <v>7718</v>
      </c>
      <c r="B7976" s="105" t="s">
        <v>7719</v>
      </c>
      <c r="C7976" s="106" t="s">
        <v>2659</v>
      </c>
      <c r="D7976" s="102" t="str">
        <f>CONCATENATE(Codis_Municipi[[#This Row],[CodProvincia]],LEFT(Codis_Municipi[[#This Row],[CodMunicipi1]],3))</f>
        <v>19325</v>
      </c>
      <c r="E7976" s="102" t="s">
        <v>2660</v>
      </c>
    </row>
    <row r="7977" spans="1:5" hidden="1" x14ac:dyDescent="0.35">
      <c r="A7977" s="104" t="s">
        <v>11178</v>
      </c>
      <c r="B7977" s="105" t="s">
        <v>5124</v>
      </c>
      <c r="C7977" s="106" t="s">
        <v>2709</v>
      </c>
      <c r="D7977" s="102" t="str">
        <f>CONCATENATE(Codis_Municipi[[#This Row],[CodProvincia]],LEFT(Codis_Municipi[[#This Row],[CodMunicipi1]],3))</f>
        <v>42215</v>
      </c>
      <c r="E7977" s="102" t="s">
        <v>2710</v>
      </c>
    </row>
    <row r="7978" spans="1:5" hidden="1" x14ac:dyDescent="0.35">
      <c r="A7978" s="103" t="s">
        <v>1577</v>
      </c>
      <c r="B7978" s="105" t="s">
        <v>11274</v>
      </c>
      <c r="C7978" s="106" t="s">
        <v>2711</v>
      </c>
      <c r="D7978" s="102" t="str">
        <f>CONCATENATE(Codis_Municipi[[#This Row],[CodProvincia]],LEFT(Codis_Municipi[[#This Row],[CodMunicipi1]],3))</f>
        <v>43178</v>
      </c>
      <c r="E7978" s="102" t="s">
        <v>1270</v>
      </c>
    </row>
    <row r="7979" spans="1:5" hidden="1" x14ac:dyDescent="0.35">
      <c r="A7979" s="104" t="s">
        <v>11588</v>
      </c>
      <c r="B7979" s="105" t="s">
        <v>11589</v>
      </c>
      <c r="C7979" s="106" t="s">
        <v>2712</v>
      </c>
      <c r="D7979" s="102" t="str">
        <f>CONCATENATE(Codis_Municipi[[#This Row],[CodProvincia]],LEFT(Codis_Municipi[[#This Row],[CodMunicipi1]],3))</f>
        <v>44266</v>
      </c>
      <c r="E7979" s="102" t="s">
        <v>2713</v>
      </c>
    </row>
    <row r="7980" spans="1:5" hidden="1" x14ac:dyDescent="0.35">
      <c r="A7980" s="104" t="s">
        <v>11790</v>
      </c>
      <c r="B7980" s="105" t="s">
        <v>5795</v>
      </c>
      <c r="C7980" s="106" t="s">
        <v>2714</v>
      </c>
      <c r="D7980" s="102" t="str">
        <f>CONCATENATE(Codis_Municipi[[#This Row],[CodProvincia]],LEFT(Codis_Municipi[[#This Row],[CodMunicipi1]],3))</f>
        <v>45199</v>
      </c>
      <c r="E7980" s="102" t="s">
        <v>2715</v>
      </c>
    </row>
    <row r="7981" spans="1:5" hidden="1" x14ac:dyDescent="0.35">
      <c r="A7981" s="103" t="s">
        <v>10977</v>
      </c>
      <c r="B7981" s="105" t="s">
        <v>4193</v>
      </c>
      <c r="C7981" s="106" t="s">
        <v>2707</v>
      </c>
      <c r="D7981" s="102" t="str">
        <f>CONCATENATE(Codis_Municipi[[#This Row],[CodProvincia]],LEFT(Codis_Municipi[[#This Row],[CodMunicipi1]],3))</f>
        <v>41102</v>
      </c>
      <c r="E7981" s="102" t="s">
        <v>2708</v>
      </c>
    </row>
    <row r="7982" spans="1:5" hidden="1" x14ac:dyDescent="0.35">
      <c r="A7982" s="103" t="s">
        <v>6263</v>
      </c>
      <c r="B7982" s="105" t="s">
        <v>6264</v>
      </c>
      <c r="C7982" s="106" t="s">
        <v>2647</v>
      </c>
      <c r="D7982" s="102" t="str">
        <f>CONCATENATE(Codis_Municipi[[#This Row],[CodProvincia]],LEFT(Codis_Municipi[[#This Row],[CodMunicipi1]],3))</f>
        <v>13098</v>
      </c>
      <c r="E7982" s="102" t="s">
        <v>2648</v>
      </c>
    </row>
    <row r="7983" spans="1:5" hidden="1" x14ac:dyDescent="0.35">
      <c r="A7983" s="103" t="s">
        <v>6338</v>
      </c>
      <c r="B7983" s="105" t="s">
        <v>4532</v>
      </c>
      <c r="C7983" s="106" t="s">
        <v>2649</v>
      </c>
      <c r="D7983" s="102" t="str">
        <f>CONCATENATE(Codis_Municipi[[#This Row],[CodProvincia]],LEFT(Codis_Municipi[[#This Row],[CodMunicipi1]],3))</f>
        <v>14074</v>
      </c>
      <c r="E7983" s="102" t="s">
        <v>2650</v>
      </c>
    </row>
    <row r="7984" spans="1:5" hidden="1" x14ac:dyDescent="0.35">
      <c r="A7984" s="103" t="s">
        <v>12963</v>
      </c>
      <c r="B7984" s="105" t="s">
        <v>12964</v>
      </c>
      <c r="C7984" s="106" t="s">
        <v>2724</v>
      </c>
      <c r="D7984" s="102" t="str">
        <f>CONCATENATE(Codis_Municipi[[#This Row],[CodProvincia]],LEFT(Codis_Municipi[[#This Row],[CodMunicipi1]],3))</f>
        <v>50295</v>
      </c>
      <c r="E7984" s="102" t="s">
        <v>2725</v>
      </c>
    </row>
    <row r="7985" spans="1:5" hidden="1" x14ac:dyDescent="0.35">
      <c r="A7985" s="103" t="s">
        <v>6140</v>
      </c>
      <c r="B7985" s="105" t="s">
        <v>6141</v>
      </c>
      <c r="C7985" s="106" t="s">
        <v>2645</v>
      </c>
      <c r="D7985" s="102" t="str">
        <f>CONCATENATE(Codis_Municipi[[#This Row],[CodProvincia]],LEFT(Codis_Municipi[[#This Row],[CodMunicipi1]],3))</f>
        <v>12139</v>
      </c>
      <c r="E7985" s="102" t="s">
        <v>2646</v>
      </c>
    </row>
    <row r="7986" spans="1:5" hidden="1" x14ac:dyDescent="0.35">
      <c r="A7986" s="104" t="s">
        <v>3983</v>
      </c>
      <c r="B7986" s="105" t="s">
        <v>3984</v>
      </c>
      <c r="C7986" s="106" t="s">
        <v>2632</v>
      </c>
      <c r="D7986" s="102" t="str">
        <f>CONCATENATE(Codis_Municipi[[#This Row],[CodProvincia]],LEFT(Codis_Municipi[[#This Row],[CodMunicipi1]],3))</f>
        <v>05265</v>
      </c>
      <c r="E7986" s="102" t="s">
        <v>2633</v>
      </c>
    </row>
    <row r="7987" spans="1:5" hidden="1" x14ac:dyDescent="0.35">
      <c r="A7987" s="103" t="s">
        <v>10496</v>
      </c>
      <c r="B7987" s="105" t="s">
        <v>10497</v>
      </c>
      <c r="C7987" s="106" t="s">
        <v>2699</v>
      </c>
      <c r="D7987" s="102" t="str">
        <f>CONCATENATE(Codis_Municipi[[#This Row],[CodProvincia]],LEFT(Codis_Municipi[[#This Row],[CodMunicipi1]],3))</f>
        <v>37376</v>
      </c>
      <c r="E7987" s="102" t="s">
        <v>2700</v>
      </c>
    </row>
    <row r="7988" spans="1:5" hidden="1" x14ac:dyDescent="0.35">
      <c r="A7988" s="103" t="s">
        <v>2822</v>
      </c>
      <c r="B7988" s="105" t="s">
        <v>2823</v>
      </c>
      <c r="C7988" s="106" t="s">
        <v>2619</v>
      </c>
      <c r="D7988" s="102" t="str">
        <f>CONCATENATE(Codis_Municipi[[#This Row],[CodProvincia]],LEFT(Codis_Municipi[[#This Row],[CodMunicipi1]],3))</f>
        <v>01059</v>
      </c>
      <c r="E7988" s="102" t="s">
        <v>2620</v>
      </c>
    </row>
    <row r="7989" spans="1:5" hidden="1" x14ac:dyDescent="0.35">
      <c r="A7989" s="103" t="s">
        <v>8901</v>
      </c>
      <c r="B7989" s="105" t="s">
        <v>4522</v>
      </c>
      <c r="C7989" s="106" t="s">
        <v>2674</v>
      </c>
      <c r="D7989" s="102" t="str">
        <f>CONCATENATE(Codis_Municipi[[#This Row],[CodProvincia]],LEFT(Codis_Municipi[[#This Row],[CodMunicipi1]],3))</f>
        <v>27066</v>
      </c>
      <c r="E7989" s="102" t="s">
        <v>2675</v>
      </c>
    </row>
    <row r="7990" spans="1:5" hidden="1" x14ac:dyDescent="0.35">
      <c r="A7990" s="103" t="s">
        <v>11590</v>
      </c>
      <c r="B7990" s="105" t="s">
        <v>11591</v>
      </c>
      <c r="C7990" s="106" t="s">
        <v>2712</v>
      </c>
      <c r="D7990" s="102" t="str">
        <f>CONCATENATE(Codis_Municipi[[#This Row],[CodProvincia]],LEFT(Codis_Municipi[[#This Row],[CodMunicipi1]],3))</f>
        <v>44267</v>
      </c>
      <c r="E7990" s="102" t="s">
        <v>2713</v>
      </c>
    </row>
    <row r="7991" spans="1:5" hidden="1" x14ac:dyDescent="0.35">
      <c r="A7991" s="104" t="s">
        <v>6142</v>
      </c>
      <c r="B7991" s="105" t="s">
        <v>6143</v>
      </c>
      <c r="C7991" s="106" t="s">
        <v>2645</v>
      </c>
      <c r="D7991" s="102" t="str">
        <f>CONCATENATE(Codis_Municipi[[#This Row],[CodProvincia]],LEFT(Codis_Municipi[[#This Row],[CodMunicipi1]],3))</f>
        <v>12140</v>
      </c>
      <c r="E7991" s="102" t="s">
        <v>2646</v>
      </c>
    </row>
    <row r="7992" spans="1:5" hidden="1" x14ac:dyDescent="0.35">
      <c r="A7992" s="103" t="s">
        <v>1579</v>
      </c>
      <c r="B7992" s="105" t="s">
        <v>4791</v>
      </c>
      <c r="C7992" s="106" t="s">
        <v>84</v>
      </c>
      <c r="D7992" s="102" t="str">
        <f>CONCATENATE(Codis_Municipi[[#This Row],[CodProvincia]],LEFT(Codis_Municipi[[#This Row],[CodMunicipi1]],3))</f>
        <v>08308</v>
      </c>
      <c r="E7992" s="102" t="s">
        <v>5</v>
      </c>
    </row>
    <row r="7993" spans="1:5" hidden="1" x14ac:dyDescent="0.35">
      <c r="A7993" s="104" t="s">
        <v>3003</v>
      </c>
      <c r="B7993" s="105" t="s">
        <v>3004</v>
      </c>
      <c r="C7993" s="106" t="s">
        <v>2622</v>
      </c>
      <c r="D7993" s="102" t="str">
        <f>CONCATENATE(Codis_Municipi[[#This Row],[CodProvincia]],LEFT(Codis_Municipi[[#This Row],[CodMunicipi1]],3))</f>
        <v>02085</v>
      </c>
      <c r="E7993" s="102" t="s">
        <v>2623</v>
      </c>
    </row>
    <row r="7994" spans="1:5" x14ac:dyDescent="0.35">
      <c r="A7994" s="104" t="s">
        <v>5523</v>
      </c>
      <c r="B7994" s="105" t="s">
        <v>5524</v>
      </c>
      <c r="C7994" s="106" t="s">
        <v>2639</v>
      </c>
      <c r="D7994" s="102" t="str">
        <f>CONCATENATE(Codis_Municipi[[#This Row],[CodProvincia]],LEFT(Codis_Municipi[[#This Row],[CodMunicipi1]],3))</f>
        <v>09478</v>
      </c>
      <c r="E7994" s="102" t="s">
        <v>2641</v>
      </c>
    </row>
    <row r="7995" spans="1:5" hidden="1" x14ac:dyDescent="0.35">
      <c r="A7995" s="103" t="s">
        <v>11179</v>
      </c>
      <c r="B7995" s="105" t="s">
        <v>5126</v>
      </c>
      <c r="C7995" s="106" t="s">
        <v>2709</v>
      </c>
      <c r="D7995" s="102" t="str">
        <f>CONCATENATE(Codis_Municipi[[#This Row],[CodProvincia]],LEFT(Codis_Municipi[[#This Row],[CodMunicipi1]],3))</f>
        <v>42216</v>
      </c>
      <c r="E7995" s="102" t="s">
        <v>2710</v>
      </c>
    </row>
    <row r="7996" spans="1:5" hidden="1" x14ac:dyDescent="0.35">
      <c r="A7996" s="104" t="s">
        <v>7222</v>
      </c>
      <c r="B7996" s="105" t="s">
        <v>7223</v>
      </c>
      <c r="C7996" s="106" t="s">
        <v>2657</v>
      </c>
      <c r="D7996" s="102" t="str">
        <f>CONCATENATE(Codis_Municipi[[#This Row],[CodProvincia]],LEFT(Codis_Municipi[[#This Row],[CodMunicipi1]],3))</f>
        <v>18189</v>
      </c>
      <c r="E7996" s="102" t="s">
        <v>2658</v>
      </c>
    </row>
    <row r="7997" spans="1:5" hidden="1" x14ac:dyDescent="0.35">
      <c r="A7997" s="103" t="s">
        <v>10663</v>
      </c>
      <c r="B7997" s="105" t="s">
        <v>3206</v>
      </c>
      <c r="C7997" s="106" t="s">
        <v>2703</v>
      </c>
      <c r="D7997" s="102" t="str">
        <f>CONCATENATE(Codis_Municipi[[#This Row],[CodProvincia]],LEFT(Codis_Municipi[[#This Row],[CodMunicipi1]],3))</f>
        <v>39102</v>
      </c>
      <c r="E7997" s="102" t="s">
        <v>2704</v>
      </c>
    </row>
    <row r="7998" spans="1:5" hidden="1" x14ac:dyDescent="0.35">
      <c r="A7998" s="104" t="s">
        <v>11180</v>
      </c>
      <c r="B7998" s="105" t="s">
        <v>5128</v>
      </c>
      <c r="C7998" s="106" t="s">
        <v>2709</v>
      </c>
      <c r="D7998" s="102" t="str">
        <f>CONCATENATE(Codis_Municipi[[#This Row],[CodProvincia]],LEFT(Codis_Municipi[[#This Row],[CodMunicipi1]],3))</f>
        <v>42217</v>
      </c>
      <c r="E7998" s="102" t="s">
        <v>2710</v>
      </c>
    </row>
    <row r="7999" spans="1:5" hidden="1" x14ac:dyDescent="0.35">
      <c r="A7999" s="103" t="s">
        <v>12285</v>
      </c>
      <c r="B7999" s="105" t="s">
        <v>9885</v>
      </c>
      <c r="C7999" s="106" t="s">
        <v>2718</v>
      </c>
      <c r="D7999" s="102" t="str">
        <f>CONCATENATE(Codis_Municipi[[#This Row],[CodProvincia]],LEFT(Codis_Municipi[[#This Row],[CodMunicipi1]],3))</f>
        <v>47230</v>
      </c>
      <c r="E7999" s="102" t="s">
        <v>2719</v>
      </c>
    </row>
    <row r="8000" spans="1:5" hidden="1" x14ac:dyDescent="0.35">
      <c r="A8000" s="104" t="s">
        <v>3287</v>
      </c>
      <c r="B8000" s="105" t="s">
        <v>3288</v>
      </c>
      <c r="C8000" s="106" t="s">
        <v>2626</v>
      </c>
      <c r="D8000" s="102" t="str">
        <f>CONCATENATE(Codis_Municipi[[#This Row],[CodProvincia]],LEFT(Codis_Municipi[[#This Row],[CodMunicipi1]],3))</f>
        <v>03081</v>
      </c>
      <c r="E8000" s="102" t="s">
        <v>2627</v>
      </c>
    </row>
    <row r="8001" spans="1:5" hidden="1" x14ac:dyDescent="0.35">
      <c r="A8001" s="104" t="s">
        <v>12055</v>
      </c>
      <c r="B8001" s="105" t="s">
        <v>4619</v>
      </c>
      <c r="C8001" s="106" t="s">
        <v>2716</v>
      </c>
      <c r="D8001" s="102" t="str">
        <f>CONCATENATE(Codis_Municipi[[#This Row],[CodProvincia]],LEFT(Codis_Municipi[[#This Row],[CodMunicipi1]],3))</f>
        <v>46145</v>
      </c>
      <c r="E8001" s="102" t="s">
        <v>2717</v>
      </c>
    </row>
    <row r="8002" spans="1:5" hidden="1" x14ac:dyDescent="0.35">
      <c r="A8002" s="103" t="s">
        <v>12056</v>
      </c>
      <c r="B8002" s="105" t="s">
        <v>4618</v>
      </c>
      <c r="C8002" s="106" t="s">
        <v>2716</v>
      </c>
      <c r="D8002" s="102" t="str">
        <f>CONCATENATE(Codis_Municipi[[#This Row],[CodProvincia]],LEFT(Codis_Municipi[[#This Row],[CodMunicipi1]],3))</f>
        <v>46143</v>
      </c>
      <c r="E8002" s="102" t="s">
        <v>2717</v>
      </c>
    </row>
    <row r="8003" spans="1:5" hidden="1" x14ac:dyDescent="0.35">
      <c r="A8003" s="104" t="s">
        <v>12057</v>
      </c>
      <c r="B8003" s="105" t="s">
        <v>4620</v>
      </c>
      <c r="C8003" s="106" t="s">
        <v>2716</v>
      </c>
      <c r="D8003" s="102" t="str">
        <f>CONCATENATE(Codis_Municipi[[#This Row],[CodProvincia]],LEFT(Codis_Municipi[[#This Row],[CodMunicipi1]],3))</f>
        <v>46146</v>
      </c>
      <c r="E8003" s="102" t="s">
        <v>2717</v>
      </c>
    </row>
    <row r="8004" spans="1:5" hidden="1" x14ac:dyDescent="0.35">
      <c r="A8004" s="104" t="s">
        <v>8902</v>
      </c>
      <c r="B8004" s="105" t="s">
        <v>4474</v>
      </c>
      <c r="C8004" s="106" t="s">
        <v>2674</v>
      </c>
      <c r="D8004" s="102" t="str">
        <f>CONCATENATE(Codis_Municipi[[#This Row],[CodProvincia]],LEFT(Codis_Municipi[[#This Row],[CodMunicipi1]],3))</f>
        <v>27021</v>
      </c>
      <c r="E8004" s="102" t="s">
        <v>2675</v>
      </c>
    </row>
    <row r="8005" spans="1:5" hidden="1" x14ac:dyDescent="0.35">
      <c r="A8005" s="103" t="s">
        <v>6144</v>
      </c>
      <c r="B8005" s="105" t="s">
        <v>6145</v>
      </c>
      <c r="C8005" s="106" t="s">
        <v>2645</v>
      </c>
      <c r="D8005" s="102" t="str">
        <f>CONCATENATE(Codis_Municipi[[#This Row],[CodProvincia]],LEFT(Codis_Municipi[[#This Row],[CodMunicipi1]],3))</f>
        <v>12052</v>
      </c>
      <c r="E8005" s="102" t="s">
        <v>2646</v>
      </c>
    </row>
    <row r="8006" spans="1:5" hidden="1" x14ac:dyDescent="0.35">
      <c r="A8006" s="104" t="s">
        <v>1582</v>
      </c>
      <c r="B8006" s="105" t="s">
        <v>6145</v>
      </c>
      <c r="C8006" s="106" t="s">
        <v>2711</v>
      </c>
      <c r="D8006" s="102" t="str">
        <f>CONCATENATE(Codis_Municipi[[#This Row],[CodProvincia]],LEFT(Codis_Municipi[[#This Row],[CodMunicipi1]],3))</f>
        <v>43052</v>
      </c>
      <c r="E8006" s="102" t="s">
        <v>1270</v>
      </c>
    </row>
    <row r="8007" spans="1:5" hidden="1" x14ac:dyDescent="0.35">
      <c r="A8007" s="104" t="s">
        <v>9616</v>
      </c>
      <c r="B8007" s="105" t="s">
        <v>6191</v>
      </c>
      <c r="C8007" s="106" t="s">
        <v>2687</v>
      </c>
      <c r="D8007" s="102" t="str">
        <f>CONCATENATE(Codis_Municipi[[#This Row],[CodProvincia]],LEFT(Codis_Municipi[[#This Row],[CodMunicipi1]],3))</f>
        <v>32032</v>
      </c>
      <c r="E8007" s="102" t="s">
        <v>2688</v>
      </c>
    </row>
    <row r="8008" spans="1:5" hidden="1" x14ac:dyDescent="0.35">
      <c r="A8008" s="103" t="s">
        <v>12058</v>
      </c>
      <c r="B8008" s="105" t="s">
        <v>4581</v>
      </c>
      <c r="C8008" s="106" t="s">
        <v>2716</v>
      </c>
      <c r="D8008" s="102" t="str">
        <f>CONCATENATE(Codis_Municipi[[#This Row],[CodProvincia]],LEFT(Codis_Municipi[[#This Row],[CodMunicipi1]],3))</f>
        <v>46110</v>
      </c>
      <c r="E8008" s="102" t="s">
        <v>2717</v>
      </c>
    </row>
    <row r="8009" spans="1:5" hidden="1" x14ac:dyDescent="0.35">
      <c r="A8009" s="103" t="s">
        <v>8903</v>
      </c>
      <c r="B8009" s="105" t="s">
        <v>4479</v>
      </c>
      <c r="C8009" s="106" t="s">
        <v>2674</v>
      </c>
      <c r="D8009" s="102" t="str">
        <f>CONCATENATE(Codis_Municipi[[#This Row],[CodProvincia]],LEFT(Codis_Municipi[[#This Row],[CodMunicipi1]],3))</f>
        <v>27025</v>
      </c>
      <c r="E8009" s="102" t="s">
        <v>2675</v>
      </c>
    </row>
    <row r="8010" spans="1:5" hidden="1" x14ac:dyDescent="0.35">
      <c r="A8010" s="103" t="s">
        <v>9617</v>
      </c>
      <c r="B8010" s="105" t="s">
        <v>3546</v>
      </c>
      <c r="C8010" s="106" t="s">
        <v>2687</v>
      </c>
      <c r="D8010" s="102" t="str">
        <f>CONCATENATE(Codis_Municipi[[#This Row],[CodProvincia]],LEFT(Codis_Municipi[[#This Row],[CodMunicipi1]],3))</f>
        <v>32036</v>
      </c>
      <c r="E8010" s="102" t="s">
        <v>2688</v>
      </c>
    </row>
    <row r="8011" spans="1:5" hidden="1" x14ac:dyDescent="0.35">
      <c r="A8011" s="104" t="s">
        <v>9618</v>
      </c>
      <c r="B8011" s="105" t="s">
        <v>3548</v>
      </c>
      <c r="C8011" s="106" t="s">
        <v>2687</v>
      </c>
      <c r="D8011" s="102" t="str">
        <f>CONCATENATE(Codis_Municipi[[#This Row],[CodProvincia]],LEFT(Codis_Municipi[[#This Row],[CodMunicipi1]],3))</f>
        <v>32037</v>
      </c>
      <c r="E8011" s="102" t="s">
        <v>2688</v>
      </c>
    </row>
    <row r="8012" spans="1:5" hidden="1" x14ac:dyDescent="0.35">
      <c r="A8012" s="103" t="s">
        <v>9934</v>
      </c>
      <c r="B8012" s="105" t="s">
        <v>5943</v>
      </c>
      <c r="C8012" s="106" t="s">
        <v>2694</v>
      </c>
      <c r="D8012" s="102" t="str">
        <f>CONCATENATE(Codis_Municipi[[#This Row],[CodProvincia]],LEFT(Codis_Municipi[[#This Row],[CodMunicipi1]],3))</f>
        <v>35034</v>
      </c>
      <c r="E8012" s="102" t="s">
        <v>2695</v>
      </c>
    </row>
    <row r="8013" spans="1:5" hidden="1" x14ac:dyDescent="0.35">
      <c r="A8013" s="103" t="s">
        <v>11181</v>
      </c>
      <c r="B8013" s="105" t="s">
        <v>5130</v>
      </c>
      <c r="C8013" s="106" t="s">
        <v>2709</v>
      </c>
      <c r="D8013" s="102" t="str">
        <f>CONCATENATE(Codis_Municipi[[#This Row],[CodProvincia]],LEFT(Codis_Municipi[[#This Row],[CodMunicipi1]],3))</f>
        <v>42218</v>
      </c>
      <c r="E8013" s="102" t="s">
        <v>2710</v>
      </c>
    </row>
    <row r="8014" spans="1:5" hidden="1" x14ac:dyDescent="0.35">
      <c r="A8014" s="104" t="s">
        <v>10871</v>
      </c>
      <c r="B8014" s="105" t="s">
        <v>7554</v>
      </c>
      <c r="C8014" s="106" t="s">
        <v>2705</v>
      </c>
      <c r="D8014" s="102" t="str">
        <f>CONCATENATE(Codis_Municipi[[#This Row],[CodProvincia]],LEFT(Codis_Municipi[[#This Row],[CodMunicipi1]],3))</f>
        <v>40231</v>
      </c>
      <c r="E8014" s="102" t="s">
        <v>2706</v>
      </c>
    </row>
    <row r="8015" spans="1:5" hidden="1" x14ac:dyDescent="0.35">
      <c r="A8015" s="104" t="s">
        <v>12059</v>
      </c>
      <c r="B8015" s="105" t="s">
        <v>4745</v>
      </c>
      <c r="C8015" s="106" t="s">
        <v>2716</v>
      </c>
      <c r="D8015" s="102" t="str">
        <f>CONCATENATE(Codis_Municipi[[#This Row],[CodProvincia]],LEFT(Codis_Municipi[[#This Row],[CodMunicipi1]],3))</f>
        <v>46261</v>
      </c>
      <c r="E8015" s="102" t="s">
        <v>2717</v>
      </c>
    </row>
    <row r="8016" spans="1:5" hidden="1" x14ac:dyDescent="0.35">
      <c r="A8016" s="103" t="s">
        <v>11791</v>
      </c>
      <c r="B8016" s="105" t="s">
        <v>5797</v>
      </c>
      <c r="C8016" s="106" t="s">
        <v>2714</v>
      </c>
      <c r="D8016" s="102" t="str">
        <f>CONCATENATE(Codis_Municipi[[#This Row],[CodProvincia]],LEFT(Codis_Municipi[[#This Row],[CodMunicipi1]],3))</f>
        <v>45200</v>
      </c>
      <c r="E8016" s="102" t="s">
        <v>2715</v>
      </c>
    </row>
    <row r="8017" spans="1:5" hidden="1" x14ac:dyDescent="0.35">
      <c r="A8017" s="104" t="s">
        <v>7720</v>
      </c>
      <c r="B8017" s="105" t="s">
        <v>7721</v>
      </c>
      <c r="C8017" s="106" t="s">
        <v>2659</v>
      </c>
      <c r="D8017" s="102" t="str">
        <f>CONCATENATE(Codis_Municipi[[#This Row],[CodProvincia]],LEFT(Codis_Municipi[[#This Row],[CodMunicipi1]],3))</f>
        <v>19326</v>
      </c>
      <c r="E8017" s="102" t="s">
        <v>2660</v>
      </c>
    </row>
    <row r="8018" spans="1:5" hidden="1" x14ac:dyDescent="0.35">
      <c r="A8018" s="103" t="s">
        <v>7722</v>
      </c>
      <c r="B8018" s="105" t="s">
        <v>7723</v>
      </c>
      <c r="C8018" s="106" t="s">
        <v>2659</v>
      </c>
      <c r="D8018" s="102" t="str">
        <f>CONCATENATE(Codis_Municipi[[#This Row],[CodProvincia]],LEFT(Codis_Municipi[[#This Row],[CodMunicipi1]],3))</f>
        <v>19327</v>
      </c>
      <c r="E8018" s="102" t="s">
        <v>2660</v>
      </c>
    </row>
    <row r="8019" spans="1:5" hidden="1" x14ac:dyDescent="0.35">
      <c r="A8019" s="103" t="s">
        <v>8136</v>
      </c>
      <c r="B8019" s="105" t="s">
        <v>8137</v>
      </c>
      <c r="C8019" s="106" t="s">
        <v>2665</v>
      </c>
      <c r="D8019" s="102" t="str">
        <f>CONCATENATE(Codis_Municipi[[#This Row],[CodProvincia]],LEFT(Codis_Municipi[[#This Row],[CodMunicipi1]],3))</f>
        <v>22252</v>
      </c>
      <c r="E8019" s="102" t="s">
        <v>2666</v>
      </c>
    </row>
    <row r="8020" spans="1:5" hidden="1" x14ac:dyDescent="0.35">
      <c r="A8020" s="104" t="s">
        <v>9252</v>
      </c>
      <c r="B8020" s="105" t="s">
        <v>4861</v>
      </c>
      <c r="C8020" s="106" t="s">
        <v>2681</v>
      </c>
      <c r="D8020" s="102" t="str">
        <f>CONCATENATE(Codis_Municipi[[#This Row],[CodProvincia]],LEFT(Codis_Municipi[[#This Row],[CodMunicipi1]],3))</f>
        <v>30043</v>
      </c>
      <c r="E8020" s="102" t="s">
        <v>2682</v>
      </c>
    </row>
    <row r="8021" spans="1:5" hidden="1" x14ac:dyDescent="0.35">
      <c r="A8021" s="104" t="s">
        <v>10498</v>
      </c>
      <c r="B8021" s="105" t="s">
        <v>10499</v>
      </c>
      <c r="C8021" s="106" t="s">
        <v>2699</v>
      </c>
      <c r="D8021" s="102" t="str">
        <f>CONCATENATE(Codis_Municipi[[#This Row],[CodProvincia]],LEFT(Codis_Municipi[[#This Row],[CodMunicipi1]],3))</f>
        <v>37377</v>
      </c>
      <c r="E8021" s="102" t="s">
        <v>2700</v>
      </c>
    </row>
    <row r="8022" spans="1:5" hidden="1" x14ac:dyDescent="0.35">
      <c r="A8022" s="104" t="s">
        <v>2824</v>
      </c>
      <c r="B8022" s="105" t="s">
        <v>2825</v>
      </c>
      <c r="C8022" s="106" t="s">
        <v>2619</v>
      </c>
      <c r="D8022" s="102" t="str">
        <f>CONCATENATE(Codis_Municipi[[#This Row],[CodProvincia]],LEFT(Codis_Municipi[[#This Row],[CodMunicipi1]],3))</f>
        <v>01060</v>
      </c>
      <c r="E8022" s="102" t="s">
        <v>2620</v>
      </c>
    </row>
    <row r="8023" spans="1:5" hidden="1" x14ac:dyDescent="0.35">
      <c r="A8023" s="104" t="s">
        <v>7724</v>
      </c>
      <c r="B8023" s="105" t="s">
        <v>7725</v>
      </c>
      <c r="C8023" s="106" t="s">
        <v>2659</v>
      </c>
      <c r="D8023" s="102" t="str">
        <f>CONCATENATE(Codis_Municipi[[#This Row],[CodProvincia]],LEFT(Codis_Municipi[[#This Row],[CodMunicipi1]],3))</f>
        <v>19329</v>
      </c>
      <c r="E8023" s="102" t="s">
        <v>2660</v>
      </c>
    </row>
    <row r="8024" spans="1:5" hidden="1" x14ac:dyDescent="0.35">
      <c r="A8024" s="103" t="s">
        <v>7726</v>
      </c>
      <c r="B8024" s="105" t="s">
        <v>7727</v>
      </c>
      <c r="C8024" s="106" t="s">
        <v>2659</v>
      </c>
      <c r="D8024" s="102" t="str">
        <f>CONCATENATE(Codis_Municipi[[#This Row],[CodProvincia]],LEFT(Codis_Municipi[[#This Row],[CodMunicipi1]],3))</f>
        <v>19330</v>
      </c>
      <c r="E8024" s="102" t="s">
        <v>2660</v>
      </c>
    </row>
    <row r="8025" spans="1:5" hidden="1" x14ac:dyDescent="0.35">
      <c r="A8025" s="104" t="s">
        <v>11792</v>
      </c>
      <c r="B8025" s="105" t="s">
        <v>5799</v>
      </c>
      <c r="C8025" s="106" t="s">
        <v>2714</v>
      </c>
      <c r="D8025" s="102" t="str">
        <f>CONCATENATE(Codis_Municipi[[#This Row],[CodProvincia]],LEFT(Codis_Municipi[[#This Row],[CodMunicipi1]],3))</f>
        <v>45201</v>
      </c>
      <c r="E8025" s="102" t="s">
        <v>2715</v>
      </c>
    </row>
    <row r="8026" spans="1:5" hidden="1" x14ac:dyDescent="0.35">
      <c r="A8026" s="104" t="s">
        <v>11182</v>
      </c>
      <c r="B8026" s="105" t="s">
        <v>5132</v>
      </c>
      <c r="C8026" s="106" t="s">
        <v>2709</v>
      </c>
      <c r="D8026" s="102" t="str">
        <f>CONCATENATE(Codis_Municipi[[#This Row],[CodProvincia]],LEFT(Codis_Municipi[[#This Row],[CodMunicipi1]],3))</f>
        <v>42219</v>
      </c>
      <c r="E8026" s="102" t="s">
        <v>2710</v>
      </c>
    </row>
    <row r="8027" spans="1:5" hidden="1" x14ac:dyDescent="0.35">
      <c r="A8027" s="103" t="s">
        <v>6870</v>
      </c>
      <c r="B8027" s="105" t="s">
        <v>6871</v>
      </c>
      <c r="C8027" s="106" t="s">
        <v>2654</v>
      </c>
      <c r="D8027" s="102" t="str">
        <f>CONCATENATE(Codis_Municipi[[#This Row],[CodProvincia]],LEFT(Codis_Municipi[[#This Row],[CodMunicipi1]],3))</f>
        <v>16276</v>
      </c>
      <c r="E8027" s="102" t="s">
        <v>2655</v>
      </c>
    </row>
    <row r="8028" spans="1:5" hidden="1" x14ac:dyDescent="0.35">
      <c r="A8028" s="103" t="s">
        <v>11793</v>
      </c>
      <c r="B8028" s="105" t="s">
        <v>5801</v>
      </c>
      <c r="C8028" s="106" t="s">
        <v>2714</v>
      </c>
      <c r="D8028" s="102" t="str">
        <f>CONCATENATE(Codis_Municipi[[#This Row],[CodProvincia]],LEFT(Codis_Municipi[[#This Row],[CodMunicipi1]],3))</f>
        <v>45202</v>
      </c>
      <c r="E8028" s="102" t="s">
        <v>2715</v>
      </c>
    </row>
    <row r="8029" spans="1:5" hidden="1" x14ac:dyDescent="0.35">
      <c r="A8029" s="104" t="s">
        <v>9695</v>
      </c>
      <c r="B8029" s="105" t="s">
        <v>2990</v>
      </c>
      <c r="C8029" s="106" t="s">
        <v>2689</v>
      </c>
      <c r="D8029" s="102" t="str">
        <f>CONCATENATE(Codis_Municipi[[#This Row],[CodProvincia]],LEFT(Codis_Municipi[[#This Row],[CodMunicipi1]],3))</f>
        <v>33078</v>
      </c>
      <c r="E8029" s="102" t="s">
        <v>2690</v>
      </c>
    </row>
    <row r="8030" spans="1:5" hidden="1" x14ac:dyDescent="0.35">
      <c r="A8030" s="104" t="s">
        <v>9520</v>
      </c>
      <c r="B8030" s="105" t="s">
        <v>4745</v>
      </c>
      <c r="C8030" s="106" t="s">
        <v>2684</v>
      </c>
      <c r="D8030" s="102" t="str">
        <f>CONCATENATE(Codis_Municipi[[#This Row],[CodProvincia]],LEFT(Codis_Municipi[[#This Row],[CodMunicipi1]],3))</f>
        <v>31261</v>
      </c>
      <c r="E8030" s="102" t="s">
        <v>2685</v>
      </c>
    </row>
    <row r="8031" spans="1:5" hidden="1" x14ac:dyDescent="0.35">
      <c r="A8031" s="103" t="s">
        <v>12060</v>
      </c>
      <c r="B8031" s="105" t="s">
        <v>4725</v>
      </c>
      <c r="C8031" s="106" t="s">
        <v>2716</v>
      </c>
      <c r="D8031" s="102" t="str">
        <f>CONCATENATE(Codis_Municipi[[#This Row],[CodProvincia]],LEFT(Codis_Municipi[[#This Row],[CodMunicipi1]],3))</f>
        <v>46262</v>
      </c>
      <c r="E8031" s="102" t="s">
        <v>2717</v>
      </c>
    </row>
    <row r="8032" spans="1:5" hidden="1" x14ac:dyDescent="0.35">
      <c r="A8032" s="104" t="s">
        <v>8138</v>
      </c>
      <c r="B8032" s="105" t="s">
        <v>8139</v>
      </c>
      <c r="C8032" s="106" t="s">
        <v>2665</v>
      </c>
      <c r="D8032" s="102" t="str">
        <f>CONCATENATE(Codis_Municipi[[#This Row],[CodProvincia]],LEFT(Codis_Municipi[[#This Row],[CodMunicipi1]],3))</f>
        <v>22253</v>
      </c>
      <c r="E8032" s="102" t="s">
        <v>2666</v>
      </c>
    </row>
    <row r="8033" spans="1:5" hidden="1" x14ac:dyDescent="0.35">
      <c r="A8033" s="103" t="s">
        <v>3005</v>
      </c>
      <c r="B8033" s="105" t="s">
        <v>3006</v>
      </c>
      <c r="C8033" s="106" t="s">
        <v>2622</v>
      </c>
      <c r="D8033" s="102" t="str">
        <f>CONCATENATE(Codis_Municipi[[#This Row],[CodProvincia]],LEFT(Codis_Municipi[[#This Row],[CodMunicipi1]],3))</f>
        <v>02086</v>
      </c>
      <c r="E8033" s="102" t="s">
        <v>2623</v>
      </c>
    </row>
    <row r="8034" spans="1:5" hidden="1" x14ac:dyDescent="0.35">
      <c r="A8034" s="104" t="s">
        <v>11794</v>
      </c>
      <c r="B8034" s="105" t="s">
        <v>5803</v>
      </c>
      <c r="C8034" s="106" t="s">
        <v>2714</v>
      </c>
      <c r="D8034" s="102" t="str">
        <f>CONCATENATE(Codis_Municipi[[#This Row],[CodProvincia]],LEFT(Codis_Municipi[[#This Row],[CodMunicipi1]],3))</f>
        <v>45203</v>
      </c>
      <c r="E8034" s="102" t="s">
        <v>2715</v>
      </c>
    </row>
    <row r="8035" spans="1:5" hidden="1" x14ac:dyDescent="0.35">
      <c r="A8035" s="103" t="s">
        <v>11795</v>
      </c>
      <c r="B8035" s="105" t="s">
        <v>5805</v>
      </c>
      <c r="C8035" s="106" t="s">
        <v>2714</v>
      </c>
      <c r="D8035" s="102" t="str">
        <f>CONCATENATE(Codis_Municipi[[#This Row],[CodProvincia]],LEFT(Codis_Municipi[[#This Row],[CodMunicipi1]],3))</f>
        <v>45204</v>
      </c>
      <c r="E8035" s="102" t="s">
        <v>2715</v>
      </c>
    </row>
    <row r="8036" spans="1:5" hidden="1" x14ac:dyDescent="0.35">
      <c r="A8036" s="104" t="s">
        <v>11796</v>
      </c>
      <c r="B8036" s="105" t="s">
        <v>5807</v>
      </c>
      <c r="C8036" s="106" t="s">
        <v>2714</v>
      </c>
      <c r="D8036" s="102" t="str">
        <f>CONCATENATE(Codis_Municipi[[#This Row],[CodProvincia]],LEFT(Codis_Municipi[[#This Row],[CodMunicipi1]],3))</f>
        <v>45205</v>
      </c>
      <c r="E8036" s="102" t="s">
        <v>2715</v>
      </c>
    </row>
    <row r="8037" spans="1:5" hidden="1" x14ac:dyDescent="0.35">
      <c r="A8037" s="103" t="s">
        <v>9207</v>
      </c>
      <c r="B8037" s="105" t="s">
        <v>6065</v>
      </c>
      <c r="C8037" s="106" t="s">
        <v>2679</v>
      </c>
      <c r="D8037" s="102" t="str">
        <f>CONCATENATE(Codis_Municipi[[#This Row],[CodProvincia]],LEFT(Codis_Municipi[[#This Row],[CodMunicipi1]],3))</f>
        <v>29100</v>
      </c>
      <c r="E8037" s="102" t="s">
        <v>2680</v>
      </c>
    </row>
    <row r="8038" spans="1:5" hidden="1" x14ac:dyDescent="0.35">
      <c r="A8038" s="104" t="s">
        <v>7728</v>
      </c>
      <c r="B8038" s="105" t="s">
        <v>7729</v>
      </c>
      <c r="C8038" s="106" t="s">
        <v>2659</v>
      </c>
      <c r="D8038" s="102" t="str">
        <f>CONCATENATE(Codis_Municipi[[#This Row],[CodProvincia]],LEFT(Codis_Municipi[[#This Row],[CodMunicipi1]],3))</f>
        <v>19331</v>
      </c>
      <c r="E8038" s="102" t="s">
        <v>2660</v>
      </c>
    </row>
    <row r="8039" spans="1:5" hidden="1" x14ac:dyDescent="0.35">
      <c r="A8039" s="103" t="s">
        <v>7730</v>
      </c>
      <c r="B8039" s="105" t="s">
        <v>7731</v>
      </c>
      <c r="C8039" s="106" t="s">
        <v>2659</v>
      </c>
      <c r="D8039" s="102" t="str">
        <f>CONCATENATE(Codis_Municipi[[#This Row],[CodProvincia]],LEFT(Codis_Municipi[[#This Row],[CodMunicipi1]],3))</f>
        <v>19332</v>
      </c>
      <c r="E8039" s="102" t="s">
        <v>2660</v>
      </c>
    </row>
    <row r="8040" spans="1:5" hidden="1" x14ac:dyDescent="0.35">
      <c r="A8040" s="103" t="s">
        <v>9521</v>
      </c>
      <c r="B8040" s="105" t="s">
        <v>4725</v>
      </c>
      <c r="C8040" s="106" t="s">
        <v>2684</v>
      </c>
      <c r="D8040" s="102" t="str">
        <f>CONCATENATE(Codis_Municipi[[#This Row],[CodProvincia]],LEFT(Codis_Municipi[[#This Row],[CodMunicipi1]],3))</f>
        <v>31262</v>
      </c>
      <c r="E8040" s="102" t="s">
        <v>2685</v>
      </c>
    </row>
    <row r="8041" spans="1:5" x14ac:dyDescent="0.35">
      <c r="A8041" s="103" t="s">
        <v>5525</v>
      </c>
      <c r="B8041" s="105" t="s">
        <v>5526</v>
      </c>
      <c r="C8041" s="106" t="s">
        <v>2639</v>
      </c>
      <c r="D8041" s="102" t="str">
        <f>CONCATENATE(Codis_Municipi[[#This Row],[CodProvincia]],LEFT(Codis_Municipi[[#This Row],[CodMunicipi1]],3))</f>
        <v>09480</v>
      </c>
      <c r="E8041" s="102" t="s">
        <v>2641</v>
      </c>
    </row>
    <row r="8042" spans="1:5" hidden="1" x14ac:dyDescent="0.35">
      <c r="A8042" s="103" t="s">
        <v>7224</v>
      </c>
      <c r="B8042" s="105" t="s">
        <v>7225</v>
      </c>
      <c r="C8042" s="106" t="s">
        <v>2657</v>
      </c>
      <c r="D8042" s="102" t="str">
        <f>CONCATENATE(Codis_Municipi[[#This Row],[CodProvincia]],LEFT(Codis_Municipi[[#This Row],[CodMunicipi1]],3))</f>
        <v>18192</v>
      </c>
      <c r="E8042" s="102" t="s">
        <v>2658</v>
      </c>
    </row>
    <row r="8043" spans="1:5" hidden="1" x14ac:dyDescent="0.35">
      <c r="A8043" s="103" t="s">
        <v>4308</v>
      </c>
      <c r="B8043" s="105" t="s">
        <v>4309</v>
      </c>
      <c r="C8043" s="106" t="s">
        <v>2635</v>
      </c>
      <c r="D8043" s="102" t="str">
        <f>CONCATENATE(Codis_Municipi[[#This Row],[CodProvincia]],LEFT(Codis_Municipi[[#This Row],[CodMunicipi1]],3))</f>
        <v>06158</v>
      </c>
      <c r="E8043" s="102" t="s">
        <v>2636</v>
      </c>
    </row>
    <row r="8044" spans="1:5" hidden="1" x14ac:dyDescent="0.35">
      <c r="A8044" s="104" t="s">
        <v>6872</v>
      </c>
      <c r="B8044" s="105" t="s">
        <v>6873</v>
      </c>
      <c r="C8044" s="106" t="s">
        <v>2654</v>
      </c>
      <c r="D8044" s="102" t="str">
        <f>CONCATENATE(Codis_Municipi[[#This Row],[CodProvincia]],LEFT(Codis_Municipi[[#This Row],[CodMunicipi1]],3))</f>
        <v>16277</v>
      </c>
      <c r="E8044" s="102" t="s">
        <v>2655</v>
      </c>
    </row>
    <row r="8045" spans="1:5" hidden="1" x14ac:dyDescent="0.35">
      <c r="A8045" s="103" t="s">
        <v>6874</v>
      </c>
      <c r="B8045" s="105" t="s">
        <v>6875</v>
      </c>
      <c r="C8045" s="106" t="s">
        <v>2654</v>
      </c>
      <c r="D8045" s="102" t="str">
        <f>CONCATENATE(Codis_Municipi[[#This Row],[CodProvincia]],LEFT(Codis_Municipi[[#This Row],[CodMunicipi1]],3))</f>
        <v>16278</v>
      </c>
      <c r="E8045" s="102" t="s">
        <v>2655</v>
      </c>
    </row>
    <row r="8046" spans="1:5" hidden="1" x14ac:dyDescent="0.35">
      <c r="A8046" s="104" t="s">
        <v>7226</v>
      </c>
      <c r="B8046" s="105" t="s">
        <v>7227</v>
      </c>
      <c r="C8046" s="106" t="s">
        <v>2657</v>
      </c>
      <c r="D8046" s="102" t="str">
        <f>CONCATENATE(Codis_Municipi[[#This Row],[CodProvincia]],LEFT(Codis_Municipi[[#This Row],[CodMunicipi1]],3))</f>
        <v>18913</v>
      </c>
      <c r="E8046" s="102" t="s">
        <v>2658</v>
      </c>
    </row>
    <row r="8047" spans="1:5" hidden="1" x14ac:dyDescent="0.35">
      <c r="A8047" s="104" t="s">
        <v>5880</v>
      </c>
      <c r="B8047" s="105" t="s">
        <v>4409</v>
      </c>
      <c r="C8047" s="106" t="s">
        <v>2643</v>
      </c>
      <c r="D8047" s="102" t="str">
        <f>CONCATENATE(Codis_Municipi[[#This Row],[CodProvincia]],LEFT(Codis_Municipi[[#This Row],[CodMunicipi1]],3))</f>
        <v>11042</v>
      </c>
      <c r="E8047" s="102" t="s">
        <v>2644</v>
      </c>
    </row>
    <row r="8048" spans="1:5" hidden="1" x14ac:dyDescent="0.35">
      <c r="A8048" s="104" t="s">
        <v>4310</v>
      </c>
      <c r="B8048" s="105" t="s">
        <v>4311</v>
      </c>
      <c r="C8048" s="106" t="s">
        <v>2635</v>
      </c>
      <c r="D8048" s="102" t="str">
        <f>CONCATENATE(Codis_Municipi[[#This Row],[CodProvincia]],LEFT(Codis_Municipi[[#This Row],[CodMunicipi1]],3))</f>
        <v>06159</v>
      </c>
      <c r="E8048" s="102" t="s">
        <v>2636</v>
      </c>
    </row>
    <row r="8049" spans="1:5" hidden="1" x14ac:dyDescent="0.35">
      <c r="A8049" s="104" t="s">
        <v>12965</v>
      </c>
      <c r="B8049" s="105" t="s">
        <v>10343</v>
      </c>
      <c r="C8049" s="106" t="s">
        <v>2724</v>
      </c>
      <c r="D8049" s="102" t="str">
        <f>CONCATENATE(Codis_Municipi[[#This Row],[CodProvincia]],LEFT(Codis_Municipi[[#This Row],[CodMunicipi1]],3))</f>
        <v>50296</v>
      </c>
      <c r="E8049" s="102" t="s">
        <v>2725</v>
      </c>
    </row>
    <row r="8050" spans="1:5" hidden="1" x14ac:dyDescent="0.35">
      <c r="A8050" s="103" t="s">
        <v>8140</v>
      </c>
      <c r="B8050" s="105" t="s">
        <v>8141</v>
      </c>
      <c r="C8050" s="106" t="s">
        <v>2665</v>
      </c>
      <c r="D8050" s="102" t="str">
        <f>CONCATENATE(Codis_Municipi[[#This Row],[CodProvincia]],LEFT(Codis_Municipi[[#This Row],[CodMunicipi1]],3))</f>
        <v>22254</v>
      </c>
      <c r="E8050" s="102" t="s">
        <v>2666</v>
      </c>
    </row>
    <row r="8051" spans="1:5" hidden="1" x14ac:dyDescent="0.35">
      <c r="A8051" s="103" t="s">
        <v>4312</v>
      </c>
      <c r="B8051" s="105" t="s">
        <v>4313</v>
      </c>
      <c r="C8051" s="106" t="s">
        <v>2635</v>
      </c>
      <c r="D8051" s="102" t="str">
        <f>CONCATENATE(Codis_Municipi[[#This Row],[CodProvincia]],LEFT(Codis_Municipi[[#This Row],[CodMunicipi1]],3))</f>
        <v>06160</v>
      </c>
      <c r="E8051" s="102" t="s">
        <v>2636</v>
      </c>
    </row>
    <row r="8052" spans="1:5" hidden="1" x14ac:dyDescent="0.35">
      <c r="A8052" s="104" t="s">
        <v>7904</v>
      </c>
      <c r="B8052" s="105" t="s">
        <v>3440</v>
      </c>
      <c r="C8052" s="106" t="s">
        <v>2663</v>
      </c>
      <c r="D8052" s="102" t="str">
        <f>CONCATENATE(Codis_Municipi[[#This Row],[CodProvincia]],LEFT(Codis_Municipi[[#This Row],[CodMunicipi1]],3))</f>
        <v>21078</v>
      </c>
      <c r="E8052" s="102" t="s">
        <v>2664</v>
      </c>
    </row>
    <row r="8053" spans="1:5" hidden="1" x14ac:dyDescent="0.35">
      <c r="A8053" s="104" t="s">
        <v>12400</v>
      </c>
      <c r="B8053" s="105" t="s">
        <v>3476</v>
      </c>
      <c r="C8053" s="106" t="s">
        <v>2720</v>
      </c>
      <c r="D8053" s="102" t="str">
        <f>CONCATENATE(Codis_Municipi[[#This Row],[CodProvincia]],LEFT(Codis_Municipi[[#This Row],[CodMunicipi1]],3))</f>
        <v>48095</v>
      </c>
      <c r="E8053" s="102" t="s">
        <v>2721</v>
      </c>
    </row>
    <row r="8054" spans="1:5" hidden="1" x14ac:dyDescent="0.35">
      <c r="A8054" s="103" t="s">
        <v>7820</v>
      </c>
      <c r="B8054" s="105" t="s">
        <v>3626</v>
      </c>
      <c r="C8054" s="106" t="s">
        <v>2661</v>
      </c>
      <c r="D8054" s="102" t="str">
        <f>CONCATENATE(Codis_Municipi[[#This Row],[CodProvincia]],LEFT(Codis_Municipi[[#This Row],[CodMunicipi1]],3))</f>
        <v>20078</v>
      </c>
      <c r="E8054" s="102" t="s">
        <v>2662</v>
      </c>
    </row>
    <row r="8055" spans="1:5" hidden="1" x14ac:dyDescent="0.35">
      <c r="A8055" s="103" t="s">
        <v>2826</v>
      </c>
      <c r="B8055" s="105" t="s">
        <v>2827</v>
      </c>
      <c r="C8055" s="106" t="s">
        <v>2619</v>
      </c>
      <c r="D8055" s="102" t="str">
        <f>CONCATENATE(Codis_Municipi[[#This Row],[CodProvincia]],LEFT(Codis_Municipi[[#This Row],[CodMunicipi1]],3))</f>
        <v>01061</v>
      </c>
      <c r="E8055" s="102" t="s">
        <v>2620</v>
      </c>
    </row>
    <row r="8056" spans="1:5" hidden="1" x14ac:dyDescent="0.35">
      <c r="A8056" s="103" t="s">
        <v>12401</v>
      </c>
      <c r="B8056" s="105" t="s">
        <v>3478</v>
      </c>
      <c r="C8056" s="106" t="s">
        <v>2720</v>
      </c>
      <c r="D8056" s="102" t="str">
        <f>CONCATENATE(Codis_Municipi[[#This Row],[CodProvincia]],LEFT(Codis_Municipi[[#This Row],[CodMunicipi1]],3))</f>
        <v>48096</v>
      </c>
      <c r="E8056" s="102" t="s">
        <v>2721</v>
      </c>
    </row>
    <row r="8057" spans="1:5" hidden="1" x14ac:dyDescent="0.35">
      <c r="A8057" s="103" t="s">
        <v>10500</v>
      </c>
      <c r="B8057" s="105" t="s">
        <v>10501</v>
      </c>
      <c r="C8057" s="106" t="s">
        <v>2699</v>
      </c>
      <c r="D8057" s="102" t="str">
        <f>CONCATENATE(Codis_Municipi[[#This Row],[CodProvincia]],LEFT(Codis_Municipi[[#This Row],[CodMunicipi1]],3))</f>
        <v>37378</v>
      </c>
      <c r="E8057" s="102" t="s">
        <v>2700</v>
      </c>
    </row>
    <row r="8058" spans="1:5" hidden="1" x14ac:dyDescent="0.35">
      <c r="A8058" s="104" t="s">
        <v>10502</v>
      </c>
      <c r="B8058" s="105" t="s">
        <v>10503</v>
      </c>
      <c r="C8058" s="106" t="s">
        <v>2699</v>
      </c>
      <c r="D8058" s="102" t="str">
        <f>CONCATENATE(Codis_Municipi[[#This Row],[CodProvincia]],LEFT(Codis_Municipi[[#This Row],[CodMunicipi1]],3))</f>
        <v>37379</v>
      </c>
      <c r="E8058" s="102" t="s">
        <v>2700</v>
      </c>
    </row>
    <row r="8059" spans="1:5" hidden="1" x14ac:dyDescent="0.35">
      <c r="A8059" s="104" t="s">
        <v>2828</v>
      </c>
      <c r="B8059" s="105" t="s">
        <v>2829</v>
      </c>
      <c r="C8059" s="106" t="s">
        <v>2619</v>
      </c>
      <c r="D8059" s="102" t="str">
        <f>CONCATENATE(Codis_Municipi[[#This Row],[CodProvincia]],LEFT(Codis_Municipi[[#This Row],[CodMunicipi1]],3))</f>
        <v>01062</v>
      </c>
      <c r="E8059" s="102" t="s">
        <v>2620</v>
      </c>
    </row>
    <row r="8060" spans="1:5" hidden="1" x14ac:dyDescent="0.35">
      <c r="A8060" s="103" t="s">
        <v>2723</v>
      </c>
      <c r="B8060" s="105" t="s">
        <v>12672</v>
      </c>
      <c r="C8060" s="106" t="s">
        <v>2722</v>
      </c>
      <c r="D8060" s="102" t="str">
        <f>CONCATENATE(Codis_Municipi[[#This Row],[CodProvincia]],LEFT(Codis_Municipi[[#This Row],[CodMunicipi1]],3))</f>
        <v>49275</v>
      </c>
      <c r="E8060" s="102" t="s">
        <v>2723</v>
      </c>
    </row>
    <row r="8061" spans="1:5" hidden="1" x14ac:dyDescent="0.35">
      <c r="A8061" s="104" t="s">
        <v>12402</v>
      </c>
      <c r="B8061" s="105" t="s">
        <v>12403</v>
      </c>
      <c r="C8061" s="106" t="s">
        <v>2720</v>
      </c>
      <c r="D8061" s="102" t="str">
        <f>CONCATENATE(Codis_Municipi[[#This Row],[CodProvincia]],LEFT(Codis_Municipi[[#This Row],[CodMunicipi1]],3))</f>
        <v>48905</v>
      </c>
      <c r="E8061" s="102" t="s">
        <v>2721</v>
      </c>
    </row>
    <row r="8062" spans="1:5" hidden="1" x14ac:dyDescent="0.35">
      <c r="A8062" s="104" t="s">
        <v>7732</v>
      </c>
      <c r="B8062" s="105" t="s">
        <v>7733</v>
      </c>
      <c r="C8062" s="106" t="s">
        <v>2659</v>
      </c>
      <c r="D8062" s="102" t="str">
        <f>CONCATENATE(Codis_Municipi[[#This Row],[CodProvincia]],LEFT(Codis_Municipi[[#This Row],[CodMunicipi1]],3))</f>
        <v>19333</v>
      </c>
      <c r="E8062" s="102" t="s">
        <v>2660</v>
      </c>
    </row>
    <row r="8063" spans="1:5" hidden="1" x14ac:dyDescent="0.35">
      <c r="A8063" s="103" t="s">
        <v>3985</v>
      </c>
      <c r="B8063" s="105" t="s">
        <v>3986</v>
      </c>
      <c r="C8063" s="106" t="s">
        <v>2632</v>
      </c>
      <c r="D8063" s="102" t="str">
        <f>CONCATENATE(Codis_Municipi[[#This Row],[CodProvincia]],LEFT(Codis_Municipi[[#This Row],[CodMunicipi1]],3))</f>
        <v>05266</v>
      </c>
      <c r="E8063" s="102" t="s">
        <v>2633</v>
      </c>
    </row>
    <row r="8064" spans="1:5" hidden="1" x14ac:dyDescent="0.35">
      <c r="A8064" s="104" t="s">
        <v>3987</v>
      </c>
      <c r="B8064" s="105" t="s">
        <v>3988</v>
      </c>
      <c r="C8064" s="106" t="s">
        <v>2632</v>
      </c>
      <c r="D8064" s="102" t="str">
        <f>CONCATENATE(Codis_Municipi[[#This Row],[CodProvincia]],LEFT(Codis_Municipi[[#This Row],[CodMunicipi1]],3))</f>
        <v>05267</v>
      </c>
      <c r="E8064" s="102" t="s">
        <v>2633</v>
      </c>
    </row>
    <row r="8065" spans="1:5" hidden="1" x14ac:dyDescent="0.35">
      <c r="A8065" s="103" t="s">
        <v>12966</v>
      </c>
      <c r="B8065" s="105" t="s">
        <v>10345</v>
      </c>
      <c r="C8065" s="106" t="s">
        <v>2724</v>
      </c>
      <c r="D8065" s="102" t="str">
        <f>CONCATENATE(Codis_Municipi[[#This Row],[CodProvincia]],LEFT(Codis_Municipi[[#This Row],[CodMunicipi1]],3))</f>
        <v>50297</v>
      </c>
      <c r="E8065" s="102" t="s">
        <v>2725</v>
      </c>
    </row>
    <row r="8066" spans="1:5" hidden="1" x14ac:dyDescent="0.35">
      <c r="A8066" s="103" t="s">
        <v>10504</v>
      </c>
      <c r="B8066" s="105" t="s">
        <v>10505</v>
      </c>
      <c r="C8066" s="106" t="s">
        <v>2699</v>
      </c>
      <c r="D8066" s="102" t="str">
        <f>CONCATENATE(Codis_Municipi[[#This Row],[CodProvincia]],LEFT(Codis_Municipi[[#This Row],[CodMunicipi1]],3))</f>
        <v>37380</v>
      </c>
      <c r="E8066" s="102" t="s">
        <v>2700</v>
      </c>
    </row>
    <row r="8067" spans="1:5" hidden="1" x14ac:dyDescent="0.35">
      <c r="A8067" s="103" t="s">
        <v>12404</v>
      </c>
      <c r="B8067" s="105" t="s">
        <v>3480</v>
      </c>
      <c r="C8067" s="106" t="s">
        <v>2720</v>
      </c>
      <c r="D8067" s="102" t="str">
        <f>CONCATENATE(Codis_Municipi[[#This Row],[CodProvincia]],LEFT(Codis_Municipi[[#This Row],[CodMunicipi1]],3))</f>
        <v>48097</v>
      </c>
      <c r="E8067" s="102" t="s">
        <v>2721</v>
      </c>
    </row>
    <row r="8068" spans="1:5" hidden="1" x14ac:dyDescent="0.35">
      <c r="A8068" s="104" t="s">
        <v>12286</v>
      </c>
      <c r="B8068" s="105" t="s">
        <v>6801</v>
      </c>
      <c r="C8068" s="106" t="s">
        <v>2718</v>
      </c>
      <c r="D8068" s="102" t="str">
        <f>CONCATENATE(Codis_Municipi[[#This Row],[CodProvincia]],LEFT(Codis_Municipi[[#This Row],[CodMunicipi1]],3))</f>
        <v>47231</v>
      </c>
      <c r="E8068" s="102" t="s">
        <v>2719</v>
      </c>
    </row>
    <row r="8069" spans="1:5" hidden="1" x14ac:dyDescent="0.35">
      <c r="A8069" s="104" t="s">
        <v>7821</v>
      </c>
      <c r="B8069" s="105" t="s">
        <v>3628</v>
      </c>
      <c r="C8069" s="106" t="s">
        <v>2661</v>
      </c>
      <c r="D8069" s="102" t="str">
        <f>CONCATENATE(Codis_Municipi[[#This Row],[CodProvincia]],LEFT(Codis_Municipi[[#This Row],[CodMunicipi1]],3))</f>
        <v>20079</v>
      </c>
      <c r="E8069" s="102" t="s">
        <v>2662</v>
      </c>
    </row>
    <row r="8070" spans="1:5" hidden="1" x14ac:dyDescent="0.35">
      <c r="A8070" s="104" t="s">
        <v>12061</v>
      </c>
      <c r="B8070" s="105" t="s">
        <v>4728</v>
      </c>
      <c r="C8070" s="106" t="s">
        <v>2716</v>
      </c>
      <c r="D8070" s="102" t="str">
        <f>CONCATENATE(Codis_Municipi[[#This Row],[CodProvincia]],LEFT(Codis_Municipi[[#This Row],[CodMunicipi1]],3))</f>
        <v>46263</v>
      </c>
      <c r="E8070" s="102" t="s">
        <v>2717</v>
      </c>
    </row>
    <row r="8071" spans="1:5" hidden="1" x14ac:dyDescent="0.35">
      <c r="A8071" s="104" t="s">
        <v>8833</v>
      </c>
      <c r="B8071" s="105" t="s">
        <v>8834</v>
      </c>
      <c r="C8071" s="106" t="s">
        <v>2672</v>
      </c>
      <c r="D8071" s="102" t="str">
        <f>CONCATENATE(Codis_Municipi[[#This Row],[CodProvincia]],LEFT(Codis_Municipi[[#This Row],[CodMunicipi1]],3))</f>
        <v>26180</v>
      </c>
      <c r="E8071" s="102" t="s">
        <v>2673</v>
      </c>
    </row>
    <row r="8072" spans="1:5" hidden="1" x14ac:dyDescent="0.35">
      <c r="A8072" s="103" t="s">
        <v>5829</v>
      </c>
      <c r="B8072" s="105" t="s">
        <v>5830</v>
      </c>
      <c r="C8072" s="106" t="s">
        <v>2604</v>
      </c>
      <c r="D8072" s="102" t="str">
        <f>CONCATENATE(Codis_Municipi[[#This Row],[CodProvincia]],LEFT(Codis_Municipi[[#This Row],[CodMunicipi1]],3))</f>
        <v>10216</v>
      </c>
      <c r="E8072" s="102" t="s">
        <v>2642</v>
      </c>
    </row>
    <row r="8073" spans="1:5" hidden="1" x14ac:dyDescent="0.35">
      <c r="A8073" s="104" t="s">
        <v>5831</v>
      </c>
      <c r="B8073" s="105" t="s">
        <v>5832</v>
      </c>
      <c r="C8073" s="106" t="s">
        <v>2604</v>
      </c>
      <c r="D8073" s="102" t="str">
        <f>CONCATENATE(Codis_Municipi[[#This Row],[CodProvincia]],LEFT(Codis_Municipi[[#This Row],[CodMunicipi1]],3))</f>
        <v>10217</v>
      </c>
      <c r="E8073" s="102" t="s">
        <v>2642</v>
      </c>
    </row>
    <row r="8074" spans="1:5" hidden="1" x14ac:dyDescent="0.35">
      <c r="A8074" s="104" t="s">
        <v>10506</v>
      </c>
      <c r="B8074" s="105" t="s">
        <v>10507</v>
      </c>
      <c r="C8074" s="106" t="s">
        <v>2699</v>
      </c>
      <c r="D8074" s="102" t="str">
        <f>CONCATENATE(Codis_Municipi[[#This Row],[CodProvincia]],LEFT(Codis_Municipi[[#This Row],[CodMunicipi1]],3))</f>
        <v>37381</v>
      </c>
      <c r="E8074" s="102" t="s">
        <v>2700</v>
      </c>
    </row>
    <row r="8075" spans="1:5" hidden="1" x14ac:dyDescent="0.35">
      <c r="A8075" s="104" t="s">
        <v>6876</v>
      </c>
      <c r="B8075" s="105" t="s">
        <v>6877</v>
      </c>
      <c r="C8075" s="106" t="s">
        <v>2654</v>
      </c>
      <c r="D8075" s="102" t="str">
        <f>CONCATENATE(Codis_Municipi[[#This Row],[CodProvincia]],LEFT(Codis_Municipi[[#This Row],[CodMunicipi1]],3))</f>
        <v>16279</v>
      </c>
      <c r="E8075" s="102" t="s">
        <v>2655</v>
      </c>
    </row>
    <row r="8076" spans="1:5" hidden="1" x14ac:dyDescent="0.35">
      <c r="A8076" s="103" t="s">
        <v>5833</v>
      </c>
      <c r="B8076" s="105" t="s">
        <v>5834</v>
      </c>
      <c r="C8076" s="106" t="s">
        <v>2604</v>
      </c>
      <c r="D8076" s="102" t="str">
        <f>CONCATENATE(Codis_Municipi[[#This Row],[CodProvincia]],LEFT(Codis_Municipi[[#This Row],[CodMunicipi1]],3))</f>
        <v>10218</v>
      </c>
      <c r="E8076" s="102" t="s">
        <v>2642</v>
      </c>
    </row>
    <row r="8077" spans="1:5" hidden="1" x14ac:dyDescent="0.35">
      <c r="A8077" s="104" t="s">
        <v>4314</v>
      </c>
      <c r="B8077" s="105" t="s">
        <v>4315</v>
      </c>
      <c r="C8077" s="106" t="s">
        <v>2635</v>
      </c>
      <c r="D8077" s="102" t="str">
        <f>CONCATENATE(Codis_Municipi[[#This Row],[CodProvincia]],LEFT(Codis_Municipi[[#This Row],[CodMunicipi1]],3))</f>
        <v>06162</v>
      </c>
      <c r="E8077" s="102" t="s">
        <v>2636</v>
      </c>
    </row>
    <row r="8078" spans="1:5" hidden="1" x14ac:dyDescent="0.35">
      <c r="A8078" s="103" t="s">
        <v>4314</v>
      </c>
      <c r="B8078" s="105" t="s">
        <v>9888</v>
      </c>
      <c r="C8078" s="106" t="s">
        <v>2718</v>
      </c>
      <c r="D8078" s="102" t="str">
        <f>CONCATENATE(Codis_Municipi[[#This Row],[CodProvincia]],LEFT(Codis_Municipi[[#This Row],[CodMunicipi1]],3))</f>
        <v>47232</v>
      </c>
      <c r="E8078" s="102" t="s">
        <v>2719</v>
      </c>
    </row>
    <row r="8079" spans="1:5" hidden="1" x14ac:dyDescent="0.35">
      <c r="A8079" s="103" t="s">
        <v>4316</v>
      </c>
      <c r="B8079" s="105" t="s">
        <v>4317</v>
      </c>
      <c r="C8079" s="106" t="s">
        <v>2635</v>
      </c>
      <c r="D8079" s="102" t="str">
        <f>CONCATENATE(Codis_Municipi[[#This Row],[CodProvincia]],LEFT(Codis_Municipi[[#This Row],[CodMunicipi1]],3))</f>
        <v>06161</v>
      </c>
      <c r="E8079" s="102" t="s">
        <v>2636</v>
      </c>
    </row>
    <row r="8080" spans="1:5" hidden="1" x14ac:dyDescent="0.35">
      <c r="A8080" s="104" t="s">
        <v>9097</v>
      </c>
      <c r="B8080" s="105" t="s">
        <v>9098</v>
      </c>
      <c r="C8080" s="106" t="s">
        <v>2676</v>
      </c>
      <c r="D8080" s="102" t="str">
        <f>CONCATENATE(Codis_Municipi[[#This Row],[CodProvincia]],LEFT(Codis_Municipi[[#This Row],[CodMunicipi1]],3))</f>
        <v>28183</v>
      </c>
      <c r="E8080" s="102" t="s">
        <v>2677</v>
      </c>
    </row>
    <row r="8081" spans="1:5" hidden="1" x14ac:dyDescent="0.35">
      <c r="A8081" s="103" t="s">
        <v>8835</v>
      </c>
      <c r="B8081" s="105" t="s">
        <v>8836</v>
      </c>
      <c r="C8081" s="106" t="s">
        <v>2672</v>
      </c>
      <c r="D8081" s="102" t="str">
        <f>CONCATENATE(Codis_Municipi[[#This Row],[CodProvincia]],LEFT(Codis_Municipi[[#This Row],[CodMunicipi1]],3))</f>
        <v>26181</v>
      </c>
      <c r="E8081" s="102" t="s">
        <v>2673</v>
      </c>
    </row>
    <row r="8082" spans="1:5" x14ac:dyDescent="0.35">
      <c r="A8082" s="104" t="s">
        <v>5527</v>
      </c>
      <c r="B8082" s="105" t="s">
        <v>5528</v>
      </c>
      <c r="C8082" s="106" t="s">
        <v>2639</v>
      </c>
      <c r="D8082" s="102" t="str">
        <f>CONCATENATE(Codis_Municipi[[#This Row],[CodProvincia]],LEFT(Codis_Municipi[[#This Row],[CodMunicipi1]],3))</f>
        <v>09482</v>
      </c>
      <c r="E8082" s="102" t="s">
        <v>2641</v>
      </c>
    </row>
    <row r="8083" spans="1:5" hidden="1" x14ac:dyDescent="0.35">
      <c r="A8083" s="103" t="s">
        <v>6878</v>
      </c>
      <c r="B8083" s="105" t="s">
        <v>6879</v>
      </c>
      <c r="C8083" s="106" t="s">
        <v>2654</v>
      </c>
      <c r="D8083" s="102" t="str">
        <f>CONCATENATE(Codis_Municipi[[#This Row],[CodProvincia]],LEFT(Codis_Municipi[[#This Row],[CodMunicipi1]],3))</f>
        <v>16280</v>
      </c>
      <c r="E8083" s="102" t="s">
        <v>2655</v>
      </c>
    </row>
    <row r="8084" spans="1:5" hidden="1" x14ac:dyDescent="0.35">
      <c r="A8084" s="103" t="s">
        <v>7734</v>
      </c>
      <c r="B8084" s="105" t="s">
        <v>7735</v>
      </c>
      <c r="C8084" s="106" t="s">
        <v>2659</v>
      </c>
      <c r="D8084" s="102" t="str">
        <f>CONCATENATE(Codis_Municipi[[#This Row],[CodProvincia]],LEFT(Codis_Municipi[[#This Row],[CodMunicipi1]],3))</f>
        <v>19334</v>
      </c>
      <c r="E8084" s="102" t="s">
        <v>2660</v>
      </c>
    </row>
    <row r="8085" spans="1:5" hidden="1" x14ac:dyDescent="0.35">
      <c r="A8085" s="103" t="s">
        <v>10872</v>
      </c>
      <c r="B8085" s="105" t="s">
        <v>7558</v>
      </c>
      <c r="C8085" s="106" t="s">
        <v>2705</v>
      </c>
      <c r="D8085" s="102" t="str">
        <f>CONCATENATE(Codis_Municipi[[#This Row],[CodProvincia]],LEFT(Codis_Municipi[[#This Row],[CodMunicipi1]],3))</f>
        <v>40233</v>
      </c>
      <c r="E8085" s="102" t="s">
        <v>2706</v>
      </c>
    </row>
    <row r="8086" spans="1:5" hidden="1" x14ac:dyDescent="0.35">
      <c r="A8086" s="104" t="s">
        <v>10873</v>
      </c>
      <c r="B8086" s="105" t="s">
        <v>7560</v>
      </c>
      <c r="C8086" s="106" t="s">
        <v>2705</v>
      </c>
      <c r="D8086" s="102" t="str">
        <f>CONCATENATE(Codis_Municipi[[#This Row],[CodProvincia]],LEFT(Codis_Municipi[[#This Row],[CodMunicipi1]],3))</f>
        <v>40234</v>
      </c>
      <c r="E8086" s="102" t="s">
        <v>2706</v>
      </c>
    </row>
    <row r="8087" spans="1:5" hidden="1" x14ac:dyDescent="0.35">
      <c r="A8087" s="103" t="s">
        <v>6449</v>
      </c>
      <c r="B8087" s="105" t="s">
        <v>4944</v>
      </c>
      <c r="C8087" s="106" t="s">
        <v>2651</v>
      </c>
      <c r="D8087" s="102" t="str">
        <f>CONCATENATE(Codis_Municipi[[#This Row],[CodProvincia]],LEFT(Codis_Municipi[[#This Row],[CodMunicipi1]],3))</f>
        <v>15093</v>
      </c>
      <c r="E8087" s="102" t="s">
        <v>2652</v>
      </c>
    </row>
    <row r="8088" spans="1:5" x14ac:dyDescent="0.35">
      <c r="A8088" s="103" t="s">
        <v>5529</v>
      </c>
      <c r="B8088" s="105" t="s">
        <v>5530</v>
      </c>
      <c r="C8088" s="106" t="s">
        <v>2639</v>
      </c>
      <c r="D8088" s="102" t="str">
        <f>CONCATENATE(Codis_Municipi[[#This Row],[CodProvincia]],LEFT(Codis_Municipi[[#This Row],[CodMunicipi1]],3))</f>
        <v>09483</v>
      </c>
      <c r="E8088" s="102" t="s">
        <v>2641</v>
      </c>
    </row>
    <row r="8089" spans="1:5" hidden="1" x14ac:dyDescent="0.35">
      <c r="A8089" s="104" t="s">
        <v>12405</v>
      </c>
      <c r="B8089" s="105" t="s">
        <v>3336</v>
      </c>
      <c r="C8089" s="106" t="s">
        <v>2720</v>
      </c>
      <c r="D8089" s="102" t="str">
        <f>CONCATENATE(Codis_Municipi[[#This Row],[CodProvincia]],LEFT(Codis_Municipi[[#This Row],[CodMunicipi1]],3))</f>
        <v>48024</v>
      </c>
      <c r="E8089" s="102" t="s">
        <v>2721</v>
      </c>
    </row>
    <row r="8090" spans="1:5" hidden="1" x14ac:dyDescent="0.35">
      <c r="A8090" s="103" t="s">
        <v>12406</v>
      </c>
      <c r="B8090" s="105" t="s">
        <v>6884</v>
      </c>
      <c r="C8090" s="106" t="s">
        <v>2720</v>
      </c>
      <c r="D8090" s="102" t="str">
        <f>CONCATENATE(Codis_Municipi[[#This Row],[CodProvincia]],LEFT(Codis_Municipi[[#This Row],[CodMunicipi1]],3))</f>
        <v>48025</v>
      </c>
      <c r="E8090" s="102" t="s">
        <v>2721</v>
      </c>
    </row>
    <row r="8091" spans="1:5" hidden="1" x14ac:dyDescent="0.35">
      <c r="A8091" s="103" t="s">
        <v>7822</v>
      </c>
      <c r="B8091" s="105" t="s">
        <v>3530</v>
      </c>
      <c r="C8091" s="106" t="s">
        <v>2661</v>
      </c>
      <c r="D8091" s="102" t="str">
        <f>CONCATENATE(Codis_Municipi[[#This Row],[CodProvincia]],LEFT(Codis_Municipi[[#This Row],[CodMunicipi1]],3))</f>
        <v>20025</v>
      </c>
      <c r="E8091" s="102" t="s">
        <v>2662</v>
      </c>
    </row>
    <row r="8092" spans="1:5" hidden="1" x14ac:dyDescent="0.35">
      <c r="A8092" s="104" t="s">
        <v>7823</v>
      </c>
      <c r="B8092" s="105" t="s">
        <v>3532</v>
      </c>
      <c r="C8092" s="106" t="s">
        <v>2661</v>
      </c>
      <c r="D8092" s="102" t="str">
        <f>CONCATENATE(Codis_Municipi[[#This Row],[CodProvincia]],LEFT(Codis_Municipi[[#This Row],[CodMunicipi1]],3))</f>
        <v>20026</v>
      </c>
      <c r="E8092" s="102" t="s">
        <v>2662</v>
      </c>
    </row>
    <row r="8093" spans="1:5" hidden="1" x14ac:dyDescent="0.35">
      <c r="A8093" s="103" t="s">
        <v>7824</v>
      </c>
      <c r="B8093" s="105" t="s">
        <v>3534</v>
      </c>
      <c r="C8093" s="106" t="s">
        <v>2661</v>
      </c>
      <c r="D8093" s="102" t="str">
        <f>CONCATENATE(Codis_Municipi[[#This Row],[CodProvincia]],LEFT(Codis_Municipi[[#This Row],[CodMunicipi1]],3))</f>
        <v>20027</v>
      </c>
      <c r="E8093" s="102" t="s">
        <v>2662</v>
      </c>
    </row>
    <row r="8094" spans="1:5" hidden="1" x14ac:dyDescent="0.35">
      <c r="A8094" s="104" t="s">
        <v>12407</v>
      </c>
      <c r="B8094" s="105" t="s">
        <v>12408</v>
      </c>
      <c r="C8094" s="106" t="s">
        <v>2720</v>
      </c>
      <c r="D8094" s="102" t="str">
        <f>CONCATENATE(Codis_Municipi[[#This Row],[CodProvincia]],LEFT(Codis_Municipi[[#This Row],[CodMunicipi1]],3))</f>
        <v>48913</v>
      </c>
      <c r="E8094" s="102" t="s">
        <v>2721</v>
      </c>
    </row>
    <row r="8095" spans="1:5" hidden="1" x14ac:dyDescent="0.35">
      <c r="A8095" s="103" t="s">
        <v>2830</v>
      </c>
      <c r="B8095" s="105" t="s">
        <v>2831</v>
      </c>
      <c r="C8095" s="106" t="s">
        <v>2619</v>
      </c>
      <c r="D8095" s="102" t="str">
        <f>CONCATENATE(Codis_Municipi[[#This Row],[CodProvincia]],LEFT(Codis_Municipi[[#This Row],[CodMunicipi1]],3))</f>
        <v>01018</v>
      </c>
      <c r="E8095" s="102" t="s">
        <v>2620</v>
      </c>
    </row>
    <row r="8096" spans="1:5" hidden="1" x14ac:dyDescent="0.35">
      <c r="A8096" s="104" t="s">
        <v>9522</v>
      </c>
      <c r="B8096" s="105" t="s">
        <v>4531</v>
      </c>
      <c r="C8096" s="106" t="s">
        <v>2684</v>
      </c>
      <c r="D8096" s="102" t="str">
        <f>CONCATENATE(Codis_Municipi[[#This Row],[CodProvincia]],LEFT(Codis_Municipi[[#This Row],[CodMunicipi1]],3))</f>
        <v>31073</v>
      </c>
      <c r="E8096" s="102" t="s">
        <v>2685</v>
      </c>
    </row>
    <row r="8097" spans="1:5" hidden="1" x14ac:dyDescent="0.35">
      <c r="A8097" s="103" t="s">
        <v>12409</v>
      </c>
      <c r="B8097" s="105" t="s">
        <v>12410</v>
      </c>
      <c r="C8097" s="106" t="s">
        <v>2720</v>
      </c>
      <c r="D8097" s="102" t="str">
        <f>CONCATENATE(Codis_Municipi[[#This Row],[CodProvincia]],LEFT(Codis_Municipi[[#This Row],[CodMunicipi1]],3))</f>
        <v>48915</v>
      </c>
      <c r="E8097" s="102" t="s">
        <v>2721</v>
      </c>
    </row>
    <row r="8098" spans="1:5" hidden="1" x14ac:dyDescent="0.35">
      <c r="A8098" s="103" t="s">
        <v>9523</v>
      </c>
      <c r="B8098" s="105" t="s">
        <v>9524</v>
      </c>
      <c r="C8098" s="106" t="s">
        <v>2684</v>
      </c>
      <c r="D8098" s="102" t="str">
        <f>CONCATENATE(Codis_Municipi[[#This Row],[CodProvincia]],LEFT(Codis_Municipi[[#This Row],[CodMunicipi1]],3))</f>
        <v>31907</v>
      </c>
      <c r="E8098" s="102" t="s">
        <v>2685</v>
      </c>
    </row>
    <row r="8099" spans="1:5" hidden="1" x14ac:dyDescent="0.35">
      <c r="A8099" s="104" t="s">
        <v>7825</v>
      </c>
      <c r="B8099" s="105" t="s">
        <v>6185</v>
      </c>
      <c r="C8099" s="106" t="s">
        <v>2661</v>
      </c>
      <c r="D8099" s="102" t="str">
        <f>CONCATENATE(Codis_Municipi[[#This Row],[CodProvincia]],LEFT(Codis_Municipi[[#This Row],[CodMunicipi1]],3))</f>
        <v>20028</v>
      </c>
      <c r="E8099" s="102" t="s">
        <v>2662</v>
      </c>
    </row>
    <row r="8100" spans="1:5" hidden="1" x14ac:dyDescent="0.35">
      <c r="A8100" s="104" t="s">
        <v>11592</v>
      </c>
      <c r="B8100" s="105" t="s">
        <v>11593</v>
      </c>
      <c r="C8100" s="106" t="s">
        <v>2712</v>
      </c>
      <c r="D8100" s="102" t="str">
        <f>CONCATENATE(Codis_Municipi[[#This Row],[CodProvincia]],LEFT(Codis_Municipi[[#This Row],[CodMunicipi1]],3))</f>
        <v>44268</v>
      </c>
      <c r="E8100" s="102" t="s">
        <v>2713</v>
      </c>
    </row>
    <row r="8101" spans="1:5" hidden="1" x14ac:dyDescent="0.35">
      <c r="A8101" s="104" t="s">
        <v>5835</v>
      </c>
      <c r="B8101" s="105" t="s">
        <v>5836</v>
      </c>
      <c r="C8101" s="106" t="s">
        <v>2604</v>
      </c>
      <c r="D8101" s="102" t="str">
        <f>CONCATENATE(Codis_Municipi[[#This Row],[CodProvincia]],LEFT(Codis_Municipi[[#This Row],[CodMunicipi1]],3))</f>
        <v>10219</v>
      </c>
      <c r="E8101" s="102" t="s">
        <v>2642</v>
      </c>
    </row>
    <row r="8102" spans="1:5" hidden="1" x14ac:dyDescent="0.35">
      <c r="A8102" s="103" t="s">
        <v>10508</v>
      </c>
      <c r="B8102" s="105" t="s">
        <v>10509</v>
      </c>
      <c r="C8102" s="106" t="s">
        <v>2699</v>
      </c>
      <c r="D8102" s="102" t="str">
        <f>CONCATENATE(Codis_Municipi[[#This Row],[CodProvincia]],LEFT(Codis_Municipi[[#This Row],[CodMunicipi1]],3))</f>
        <v>37382</v>
      </c>
      <c r="E8102" s="102" t="s">
        <v>2700</v>
      </c>
    </row>
    <row r="8103" spans="1:5" hidden="1" x14ac:dyDescent="0.35">
      <c r="A8103" s="104" t="s">
        <v>7736</v>
      </c>
      <c r="B8103" s="105" t="s">
        <v>7737</v>
      </c>
      <c r="C8103" s="106" t="s">
        <v>2659</v>
      </c>
      <c r="D8103" s="102" t="str">
        <f>CONCATENATE(Codis_Municipi[[#This Row],[CodProvincia]],LEFT(Codis_Municipi[[#This Row],[CodMunicipi1]],3))</f>
        <v>19335</v>
      </c>
      <c r="E8103" s="102" t="s">
        <v>2660</v>
      </c>
    </row>
    <row r="8104" spans="1:5" hidden="1" x14ac:dyDescent="0.35">
      <c r="A8104" s="104" t="s">
        <v>6146</v>
      </c>
      <c r="B8104" s="105" t="s">
        <v>6147</v>
      </c>
      <c r="C8104" s="106" t="s">
        <v>2645</v>
      </c>
      <c r="D8104" s="102" t="str">
        <f>CONCATENATE(Codis_Municipi[[#This Row],[CodProvincia]],LEFT(Codis_Municipi[[#This Row],[CodMunicipi1]],3))</f>
        <v>12141</v>
      </c>
      <c r="E8104" s="102" t="s">
        <v>2646</v>
      </c>
    </row>
    <row r="8105" spans="1:5" hidden="1" x14ac:dyDescent="0.35">
      <c r="A8105" s="104" t="s">
        <v>8837</v>
      </c>
      <c r="B8105" s="105" t="s">
        <v>8838</v>
      </c>
      <c r="C8105" s="106" t="s">
        <v>2672</v>
      </c>
      <c r="D8105" s="102" t="str">
        <f>CONCATENATE(Codis_Municipi[[#This Row],[CodProvincia]],LEFT(Codis_Municipi[[#This Row],[CodMunicipi1]],3))</f>
        <v>26183</v>
      </c>
      <c r="E8105" s="102" t="s">
        <v>2673</v>
      </c>
    </row>
    <row r="8106" spans="1:5" hidden="1" x14ac:dyDescent="0.35">
      <c r="A8106" s="103" t="s">
        <v>8485</v>
      </c>
      <c r="B8106" s="105" t="s">
        <v>8486</v>
      </c>
      <c r="C8106" s="106" t="s">
        <v>2669</v>
      </c>
      <c r="D8106" s="102" t="str">
        <f>CONCATENATE(Codis_Municipi[[#This Row],[CodProvincia]],LEFT(Codis_Municipi[[#This Row],[CodMunicipi1]],3))</f>
        <v>24230</v>
      </c>
      <c r="E8106" s="102" t="s">
        <v>2670</v>
      </c>
    </row>
    <row r="8107" spans="1:5" hidden="1" x14ac:dyDescent="0.35">
      <c r="A8107" s="103" t="s">
        <v>7228</v>
      </c>
      <c r="B8107" s="105" t="s">
        <v>7229</v>
      </c>
      <c r="C8107" s="106" t="s">
        <v>2657</v>
      </c>
      <c r="D8107" s="102" t="str">
        <f>CONCATENATE(Codis_Municipi[[#This Row],[CodProvincia]],LEFT(Codis_Municipi[[#This Row],[CodMunicipi1]],3))</f>
        <v>18193</v>
      </c>
      <c r="E8107" s="102" t="s">
        <v>2658</v>
      </c>
    </row>
    <row r="8108" spans="1:5" hidden="1" x14ac:dyDescent="0.35">
      <c r="A8108" s="104" t="s">
        <v>9525</v>
      </c>
      <c r="B8108" s="105" t="s">
        <v>4728</v>
      </c>
      <c r="C8108" s="106" t="s">
        <v>2684</v>
      </c>
      <c r="D8108" s="102" t="str">
        <f>CONCATENATE(Codis_Municipi[[#This Row],[CodProvincia]],LEFT(Codis_Municipi[[#This Row],[CodMunicipi1]],3))</f>
        <v>31263</v>
      </c>
      <c r="E8108" s="102" t="s">
        <v>2685</v>
      </c>
    </row>
    <row r="8109" spans="1:5" hidden="1" x14ac:dyDescent="0.35">
      <c r="A8109" s="103" t="s">
        <v>6148</v>
      </c>
      <c r="B8109" s="105" t="s">
        <v>6149</v>
      </c>
      <c r="C8109" s="106" t="s">
        <v>2645</v>
      </c>
      <c r="D8109" s="102" t="str">
        <f>CONCATENATE(Codis_Municipi[[#This Row],[CodProvincia]],LEFT(Codis_Municipi[[#This Row],[CodMunicipi1]],3))</f>
        <v>12142</v>
      </c>
      <c r="E8109" s="102" t="s">
        <v>2646</v>
      </c>
    </row>
    <row r="8110" spans="1:5" hidden="1" x14ac:dyDescent="0.35">
      <c r="A8110" s="104" t="s">
        <v>12967</v>
      </c>
      <c r="B8110" s="105" t="s">
        <v>10347</v>
      </c>
      <c r="C8110" s="106" t="s">
        <v>2724</v>
      </c>
      <c r="D8110" s="102" t="str">
        <f>CONCATENATE(Codis_Municipi[[#This Row],[CodProvincia]],LEFT(Codis_Municipi[[#This Row],[CodMunicipi1]],3))</f>
        <v>50298</v>
      </c>
      <c r="E8110" s="102" t="s">
        <v>2725</v>
      </c>
    </row>
    <row r="8111" spans="1:5" hidden="1" x14ac:dyDescent="0.35">
      <c r="A8111" s="103" t="s">
        <v>7905</v>
      </c>
      <c r="B8111" s="105" t="s">
        <v>3442</v>
      </c>
      <c r="C8111" s="106" t="s">
        <v>2663</v>
      </c>
      <c r="D8111" s="102" t="str">
        <f>CONCATENATE(Codis_Municipi[[#This Row],[CodProvincia]],LEFT(Codis_Municipi[[#This Row],[CodMunicipi1]],3))</f>
        <v>21079</v>
      </c>
      <c r="E8111" s="102" t="s">
        <v>2664</v>
      </c>
    </row>
    <row r="8112" spans="1:5" hidden="1" x14ac:dyDescent="0.35">
      <c r="A8112" s="103" t="s">
        <v>9526</v>
      </c>
      <c r="B8112" s="105" t="s">
        <v>4726</v>
      </c>
      <c r="C8112" s="106" t="s">
        <v>2684</v>
      </c>
      <c r="D8112" s="102" t="str">
        <f>CONCATENATE(Codis_Municipi[[#This Row],[CodProvincia]],LEFT(Codis_Municipi[[#This Row],[CodMunicipi1]],3))</f>
        <v>31264</v>
      </c>
      <c r="E8112" s="102" t="s">
        <v>2685</v>
      </c>
    </row>
    <row r="8113" spans="1:5" hidden="1" x14ac:dyDescent="0.35">
      <c r="A8113" s="104" t="s">
        <v>6339</v>
      </c>
      <c r="B8113" s="105" t="s">
        <v>4533</v>
      </c>
      <c r="C8113" s="106" t="s">
        <v>2649</v>
      </c>
      <c r="D8113" s="102" t="str">
        <f>CONCATENATE(Codis_Municipi[[#This Row],[CodProvincia]],LEFT(Codis_Municipi[[#This Row],[CodMunicipi1]],3))</f>
        <v>14075</v>
      </c>
      <c r="E8113" s="102" t="s">
        <v>2650</v>
      </c>
    </row>
    <row r="8114" spans="1:5" hidden="1" x14ac:dyDescent="0.35">
      <c r="A8114" s="104" t="s">
        <v>2832</v>
      </c>
      <c r="B8114" s="105" t="s">
        <v>2833</v>
      </c>
      <c r="C8114" s="106" t="s">
        <v>2619</v>
      </c>
      <c r="D8114" s="102" t="str">
        <f>CONCATENATE(Codis_Municipi[[#This Row],[CodProvincia]],LEFT(Codis_Municipi[[#This Row],[CodMunicipi1]],3))</f>
        <v>01063</v>
      </c>
      <c r="E8114" s="102" t="s">
        <v>2620</v>
      </c>
    </row>
    <row r="8115" spans="1:5" hidden="1" x14ac:dyDescent="0.35">
      <c r="A8115" s="104" t="s">
        <v>7230</v>
      </c>
      <c r="B8115" s="105" t="s">
        <v>7231</v>
      </c>
      <c r="C8115" s="106" t="s">
        <v>2657</v>
      </c>
      <c r="D8115" s="102" t="str">
        <f>CONCATENATE(Codis_Municipi[[#This Row],[CodProvincia]],LEFT(Codis_Municipi[[#This Row],[CodMunicipi1]],3))</f>
        <v>18194</v>
      </c>
      <c r="E8115" s="102" t="s">
        <v>2658</v>
      </c>
    </row>
    <row r="8116" spans="1:5" hidden="1" x14ac:dyDescent="0.35">
      <c r="A8116" s="103" t="s">
        <v>7826</v>
      </c>
      <c r="B8116" s="105" t="s">
        <v>3632</v>
      </c>
      <c r="C8116" s="106" t="s">
        <v>2661</v>
      </c>
      <c r="D8116" s="102" t="str">
        <f>CONCATENATE(Codis_Municipi[[#This Row],[CodProvincia]],LEFT(Codis_Municipi[[#This Row],[CodMunicipi1]],3))</f>
        <v>20081</v>
      </c>
      <c r="E8116" s="102" t="s">
        <v>2662</v>
      </c>
    </row>
    <row r="8117" spans="1:5" hidden="1" x14ac:dyDescent="0.35">
      <c r="A8117" s="104" t="s">
        <v>7827</v>
      </c>
      <c r="B8117" s="105" t="s">
        <v>3630</v>
      </c>
      <c r="C8117" s="106" t="s">
        <v>2661</v>
      </c>
      <c r="D8117" s="102" t="str">
        <f>CONCATENATE(Codis_Municipi[[#This Row],[CodProvincia]],LEFT(Codis_Municipi[[#This Row],[CodMunicipi1]],3))</f>
        <v>20080</v>
      </c>
      <c r="E8117" s="102" t="s">
        <v>2662</v>
      </c>
    </row>
    <row r="8118" spans="1:5" x14ac:dyDescent="0.35">
      <c r="A8118" s="104" t="s">
        <v>5531</v>
      </c>
      <c r="B8118" s="105" t="s">
        <v>5532</v>
      </c>
      <c r="C8118" s="106" t="s">
        <v>2639</v>
      </c>
      <c r="D8118" s="102" t="str">
        <f>CONCATENATE(Codis_Municipi[[#This Row],[CodProvincia]],LEFT(Codis_Municipi[[#This Row],[CodMunicipi1]],3))</f>
        <v>09485</v>
      </c>
      <c r="E8118" s="102" t="s">
        <v>2641</v>
      </c>
    </row>
    <row r="8119" spans="1:5" hidden="1" x14ac:dyDescent="0.35">
      <c r="A8119" s="104" t="s">
        <v>9527</v>
      </c>
      <c r="B8119" s="105" t="s">
        <v>4727</v>
      </c>
      <c r="C8119" s="106" t="s">
        <v>2684</v>
      </c>
      <c r="D8119" s="102" t="str">
        <f>CONCATENATE(Codis_Municipi[[#This Row],[CodProvincia]],LEFT(Codis_Municipi[[#This Row],[CodMunicipi1]],3))</f>
        <v>31265</v>
      </c>
      <c r="E8119" s="102" t="s">
        <v>2685</v>
      </c>
    </row>
    <row r="8120" spans="1:5" hidden="1" x14ac:dyDescent="0.35">
      <c r="A8120" s="104" t="s">
        <v>3491</v>
      </c>
      <c r="B8120" s="105" t="s">
        <v>3492</v>
      </c>
      <c r="C8120" s="106" t="s">
        <v>2629</v>
      </c>
      <c r="D8120" s="102" t="str">
        <f>CONCATENATE(Codis_Municipi[[#This Row],[CodProvincia]],LEFT(Codis_Municipi[[#This Row],[CodMunicipi1]],3))</f>
        <v>04103</v>
      </c>
      <c r="E8120" s="102" t="s">
        <v>2630</v>
      </c>
    </row>
    <row r="8121" spans="1:5" hidden="1" x14ac:dyDescent="0.35">
      <c r="A8121" s="99"/>
      <c r="B8121" s="100">
        <v>0</v>
      </c>
      <c r="C8121" s="101">
        <v>0</v>
      </c>
      <c r="D8121" s="102" t="str">
        <f>CONCATENATE(Codis_Municipi[[#This Row],[CodProvincia]],LEFT(Codis_Municipi[[#This Row],[CodMunicipi1]],3))</f>
        <v>00</v>
      </c>
      <c r="E8121" s="102" t="s">
        <v>2618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5</vt:i4>
      </vt:variant>
      <vt:variant>
        <vt:lpstr>Intervals amb nom</vt:lpstr>
      </vt:variant>
      <vt:variant>
        <vt:i4>11</vt:i4>
      </vt:variant>
    </vt:vector>
  </HeadingPairs>
  <TitlesOfParts>
    <vt:vector size="16" baseType="lpstr">
      <vt:lpstr>DADES</vt:lpstr>
      <vt:lpstr>alumnes</vt:lpstr>
      <vt:lpstr>centre</vt:lpstr>
      <vt:lpstr>Codigos_Provincia</vt:lpstr>
      <vt:lpstr>Codigos_Municipio</vt:lpstr>
      <vt:lpstr>Àlaba</vt:lpstr>
      <vt:lpstr>Alacant</vt:lpstr>
      <vt:lpstr>Astúries</vt:lpstr>
      <vt:lpstr>Barcelona</vt:lpstr>
      <vt:lpstr>Biscaia</vt:lpstr>
      <vt:lpstr>Càceres</vt:lpstr>
      <vt:lpstr>CodProvincia</vt:lpstr>
      <vt:lpstr>Lletres_NIF</vt:lpstr>
      <vt:lpstr>Persona_física</vt:lpstr>
      <vt:lpstr>Persona_jurídica</vt:lpstr>
      <vt:lpstr>sol_examen</vt:lpstr>
    </vt:vector>
  </TitlesOfParts>
  <Company>CTTI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Condo, Lourdes</dc:creator>
  <cp:lastModifiedBy>Gonzalez Vela, Alejandra</cp:lastModifiedBy>
  <dcterms:created xsi:type="dcterms:W3CDTF">2019-09-26T06:48:06Z</dcterms:created>
  <dcterms:modified xsi:type="dcterms:W3CDTF">2020-11-02T08:06:21Z</dcterms:modified>
</cp:coreProperties>
</file>